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co\2017\6939481厚生労働省\40.報告書(Reports)〔57〕\最終報告書★☆\"/>
    </mc:Choice>
  </mc:AlternateContent>
  <bookViews>
    <workbookView xWindow="693" yWindow="307" windowWidth="21787" windowHeight="12773" tabRatio="871"/>
  </bookViews>
  <sheets>
    <sheet name="状態像" sheetId="31" r:id="rId1"/>
    <sheet name="B2問22×問18,19" sheetId="11" r:id="rId2"/>
    <sheet name="B2問19・21×問18" sheetId="8" r:id="rId3"/>
    <sheet name="問31(1)×45(1)" sheetId="12" r:id="rId4"/>
    <sheet name="問31(2)×45(2)" sheetId="15" r:id="rId5"/>
    <sheet name="認知症自立のみ" sheetId="30" r:id="rId6"/>
    <sheet name="問31(3)×45(3)" sheetId="16" r:id="rId7"/>
    <sheet name="問21・問34実施状況×能力" sheetId="14" r:id="rId8"/>
    <sheet name="問42(4)訪問介護支援内容×問28(4)・問42(4)能力" sheetId="17" r:id="rId9"/>
    <sheet name="問42(4)訪問介護支援内容×28(4)・問42(4)実施状況" sheetId="18" r:id="rId10"/>
    <sheet name="ｻｰﾋﾞｽ種類・事業者×主任ｹｱﾏﾈ" sheetId="29" r:id="rId11"/>
    <sheet name="×ｹｱﾌﾟﾗﾝ作成ﾌﾟﾛｾｽⅡ-1" sheetId="10" r:id="rId12"/>
    <sheet name="×ｹｱﾌﾟﾗﾝ作成ﾌﾟﾛｾｽⅡ-2" sheetId="19" r:id="rId13"/>
    <sheet name="×ｹｱﾌﾟﾗﾝ作成ﾌﾟﾛｾｽⅠ-1,3" sheetId="20" r:id="rId14"/>
    <sheet name="×ｹｱﾌﾟﾗﾝ作成ﾌﾟﾛｾｽⅠ-2,Ⅱ-1" sheetId="21" r:id="rId15"/>
  </sheets>
  <definedNames>
    <definedName name="_xlnm._FilterDatabase" localSheetId="13" hidden="1">'×ｹｱﾌﾟﾗﾝ作成ﾌﾟﾛｾｽⅠ-1,3'!$D$4:$CJ$62</definedName>
    <definedName name="_xlnm._FilterDatabase" localSheetId="14" hidden="1">'×ｹｱﾌﾟﾗﾝ作成ﾌﾟﾛｾｽⅠ-2,Ⅱ-1'!$D$4:$CJ$50</definedName>
    <definedName name="_xlnm._FilterDatabase" localSheetId="11" hidden="1">'×ｹｱﾌﾟﾗﾝ作成ﾌﾟﾛｾｽⅡ-1'!$D$4:$CJ$69</definedName>
    <definedName name="_xlnm._FilterDatabase" localSheetId="12" hidden="1">'×ｹｱﾌﾟﾗﾝ作成ﾌﾟﾛｾｽⅡ-2'!$D$4:$CJ$29</definedName>
    <definedName name="_xlnm._FilterDatabase" localSheetId="2" hidden="1">B2問19・21×問18!$C$4:$N$8</definedName>
    <definedName name="_xlnm._FilterDatabase" localSheetId="1" hidden="1">'B2問22×問18,19'!$C$4:$G$11</definedName>
    <definedName name="_xlnm._FilterDatabase" localSheetId="10" hidden="1">ｻｰﾋﾞｽ種類・事業者×主任ｹｱﾏﾈ!$D$5:$L$9</definedName>
    <definedName name="_xlnm._FilterDatabase" localSheetId="5" hidden="1">認知症自立のみ!$D$4:$AG$20</definedName>
    <definedName name="_xlnm._FilterDatabase" localSheetId="7" hidden="1">問21・問34実施状況×能力!$E$4:$J$75</definedName>
    <definedName name="_xlnm._FilterDatabase" localSheetId="3" hidden="1">'問31(1)×45(1)'!$D$4:$AG$23</definedName>
    <definedName name="_xlnm._FilterDatabase" localSheetId="4" hidden="1">'問31(2)×45(2)'!$D$4:$AG$20</definedName>
    <definedName name="_xlnm._FilterDatabase" localSheetId="6" hidden="1">'問31(3)×45(3)'!$D$4:$AL$8</definedName>
    <definedName name="_xlnm._FilterDatabase" localSheetId="9" hidden="1">'問42(4)訪問介護支援内容×28(4)・問42(4)実施状況'!$E$4:$H$63</definedName>
    <definedName name="_xlnm._FilterDatabase" localSheetId="8" hidden="1">'問42(4)訪問介護支援内容×問28(4)・問42(4)能力'!$E$4:$I$63</definedName>
    <definedName name="_xlnm.Print_Area" localSheetId="13">'×ｹｱﾌﾟﾗﾝ作成ﾌﾟﾛｾｽⅠ-1,3'!$D$32:$H$62,'×ｹｱﾌﾟﾗﾝ作成ﾌﾟﾛｾｽⅠ-1,3'!$I$4:$CL$62</definedName>
    <definedName name="_xlnm.Print_Area" localSheetId="14">'×ｹｱﾌﾟﾗﾝ作成ﾌﾟﾛｾｽⅠ-2,Ⅱ-1'!$D$4:$CL$50</definedName>
    <definedName name="_xlnm.Print_Area" localSheetId="11">'×ｹｱﾌﾟﾗﾝ作成ﾌﾟﾛｾｽⅡ-1'!$D$37:$H$69,'×ｹｱﾌﾟﾗﾝ作成ﾌﾟﾛｾｽⅡ-1'!$I$4:$CL$69</definedName>
    <definedName name="_xlnm.Print_Area" localSheetId="12">'×ｹｱﾌﾟﾗﾝ作成ﾌﾟﾛｾｽⅡ-2'!$D$17:$H$29,'×ｹｱﾌﾟﾗﾝ作成ﾌﾟﾛｾｽⅡ-2'!$I$4:$CL$29</definedName>
    <definedName name="_xlnm.Print_Area" localSheetId="2">B2問19・21×問18!$C$4:$N$8</definedName>
    <definedName name="_xlnm.Print_Area" localSheetId="1">'B2問22×問18,19'!$C$4:$G$15</definedName>
    <definedName name="_xlnm.Print_Area" localSheetId="10">ｻｰﾋﾞｽ種類・事業者×主任ｹｱﾏﾈ!$D$2:$Y$14</definedName>
    <definedName name="_xlnm.Print_Area" localSheetId="5">認知症自立のみ!$D$4:$CH$57</definedName>
    <definedName name="_xlnm.Print_Area" localSheetId="7">問21・問34実施状況×能力!$E$4:$O$147</definedName>
    <definedName name="_xlnm.Print_Area" localSheetId="3">'問31(1)×45(1)'!$D$4:$AG$43</definedName>
    <definedName name="_xlnm.Print_Area" localSheetId="4">'問31(2)×45(2)'!$D$4:$AG$37</definedName>
    <definedName name="_xlnm.Print_Area" localSheetId="6">'問31(3)×45(3)'!$D$4:$AL$13</definedName>
    <definedName name="_xlnm.Print_Area" localSheetId="9">'問42(4)訪問介護支援内容×28(4)・問42(4)実施状況'!$E$4:$H$138</definedName>
    <definedName name="_xlnm.Print_Area" localSheetId="8">'問42(4)訪問介護支援内容×問28(4)・問42(4)能力'!$E$4:$H$123</definedName>
    <definedName name="_xlnm.Print_Titles" localSheetId="13">'×ｹｱﾌﾟﾗﾝ作成ﾌﾟﾛｾｽⅠ-1,3'!$A:$C,'×ｹｱﾌﾟﾗﾝ作成ﾌﾟﾛｾｽⅠ-1,3'!$1:$3</definedName>
    <definedName name="_xlnm.Print_Titles" localSheetId="14">'×ｹｱﾌﾟﾗﾝ作成ﾌﾟﾛｾｽⅠ-2,Ⅱ-1'!$A:$C,'×ｹｱﾌﾟﾗﾝ作成ﾌﾟﾛｾｽⅠ-2,Ⅱ-1'!$1:$3</definedName>
    <definedName name="_xlnm.Print_Titles" localSheetId="11">'×ｹｱﾌﾟﾗﾝ作成ﾌﾟﾛｾｽⅡ-1'!$A:$C,'×ｹｱﾌﾟﾗﾝ作成ﾌﾟﾛｾｽⅡ-1'!$1:$3</definedName>
    <definedName name="_xlnm.Print_Titles" localSheetId="12">'×ｹｱﾌﾟﾗﾝ作成ﾌﾟﾛｾｽⅡ-2'!$A:$C,'×ｹｱﾌﾟﾗﾝ作成ﾌﾟﾛｾｽⅡ-2'!$1:$3</definedName>
    <definedName name="_xlnm.Print_Titles" localSheetId="2">B2問19・21×問18!$A:$B,B2問19・21×問18!$1:$3</definedName>
    <definedName name="_xlnm.Print_Titles" localSheetId="1">'B2問22×問18,19'!$A:$B,'B2問22×問18,19'!$1:$3</definedName>
    <definedName name="_xlnm.Print_Titles" localSheetId="10">ｻｰﾋﾞｽ種類・事業者×主任ｹｱﾏﾈ!$A:$C</definedName>
    <definedName name="_xlnm.Print_Titles" localSheetId="5">認知症自立のみ!$A:$C,認知症自立のみ!$1:$3</definedName>
    <definedName name="_xlnm.Print_Titles" localSheetId="7">問21・問34実施状況×能力!$A:$D,問21・問34実施状況×能力!$1:$3</definedName>
    <definedName name="_xlnm.Print_Titles" localSheetId="3">'問31(1)×45(1)'!$A:$C,'問31(1)×45(1)'!$1:$3</definedName>
    <definedName name="_xlnm.Print_Titles" localSheetId="4">'問31(2)×45(2)'!$A:$C,'問31(2)×45(2)'!$1:$3</definedName>
    <definedName name="_xlnm.Print_Titles" localSheetId="6">'問31(3)×45(3)'!$A:$C,'問31(3)×45(3)'!$1:$3</definedName>
    <definedName name="_xlnm.Print_Titles" localSheetId="9">'問42(4)訪問介護支援内容×28(4)・問42(4)実施状況'!$A:$D,'問42(4)訪問介護支援内容×28(4)・問42(4)実施状況'!$1:$3</definedName>
    <definedName name="_xlnm.Print_Titles" localSheetId="8">'問42(4)訪問介護支援内容×問28(4)・問42(4)能力'!$A:$D,'問42(4)訪問介護支援内容×問28(4)・問42(4)能力'!$1:$3</definedName>
  </definedNames>
  <calcPr calcId="152511"/>
</workbook>
</file>

<file path=xl/calcChain.xml><?xml version="1.0" encoding="utf-8"?>
<calcChain xmlns="http://schemas.openxmlformats.org/spreadsheetml/2006/main">
  <c r="X31" i="31" l="1"/>
  <c r="X12" i="31" s="1"/>
  <c r="W31" i="31"/>
  <c r="W12" i="31" s="1"/>
  <c r="V31" i="31"/>
  <c r="V12" i="31" s="1"/>
  <c r="U31" i="31"/>
  <c r="U12" i="31" s="1"/>
  <c r="T31" i="31"/>
  <c r="T12" i="31" s="1"/>
  <c r="S31" i="31"/>
  <c r="S12" i="31" s="1"/>
  <c r="R31" i="31"/>
  <c r="R12" i="31" s="1"/>
  <c r="Q31" i="31"/>
  <c r="P31" i="31"/>
  <c r="P12" i="31" s="1"/>
  <c r="E31" i="31"/>
  <c r="E12" i="31" s="1"/>
  <c r="N31" i="31"/>
  <c r="N12" i="31" s="1"/>
  <c r="M31" i="31"/>
  <c r="M12" i="31" s="1"/>
  <c r="L31" i="31"/>
  <c r="L12" i="31" s="1"/>
  <c r="K31" i="31"/>
  <c r="K12" i="31" s="1"/>
  <c r="J31" i="31"/>
  <c r="J12" i="31" s="1"/>
  <c r="I31" i="31"/>
  <c r="I12" i="31" s="1"/>
  <c r="H31" i="31"/>
  <c r="H12" i="31" s="1"/>
  <c r="G31" i="31"/>
  <c r="G12" i="31" s="1"/>
  <c r="F31" i="31"/>
  <c r="F12" i="31" s="1"/>
  <c r="X23" i="31"/>
  <c r="X4" i="31" s="1"/>
  <c r="W23" i="31"/>
  <c r="V23" i="31"/>
  <c r="V4" i="31" s="1"/>
  <c r="U23" i="31"/>
  <c r="U4" i="31" s="1"/>
  <c r="T23" i="31"/>
  <c r="T4" i="31" s="1"/>
  <c r="S23" i="31"/>
  <c r="R23" i="31"/>
  <c r="R4" i="31" s="1"/>
  <c r="Q23" i="31"/>
  <c r="Q4" i="31" s="1"/>
  <c r="P23" i="31"/>
  <c r="O38" i="31"/>
  <c r="O19" i="31" s="1"/>
  <c r="O37" i="31"/>
  <c r="O18" i="31" s="1"/>
  <c r="O36" i="31"/>
  <c r="O17" i="31" s="1"/>
  <c r="O35" i="31"/>
  <c r="O16" i="31" s="1"/>
  <c r="O34" i="31"/>
  <c r="O15" i="31" s="1"/>
  <c r="O33" i="31"/>
  <c r="O14" i="31" s="1"/>
  <c r="O26" i="31"/>
  <c r="O7" i="31" s="1"/>
  <c r="O27" i="31"/>
  <c r="O8" i="31" s="1"/>
  <c r="O28" i="31"/>
  <c r="O9" i="31" s="1"/>
  <c r="O29" i="31"/>
  <c r="O10" i="31" s="1"/>
  <c r="O30" i="31"/>
  <c r="O25" i="31"/>
  <c r="O6" i="31" s="1"/>
  <c r="F23" i="31"/>
  <c r="G23" i="31"/>
  <c r="G4" i="31" s="1"/>
  <c r="H23" i="31"/>
  <c r="I23" i="31"/>
  <c r="J23" i="31"/>
  <c r="K23" i="31"/>
  <c r="L23" i="31"/>
  <c r="M23" i="31"/>
  <c r="N23" i="31"/>
  <c r="E23" i="31"/>
  <c r="D33" i="31"/>
  <c r="D14" i="31" s="1"/>
  <c r="L14" i="31" s="1"/>
  <c r="D26" i="31"/>
  <c r="D7" i="31" s="1"/>
  <c r="Q7" i="31" s="1"/>
  <c r="D27" i="31"/>
  <c r="D28" i="31"/>
  <c r="D9" i="31" s="1"/>
  <c r="R9" i="31" s="1"/>
  <c r="D29" i="31"/>
  <c r="D10" i="31" s="1"/>
  <c r="M10" i="31" s="1"/>
  <c r="D30" i="31"/>
  <c r="D11" i="31" s="1"/>
  <c r="Q11" i="31" s="1"/>
  <c r="D38" i="31"/>
  <c r="D19" i="31" s="1"/>
  <c r="D37" i="31"/>
  <c r="D18" i="31" s="1"/>
  <c r="X18" i="31" s="1"/>
  <c r="D36" i="31"/>
  <c r="D17" i="31" s="1"/>
  <c r="K17" i="31" s="1"/>
  <c r="D35" i="31"/>
  <c r="D16" i="31" s="1"/>
  <c r="D34" i="31"/>
  <c r="D25" i="31"/>
  <c r="D6" i="31" s="1"/>
  <c r="G6" i="31" s="1"/>
  <c r="O11" i="31"/>
  <c r="W4" i="31"/>
  <c r="S4" i="31"/>
  <c r="D15" i="31"/>
  <c r="M15" i="31" s="1"/>
  <c r="I4" i="31"/>
  <c r="J4" i="31"/>
  <c r="K4" i="31"/>
  <c r="L4" i="31"/>
  <c r="M4" i="31"/>
  <c r="D8" i="31"/>
  <c r="W8" i="31" s="1"/>
  <c r="N4" i="31"/>
  <c r="H4" i="31"/>
  <c r="E4" i="31"/>
  <c r="D23" i="31" l="1"/>
  <c r="D4" i="31" s="1"/>
  <c r="O31" i="31"/>
  <c r="O12" i="31" s="1"/>
  <c r="D31" i="31"/>
  <c r="D12" i="31" s="1"/>
  <c r="N13" i="31" s="1"/>
  <c r="O23" i="31"/>
  <c r="O4" i="31" s="1"/>
  <c r="P4" i="31"/>
  <c r="P5" i="31" s="1"/>
  <c r="Q12" i="31"/>
  <c r="R5" i="31"/>
  <c r="F4" i="31"/>
  <c r="F5" i="31" s="1"/>
  <c r="M11" i="31"/>
  <c r="I5" i="31"/>
  <c r="N5" i="31"/>
  <c r="G14" i="31"/>
  <c r="M14" i="31"/>
  <c r="G11" i="31"/>
  <c r="V11" i="31"/>
  <c r="J15" i="31"/>
  <c r="E18" i="31"/>
  <c r="W14" i="31"/>
  <c r="T18" i="31"/>
  <c r="I18" i="31"/>
  <c r="U17" i="31"/>
  <c r="J18" i="31"/>
  <c r="R15" i="31"/>
  <c r="W6" i="31"/>
  <c r="M6" i="31"/>
  <c r="Q6" i="31"/>
  <c r="L9" i="31"/>
  <c r="H5" i="31"/>
  <c r="H6" i="31"/>
  <c r="J7" i="31"/>
  <c r="I6" i="31"/>
  <c r="J10" i="31"/>
  <c r="I11" i="31"/>
  <c r="I14" i="31"/>
  <c r="G15" i="31"/>
  <c r="P6" i="31"/>
  <c r="U6" i="31"/>
  <c r="U7" i="31"/>
  <c r="P10" i="31"/>
  <c r="U10" i="31"/>
  <c r="U11" i="31"/>
  <c r="T14" i="31"/>
  <c r="Q15" i="31"/>
  <c r="S17" i="31"/>
  <c r="Q10" i="31"/>
  <c r="W10" i="31"/>
  <c r="M8" i="31"/>
  <c r="K6" i="31"/>
  <c r="F10" i="31"/>
  <c r="N14" i="31"/>
  <c r="T5" i="31"/>
  <c r="X5" i="31"/>
  <c r="S6" i="31"/>
  <c r="X6" i="31"/>
  <c r="S8" i="31"/>
  <c r="V9" i="31"/>
  <c r="S10" i="31"/>
  <c r="X10" i="31"/>
  <c r="P14" i="31"/>
  <c r="X14" i="31"/>
  <c r="U15" i="31"/>
  <c r="Q17" i="31"/>
  <c r="V17" i="31"/>
  <c r="W18" i="31"/>
  <c r="N10" i="31"/>
  <c r="Q9" i="31"/>
  <c r="L5" i="31"/>
  <c r="L8" i="31"/>
  <c r="J6" i="31"/>
  <c r="G10" i="31"/>
  <c r="T6" i="31"/>
  <c r="T8" i="31"/>
  <c r="T10" i="31"/>
  <c r="S14" i="31"/>
  <c r="V15" i="31"/>
  <c r="R17" i="31"/>
  <c r="W17" i="31"/>
  <c r="N16" i="31"/>
  <c r="V16" i="31"/>
  <c r="R16" i="31"/>
  <c r="U16" i="31"/>
  <c r="Q16" i="31"/>
  <c r="K16" i="31"/>
  <c r="M19" i="31"/>
  <c r="X19" i="31"/>
  <c r="T19" i="31"/>
  <c r="P19" i="31"/>
  <c r="G19" i="31"/>
  <c r="W19" i="31"/>
  <c r="S19" i="31"/>
  <c r="N19" i="31"/>
  <c r="F19" i="31"/>
  <c r="W16" i="31"/>
  <c r="G16" i="31"/>
  <c r="J19" i="31"/>
  <c r="X16" i="31"/>
  <c r="I8" i="31"/>
  <c r="K19" i="31"/>
  <c r="V5" i="31"/>
  <c r="S16" i="31"/>
  <c r="P18" i="31"/>
  <c r="U19" i="31"/>
  <c r="Q19" i="31"/>
  <c r="N7" i="31"/>
  <c r="X7" i="31"/>
  <c r="T7" i="31"/>
  <c r="P7" i="31"/>
  <c r="K7" i="31"/>
  <c r="W7" i="31"/>
  <c r="S7" i="31"/>
  <c r="L7" i="31"/>
  <c r="I7" i="31"/>
  <c r="V7" i="31"/>
  <c r="P16" i="31"/>
  <c r="R19" i="31"/>
  <c r="G8" i="31"/>
  <c r="V8" i="31"/>
  <c r="R8" i="31"/>
  <c r="J8" i="31"/>
  <c r="U8" i="31"/>
  <c r="Q8" i="31"/>
  <c r="K8" i="31"/>
  <c r="N9" i="31"/>
  <c r="X9" i="31"/>
  <c r="T9" i="31"/>
  <c r="P9" i="31"/>
  <c r="I9" i="31"/>
  <c r="M9" i="31"/>
  <c r="W9" i="31"/>
  <c r="S9" i="31"/>
  <c r="J9" i="31"/>
  <c r="M5" i="31"/>
  <c r="K9" i="31"/>
  <c r="M7" i="31"/>
  <c r="L11" i="31"/>
  <c r="X11" i="31"/>
  <c r="T11" i="31"/>
  <c r="P11" i="31"/>
  <c r="K11" i="31"/>
  <c r="F11" i="31"/>
  <c r="W11" i="31"/>
  <c r="S11" i="31"/>
  <c r="J11" i="31"/>
  <c r="E11" i="31"/>
  <c r="N11" i="31"/>
  <c r="L18" i="31"/>
  <c r="V18" i="31"/>
  <c r="R18" i="31"/>
  <c r="M18" i="31"/>
  <c r="G18" i="31"/>
  <c r="U18" i="31"/>
  <c r="Q18" i="31"/>
  <c r="K18" i="31"/>
  <c r="F18" i="31"/>
  <c r="N18" i="31"/>
  <c r="S5" i="31"/>
  <c r="W5" i="31"/>
  <c r="R7" i="31"/>
  <c r="P8" i="31"/>
  <c r="X8" i="31"/>
  <c r="U9" i="31"/>
  <c r="R11" i="31"/>
  <c r="T16" i="31"/>
  <c r="S18" i="31"/>
  <c r="V19" i="31"/>
  <c r="K5" i="31"/>
  <c r="J14" i="31"/>
  <c r="K15" i="31"/>
  <c r="Q5" i="31"/>
  <c r="U5" i="31"/>
  <c r="Q14" i="31"/>
  <c r="U14" i="31"/>
  <c r="S15" i="31"/>
  <c r="W15" i="31"/>
  <c r="J5" i="31"/>
  <c r="L6" i="31"/>
  <c r="K10" i="31"/>
  <c r="F14" i="31"/>
  <c r="K14" i="31"/>
  <c r="F15" i="31"/>
  <c r="N15" i="31"/>
  <c r="E14" i="31"/>
  <c r="R6" i="31"/>
  <c r="V6" i="31"/>
  <c r="R10" i="31"/>
  <c r="V10" i="31"/>
  <c r="R14" i="31"/>
  <c r="V14" i="31"/>
  <c r="P15" i="31"/>
  <c r="T15" i="31"/>
  <c r="X15" i="31"/>
  <c r="P17" i="31"/>
  <c r="T17" i="31"/>
  <c r="X17" i="31"/>
  <c r="H17" i="31"/>
  <c r="L17" i="31"/>
  <c r="H16" i="31"/>
  <c r="L16" i="31"/>
  <c r="E17" i="31"/>
  <c r="I17" i="31"/>
  <c r="M17" i="31"/>
  <c r="H15" i="31"/>
  <c r="L15" i="31"/>
  <c r="E16" i="31"/>
  <c r="I16" i="31"/>
  <c r="M16" i="31"/>
  <c r="F17" i="31"/>
  <c r="J17" i="31"/>
  <c r="N17" i="31"/>
  <c r="H19" i="31"/>
  <c r="L19" i="31"/>
  <c r="H14" i="31"/>
  <c r="E15" i="31"/>
  <c r="I15" i="31"/>
  <c r="F16" i="31"/>
  <c r="J16" i="31"/>
  <c r="G17" i="31"/>
  <c r="H18" i="31"/>
  <c r="E19" i="31"/>
  <c r="I19" i="31"/>
  <c r="H11" i="31"/>
  <c r="H10" i="31"/>
  <c r="L10" i="31"/>
  <c r="E10" i="31"/>
  <c r="I10" i="31"/>
  <c r="G5" i="31"/>
  <c r="N8" i="31"/>
  <c r="N6" i="31"/>
  <c r="E5" i="31"/>
  <c r="E6" i="31"/>
  <c r="G7" i="31"/>
  <c r="F6" i="31"/>
  <c r="E8" i="31"/>
  <c r="G9" i="31"/>
  <c r="F8" i="31"/>
  <c r="H7" i="31"/>
  <c r="F7" i="31"/>
  <c r="H8" i="31"/>
  <c r="F9" i="31"/>
  <c r="H9" i="31"/>
  <c r="E7" i="31"/>
  <c r="E9" i="31"/>
  <c r="BT60" i="30"/>
  <c r="BS60" i="30"/>
  <c r="BR60" i="30"/>
  <c r="BR59" i="30"/>
  <c r="BT59" i="30"/>
  <c r="BS59" i="30"/>
  <c r="W13" i="31" l="1"/>
  <c r="R13" i="31"/>
  <c r="L13" i="31"/>
  <c r="S13" i="31"/>
  <c r="V13" i="31"/>
  <c r="X13" i="31"/>
  <c r="I13" i="31"/>
  <c r="H13" i="31"/>
  <c r="T13" i="31"/>
  <c r="U13" i="31"/>
  <c r="E13" i="31"/>
  <c r="P13" i="31"/>
  <c r="M13" i="31"/>
  <c r="J13" i="31"/>
  <c r="Q13" i="31"/>
  <c r="F13" i="31"/>
  <c r="G13" i="31"/>
  <c r="K13" i="31"/>
  <c r="O5" i="31"/>
  <c r="D5" i="31"/>
  <c r="D4" i="30"/>
  <c r="E4" i="30"/>
  <c r="E5" i="30" s="1"/>
  <c r="F4" i="30"/>
  <c r="F5" i="30" s="1"/>
  <c r="G4" i="30"/>
  <c r="G5" i="30" s="1"/>
  <c r="H4" i="30"/>
  <c r="I4" i="30"/>
  <c r="I5" i="30" s="1"/>
  <c r="J4" i="30"/>
  <c r="L5" i="30" s="1"/>
  <c r="K4" i="30"/>
  <c r="K5" i="30" s="1"/>
  <c r="L4" i="30"/>
  <c r="M4" i="30"/>
  <c r="N4" i="30"/>
  <c r="N5" i="30" s="1"/>
  <c r="O4" i="30"/>
  <c r="O5" i="30" s="1"/>
  <c r="P4" i="30"/>
  <c r="Q4" i="30"/>
  <c r="Q5" i="30" s="1"/>
  <c r="R4" i="30"/>
  <c r="R5" i="30" s="1"/>
  <c r="S4" i="30"/>
  <c r="S5" i="30" s="1"/>
  <c r="T4" i="30"/>
  <c r="U4" i="30"/>
  <c r="U5" i="30" s="1"/>
  <c r="V4" i="30"/>
  <c r="W4" i="30"/>
  <c r="W5" i="30" s="1"/>
  <c r="X4" i="30"/>
  <c r="Y4" i="30"/>
  <c r="Z4" i="30"/>
  <c r="Z5" i="30" s="1"/>
  <c r="AA4" i="30"/>
  <c r="AA5" i="30" s="1"/>
  <c r="AB4" i="30"/>
  <c r="AC4" i="30"/>
  <c r="AC5" i="30" s="1"/>
  <c r="AD4" i="30"/>
  <c r="AD5" i="30" s="1"/>
  <c r="AE4" i="30"/>
  <c r="AE5" i="30" s="1"/>
  <c r="AF4" i="30"/>
  <c r="AG4" i="30"/>
  <c r="AG5" i="30" s="1"/>
  <c r="AH4" i="30"/>
  <c r="AI4" i="30"/>
  <c r="AI5" i="30" s="1"/>
  <c r="AJ4" i="30"/>
  <c r="AK4" i="30"/>
  <c r="AK5" i="30" s="1"/>
  <c r="AL4" i="30"/>
  <c r="AL5" i="30" s="1"/>
  <c r="AM4" i="30"/>
  <c r="AM5" i="30" s="1"/>
  <c r="AN4" i="30"/>
  <c r="AO4" i="30"/>
  <c r="AP4" i="30"/>
  <c r="AP5" i="30" s="1"/>
  <c r="AQ4" i="30"/>
  <c r="AQ5" i="30" s="1"/>
  <c r="AR4" i="30"/>
  <c r="AS4" i="30"/>
  <c r="AT4" i="30"/>
  <c r="AT5" i="30" s="1"/>
  <c r="AU4" i="30"/>
  <c r="AU5" i="30" s="1"/>
  <c r="AV4" i="30"/>
  <c r="AW4" i="30"/>
  <c r="AW5" i="30" s="1"/>
  <c r="AX4" i="30"/>
  <c r="AX5" i="30" s="1"/>
  <c r="AY4" i="30"/>
  <c r="AY5" i="30" s="1"/>
  <c r="AZ4" i="30"/>
  <c r="BA4" i="30"/>
  <c r="BA5" i="30" s="1"/>
  <c r="BB4" i="30"/>
  <c r="BB5" i="30" s="1"/>
  <c r="BC4" i="30"/>
  <c r="BD4" i="30"/>
  <c r="BE4" i="30"/>
  <c r="BF4" i="30"/>
  <c r="BF5" i="30" s="1"/>
  <c r="BG4" i="30"/>
  <c r="BG5" i="30" s="1"/>
  <c r="BH4" i="30"/>
  <c r="BI4" i="30"/>
  <c r="BJ4" i="30"/>
  <c r="BK4" i="30"/>
  <c r="BL4" i="30"/>
  <c r="BM4" i="30"/>
  <c r="BM5" i="30" s="1"/>
  <c r="BN4" i="30"/>
  <c r="BN5" i="30" s="1"/>
  <c r="BO4" i="30"/>
  <c r="BO5" i="30" s="1"/>
  <c r="BP4" i="30"/>
  <c r="BQ4" i="30"/>
  <c r="BR4" i="30"/>
  <c r="BR5" i="30" s="1"/>
  <c r="BS4" i="30"/>
  <c r="BS5" i="30" s="1"/>
  <c r="BT4" i="30"/>
  <c r="BU4" i="30"/>
  <c r="BU5" i="30" s="1"/>
  <c r="BV4" i="30"/>
  <c r="BV5" i="30" s="1"/>
  <c r="BW4" i="30"/>
  <c r="BW5" i="30" s="1"/>
  <c r="BX4" i="30"/>
  <c r="BY4" i="30"/>
  <c r="BY5" i="30" s="1"/>
  <c r="BZ4" i="30"/>
  <c r="CA4" i="30"/>
  <c r="CA5" i="30" s="1"/>
  <c r="BZ5" i="30" s="1"/>
  <c r="CB4" i="30"/>
  <c r="CC4" i="30"/>
  <c r="CC5" i="30" s="1"/>
  <c r="CD4" i="30"/>
  <c r="CD5" i="30" s="1"/>
  <c r="CE4" i="30"/>
  <c r="CE5" i="30" s="1"/>
  <c r="CF4" i="30"/>
  <c r="CG4" i="30"/>
  <c r="CG5" i="30" s="1"/>
  <c r="CH4" i="30"/>
  <c r="CH5" i="30" s="1"/>
  <c r="D5" i="30"/>
  <c r="H5" i="30"/>
  <c r="T5" i="30"/>
  <c r="AF5" i="30"/>
  <c r="AJ5" i="30"/>
  <c r="AN5" i="30"/>
  <c r="AR5" i="30"/>
  <c r="AZ5" i="30"/>
  <c r="BD5" i="30"/>
  <c r="BK5" i="30"/>
  <c r="BJ5" i="30" s="1"/>
  <c r="BL5" i="30"/>
  <c r="BP5" i="30"/>
  <c r="BT5" i="30"/>
  <c r="BX5" i="30"/>
  <c r="CB5" i="30"/>
  <c r="CF5" i="30"/>
  <c r="D6" i="30"/>
  <c r="E6" i="30"/>
  <c r="G6" i="30"/>
  <c r="I6" i="30"/>
  <c r="J6" i="30"/>
  <c r="K6" i="30"/>
  <c r="L6" i="30"/>
  <c r="M6" i="30"/>
  <c r="N6" i="30"/>
  <c r="O6" i="30"/>
  <c r="P6" i="30"/>
  <c r="Q6" i="30"/>
  <c r="S6" i="30"/>
  <c r="T6" i="30"/>
  <c r="U6" i="30"/>
  <c r="V6" i="30"/>
  <c r="W6" i="30"/>
  <c r="X6" i="30"/>
  <c r="Y6" i="30"/>
  <c r="Z6" i="30"/>
  <c r="AA6" i="30"/>
  <c r="AB6" i="30"/>
  <c r="AE6" i="30"/>
  <c r="AF6" i="30"/>
  <c r="AH6" i="30"/>
  <c r="AI6" i="30"/>
  <c r="AJ6" i="30"/>
  <c r="AK6" i="30"/>
  <c r="AN6" i="30"/>
  <c r="AO6" i="30"/>
  <c r="AP6" i="30"/>
  <c r="AQ6" i="30"/>
  <c r="AR6" i="30"/>
  <c r="AS6" i="30"/>
  <c r="AT6" i="30"/>
  <c r="AU6" i="30"/>
  <c r="AV6" i="30"/>
  <c r="AW6" i="30"/>
  <c r="AY6" i="30"/>
  <c r="AZ6" i="30"/>
  <c r="BA6" i="30"/>
  <c r="BC6" i="30"/>
  <c r="BD6" i="30"/>
  <c r="BE6" i="30"/>
  <c r="BF6" i="30"/>
  <c r="BG6" i="30"/>
  <c r="BH6" i="30"/>
  <c r="BI6" i="30"/>
  <c r="BJ6" i="30"/>
  <c r="BK6" i="30"/>
  <c r="BL6" i="30"/>
  <c r="BP6" i="30"/>
  <c r="BQ6" i="30"/>
  <c r="BT6" i="30"/>
  <c r="BW6" i="30"/>
  <c r="BY6" i="30"/>
  <c r="BZ6" i="30"/>
  <c r="CC6" i="30"/>
  <c r="CE6" i="30"/>
  <c r="CF6" i="30"/>
  <c r="D7" i="30"/>
  <c r="E7" i="30"/>
  <c r="F7" i="30"/>
  <c r="I7" i="30"/>
  <c r="J7" i="30"/>
  <c r="L7" i="30"/>
  <c r="N7" i="30"/>
  <c r="P7" i="30"/>
  <c r="V7" i="30"/>
  <c r="Z7" i="30"/>
  <c r="AB7" i="30"/>
  <c r="AH7" i="30"/>
  <c r="AJ7" i="30"/>
  <c r="AK7" i="30"/>
  <c r="AL7" i="30"/>
  <c r="AO7" i="30"/>
  <c r="AP7" i="30"/>
  <c r="AR7" i="30"/>
  <c r="AT7" i="30"/>
  <c r="AV7" i="30"/>
  <c r="BC7" i="30"/>
  <c r="BE7" i="30"/>
  <c r="BI7" i="30"/>
  <c r="BJ7" i="30"/>
  <c r="BQ7" i="30"/>
  <c r="BZ7" i="30"/>
  <c r="D8" i="30"/>
  <c r="E8" i="30"/>
  <c r="F8" i="30"/>
  <c r="G8" i="30"/>
  <c r="H8" i="30"/>
  <c r="I8" i="30"/>
  <c r="J8" i="30"/>
  <c r="M8" i="30"/>
  <c r="N8" i="30"/>
  <c r="O8" i="30"/>
  <c r="P8" i="30"/>
  <c r="Q8" i="30"/>
  <c r="R8" i="30"/>
  <c r="S8" i="30"/>
  <c r="T8" i="30"/>
  <c r="U8" i="30"/>
  <c r="V8" i="30"/>
  <c r="AB8" i="30"/>
  <c r="AC8" i="30"/>
  <c r="AD8" i="30"/>
  <c r="AE8" i="30"/>
  <c r="AF8" i="30"/>
  <c r="AG8" i="30"/>
  <c r="AH8" i="30"/>
  <c r="AI8" i="30"/>
  <c r="AJ8" i="30"/>
  <c r="AK8" i="30"/>
  <c r="AL8" i="30"/>
  <c r="AM8" i="30"/>
  <c r="AN8" i="30"/>
  <c r="AO8" i="30"/>
  <c r="AP8" i="30"/>
  <c r="AQ8" i="30"/>
  <c r="AS8" i="30"/>
  <c r="AU8" i="30"/>
  <c r="AV8" i="30"/>
  <c r="AW8" i="30"/>
  <c r="AX8" i="30"/>
  <c r="AY8" i="30"/>
  <c r="AZ8" i="30"/>
  <c r="BA8" i="30"/>
  <c r="BB8" i="30"/>
  <c r="BC8" i="30"/>
  <c r="BF8" i="30"/>
  <c r="BJ8" i="30"/>
  <c r="BK8" i="30"/>
  <c r="BL8" i="30"/>
  <c r="BM8" i="30"/>
  <c r="BN8" i="30"/>
  <c r="BO8" i="30"/>
  <c r="BP8" i="30"/>
  <c r="BQ8" i="30"/>
  <c r="BR8" i="30"/>
  <c r="BS8" i="30"/>
  <c r="BT8" i="30"/>
  <c r="BU8" i="30"/>
  <c r="BV8" i="30"/>
  <c r="BW8" i="30"/>
  <c r="BX8" i="30"/>
  <c r="BY8" i="30"/>
  <c r="BZ8" i="30"/>
  <c r="CA8" i="30"/>
  <c r="CB8" i="30"/>
  <c r="CC8" i="30"/>
  <c r="CD8" i="30"/>
  <c r="CE8" i="30"/>
  <c r="CF8" i="30"/>
  <c r="CG8" i="30"/>
  <c r="CH8" i="30"/>
  <c r="D9" i="30"/>
  <c r="G9" i="30"/>
  <c r="H9" i="30"/>
  <c r="J9" i="30"/>
  <c r="N9" i="30"/>
  <c r="O9" i="30"/>
  <c r="P9" i="30"/>
  <c r="R9" i="30"/>
  <c r="S9" i="30"/>
  <c r="T9" i="30"/>
  <c r="V9" i="30"/>
  <c r="W9" i="30"/>
  <c r="X9" i="30"/>
  <c r="Z9" i="30"/>
  <c r="AA9" i="30"/>
  <c r="AB9" i="30"/>
  <c r="AD9" i="30"/>
  <c r="AE9" i="30"/>
  <c r="AH9" i="30"/>
  <c r="AI9" i="30"/>
  <c r="AJ9" i="30"/>
  <c r="AM9" i="30"/>
  <c r="AN9" i="30"/>
  <c r="AO9" i="30"/>
  <c r="AQ9" i="30"/>
  <c r="AR9" i="30"/>
  <c r="AV9" i="30"/>
  <c r="AX9" i="30"/>
  <c r="AY9" i="30"/>
  <c r="AZ9" i="30"/>
  <c r="BB9" i="30"/>
  <c r="BC9" i="30"/>
  <c r="BD9" i="30"/>
  <c r="BF9" i="30"/>
  <c r="BG9" i="30"/>
  <c r="BH9" i="30"/>
  <c r="BJ9" i="30"/>
  <c r="BL9" i="30"/>
  <c r="BN9" i="30"/>
  <c r="BO9" i="30"/>
  <c r="BQ9" i="30"/>
  <c r="BR9" i="30"/>
  <c r="BS9" i="30"/>
  <c r="BV9" i="30"/>
  <c r="BW9" i="30"/>
  <c r="BX9" i="30"/>
  <c r="BZ9" i="30"/>
  <c r="CA9" i="30"/>
  <c r="CB9" i="30"/>
  <c r="CD9" i="30"/>
  <c r="CF9" i="30"/>
  <c r="CH9" i="30"/>
  <c r="D10" i="30"/>
  <c r="J10" i="30"/>
  <c r="K10" i="30"/>
  <c r="L10" i="30"/>
  <c r="M10" i="30"/>
  <c r="N10" i="30"/>
  <c r="O10" i="30"/>
  <c r="P10" i="30"/>
  <c r="Q10" i="30"/>
  <c r="T10" i="30"/>
  <c r="U10" i="30"/>
  <c r="V10" i="30"/>
  <c r="W10" i="30"/>
  <c r="X10" i="30"/>
  <c r="Y10" i="30"/>
  <c r="Z10" i="30"/>
  <c r="AA10" i="30"/>
  <c r="AB10" i="30"/>
  <c r="AC10" i="30"/>
  <c r="AH10" i="30"/>
  <c r="AI10" i="30"/>
  <c r="AM10" i="30"/>
  <c r="AO10" i="30"/>
  <c r="AP10" i="30"/>
  <c r="AQ10" i="30"/>
  <c r="AR10" i="30"/>
  <c r="AS10" i="30"/>
  <c r="AT10" i="30"/>
  <c r="AU10" i="30"/>
  <c r="AV10" i="30"/>
  <c r="AY10" i="30"/>
  <c r="AZ10" i="30"/>
  <c r="BA10" i="30"/>
  <c r="BC10" i="30"/>
  <c r="BD10" i="30"/>
  <c r="BE10" i="30"/>
  <c r="BF10" i="30"/>
  <c r="BG10" i="30"/>
  <c r="BH10" i="30"/>
  <c r="BI10" i="30"/>
  <c r="BJ10" i="30"/>
  <c r="BQ10" i="30"/>
  <c r="BS10" i="30"/>
  <c r="BZ10" i="30"/>
  <c r="CF10" i="30"/>
  <c r="CH10" i="30"/>
  <c r="D11" i="30"/>
  <c r="E11" i="30"/>
  <c r="F11" i="30"/>
  <c r="G11" i="30"/>
  <c r="H11" i="30"/>
  <c r="I11" i="30"/>
  <c r="J11" i="30"/>
  <c r="K11" i="30"/>
  <c r="M11" i="30"/>
  <c r="N11" i="30"/>
  <c r="O11" i="30"/>
  <c r="P11" i="30"/>
  <c r="Q11" i="30"/>
  <c r="R11" i="30"/>
  <c r="S11" i="30"/>
  <c r="T11" i="30"/>
  <c r="U11" i="30"/>
  <c r="V11" i="30"/>
  <c r="Y11" i="30"/>
  <c r="Z11" i="30"/>
  <c r="AB11" i="30"/>
  <c r="AC11" i="30"/>
  <c r="AD11" i="30"/>
  <c r="AE11" i="30"/>
  <c r="AF11" i="30"/>
  <c r="AG11" i="30"/>
  <c r="AH11" i="30"/>
  <c r="AI11" i="30"/>
  <c r="AJ11" i="30"/>
  <c r="AK11" i="30"/>
  <c r="AL11" i="30"/>
  <c r="AM11" i="30"/>
  <c r="AN11" i="30"/>
  <c r="AO11" i="30"/>
  <c r="AP11" i="30"/>
  <c r="AQ11" i="30"/>
  <c r="AS11" i="30"/>
  <c r="AT11" i="30"/>
  <c r="AU11" i="30"/>
  <c r="AV11" i="30"/>
  <c r="AW11" i="30"/>
  <c r="AX11" i="30"/>
  <c r="AY11" i="30"/>
  <c r="AZ11" i="30"/>
  <c r="BA11" i="30"/>
  <c r="BB11" i="30"/>
  <c r="BC11" i="30"/>
  <c r="BG11" i="30"/>
  <c r="BI11" i="30"/>
  <c r="BJ11" i="30"/>
  <c r="BK11" i="30"/>
  <c r="BL11" i="30"/>
  <c r="BM11" i="30"/>
  <c r="BN11" i="30"/>
  <c r="BO11" i="30"/>
  <c r="BP11" i="30"/>
  <c r="BQ11" i="30"/>
  <c r="BR11" i="30"/>
  <c r="BS11" i="30"/>
  <c r="BT11" i="30"/>
  <c r="BU11" i="30"/>
  <c r="BV11" i="30"/>
  <c r="BW11" i="30"/>
  <c r="BX11" i="30"/>
  <c r="BY11" i="30"/>
  <c r="BZ11" i="30"/>
  <c r="CA11" i="30"/>
  <c r="CB11" i="30"/>
  <c r="CC11" i="30"/>
  <c r="CD11" i="30"/>
  <c r="CE11" i="30"/>
  <c r="CF11" i="30"/>
  <c r="CG11" i="30"/>
  <c r="CH11" i="30"/>
  <c r="D12" i="30"/>
  <c r="F12" i="30"/>
  <c r="G12" i="30"/>
  <c r="H12" i="30"/>
  <c r="J12" i="30"/>
  <c r="K12" i="30"/>
  <c r="L12" i="30"/>
  <c r="N12" i="30"/>
  <c r="O12" i="30"/>
  <c r="P12" i="30"/>
  <c r="R12" i="30"/>
  <c r="S12" i="30"/>
  <c r="V12" i="30"/>
  <c r="W12" i="30"/>
  <c r="X12" i="30"/>
  <c r="AA12" i="30"/>
  <c r="AB12" i="30"/>
  <c r="AD12" i="30"/>
  <c r="AF12" i="30"/>
  <c r="AH12" i="30"/>
  <c r="AI12" i="30"/>
  <c r="AJ12" i="30"/>
  <c r="AL12" i="30"/>
  <c r="AM12" i="30"/>
  <c r="AN12" i="30"/>
  <c r="AO12" i="30"/>
  <c r="AP12" i="30"/>
  <c r="AQ12" i="30"/>
  <c r="AR12" i="30"/>
  <c r="AT12" i="30"/>
  <c r="AU12" i="30"/>
  <c r="AV12" i="30"/>
  <c r="AZ12" i="30"/>
  <c r="BB12" i="30"/>
  <c r="BC12" i="30"/>
  <c r="BF12" i="30"/>
  <c r="BG12" i="30"/>
  <c r="BH12" i="30"/>
  <c r="BJ12" i="30"/>
  <c r="BK12" i="30"/>
  <c r="BL12" i="30"/>
  <c r="BN12" i="30"/>
  <c r="BP12" i="30"/>
  <c r="BQ12" i="30"/>
  <c r="BR12" i="30"/>
  <c r="BT12" i="30"/>
  <c r="BV12" i="30"/>
  <c r="BW12" i="30"/>
  <c r="BZ12" i="30"/>
  <c r="CA12" i="30"/>
  <c r="CB12" i="30"/>
  <c r="CE12" i="30"/>
  <c r="CF12" i="30"/>
  <c r="CH12" i="30"/>
  <c r="D13" i="30"/>
  <c r="E13" i="30"/>
  <c r="G13" i="30"/>
  <c r="H13" i="30"/>
  <c r="I13" i="30"/>
  <c r="J13" i="30"/>
  <c r="K13" i="30"/>
  <c r="L13" i="30"/>
  <c r="M13" i="30"/>
  <c r="N13" i="30"/>
  <c r="O13" i="30"/>
  <c r="P13" i="30"/>
  <c r="V13" i="30"/>
  <c r="W13" i="30"/>
  <c r="X13" i="30"/>
  <c r="Y13" i="30"/>
  <c r="Z13" i="30"/>
  <c r="AA13" i="30"/>
  <c r="AB13" i="30"/>
  <c r="AC13" i="30"/>
  <c r="AF13" i="30"/>
  <c r="AG13" i="30"/>
  <c r="AH13" i="30"/>
  <c r="AI13" i="30"/>
  <c r="AJ13" i="30"/>
  <c r="AK13" i="30"/>
  <c r="AM13" i="30"/>
  <c r="AN13" i="30"/>
  <c r="AO13" i="30"/>
  <c r="AP13" i="30"/>
  <c r="AQ13" i="30"/>
  <c r="AR13" i="30"/>
  <c r="AS13" i="30"/>
  <c r="AT13" i="30"/>
  <c r="AU13" i="30"/>
  <c r="AV13" i="30"/>
  <c r="BC13" i="30"/>
  <c r="BD13" i="30"/>
  <c r="BE13" i="30"/>
  <c r="BF13" i="30"/>
  <c r="BG13" i="30"/>
  <c r="BH13" i="30"/>
  <c r="BI13" i="30"/>
  <c r="BJ13" i="30"/>
  <c r="BK13" i="30"/>
  <c r="BL13" i="30"/>
  <c r="BM13" i="30"/>
  <c r="BP13" i="30"/>
  <c r="BQ13" i="30"/>
  <c r="BS13" i="30"/>
  <c r="BU13" i="30"/>
  <c r="BW13" i="30"/>
  <c r="BX13" i="30"/>
  <c r="BZ13" i="30"/>
  <c r="CA13" i="30"/>
  <c r="CB13" i="30"/>
  <c r="CE13" i="30"/>
  <c r="CF13" i="30"/>
  <c r="CG13" i="30"/>
  <c r="D14" i="30"/>
  <c r="E14" i="30"/>
  <c r="F14" i="30"/>
  <c r="H14" i="30"/>
  <c r="I14" i="30"/>
  <c r="J14" i="30"/>
  <c r="L14" i="30"/>
  <c r="M14" i="30"/>
  <c r="P14" i="30"/>
  <c r="Q14" i="30"/>
  <c r="R14" i="30"/>
  <c r="U14" i="30"/>
  <c r="V14" i="30"/>
  <c r="X14" i="30"/>
  <c r="Z14" i="30"/>
  <c r="AB14" i="30"/>
  <c r="AG14" i="30"/>
  <c r="AH14" i="30"/>
  <c r="AJ14" i="30"/>
  <c r="AK14" i="30"/>
  <c r="AL14" i="30"/>
  <c r="AN14" i="30"/>
  <c r="AO14" i="30"/>
  <c r="AP14" i="30"/>
  <c r="AR14" i="30"/>
  <c r="AS14" i="30"/>
  <c r="AV14" i="30"/>
  <c r="AW14" i="30"/>
  <c r="AX14" i="30"/>
  <c r="BA14" i="30"/>
  <c r="BB14" i="30"/>
  <c r="BC14" i="30"/>
  <c r="BE14" i="30"/>
  <c r="BF14" i="30"/>
  <c r="BH14" i="30"/>
  <c r="BJ14" i="30"/>
  <c r="BL14" i="30"/>
  <c r="BM14" i="30"/>
  <c r="BQ14" i="30"/>
  <c r="BR14" i="30"/>
  <c r="BU14" i="30"/>
  <c r="BZ14" i="30"/>
  <c r="CG14" i="30"/>
  <c r="CH14" i="30"/>
  <c r="D15" i="30"/>
  <c r="E15" i="30"/>
  <c r="F15" i="30"/>
  <c r="G15" i="30"/>
  <c r="H15" i="30"/>
  <c r="I15" i="30"/>
  <c r="J15" i="30"/>
  <c r="K15" i="30"/>
  <c r="P15" i="30"/>
  <c r="Q15" i="30"/>
  <c r="R15" i="30"/>
  <c r="S15" i="30"/>
  <c r="T15" i="30"/>
  <c r="U15" i="30"/>
  <c r="V15" i="30"/>
  <c r="W15" i="30"/>
  <c r="Y15" i="30"/>
  <c r="AA15" i="30"/>
  <c r="AB15" i="30"/>
  <c r="AC15" i="30"/>
  <c r="AD15" i="30"/>
  <c r="AE15" i="30"/>
  <c r="AF15" i="30"/>
  <c r="AG15" i="30"/>
  <c r="AH15" i="30"/>
  <c r="AI15" i="30"/>
  <c r="AJ15" i="30"/>
  <c r="AK15" i="30"/>
  <c r="AL15" i="30"/>
  <c r="AM15" i="30"/>
  <c r="AN15" i="30"/>
  <c r="AO15" i="30"/>
  <c r="AQ15" i="30"/>
  <c r="AV15" i="30"/>
  <c r="AW15" i="30"/>
  <c r="AX15" i="30"/>
  <c r="AY15" i="30"/>
  <c r="AZ15" i="30"/>
  <c r="BA15" i="30"/>
  <c r="BB15" i="30"/>
  <c r="BC15" i="30"/>
  <c r="BE15" i="30"/>
  <c r="BF15" i="30"/>
  <c r="BG15" i="30"/>
  <c r="BJ15" i="30"/>
  <c r="BK15" i="30"/>
  <c r="BL15" i="30"/>
  <c r="BM15" i="30"/>
  <c r="BN15" i="30"/>
  <c r="BO15" i="30"/>
  <c r="BP15" i="30"/>
  <c r="BQ15" i="30"/>
  <c r="BR15" i="30"/>
  <c r="BS15" i="30"/>
  <c r="BT15" i="30"/>
  <c r="BU15" i="30"/>
  <c r="BV15" i="30"/>
  <c r="BW15" i="30"/>
  <c r="BX15" i="30"/>
  <c r="BY15" i="30"/>
  <c r="BZ15" i="30"/>
  <c r="CA15" i="30"/>
  <c r="CB15" i="30"/>
  <c r="CC15" i="30"/>
  <c r="CD15" i="30"/>
  <c r="CE15" i="30"/>
  <c r="CF15" i="30"/>
  <c r="CG15" i="30"/>
  <c r="CH15" i="30"/>
  <c r="D16" i="30"/>
  <c r="F16" i="30"/>
  <c r="H16" i="30"/>
  <c r="J16" i="30"/>
  <c r="K16" i="30"/>
  <c r="N16" i="30"/>
  <c r="O16" i="30"/>
  <c r="P16" i="30"/>
  <c r="S16" i="30"/>
  <c r="T16" i="30"/>
  <c r="V16" i="30"/>
  <c r="AB16" i="30"/>
  <c r="AD16" i="30"/>
  <c r="AE16" i="30"/>
  <c r="AF16" i="30"/>
  <c r="AH16" i="30"/>
  <c r="AJ16" i="30"/>
  <c r="AL16" i="30"/>
  <c r="AN16" i="30"/>
  <c r="AO16" i="30"/>
  <c r="AP16" i="30"/>
  <c r="AR16" i="30"/>
  <c r="AT16" i="30"/>
  <c r="AU16" i="30"/>
  <c r="AV16" i="30"/>
  <c r="AX16" i="30"/>
  <c r="AY16" i="30"/>
  <c r="AZ16" i="30"/>
  <c r="BC16" i="30"/>
  <c r="BD16" i="30"/>
  <c r="BJ16" i="30"/>
  <c r="BK16" i="30"/>
  <c r="BL16" i="30"/>
  <c r="BN16" i="30"/>
  <c r="BO16" i="30"/>
  <c r="BP16" i="30"/>
  <c r="BQ16" i="30"/>
  <c r="BR16" i="30"/>
  <c r="BS16" i="30"/>
  <c r="BT16" i="30"/>
  <c r="BV16" i="30"/>
  <c r="BW16" i="30"/>
  <c r="BX16" i="30"/>
  <c r="BZ16" i="30"/>
  <c r="CA16" i="30"/>
  <c r="CB16" i="30"/>
  <c r="CD16" i="30"/>
  <c r="CE16" i="30"/>
  <c r="CF16" i="30"/>
  <c r="CH16" i="30"/>
  <c r="D17" i="30"/>
  <c r="E17" i="30"/>
  <c r="H17" i="30"/>
  <c r="J17" i="30"/>
  <c r="K17" i="30"/>
  <c r="L17" i="30"/>
  <c r="M17" i="30"/>
  <c r="N17" i="30"/>
  <c r="O17" i="30"/>
  <c r="P17" i="30"/>
  <c r="U17" i="30"/>
  <c r="V17" i="30"/>
  <c r="W17" i="30"/>
  <c r="X17" i="30"/>
  <c r="Y17" i="30"/>
  <c r="Z17" i="30"/>
  <c r="AA17" i="30"/>
  <c r="AB17" i="30"/>
  <c r="AC17" i="30"/>
  <c r="AE17" i="30"/>
  <c r="AF17" i="30"/>
  <c r="AG17" i="30"/>
  <c r="AH17" i="30"/>
  <c r="AI17" i="30"/>
  <c r="AM17" i="30"/>
  <c r="AN17" i="30"/>
  <c r="AO17" i="30"/>
  <c r="AP17" i="30"/>
  <c r="AQ17" i="30"/>
  <c r="AR17" i="30"/>
  <c r="AS17" i="30"/>
  <c r="AT17" i="30"/>
  <c r="AU17" i="30"/>
  <c r="AV17" i="30"/>
  <c r="AW17" i="30"/>
  <c r="BC17" i="30"/>
  <c r="BD17" i="30"/>
  <c r="BE17" i="30"/>
  <c r="BF17" i="30"/>
  <c r="BG17" i="30"/>
  <c r="BH17" i="30"/>
  <c r="BI17" i="30"/>
  <c r="BJ17" i="30"/>
  <c r="BK17" i="30"/>
  <c r="BL17" i="30"/>
  <c r="BM17" i="30"/>
  <c r="BO17" i="30"/>
  <c r="BP17" i="30"/>
  <c r="BQ17" i="30"/>
  <c r="BS17" i="30"/>
  <c r="BT17" i="30"/>
  <c r="BU17" i="30"/>
  <c r="BW17" i="30"/>
  <c r="BX17" i="30"/>
  <c r="BY17" i="30"/>
  <c r="BZ17" i="30"/>
  <c r="CA17" i="30"/>
  <c r="CB17" i="30"/>
  <c r="CC17" i="30"/>
  <c r="CE17" i="30"/>
  <c r="CF17" i="30"/>
  <c r="CG17" i="30"/>
  <c r="D18" i="30"/>
  <c r="E18" i="30"/>
  <c r="H18" i="30"/>
  <c r="J18" i="30"/>
  <c r="M18" i="30"/>
  <c r="N18" i="30"/>
  <c r="P18" i="30"/>
  <c r="R18" i="30"/>
  <c r="T18" i="30"/>
  <c r="U18" i="30"/>
  <c r="V18" i="30"/>
  <c r="X18" i="30"/>
  <c r="Y18" i="30"/>
  <c r="Z18" i="30"/>
  <c r="AB18" i="30"/>
  <c r="AC18" i="30"/>
  <c r="AD18" i="30"/>
  <c r="AF18" i="30"/>
  <c r="AG18" i="30"/>
  <c r="AH18" i="30"/>
  <c r="AJ18" i="30"/>
  <c r="AK18" i="30"/>
  <c r="AO18" i="30"/>
  <c r="AP18" i="30"/>
  <c r="AS18" i="30"/>
  <c r="AV18" i="30"/>
  <c r="AX18" i="30"/>
  <c r="AZ18" i="30"/>
  <c r="BA18" i="30"/>
  <c r="BC18" i="30"/>
  <c r="BD18" i="30"/>
  <c r="BE18" i="30"/>
  <c r="BF18" i="30"/>
  <c r="BH18" i="30"/>
  <c r="BI18" i="30"/>
  <c r="BJ18" i="30"/>
  <c r="BL18" i="30"/>
  <c r="BM18" i="30"/>
  <c r="BN18" i="30"/>
  <c r="BP18" i="30"/>
  <c r="BQ18" i="30"/>
  <c r="BR18" i="30"/>
  <c r="BT18" i="30"/>
  <c r="BU18" i="30"/>
  <c r="BV18" i="30"/>
  <c r="BX18" i="30"/>
  <c r="BY18" i="30"/>
  <c r="BZ18" i="30"/>
  <c r="CB18" i="30"/>
  <c r="CC18" i="30"/>
  <c r="CD18" i="30"/>
  <c r="CF18" i="30"/>
  <c r="CG18" i="30"/>
  <c r="CH18" i="30"/>
  <c r="D19" i="30"/>
  <c r="E19" i="30"/>
  <c r="F19" i="30"/>
  <c r="G19" i="30"/>
  <c r="H19" i="30"/>
  <c r="I19" i="30"/>
  <c r="J19" i="30"/>
  <c r="K19" i="30"/>
  <c r="M19" i="30"/>
  <c r="N19" i="30"/>
  <c r="O19" i="30"/>
  <c r="P19" i="30"/>
  <c r="Q19" i="30"/>
  <c r="R19" i="30"/>
  <c r="S19" i="30"/>
  <c r="T19" i="30"/>
  <c r="U19" i="30"/>
  <c r="V19" i="30"/>
  <c r="AA19" i="30"/>
  <c r="AB19" i="30"/>
  <c r="AC19" i="30"/>
  <c r="AD19" i="30"/>
  <c r="AE19" i="30"/>
  <c r="AF19" i="30"/>
  <c r="AG19" i="30"/>
  <c r="AH19" i="30"/>
  <c r="AI19" i="30"/>
  <c r="AJ19" i="30"/>
  <c r="AK19" i="30"/>
  <c r="AL19" i="30"/>
  <c r="AM19" i="30"/>
  <c r="AN19" i="30"/>
  <c r="AO19" i="30"/>
  <c r="AP19" i="30"/>
  <c r="AQ19" i="30"/>
  <c r="AS19" i="30"/>
  <c r="AT19" i="30"/>
  <c r="AU19" i="30"/>
  <c r="AV19" i="30"/>
  <c r="AW19" i="30"/>
  <c r="AX19" i="30"/>
  <c r="AY19" i="30"/>
  <c r="AZ19" i="30"/>
  <c r="BA19" i="30"/>
  <c r="BB19" i="30"/>
  <c r="BC19" i="30"/>
  <c r="BD19" i="30"/>
  <c r="BJ19" i="30"/>
  <c r="BK19" i="30"/>
  <c r="BL19" i="30"/>
  <c r="BM19" i="30"/>
  <c r="BN19" i="30"/>
  <c r="BO19" i="30"/>
  <c r="BP19" i="30"/>
  <c r="BQ19" i="30"/>
  <c r="BR19" i="30"/>
  <c r="BS19" i="30"/>
  <c r="BT19" i="30"/>
  <c r="BU19" i="30"/>
  <c r="BV19" i="30"/>
  <c r="BW19" i="30"/>
  <c r="BX19" i="30"/>
  <c r="BY19" i="30"/>
  <c r="BZ19" i="30"/>
  <c r="CA19" i="30"/>
  <c r="CB19" i="30"/>
  <c r="CC19" i="30"/>
  <c r="CD19" i="30"/>
  <c r="CE19" i="30"/>
  <c r="CF19" i="30"/>
  <c r="CG19" i="30"/>
  <c r="CH19" i="30"/>
  <c r="D20" i="30"/>
  <c r="H20" i="30"/>
  <c r="J20" i="30"/>
  <c r="K20" i="30"/>
  <c r="L20" i="30"/>
  <c r="M20" i="30"/>
  <c r="N20" i="30"/>
  <c r="O20" i="30"/>
  <c r="P20" i="30"/>
  <c r="V20" i="30"/>
  <c r="W20" i="30"/>
  <c r="X20" i="30"/>
  <c r="Y20" i="30"/>
  <c r="Z20" i="30"/>
  <c r="AA20" i="30"/>
  <c r="AB20" i="30"/>
  <c r="AC20" i="30"/>
  <c r="AE20" i="30"/>
  <c r="AG20" i="30"/>
  <c r="AH20" i="30"/>
  <c r="AM20" i="30"/>
  <c r="AN20" i="30"/>
  <c r="AO20" i="30"/>
  <c r="AP20" i="30"/>
  <c r="AQ20" i="30"/>
  <c r="AR20" i="30"/>
  <c r="AS20" i="30"/>
  <c r="AT20" i="30"/>
  <c r="AU20" i="30"/>
  <c r="AV20" i="30"/>
  <c r="BC20" i="30"/>
  <c r="BD20" i="30"/>
  <c r="BE20" i="30"/>
  <c r="BF20" i="30"/>
  <c r="BG20" i="30"/>
  <c r="BH20" i="30"/>
  <c r="BI20" i="30"/>
  <c r="BJ20" i="30"/>
  <c r="BL20" i="30"/>
  <c r="BM20" i="30"/>
  <c r="BO20" i="30"/>
  <c r="BQ20" i="30"/>
  <c r="BS20" i="30"/>
  <c r="BT20" i="30"/>
  <c r="BW20" i="30"/>
  <c r="BX20" i="30"/>
  <c r="BY20" i="30"/>
  <c r="BZ20" i="30"/>
  <c r="CA20" i="30"/>
  <c r="CB20" i="30"/>
  <c r="CC20" i="30"/>
  <c r="CF20" i="30"/>
  <c r="CG20" i="30"/>
  <c r="D21" i="30"/>
  <c r="H21" i="30"/>
  <c r="I21" i="30"/>
  <c r="J21" i="30"/>
  <c r="L21" i="30"/>
  <c r="M21" i="30"/>
  <c r="N21" i="30"/>
  <c r="P21" i="30"/>
  <c r="Q21" i="30"/>
  <c r="R21" i="30"/>
  <c r="T21" i="30"/>
  <c r="U21" i="30"/>
  <c r="V21" i="30"/>
  <c r="X21" i="30"/>
  <c r="Y21" i="30"/>
  <c r="AB21" i="30"/>
  <c r="AC21" i="30"/>
  <c r="AD21" i="30"/>
  <c r="AG21" i="30"/>
  <c r="AH21" i="30"/>
  <c r="AJ21" i="30"/>
  <c r="AN21" i="30"/>
  <c r="AO21" i="30"/>
  <c r="AP21" i="30"/>
  <c r="AR21" i="30"/>
  <c r="AS21" i="30"/>
  <c r="AT21" i="30"/>
  <c r="AV21" i="30"/>
  <c r="AW21" i="30"/>
  <c r="AX21" i="30"/>
  <c r="AZ21" i="30"/>
  <c r="BA21" i="30"/>
  <c r="BB21" i="30"/>
  <c r="BC21" i="30"/>
  <c r="BD21" i="30"/>
  <c r="BF21" i="30"/>
  <c r="BH21" i="30"/>
  <c r="BI21" i="30"/>
  <c r="BJ21" i="30"/>
  <c r="BL21" i="30"/>
  <c r="BM21" i="30"/>
  <c r="BN21" i="30"/>
  <c r="BQ21" i="30"/>
  <c r="BR21" i="30"/>
  <c r="BT21" i="30"/>
  <c r="BV21" i="30"/>
  <c r="BX21" i="30"/>
  <c r="BY21" i="30"/>
  <c r="BZ21" i="30"/>
  <c r="CB21" i="30"/>
  <c r="CC21" i="30"/>
  <c r="CD21" i="30"/>
  <c r="CG21" i="30"/>
  <c r="CH21" i="30"/>
  <c r="D22" i="30"/>
  <c r="E22" i="30"/>
  <c r="F22" i="30"/>
  <c r="G22" i="30"/>
  <c r="H22" i="30"/>
  <c r="I22" i="30"/>
  <c r="J22" i="30"/>
  <c r="K22" i="30"/>
  <c r="M22" i="30"/>
  <c r="O22" i="30"/>
  <c r="P22" i="30"/>
  <c r="Q22" i="30"/>
  <c r="R22" i="30"/>
  <c r="S22" i="30"/>
  <c r="T22" i="30"/>
  <c r="U22" i="30"/>
  <c r="V22" i="30"/>
  <c r="W22" i="30"/>
  <c r="Y22" i="30"/>
  <c r="Z22" i="30"/>
  <c r="AA22" i="30"/>
  <c r="AB22" i="30"/>
  <c r="AC22" i="30"/>
  <c r="AD22" i="30"/>
  <c r="AE22" i="30"/>
  <c r="AF22" i="30"/>
  <c r="AG22" i="30"/>
  <c r="AH22" i="30"/>
  <c r="AI22" i="30"/>
  <c r="AJ22" i="30"/>
  <c r="AK22" i="30"/>
  <c r="AL22" i="30"/>
  <c r="AM22" i="30"/>
  <c r="AN22" i="30"/>
  <c r="AO22" i="30"/>
  <c r="AP22" i="30"/>
  <c r="AS22" i="30"/>
  <c r="AT22" i="30"/>
  <c r="AU22" i="30"/>
  <c r="AV22" i="30"/>
  <c r="AW22" i="30"/>
  <c r="AX22" i="30"/>
  <c r="AY22" i="30"/>
  <c r="AZ22" i="30"/>
  <c r="BA22" i="30"/>
  <c r="BB22" i="30"/>
  <c r="BC22" i="30"/>
  <c r="BE22" i="30"/>
  <c r="BF22" i="30"/>
  <c r="BG22" i="30"/>
  <c r="BI22" i="30"/>
  <c r="BJ22" i="30"/>
  <c r="BK22" i="30"/>
  <c r="BL22" i="30"/>
  <c r="BM22" i="30"/>
  <c r="BN22" i="30"/>
  <c r="BO22" i="30"/>
  <c r="BP22" i="30"/>
  <c r="BQ22" i="30"/>
  <c r="BR22" i="30"/>
  <c r="BS22" i="30"/>
  <c r="BT22" i="30"/>
  <c r="BU22" i="30"/>
  <c r="BV22" i="30"/>
  <c r="BW22" i="30"/>
  <c r="BX22" i="30"/>
  <c r="BY22" i="30"/>
  <c r="BZ22" i="30"/>
  <c r="CA22" i="30"/>
  <c r="CB22" i="30"/>
  <c r="CC22" i="30"/>
  <c r="CD22" i="30"/>
  <c r="CE22" i="30"/>
  <c r="CF22" i="30"/>
  <c r="CG22" i="30"/>
  <c r="CH22" i="30"/>
  <c r="D23" i="30"/>
  <c r="F23" i="30"/>
  <c r="G23" i="30"/>
  <c r="J23" i="30"/>
  <c r="K23" i="30"/>
  <c r="L23" i="30"/>
  <c r="O23" i="30"/>
  <c r="P23" i="30"/>
  <c r="R23" i="30"/>
  <c r="V23" i="30"/>
  <c r="W23" i="30"/>
  <c r="AA23" i="30"/>
  <c r="AB23" i="30"/>
  <c r="AH23" i="30"/>
  <c r="AJ23" i="30"/>
  <c r="AL23" i="30"/>
  <c r="AM23" i="30"/>
  <c r="AO23" i="30"/>
  <c r="AP23" i="30"/>
  <c r="AQ23" i="30"/>
  <c r="AT23" i="30"/>
  <c r="AU23" i="30"/>
  <c r="AV23" i="30"/>
  <c r="AZ23" i="30"/>
  <c r="BC23" i="30"/>
  <c r="BF23" i="30"/>
  <c r="BG23" i="30"/>
  <c r="BJ23" i="30"/>
  <c r="BP23" i="30"/>
  <c r="BQ23" i="30"/>
  <c r="BZ23" i="30"/>
  <c r="D24" i="30"/>
  <c r="E24" i="30"/>
  <c r="G24" i="30"/>
  <c r="I24" i="30"/>
  <c r="J24" i="30"/>
  <c r="K24" i="30"/>
  <c r="L24" i="30"/>
  <c r="M24" i="30"/>
  <c r="N24" i="30"/>
  <c r="O24" i="30"/>
  <c r="P24" i="30"/>
  <c r="Q24" i="30"/>
  <c r="S24" i="30"/>
  <c r="T24" i="30"/>
  <c r="U24" i="30"/>
  <c r="V24" i="30"/>
  <c r="W24" i="30"/>
  <c r="X24" i="30"/>
  <c r="Y24" i="30"/>
  <c r="Z24" i="30"/>
  <c r="AA24" i="30"/>
  <c r="AB24" i="30"/>
  <c r="AF24" i="30"/>
  <c r="AG24" i="30"/>
  <c r="AH24" i="30"/>
  <c r="AI24" i="30"/>
  <c r="AJ24" i="30"/>
  <c r="AK24" i="30"/>
  <c r="AN24" i="30"/>
  <c r="AO24" i="30"/>
  <c r="AP24" i="30"/>
  <c r="AQ24" i="30"/>
  <c r="AR24" i="30"/>
  <c r="AS24" i="30"/>
  <c r="AT24" i="30"/>
  <c r="AU24" i="30"/>
  <c r="AV24" i="30"/>
  <c r="AW24" i="30"/>
  <c r="AY24" i="30"/>
  <c r="AZ24" i="30"/>
  <c r="BA24" i="30"/>
  <c r="BC24" i="30"/>
  <c r="BD24" i="30"/>
  <c r="BE24" i="30"/>
  <c r="BF24" i="30"/>
  <c r="BG24" i="30"/>
  <c r="BH24" i="30"/>
  <c r="BI24" i="30"/>
  <c r="BJ24" i="30"/>
  <c r="BK24" i="30"/>
  <c r="BL24" i="30"/>
  <c r="BP24" i="30"/>
  <c r="BQ24" i="30"/>
  <c r="BU24" i="30"/>
  <c r="BW24" i="30"/>
  <c r="BZ24" i="30"/>
  <c r="CA24" i="30"/>
  <c r="CE24" i="30"/>
  <c r="CF24" i="30"/>
  <c r="D25" i="30"/>
  <c r="E25" i="30"/>
  <c r="F25" i="30"/>
  <c r="I25" i="30"/>
  <c r="J25" i="30"/>
  <c r="L25" i="30"/>
  <c r="P25" i="30"/>
  <c r="Q25" i="30"/>
  <c r="U25" i="30"/>
  <c r="V25" i="30"/>
  <c r="AB25" i="30"/>
  <c r="AF25" i="30"/>
  <c r="AG25" i="30"/>
  <c r="AH25" i="30"/>
  <c r="AJ25" i="30"/>
  <c r="AK25" i="30"/>
  <c r="AL25" i="30"/>
  <c r="AO25" i="30"/>
  <c r="AR25" i="30"/>
  <c r="AV25" i="30"/>
  <c r="AW25" i="30"/>
  <c r="BA25" i="30"/>
  <c r="BB25" i="30"/>
  <c r="BC25" i="30"/>
  <c r="BJ25" i="30"/>
  <c r="BL25" i="30"/>
  <c r="BQ25" i="30"/>
  <c r="BU25" i="30"/>
  <c r="BV25" i="30"/>
  <c r="BZ25" i="30"/>
  <c r="CB25" i="30"/>
  <c r="CF25" i="30"/>
  <c r="CG25" i="30"/>
  <c r="D26" i="30"/>
  <c r="E26" i="30"/>
  <c r="F26" i="30"/>
  <c r="G26" i="30"/>
  <c r="H26" i="30"/>
  <c r="I26" i="30"/>
  <c r="J26" i="30"/>
  <c r="N26" i="30"/>
  <c r="P26" i="30"/>
  <c r="Q26" i="30"/>
  <c r="R26" i="30"/>
  <c r="S26" i="30"/>
  <c r="T26" i="30"/>
  <c r="U26" i="30"/>
  <c r="V26" i="30"/>
  <c r="AB26" i="30"/>
  <c r="AC26" i="30"/>
  <c r="AD26" i="30"/>
  <c r="AE26" i="30"/>
  <c r="AF26" i="30"/>
  <c r="AG26" i="30"/>
  <c r="AH26" i="30"/>
  <c r="AI26" i="30"/>
  <c r="AJ26" i="30"/>
  <c r="AK26" i="30"/>
  <c r="AL26" i="30"/>
  <c r="AM26" i="30"/>
  <c r="AN26" i="30"/>
  <c r="AO26" i="30"/>
  <c r="AV26" i="30"/>
  <c r="AW26" i="30"/>
  <c r="AX26" i="30"/>
  <c r="AY26" i="30"/>
  <c r="AZ26" i="30"/>
  <c r="BA26" i="30"/>
  <c r="BB26" i="30"/>
  <c r="BC26" i="30"/>
  <c r="BF26" i="30"/>
  <c r="BJ26" i="30"/>
  <c r="BK26" i="30"/>
  <c r="BL26" i="30"/>
  <c r="BM26" i="30"/>
  <c r="BN26" i="30"/>
  <c r="BO26" i="30"/>
  <c r="BP26" i="30"/>
  <c r="BQ26" i="30"/>
  <c r="BR26" i="30"/>
  <c r="BS26" i="30"/>
  <c r="BT26" i="30"/>
  <c r="BU26" i="30"/>
  <c r="BV26" i="30"/>
  <c r="BW26" i="30"/>
  <c r="BX26" i="30"/>
  <c r="BY26" i="30"/>
  <c r="BZ26" i="30"/>
  <c r="CA26" i="30"/>
  <c r="CB26" i="30"/>
  <c r="CC26" i="30"/>
  <c r="CD26" i="30"/>
  <c r="CE26" i="30"/>
  <c r="CF26" i="30"/>
  <c r="CG26" i="30"/>
  <c r="CH26" i="30"/>
  <c r="D27" i="30"/>
  <c r="H27" i="30"/>
  <c r="J27" i="30"/>
  <c r="P27" i="30"/>
  <c r="R27" i="30"/>
  <c r="S27" i="30"/>
  <c r="T27" i="30"/>
  <c r="V27" i="30"/>
  <c r="W27" i="30"/>
  <c r="X27" i="30"/>
  <c r="Z27" i="30"/>
  <c r="AA27" i="30"/>
  <c r="AB27" i="30"/>
  <c r="AD27" i="30"/>
  <c r="AE27" i="30"/>
  <c r="AH27" i="30"/>
  <c r="AI27" i="30"/>
  <c r="AN27" i="30"/>
  <c r="AO27" i="30"/>
  <c r="AR27" i="30"/>
  <c r="AV27" i="30"/>
  <c r="AX27" i="30"/>
  <c r="AY27" i="30"/>
  <c r="AZ27" i="30"/>
  <c r="BB27" i="30"/>
  <c r="BC27" i="30"/>
  <c r="BD27" i="30"/>
  <c r="BF27" i="30"/>
  <c r="BG27" i="30"/>
  <c r="BH27" i="30"/>
  <c r="BJ27" i="30"/>
  <c r="BL27" i="30"/>
  <c r="BN27" i="30"/>
  <c r="BO27" i="30"/>
  <c r="BQ27" i="30"/>
  <c r="BR27" i="30"/>
  <c r="BS27" i="30"/>
  <c r="BV27" i="30"/>
  <c r="BW27" i="30"/>
  <c r="BX27" i="30"/>
  <c r="BZ27" i="30"/>
  <c r="CA27" i="30"/>
  <c r="CB27" i="30"/>
  <c r="CD27" i="30"/>
  <c r="CF27" i="30"/>
  <c r="CH27" i="30"/>
  <c r="D28" i="30"/>
  <c r="J28" i="30"/>
  <c r="K28" i="30"/>
  <c r="L28" i="30"/>
  <c r="M28" i="30"/>
  <c r="N28" i="30"/>
  <c r="O28" i="30"/>
  <c r="P28" i="30"/>
  <c r="Q28" i="30"/>
  <c r="U28" i="30"/>
  <c r="V28" i="30"/>
  <c r="W28" i="30"/>
  <c r="X28" i="30"/>
  <c r="Y28" i="30"/>
  <c r="Z28" i="30"/>
  <c r="AA28" i="30"/>
  <c r="AB28" i="30"/>
  <c r="AC28" i="30"/>
  <c r="AE28" i="30"/>
  <c r="AG28" i="30"/>
  <c r="AH28" i="30"/>
  <c r="AM28" i="30"/>
  <c r="AO28" i="30"/>
  <c r="AP28" i="30"/>
  <c r="AQ28" i="30"/>
  <c r="AR28" i="30"/>
  <c r="AS28" i="30"/>
  <c r="AT28" i="30"/>
  <c r="AU28" i="30"/>
  <c r="AV28" i="30"/>
  <c r="AZ28" i="30"/>
  <c r="BA28" i="30"/>
  <c r="BC28" i="30"/>
  <c r="BD28" i="30"/>
  <c r="BE28" i="30"/>
  <c r="BF28" i="30"/>
  <c r="BG28" i="30"/>
  <c r="BH28" i="30"/>
  <c r="BI28" i="30"/>
  <c r="BJ28" i="30"/>
  <c r="BL28" i="30"/>
  <c r="BM28" i="30"/>
  <c r="BO28" i="30"/>
  <c r="BQ28" i="30"/>
  <c r="BS28" i="30"/>
  <c r="BT28" i="30"/>
  <c r="BW28" i="30"/>
  <c r="BX28" i="30"/>
  <c r="BY28" i="30"/>
  <c r="BZ28" i="30"/>
  <c r="CA28" i="30"/>
  <c r="CB28" i="30"/>
  <c r="CC28" i="30"/>
  <c r="CF28" i="30"/>
  <c r="CG28" i="30"/>
  <c r="D29" i="30"/>
  <c r="H29" i="30"/>
  <c r="J29" i="30"/>
  <c r="L29" i="30"/>
  <c r="M29" i="30"/>
  <c r="N29" i="30"/>
  <c r="P29" i="30"/>
  <c r="Q29" i="30"/>
  <c r="R29" i="30"/>
  <c r="T29" i="30"/>
  <c r="U29" i="30"/>
  <c r="V29" i="30"/>
  <c r="X29" i="30"/>
  <c r="Y29" i="30"/>
  <c r="AB29" i="30"/>
  <c r="AC29" i="30"/>
  <c r="AD29" i="30"/>
  <c r="AG29" i="30"/>
  <c r="AH29" i="30"/>
  <c r="AJ29" i="30"/>
  <c r="AN29" i="30"/>
  <c r="AO29" i="30"/>
  <c r="AP29" i="30"/>
  <c r="AR29" i="30"/>
  <c r="AS29" i="30"/>
  <c r="AT29" i="30"/>
  <c r="AV29" i="30"/>
  <c r="AW29" i="30"/>
  <c r="AX29" i="30"/>
  <c r="AZ29" i="30"/>
  <c r="BA29" i="30"/>
  <c r="BB29" i="30"/>
  <c r="BC29" i="30"/>
  <c r="BD29" i="30"/>
  <c r="BF29" i="30"/>
  <c r="BH29" i="30"/>
  <c r="BI29" i="30"/>
  <c r="BJ29" i="30"/>
  <c r="BL29" i="30"/>
  <c r="BM29" i="30"/>
  <c r="BN29" i="30"/>
  <c r="BQ29" i="30"/>
  <c r="BR29" i="30"/>
  <c r="BT29" i="30"/>
  <c r="BV29" i="30"/>
  <c r="BX29" i="30"/>
  <c r="BY29" i="30"/>
  <c r="BZ29" i="30"/>
  <c r="CB29" i="30"/>
  <c r="CC29" i="30"/>
  <c r="CD29" i="30"/>
  <c r="CG29" i="30"/>
  <c r="CH29" i="30"/>
  <c r="D30" i="30"/>
  <c r="E30" i="30"/>
  <c r="F30" i="30"/>
  <c r="G30" i="30"/>
  <c r="H30" i="30"/>
  <c r="I30" i="30"/>
  <c r="J30" i="30"/>
  <c r="K30" i="30"/>
  <c r="M30" i="30"/>
  <c r="O30" i="30"/>
  <c r="P30" i="30"/>
  <c r="Q30" i="30"/>
  <c r="R30" i="30"/>
  <c r="S30" i="30"/>
  <c r="T30" i="30"/>
  <c r="U30" i="30"/>
  <c r="V30" i="30"/>
  <c r="W30" i="30"/>
  <c r="Y30" i="30"/>
  <c r="Z30" i="30"/>
  <c r="AA30" i="30"/>
  <c r="AB30" i="30"/>
  <c r="AC30" i="30"/>
  <c r="AD30" i="30"/>
  <c r="AE30" i="30"/>
  <c r="AF30" i="30"/>
  <c r="AG30" i="30"/>
  <c r="AH30" i="30"/>
  <c r="AI30" i="30"/>
  <c r="AJ30" i="30"/>
  <c r="AK30" i="30"/>
  <c r="AL30" i="30"/>
  <c r="AM30" i="30"/>
  <c r="AN30" i="30"/>
  <c r="AO30" i="30"/>
  <c r="AP30" i="30"/>
  <c r="AS30" i="30"/>
  <c r="AT30" i="30"/>
  <c r="AU30" i="30"/>
  <c r="AV30" i="30"/>
  <c r="AW30" i="30"/>
  <c r="AX30" i="30"/>
  <c r="AY30" i="30"/>
  <c r="AZ30" i="30"/>
  <c r="BA30" i="30"/>
  <c r="BB30" i="30"/>
  <c r="BC30" i="30"/>
  <c r="BE30" i="30"/>
  <c r="BF30" i="30"/>
  <c r="BG30" i="30"/>
  <c r="BI30" i="30"/>
  <c r="BJ30" i="30"/>
  <c r="BK30" i="30"/>
  <c r="BL30" i="30"/>
  <c r="BM30" i="30"/>
  <c r="BN30" i="30"/>
  <c r="BO30" i="30"/>
  <c r="BP30" i="30"/>
  <c r="BQ30" i="30"/>
  <c r="BR30" i="30"/>
  <c r="BS30" i="30"/>
  <c r="BT30" i="30"/>
  <c r="BU30" i="30"/>
  <c r="BV30" i="30"/>
  <c r="BW30" i="30"/>
  <c r="BX30" i="30"/>
  <c r="BY30" i="30"/>
  <c r="BZ30" i="30"/>
  <c r="CA30" i="30"/>
  <c r="CB30" i="30"/>
  <c r="CC30" i="30"/>
  <c r="CD30" i="30"/>
  <c r="CE30" i="30"/>
  <c r="CF30" i="30"/>
  <c r="CG30" i="30"/>
  <c r="CH30" i="30"/>
  <c r="D31" i="30"/>
  <c r="I32" i="30" s="1"/>
  <c r="E31" i="30"/>
  <c r="F31" i="30"/>
  <c r="F32" i="30" s="1"/>
  <c r="G31" i="30"/>
  <c r="H31" i="30"/>
  <c r="I31" i="30"/>
  <c r="J31" i="30"/>
  <c r="K31" i="30"/>
  <c r="L31" i="30"/>
  <c r="M31" i="30"/>
  <c r="N31" i="30"/>
  <c r="N32" i="30" s="1"/>
  <c r="O31" i="30"/>
  <c r="P31" i="30"/>
  <c r="Q31" i="30"/>
  <c r="R31" i="30"/>
  <c r="R32" i="30" s="1"/>
  <c r="S31" i="30"/>
  <c r="T31" i="30"/>
  <c r="T32" i="30" s="1"/>
  <c r="U31" i="30"/>
  <c r="V31" i="30"/>
  <c r="W31" i="30"/>
  <c r="X31" i="30"/>
  <c r="Y31" i="30"/>
  <c r="Z31" i="30"/>
  <c r="Z32" i="30" s="1"/>
  <c r="AA31" i="30"/>
  <c r="AB31" i="30"/>
  <c r="AE32" i="30" s="1"/>
  <c r="AC31" i="30"/>
  <c r="AD31" i="30"/>
  <c r="AD32" i="30" s="1"/>
  <c r="AE31" i="30"/>
  <c r="AF31" i="30"/>
  <c r="AG31" i="30"/>
  <c r="AH31" i="30"/>
  <c r="AI31" i="30"/>
  <c r="AJ31" i="30"/>
  <c r="AJ32" i="30" s="1"/>
  <c r="AK31" i="30"/>
  <c r="AL31" i="30"/>
  <c r="AL32" i="30" s="1"/>
  <c r="AM31" i="30"/>
  <c r="AN31" i="30"/>
  <c r="AO31" i="30"/>
  <c r="AP31" i="30"/>
  <c r="AP32" i="30" s="1"/>
  <c r="AQ31" i="30"/>
  <c r="AR31" i="30"/>
  <c r="AS31" i="30"/>
  <c r="AT31" i="30"/>
  <c r="AT32" i="30" s="1"/>
  <c r="AU31" i="30"/>
  <c r="AV31" i="30"/>
  <c r="AW31" i="30"/>
  <c r="AX31" i="30"/>
  <c r="AX32" i="30" s="1"/>
  <c r="AY31" i="30"/>
  <c r="AZ31" i="30"/>
  <c r="AZ32" i="30" s="1"/>
  <c r="BA31" i="30"/>
  <c r="BB31" i="30"/>
  <c r="BB32" i="30" s="1"/>
  <c r="BC31" i="30"/>
  <c r="BD31" i="30"/>
  <c r="BE31" i="30"/>
  <c r="BF31" i="30"/>
  <c r="BF32" i="30" s="1"/>
  <c r="BG31" i="30"/>
  <c r="BH31" i="30"/>
  <c r="BI31" i="30"/>
  <c r="BJ31" i="30"/>
  <c r="BK31" i="30"/>
  <c r="BL31" i="30"/>
  <c r="BM31" i="30"/>
  <c r="BN31" i="30"/>
  <c r="BN32" i="30" s="1"/>
  <c r="BO31" i="30"/>
  <c r="BP31" i="30"/>
  <c r="BP32" i="30" s="1"/>
  <c r="BQ31" i="30"/>
  <c r="BR31" i="30"/>
  <c r="BR32" i="30" s="1"/>
  <c r="BS31" i="30"/>
  <c r="BT31" i="30"/>
  <c r="BU31" i="30"/>
  <c r="BV31" i="30"/>
  <c r="BV32" i="30" s="1"/>
  <c r="BW31" i="30"/>
  <c r="BX31" i="30"/>
  <c r="BY31" i="30"/>
  <c r="BZ31" i="30"/>
  <c r="CA31" i="30"/>
  <c r="CB31" i="30"/>
  <c r="CC31" i="30"/>
  <c r="CD31" i="30"/>
  <c r="CD32" i="30" s="1"/>
  <c r="CE31" i="30"/>
  <c r="CF31" i="30"/>
  <c r="CF32" i="30" s="1"/>
  <c r="CG31" i="30"/>
  <c r="CH31" i="30"/>
  <c r="CH32" i="30" s="1"/>
  <c r="E32" i="30"/>
  <c r="D32" i="30" s="1"/>
  <c r="G32" i="30"/>
  <c r="H32" i="30"/>
  <c r="L32" i="30"/>
  <c r="M32" i="30"/>
  <c r="Q32" i="30"/>
  <c r="S32" i="30"/>
  <c r="U32" i="30"/>
  <c r="W32" i="30"/>
  <c r="AC32" i="30"/>
  <c r="AB32" i="30" s="1"/>
  <c r="AF32" i="30"/>
  <c r="AG32" i="30"/>
  <c r="AI32" i="30"/>
  <c r="AK32" i="30"/>
  <c r="AM32" i="30"/>
  <c r="AN32" i="30"/>
  <c r="AS32" i="30"/>
  <c r="AW32" i="30"/>
  <c r="AV32" i="30" s="1"/>
  <c r="AY32" i="30"/>
  <c r="BA32" i="30"/>
  <c r="BD32" i="30"/>
  <c r="BL32" i="30"/>
  <c r="BM32" i="30"/>
  <c r="BO32" i="30"/>
  <c r="BS32" i="30"/>
  <c r="BT32" i="30"/>
  <c r="BW32" i="30"/>
  <c r="BX32" i="30"/>
  <c r="BY32" i="30"/>
  <c r="CB32" i="30"/>
  <c r="CC32" i="30"/>
  <c r="CE32" i="30"/>
  <c r="CG32" i="30"/>
  <c r="D33" i="30"/>
  <c r="E33" i="30"/>
  <c r="J33" i="30"/>
  <c r="N33" i="30"/>
  <c r="P33" i="30"/>
  <c r="V33" i="30"/>
  <c r="X33" i="30"/>
  <c r="Y33" i="30"/>
  <c r="Z33" i="30"/>
  <c r="AB33" i="30"/>
  <c r="AC33" i="30"/>
  <c r="AD33" i="30"/>
  <c r="AF33" i="30"/>
  <c r="AG33" i="30"/>
  <c r="AH33" i="30"/>
  <c r="AO33" i="30"/>
  <c r="AP33" i="30"/>
  <c r="AV33" i="30"/>
  <c r="BA33" i="30"/>
  <c r="BC33" i="30"/>
  <c r="BD33" i="30"/>
  <c r="BE33" i="30"/>
  <c r="BF33" i="30"/>
  <c r="BH33" i="30"/>
  <c r="BI33" i="30"/>
  <c r="BJ33" i="30"/>
  <c r="BL33" i="30"/>
  <c r="BM33" i="30"/>
  <c r="BN33" i="30"/>
  <c r="BP33" i="30"/>
  <c r="BQ33" i="30"/>
  <c r="BR33" i="30"/>
  <c r="BT33" i="30"/>
  <c r="BU33" i="30"/>
  <c r="BV33" i="30"/>
  <c r="BX33" i="30"/>
  <c r="BY33" i="30"/>
  <c r="BZ33" i="30"/>
  <c r="CB33" i="30"/>
  <c r="CC33" i="30"/>
  <c r="CD33" i="30"/>
  <c r="CF33" i="30"/>
  <c r="CG33" i="30"/>
  <c r="CH33" i="30"/>
  <c r="D34" i="30"/>
  <c r="E34" i="30"/>
  <c r="F34" i="30"/>
  <c r="G34" i="30"/>
  <c r="H34" i="30"/>
  <c r="I34" i="30"/>
  <c r="J34" i="30"/>
  <c r="K34" i="30"/>
  <c r="M34" i="30"/>
  <c r="N34" i="30"/>
  <c r="O34" i="30"/>
  <c r="P34" i="30"/>
  <c r="Q34" i="30"/>
  <c r="R34" i="30"/>
  <c r="S34" i="30"/>
  <c r="T34" i="30"/>
  <c r="U34" i="30"/>
  <c r="V34" i="30"/>
  <c r="Z34" i="30"/>
  <c r="AB34" i="30"/>
  <c r="AC34" i="30"/>
  <c r="AD34" i="30"/>
  <c r="AE34" i="30"/>
  <c r="AF34" i="30"/>
  <c r="AG34" i="30"/>
  <c r="AH34" i="30"/>
  <c r="AI34" i="30"/>
  <c r="AJ34" i="30"/>
  <c r="AK34" i="30"/>
  <c r="AL34" i="30"/>
  <c r="AM34" i="30"/>
  <c r="AN34" i="30"/>
  <c r="AO34" i="30"/>
  <c r="AP34" i="30"/>
  <c r="AQ34" i="30"/>
  <c r="AS34" i="30"/>
  <c r="AT34" i="30"/>
  <c r="AU34" i="30"/>
  <c r="AV34" i="30"/>
  <c r="AW34" i="30"/>
  <c r="AX34" i="30"/>
  <c r="AY34" i="30"/>
  <c r="AZ34" i="30"/>
  <c r="BA34" i="30"/>
  <c r="BB34" i="30"/>
  <c r="BC34" i="30"/>
  <c r="BJ34" i="30"/>
  <c r="BK34" i="30"/>
  <c r="BL34" i="30"/>
  <c r="BM34" i="30"/>
  <c r="BN34" i="30"/>
  <c r="BO34" i="30"/>
  <c r="BP34" i="30"/>
  <c r="BQ34" i="30"/>
  <c r="BR34" i="30"/>
  <c r="BS34" i="30"/>
  <c r="BT34" i="30"/>
  <c r="BU34" i="30"/>
  <c r="BV34" i="30"/>
  <c r="BW34" i="30"/>
  <c r="BX34" i="30"/>
  <c r="BY34" i="30"/>
  <c r="BZ34" i="30"/>
  <c r="CA34" i="30"/>
  <c r="CB34" i="30"/>
  <c r="CC34" i="30"/>
  <c r="CD34" i="30"/>
  <c r="CE34" i="30"/>
  <c r="CF34" i="30"/>
  <c r="CG34" i="30"/>
  <c r="CH34" i="30"/>
  <c r="D35" i="30"/>
  <c r="F35" i="30"/>
  <c r="G35" i="30"/>
  <c r="H35" i="30"/>
  <c r="J35" i="30"/>
  <c r="K35" i="30"/>
  <c r="L35" i="30"/>
  <c r="N35" i="30"/>
  <c r="O35" i="30"/>
  <c r="P35" i="30"/>
  <c r="R35" i="30"/>
  <c r="S35" i="30"/>
  <c r="V35" i="30"/>
  <c r="W35" i="30"/>
  <c r="X35" i="30"/>
  <c r="AA35" i="30"/>
  <c r="AB35" i="30"/>
  <c r="BL35" i="30" s="1"/>
  <c r="AH35" i="30"/>
  <c r="AI35" i="30"/>
  <c r="AJ35" i="30"/>
  <c r="AL35" i="30"/>
  <c r="AM35" i="30"/>
  <c r="AN35" i="30"/>
  <c r="AO35" i="30"/>
  <c r="AP35" i="30"/>
  <c r="AQ35" i="30"/>
  <c r="AR35" i="30"/>
  <c r="AT35" i="30"/>
  <c r="AU35" i="30"/>
  <c r="AV35" i="30"/>
  <c r="AX35" i="30"/>
  <c r="AZ35" i="30"/>
  <c r="BB35" i="30"/>
  <c r="BC35" i="30"/>
  <c r="BF35" i="30"/>
  <c r="BG35" i="30"/>
  <c r="BH35" i="30"/>
  <c r="BJ35" i="30"/>
  <c r="BN35" i="30"/>
  <c r="BQ35" i="30"/>
  <c r="BW35" i="30"/>
  <c r="BZ35" i="30"/>
  <c r="CF35" i="30"/>
  <c r="D36" i="30"/>
  <c r="E36" i="30"/>
  <c r="G36" i="30"/>
  <c r="H36" i="30"/>
  <c r="I36" i="30"/>
  <c r="J36" i="30"/>
  <c r="K36" i="30"/>
  <c r="L36" i="30"/>
  <c r="M36" i="30"/>
  <c r="N36" i="30"/>
  <c r="O36" i="30"/>
  <c r="P36" i="30"/>
  <c r="T36" i="30"/>
  <c r="U36" i="30"/>
  <c r="V36" i="30"/>
  <c r="W36" i="30"/>
  <c r="X36" i="30"/>
  <c r="Y36" i="30"/>
  <c r="Z36" i="30"/>
  <c r="AA36" i="30"/>
  <c r="AB36" i="30"/>
  <c r="AC36" i="30"/>
  <c r="AG36" i="30"/>
  <c r="AH36" i="30"/>
  <c r="AI36" i="30"/>
  <c r="AJ36" i="30"/>
  <c r="AK36" i="30"/>
  <c r="AM36" i="30"/>
  <c r="AN36" i="30"/>
  <c r="AO36" i="30"/>
  <c r="AP36" i="30"/>
  <c r="AQ36" i="30"/>
  <c r="AR36" i="30"/>
  <c r="AS36" i="30"/>
  <c r="AT36" i="30"/>
  <c r="AU36" i="30"/>
  <c r="AV36" i="30"/>
  <c r="AY36" i="30"/>
  <c r="AZ36" i="30"/>
  <c r="BC36" i="30"/>
  <c r="BD36" i="30"/>
  <c r="BE36" i="30"/>
  <c r="BF36" i="30"/>
  <c r="BG36" i="30"/>
  <c r="BH36" i="30"/>
  <c r="BI36" i="30"/>
  <c r="BJ36" i="30"/>
  <c r="BM36" i="30"/>
  <c r="BQ36" i="30"/>
  <c r="BS36" i="30"/>
  <c r="BX36" i="30"/>
  <c r="BZ36" i="30"/>
  <c r="CA36" i="30"/>
  <c r="CF36" i="30"/>
  <c r="CG36" i="30"/>
  <c r="D37" i="30"/>
  <c r="E37" i="30"/>
  <c r="F37" i="30"/>
  <c r="H37" i="30"/>
  <c r="I37" i="30"/>
  <c r="J37" i="30"/>
  <c r="L37" i="30"/>
  <c r="M37" i="30"/>
  <c r="P37" i="30"/>
  <c r="Q37" i="30"/>
  <c r="R37" i="30"/>
  <c r="U37" i="30"/>
  <c r="V37" i="30"/>
  <c r="AB37" i="30"/>
  <c r="AC37" i="30"/>
  <c r="AG37" i="30"/>
  <c r="AH37" i="30"/>
  <c r="AJ37" i="30"/>
  <c r="AK37" i="30"/>
  <c r="AL37" i="30"/>
  <c r="AN37" i="30"/>
  <c r="AO37" i="30"/>
  <c r="AP37" i="30"/>
  <c r="AR37" i="30"/>
  <c r="AS37" i="30"/>
  <c r="AV37" i="30"/>
  <c r="AW37" i="30"/>
  <c r="AX37" i="30"/>
  <c r="BA37" i="30"/>
  <c r="BB37" i="30"/>
  <c r="BC37" i="30"/>
  <c r="BF37" i="30"/>
  <c r="BJ37" i="30"/>
  <c r="BL37" i="30"/>
  <c r="BM37" i="30"/>
  <c r="BQ37" i="30"/>
  <c r="BR37" i="30"/>
  <c r="BV37" i="30"/>
  <c r="BX37" i="30"/>
  <c r="BZ37" i="30"/>
  <c r="CB37" i="30"/>
  <c r="CC37" i="30"/>
  <c r="CG37" i="30"/>
  <c r="D38" i="30"/>
  <c r="E38" i="30"/>
  <c r="F38" i="30"/>
  <c r="G38" i="30"/>
  <c r="H38" i="30"/>
  <c r="I38" i="30"/>
  <c r="J38" i="30"/>
  <c r="P38" i="30"/>
  <c r="Q38" i="30"/>
  <c r="R38" i="30"/>
  <c r="S38" i="30"/>
  <c r="T38" i="30"/>
  <c r="U38" i="30"/>
  <c r="V38" i="30"/>
  <c r="W38" i="30"/>
  <c r="Y38" i="30"/>
  <c r="AA38" i="30"/>
  <c r="AB38" i="30"/>
  <c r="AC38" i="30"/>
  <c r="AD38" i="30"/>
  <c r="AE38" i="30"/>
  <c r="AF38" i="30"/>
  <c r="AG38" i="30"/>
  <c r="AH38" i="30"/>
  <c r="AI38" i="30"/>
  <c r="AJ38" i="30"/>
  <c r="AK38" i="30"/>
  <c r="AL38" i="30"/>
  <c r="AM38" i="30"/>
  <c r="AN38" i="30"/>
  <c r="AO38" i="30"/>
  <c r="AT38" i="30"/>
  <c r="AV38" i="30"/>
  <c r="AW38" i="30"/>
  <c r="AX38" i="30"/>
  <c r="AY38" i="30"/>
  <c r="AZ38" i="30"/>
  <c r="BA38" i="30"/>
  <c r="BB38" i="30"/>
  <c r="BC38" i="30"/>
  <c r="BE38" i="30"/>
  <c r="BF38" i="30"/>
  <c r="BG38" i="30"/>
  <c r="BJ38" i="30"/>
  <c r="BK38" i="30"/>
  <c r="BL38" i="30"/>
  <c r="BM38" i="30"/>
  <c r="BN38" i="30"/>
  <c r="BO38" i="30"/>
  <c r="BP38" i="30"/>
  <c r="BQ38" i="30"/>
  <c r="BR38" i="30"/>
  <c r="BS38" i="30"/>
  <c r="BT38" i="30"/>
  <c r="BU38" i="30"/>
  <c r="BV38" i="30"/>
  <c r="BW38" i="30"/>
  <c r="BX38" i="30"/>
  <c r="BY38" i="30"/>
  <c r="BZ38" i="30"/>
  <c r="CA38" i="30"/>
  <c r="CB38" i="30"/>
  <c r="CC38" i="30"/>
  <c r="CD38" i="30"/>
  <c r="CE38" i="30"/>
  <c r="CF38" i="30"/>
  <c r="CG38" i="30"/>
  <c r="CH38" i="30"/>
  <c r="D39" i="30"/>
  <c r="F39" i="30"/>
  <c r="J39" i="30"/>
  <c r="K39" i="30"/>
  <c r="P39" i="30"/>
  <c r="T39" i="30"/>
  <c r="V39" i="30"/>
  <c r="AB39" i="30"/>
  <c r="AC39" i="30"/>
  <c r="AD39" i="30"/>
  <c r="AE39" i="30"/>
  <c r="AF39" i="30"/>
  <c r="AG39" i="30"/>
  <c r="AH39" i="30"/>
  <c r="AI39" i="30"/>
  <c r="AL39" i="30"/>
  <c r="AM39" i="30"/>
  <c r="AO39" i="30"/>
  <c r="AQ39" i="30"/>
  <c r="AT39" i="30"/>
  <c r="AV39" i="30"/>
  <c r="AX39" i="30"/>
  <c r="AY39" i="30"/>
  <c r="BC39" i="30"/>
  <c r="BG39" i="30"/>
  <c r="BJ39" i="30"/>
  <c r="BK39" i="30"/>
  <c r="BL39" i="30"/>
  <c r="BM39" i="30"/>
  <c r="BN39" i="30"/>
  <c r="BO39" i="30"/>
  <c r="BP39" i="30"/>
  <c r="BQ39" i="30"/>
  <c r="BR39" i="30"/>
  <c r="BS39" i="30"/>
  <c r="BT39" i="30"/>
  <c r="BU39" i="30"/>
  <c r="BV39" i="30"/>
  <c r="BW39" i="30"/>
  <c r="BX39" i="30"/>
  <c r="BY39" i="30"/>
  <c r="BZ39" i="30"/>
  <c r="CA39" i="30"/>
  <c r="CB39" i="30"/>
  <c r="CC39" i="30"/>
  <c r="CD39" i="30"/>
  <c r="CE39" i="30"/>
  <c r="CF39" i="30"/>
  <c r="CG39" i="30"/>
  <c r="CH39" i="30"/>
  <c r="D40" i="30"/>
  <c r="G40" i="30"/>
  <c r="H40" i="30"/>
  <c r="J40" i="30"/>
  <c r="M40" i="30" s="1"/>
  <c r="K40" i="30"/>
  <c r="L40" i="30"/>
  <c r="N40" i="30"/>
  <c r="O40" i="30"/>
  <c r="P40" i="30"/>
  <c r="S40" i="30"/>
  <c r="T40" i="30"/>
  <c r="V40" i="30"/>
  <c r="Y40" i="30" s="1"/>
  <c r="W40" i="30"/>
  <c r="X40" i="30"/>
  <c r="Z40" i="30"/>
  <c r="AA40" i="30"/>
  <c r="AB40" i="30"/>
  <c r="AE40" i="30"/>
  <c r="AF40" i="30"/>
  <c r="AH40" i="30"/>
  <c r="AI40" i="30"/>
  <c r="AJ40" i="30"/>
  <c r="AM40" i="30"/>
  <c r="AO40" i="30"/>
  <c r="AP40" i="30"/>
  <c r="AQ40" i="30"/>
  <c r="AR40" i="30"/>
  <c r="AT40" i="30"/>
  <c r="AU40" i="30"/>
  <c r="AV40" i="30"/>
  <c r="AZ40" i="30"/>
  <c r="BC40" i="30"/>
  <c r="BD40" i="30"/>
  <c r="BF40" i="30"/>
  <c r="BG40" i="30"/>
  <c r="BH40" i="30"/>
  <c r="BJ40" i="30"/>
  <c r="BL40" i="30"/>
  <c r="BO40" i="30"/>
  <c r="BP40" i="30"/>
  <c r="BQ40" i="30"/>
  <c r="BS40" i="30"/>
  <c r="BT40" i="30"/>
  <c r="BW40" i="30"/>
  <c r="BZ40" i="30"/>
  <c r="CA40" i="30"/>
  <c r="CB40" i="30"/>
  <c r="CF40" i="30"/>
  <c r="D41" i="30"/>
  <c r="E41" i="30"/>
  <c r="J41" i="30"/>
  <c r="K41" i="30"/>
  <c r="L41" i="30"/>
  <c r="M41" i="30"/>
  <c r="N41" i="30"/>
  <c r="O41" i="30"/>
  <c r="P41" i="30"/>
  <c r="Q41" i="30"/>
  <c r="T41" i="30"/>
  <c r="U41" i="30"/>
  <c r="V41" i="30"/>
  <c r="W41" i="30"/>
  <c r="X41" i="30"/>
  <c r="Y41" i="30"/>
  <c r="Z41" i="30"/>
  <c r="AA41" i="30"/>
  <c r="AB41" i="30"/>
  <c r="AC41" i="30"/>
  <c r="AH41" i="30"/>
  <c r="AJ41" i="30"/>
  <c r="AO41" i="30"/>
  <c r="AP41" i="30"/>
  <c r="AQ41" i="30"/>
  <c r="AR41" i="30"/>
  <c r="AS41" i="30"/>
  <c r="AT41" i="30"/>
  <c r="AU41" i="30"/>
  <c r="AV41" i="30"/>
  <c r="AW41" i="30"/>
  <c r="AZ41" i="30"/>
  <c r="BA41" i="30"/>
  <c r="BC41" i="30"/>
  <c r="BD41" i="30"/>
  <c r="BE41" i="30"/>
  <c r="BF41" i="30"/>
  <c r="BG41" i="30"/>
  <c r="BH41" i="30"/>
  <c r="BI41" i="30"/>
  <c r="BJ41" i="30"/>
  <c r="BM41" i="30"/>
  <c r="BP41" i="30"/>
  <c r="BQ41" i="30"/>
  <c r="BU41" i="30"/>
  <c r="BX41" i="30"/>
  <c r="BZ41" i="30"/>
  <c r="CB41" i="30"/>
  <c r="CC41" i="30"/>
  <c r="D42" i="30"/>
  <c r="G42" i="30" s="1"/>
  <c r="E42" i="30"/>
  <c r="F42" i="30"/>
  <c r="H42" i="30"/>
  <c r="I42" i="30"/>
  <c r="J42" i="30"/>
  <c r="P42" i="30"/>
  <c r="S42" i="30" s="1"/>
  <c r="Q42" i="30"/>
  <c r="R42" i="30"/>
  <c r="T42" i="30"/>
  <c r="U42" i="30"/>
  <c r="V42" i="30"/>
  <c r="AB42" i="30"/>
  <c r="AE42" i="30" s="1"/>
  <c r="AC42" i="30"/>
  <c r="AD42" i="30"/>
  <c r="AF42" i="30"/>
  <c r="AG42" i="30"/>
  <c r="AH42" i="30"/>
  <c r="AJ42" i="30"/>
  <c r="AK42" i="30"/>
  <c r="AL42" i="30"/>
  <c r="AN42" i="30"/>
  <c r="AO42" i="30"/>
  <c r="AT42" i="30"/>
  <c r="AV42" i="30"/>
  <c r="AW42" i="30"/>
  <c r="AX42" i="30"/>
  <c r="AZ42" i="30"/>
  <c r="BA42" i="30"/>
  <c r="BB42" i="30"/>
  <c r="BC42" i="30"/>
  <c r="BE42" i="30"/>
  <c r="BJ42" i="30"/>
  <c r="BL42" i="30"/>
  <c r="BM42" i="30"/>
  <c r="BN42" i="30"/>
  <c r="BP42" i="30"/>
  <c r="BQ42" i="30"/>
  <c r="BR42" i="30"/>
  <c r="BT42" i="30"/>
  <c r="BU42" i="30"/>
  <c r="BV42" i="30"/>
  <c r="BX42" i="30"/>
  <c r="BY42" i="30"/>
  <c r="BZ42" i="30"/>
  <c r="CB42" i="30"/>
  <c r="CC42" i="30"/>
  <c r="CD42" i="30"/>
  <c r="CF42" i="30"/>
  <c r="CG42" i="30"/>
  <c r="CH42" i="30"/>
  <c r="D43" i="30"/>
  <c r="E43" i="30"/>
  <c r="F43" i="30"/>
  <c r="G43" i="30"/>
  <c r="H43" i="30"/>
  <c r="I43" i="30"/>
  <c r="J43" i="30"/>
  <c r="O43" i="30" s="1"/>
  <c r="P43" i="30"/>
  <c r="Q43" i="30"/>
  <c r="R43" i="30"/>
  <c r="S43" i="30"/>
  <c r="T43" i="30"/>
  <c r="U43" i="30"/>
  <c r="V43" i="30"/>
  <c r="W43" i="30"/>
  <c r="Z43" i="30"/>
  <c r="AB43" i="30"/>
  <c r="AC43" i="30"/>
  <c r="AD43" i="30"/>
  <c r="AE43" i="30"/>
  <c r="AF43" i="30"/>
  <c r="AG43" i="30"/>
  <c r="AH43" i="30"/>
  <c r="AI43" i="30"/>
  <c r="AJ43" i="30"/>
  <c r="AK43" i="30"/>
  <c r="AL43" i="30"/>
  <c r="AM43" i="30"/>
  <c r="AN43" i="30"/>
  <c r="AO43" i="30"/>
  <c r="AP43" i="30"/>
  <c r="AV43" i="30"/>
  <c r="AW43" i="30"/>
  <c r="AX43" i="30"/>
  <c r="AY43" i="30"/>
  <c r="AZ43" i="30"/>
  <c r="BA43" i="30"/>
  <c r="BB43" i="30"/>
  <c r="BC43" i="30"/>
  <c r="BF43" i="30"/>
  <c r="BJ43" i="30"/>
  <c r="BK43" i="30"/>
  <c r="BL43" i="30"/>
  <c r="BM43" i="30"/>
  <c r="BN43" i="30"/>
  <c r="BO43" i="30"/>
  <c r="BP43" i="30"/>
  <c r="BQ43" i="30"/>
  <c r="BR43" i="30"/>
  <c r="BS43" i="30"/>
  <c r="BT43" i="30"/>
  <c r="BU43" i="30"/>
  <c r="BV43" i="30"/>
  <c r="BW43" i="30"/>
  <c r="BX43" i="30"/>
  <c r="BY43" i="30"/>
  <c r="BZ43" i="30"/>
  <c r="CA43" i="30"/>
  <c r="CB43" i="30"/>
  <c r="CC43" i="30"/>
  <c r="CD43" i="30"/>
  <c r="CE43" i="30"/>
  <c r="CF43" i="30"/>
  <c r="CG43" i="30"/>
  <c r="CH43" i="30"/>
  <c r="D44" i="30"/>
  <c r="G44" i="30"/>
  <c r="J44" i="30"/>
  <c r="M44" i="30" s="1"/>
  <c r="K44" i="30"/>
  <c r="L44" i="30"/>
  <c r="N44" i="30"/>
  <c r="O44" i="30"/>
  <c r="P44" i="30"/>
  <c r="S44" i="30"/>
  <c r="V44" i="30"/>
  <c r="Y44" i="30" s="1"/>
  <c r="W44" i="30"/>
  <c r="X44" i="30"/>
  <c r="Z44" i="30"/>
  <c r="AA44" i="30"/>
  <c r="AB44" i="30"/>
  <c r="AE44" i="30"/>
  <c r="AH44" i="30"/>
  <c r="AI44" i="30"/>
  <c r="AJ44" i="30"/>
  <c r="AO44" i="30"/>
  <c r="AP44" i="30"/>
  <c r="AQ44" i="30"/>
  <c r="AR44" i="30"/>
  <c r="AT44" i="30"/>
  <c r="AU44" i="30"/>
  <c r="AV44" i="30"/>
  <c r="AZ44" i="30"/>
  <c r="BC44" i="30"/>
  <c r="BD44" i="30"/>
  <c r="BF44" i="30"/>
  <c r="BG44" i="30"/>
  <c r="BH44" i="30"/>
  <c r="BJ44" i="30"/>
  <c r="BL44" i="30"/>
  <c r="BO44" i="30"/>
  <c r="BQ44" i="30"/>
  <c r="BS44" i="30"/>
  <c r="BT44" i="30"/>
  <c r="BZ44" i="30"/>
  <c r="CA44" i="30"/>
  <c r="CF44" i="30"/>
  <c r="D45" i="30"/>
  <c r="AN45" i="30" s="1"/>
  <c r="J45" i="30"/>
  <c r="K45" i="30"/>
  <c r="L45" i="30"/>
  <c r="M45" i="30"/>
  <c r="N45" i="30"/>
  <c r="O45" i="30"/>
  <c r="P45" i="30"/>
  <c r="Q45" i="30"/>
  <c r="T45" i="30"/>
  <c r="V45" i="30"/>
  <c r="W45" i="30"/>
  <c r="X45" i="30"/>
  <c r="Y45" i="30"/>
  <c r="Z45" i="30"/>
  <c r="AA45" i="30"/>
  <c r="AB45" i="30"/>
  <c r="BL45" i="30" s="1"/>
  <c r="AH45" i="30"/>
  <c r="AO45" i="30"/>
  <c r="AP45" i="30"/>
  <c r="AQ45" i="30"/>
  <c r="AR45" i="30"/>
  <c r="AS45" i="30"/>
  <c r="AT45" i="30"/>
  <c r="AU45" i="30"/>
  <c r="AV45" i="30"/>
  <c r="AW45" i="30"/>
  <c r="BA45" i="30"/>
  <c r="BC45" i="30"/>
  <c r="BD45" i="30"/>
  <c r="BE45" i="30"/>
  <c r="BF45" i="30"/>
  <c r="BG45" i="30"/>
  <c r="BH45" i="30"/>
  <c r="BI45" i="30"/>
  <c r="BJ45" i="30"/>
  <c r="BM45" i="30"/>
  <c r="BQ45" i="30"/>
  <c r="BU45" i="30"/>
  <c r="BZ45" i="30"/>
  <c r="CB45" i="30"/>
  <c r="D46" i="30"/>
  <c r="G46" i="30" s="1"/>
  <c r="E46" i="30"/>
  <c r="F46" i="30"/>
  <c r="H46" i="30"/>
  <c r="I46" i="30"/>
  <c r="J46" i="30"/>
  <c r="M46" i="30"/>
  <c r="N46" i="30"/>
  <c r="P46" i="30"/>
  <c r="S46" i="30" s="1"/>
  <c r="Q46" i="30"/>
  <c r="R46" i="30"/>
  <c r="T46" i="30"/>
  <c r="U46" i="30"/>
  <c r="V46" i="30"/>
  <c r="Y46" i="30"/>
  <c r="Z46" i="30"/>
  <c r="AB46" i="30"/>
  <c r="AE46" i="30" s="1"/>
  <c r="AC46" i="30"/>
  <c r="AD46" i="30"/>
  <c r="AF46" i="30"/>
  <c r="AG46" i="30"/>
  <c r="AH46" i="30"/>
  <c r="AJ46" i="30"/>
  <c r="AK46" i="30"/>
  <c r="AL46" i="30"/>
  <c r="AN46" i="30"/>
  <c r="AO46" i="30"/>
  <c r="AP46" i="30"/>
  <c r="AS46" i="30"/>
  <c r="AT46" i="30"/>
  <c r="AV46" i="30"/>
  <c r="AW46" i="30"/>
  <c r="AX46" i="30"/>
  <c r="AZ46" i="30"/>
  <c r="BA46" i="30"/>
  <c r="BB46" i="30"/>
  <c r="BC46" i="30"/>
  <c r="BE46" i="30"/>
  <c r="BF46" i="30"/>
  <c r="BI46" i="30"/>
  <c r="BJ46" i="30"/>
  <c r="BL46" i="30"/>
  <c r="BM46" i="30"/>
  <c r="BN46" i="30"/>
  <c r="BP46" i="30"/>
  <c r="BQ46" i="30"/>
  <c r="BR46" i="30"/>
  <c r="BT46" i="30"/>
  <c r="BU46" i="30"/>
  <c r="BV46" i="30"/>
  <c r="BX46" i="30"/>
  <c r="BY46" i="30"/>
  <c r="BZ46" i="30"/>
  <c r="CB46" i="30"/>
  <c r="CC46" i="30"/>
  <c r="CD46" i="30"/>
  <c r="CF46" i="30"/>
  <c r="CG46" i="30"/>
  <c r="CH46" i="30"/>
  <c r="D47" i="30"/>
  <c r="E47" i="30"/>
  <c r="F47" i="30"/>
  <c r="G47" i="30"/>
  <c r="H47" i="30"/>
  <c r="I47" i="30"/>
  <c r="J47" i="30"/>
  <c r="K47" i="30"/>
  <c r="N47" i="30"/>
  <c r="O47" i="30"/>
  <c r="P47" i="30"/>
  <c r="Q47" i="30"/>
  <c r="R47" i="30"/>
  <c r="S47" i="30"/>
  <c r="T47" i="30"/>
  <c r="U47" i="30"/>
  <c r="V47" i="30"/>
  <c r="W47" i="30"/>
  <c r="AB47" i="30"/>
  <c r="AC47" i="30"/>
  <c r="AD47" i="30"/>
  <c r="AE47" i="30"/>
  <c r="AF47" i="30"/>
  <c r="AG47" i="30"/>
  <c r="AH47" i="30"/>
  <c r="AI47" i="30"/>
  <c r="AJ47" i="30"/>
  <c r="AK47" i="30"/>
  <c r="AL47" i="30"/>
  <c r="AM47" i="30"/>
  <c r="AN47" i="30"/>
  <c r="AO47" i="30"/>
  <c r="AP47" i="30"/>
  <c r="AQ47" i="30"/>
  <c r="AT47" i="30"/>
  <c r="AU47" i="30"/>
  <c r="AV47" i="30"/>
  <c r="AW47" i="30"/>
  <c r="AX47" i="30"/>
  <c r="AY47" i="30"/>
  <c r="AZ47" i="30"/>
  <c r="BA47" i="30"/>
  <c r="BB47" i="30"/>
  <c r="BC47" i="30"/>
  <c r="BJ47" i="30"/>
  <c r="BK47" i="30"/>
  <c r="BL47" i="30"/>
  <c r="BM47" i="30"/>
  <c r="BN47" i="30"/>
  <c r="BO47" i="30"/>
  <c r="BP47" i="30"/>
  <c r="BQ47" i="30"/>
  <c r="BR47" i="30"/>
  <c r="BS47" i="30"/>
  <c r="BT47" i="30"/>
  <c r="BU47" i="30"/>
  <c r="BV47" i="30"/>
  <c r="BW47" i="30"/>
  <c r="BX47" i="30"/>
  <c r="BY47" i="30"/>
  <c r="BZ47" i="30"/>
  <c r="CA47" i="30"/>
  <c r="CB47" i="30"/>
  <c r="CC47" i="30"/>
  <c r="CD47" i="30"/>
  <c r="CE47" i="30"/>
  <c r="CF47" i="30"/>
  <c r="CG47" i="30"/>
  <c r="CH47" i="30"/>
  <c r="D48" i="30"/>
  <c r="J48" i="30"/>
  <c r="M48" i="30" s="1"/>
  <c r="K48" i="30"/>
  <c r="L48" i="30"/>
  <c r="N48" i="30"/>
  <c r="O48" i="30"/>
  <c r="P48" i="30"/>
  <c r="V48" i="30"/>
  <c r="Y48" i="30" s="1"/>
  <c r="W48" i="30"/>
  <c r="X48" i="30"/>
  <c r="Z48" i="30"/>
  <c r="AA48" i="30"/>
  <c r="AB48" i="30"/>
  <c r="BX48" i="30" s="1"/>
  <c r="AH48" i="30"/>
  <c r="AI48" i="30"/>
  <c r="AO48" i="30"/>
  <c r="AP48" i="30"/>
  <c r="AQ48" i="30"/>
  <c r="AR48" i="30"/>
  <c r="AT48" i="30"/>
  <c r="AU48" i="30"/>
  <c r="AV48" i="30"/>
  <c r="AZ48" i="30"/>
  <c r="BC48" i="30"/>
  <c r="BD48" i="30"/>
  <c r="BF48" i="30"/>
  <c r="BG48" i="30"/>
  <c r="BH48" i="30"/>
  <c r="BJ48" i="30"/>
  <c r="BL48" i="30"/>
  <c r="BQ48" i="30"/>
  <c r="BS48" i="30"/>
  <c r="BZ48" i="30"/>
  <c r="CF48" i="30"/>
  <c r="D49" i="30"/>
  <c r="E49" i="30"/>
  <c r="H49" i="30"/>
  <c r="I49" i="30"/>
  <c r="J49" i="30"/>
  <c r="K49" i="30"/>
  <c r="L49" i="30"/>
  <c r="M49" i="30"/>
  <c r="N49" i="30"/>
  <c r="O49" i="30"/>
  <c r="P49" i="30"/>
  <c r="Q49" i="30"/>
  <c r="V49" i="30"/>
  <c r="W49" i="30"/>
  <c r="X49" i="30"/>
  <c r="Y49" i="30"/>
  <c r="Z49" i="30"/>
  <c r="AA49" i="30"/>
  <c r="AB49" i="30"/>
  <c r="AC49" i="30"/>
  <c r="AF49" i="30"/>
  <c r="AG49" i="30"/>
  <c r="AH49" i="30"/>
  <c r="AJ49" i="30"/>
  <c r="AK49" i="30"/>
  <c r="AN49" i="30"/>
  <c r="AO49" i="30"/>
  <c r="AP49" i="30"/>
  <c r="AQ49" i="30"/>
  <c r="AR49" i="30"/>
  <c r="AS49" i="30"/>
  <c r="AT49" i="30"/>
  <c r="AU49" i="30"/>
  <c r="AV49" i="30"/>
  <c r="BA49" i="30"/>
  <c r="BC49" i="30"/>
  <c r="BD49" i="30"/>
  <c r="BE49" i="30"/>
  <c r="BF49" i="30"/>
  <c r="BG49" i="30"/>
  <c r="BH49" i="30"/>
  <c r="BI49" i="30"/>
  <c r="BJ49" i="30"/>
  <c r="BL49" i="30"/>
  <c r="BM49" i="30"/>
  <c r="BP49" i="30"/>
  <c r="BQ49" i="30"/>
  <c r="BT49" i="30"/>
  <c r="BU49" i="30"/>
  <c r="BX49" i="30"/>
  <c r="BY49" i="30"/>
  <c r="BZ49" i="30"/>
  <c r="CB49" i="30"/>
  <c r="CC49" i="30"/>
  <c r="CF49" i="30"/>
  <c r="CG49" i="30"/>
  <c r="D50" i="30"/>
  <c r="E50" i="30"/>
  <c r="F50" i="30"/>
  <c r="H50" i="30"/>
  <c r="I50" i="30"/>
  <c r="J50" i="30"/>
  <c r="L50" i="30"/>
  <c r="M50" i="30"/>
  <c r="P50" i="30"/>
  <c r="Q50" i="30"/>
  <c r="R50" i="30"/>
  <c r="U50" i="30"/>
  <c r="V50" i="30"/>
  <c r="X50" i="30"/>
  <c r="AB50" i="30"/>
  <c r="AC50" i="30"/>
  <c r="AG50" i="30"/>
  <c r="AH50" i="30"/>
  <c r="AJ50" i="30"/>
  <c r="AK50" i="30"/>
  <c r="AL50" i="30"/>
  <c r="AN50" i="30"/>
  <c r="AO50" i="30"/>
  <c r="AP50" i="30"/>
  <c r="AR50" i="30"/>
  <c r="AS50" i="30"/>
  <c r="AV50" i="30"/>
  <c r="AW50" i="30"/>
  <c r="AX50" i="30"/>
  <c r="BA50" i="30"/>
  <c r="BB50" i="30"/>
  <c r="BC50" i="30"/>
  <c r="BF50" i="30"/>
  <c r="BH50" i="30"/>
  <c r="BJ50" i="30"/>
  <c r="BL50" i="30"/>
  <c r="BM50" i="30"/>
  <c r="BQ50" i="30"/>
  <c r="BR50" i="30"/>
  <c r="BV50" i="30"/>
  <c r="BX50" i="30"/>
  <c r="BZ50" i="30"/>
  <c r="CB50" i="30"/>
  <c r="CC50" i="30"/>
  <c r="CG50" i="30"/>
  <c r="CH50" i="30"/>
  <c r="D51" i="30"/>
  <c r="E51" i="30"/>
  <c r="F51" i="30"/>
  <c r="G51" i="30"/>
  <c r="H51" i="30"/>
  <c r="I51" i="30"/>
  <c r="J51" i="30"/>
  <c r="K51" i="30"/>
  <c r="O51" i="30"/>
  <c r="P51" i="30"/>
  <c r="Q51" i="30"/>
  <c r="R51" i="30"/>
  <c r="S51" i="30"/>
  <c r="T51" i="30"/>
  <c r="U51" i="30"/>
  <c r="V51" i="30"/>
  <c r="W51" i="30"/>
  <c r="Y51" i="30"/>
  <c r="AA51" i="30"/>
  <c r="AB51" i="30"/>
  <c r="AC51" i="30"/>
  <c r="AD51" i="30"/>
  <c r="AE51" i="30"/>
  <c r="AF51" i="30"/>
  <c r="AG51" i="30"/>
  <c r="AH51" i="30"/>
  <c r="AI51" i="30"/>
  <c r="AJ51" i="30"/>
  <c r="AK51" i="30"/>
  <c r="AL51" i="30"/>
  <c r="AM51" i="30"/>
  <c r="AN51" i="30"/>
  <c r="AO51" i="30"/>
  <c r="AS51" i="30"/>
  <c r="AT51" i="30"/>
  <c r="AV51" i="30"/>
  <c r="AW51" i="30"/>
  <c r="AX51" i="30"/>
  <c r="AY51" i="30"/>
  <c r="AZ51" i="30"/>
  <c r="BA51" i="30"/>
  <c r="BB51" i="30"/>
  <c r="BC51" i="30"/>
  <c r="BE51" i="30"/>
  <c r="BF51" i="30"/>
  <c r="BG51" i="30"/>
  <c r="BJ51" i="30"/>
  <c r="BK51" i="30"/>
  <c r="BL51" i="30"/>
  <c r="BM51" i="30"/>
  <c r="BN51" i="30"/>
  <c r="BO51" i="30"/>
  <c r="BP51" i="30"/>
  <c r="BQ51" i="30"/>
  <c r="BR51" i="30"/>
  <c r="BS51" i="30"/>
  <c r="BT51" i="30"/>
  <c r="BU51" i="30"/>
  <c r="BV51" i="30"/>
  <c r="BW51" i="30"/>
  <c r="BX51" i="30"/>
  <c r="BY51" i="30"/>
  <c r="BZ51" i="30"/>
  <c r="CA51" i="30"/>
  <c r="CB51" i="30"/>
  <c r="CC51" i="30"/>
  <c r="CD51" i="30"/>
  <c r="CE51" i="30"/>
  <c r="CF51" i="30"/>
  <c r="CG51" i="30"/>
  <c r="CH51" i="30"/>
  <c r="D52" i="30"/>
  <c r="F52" i="30"/>
  <c r="J52" i="30"/>
  <c r="K52" i="30"/>
  <c r="P52" i="30"/>
  <c r="V52" i="30"/>
  <c r="Z52" i="30" s="1"/>
  <c r="AB52" i="30"/>
  <c r="AD52" i="30"/>
  <c r="AE52" i="30"/>
  <c r="AF52" i="30"/>
  <c r="AH52" i="30"/>
  <c r="AJ52" i="30"/>
  <c r="AL52" i="30"/>
  <c r="AO52" i="30"/>
  <c r="AP52" i="30"/>
  <c r="AT52" i="30"/>
  <c r="AU52" i="30"/>
  <c r="AV52" i="30"/>
  <c r="AZ52" i="30"/>
  <c r="BC52" i="30"/>
  <c r="BF52" i="30"/>
  <c r="BJ52" i="30"/>
  <c r="BK52" i="30"/>
  <c r="BL52" i="30"/>
  <c r="BN52" i="30"/>
  <c r="BO52" i="30"/>
  <c r="BP52" i="30"/>
  <c r="BQ52" i="30"/>
  <c r="BR52" i="30"/>
  <c r="BS52" i="30"/>
  <c r="BT52" i="30"/>
  <c r="BV52" i="30"/>
  <c r="BW52" i="30"/>
  <c r="BX52" i="30"/>
  <c r="BZ52" i="30"/>
  <c r="CA52" i="30"/>
  <c r="CB52" i="30"/>
  <c r="CD52" i="30"/>
  <c r="CE52" i="30"/>
  <c r="CF52" i="30"/>
  <c r="CH52" i="30"/>
  <c r="D53" i="30"/>
  <c r="E53" i="30"/>
  <c r="I53" i="30"/>
  <c r="J53" i="30"/>
  <c r="K53" i="30"/>
  <c r="L53" i="30"/>
  <c r="M53" i="30"/>
  <c r="N53" i="30"/>
  <c r="O53" i="30"/>
  <c r="P53" i="30"/>
  <c r="Q53" i="30"/>
  <c r="S53" i="30"/>
  <c r="U53" i="30"/>
  <c r="V53" i="30"/>
  <c r="W53" i="30"/>
  <c r="X53" i="30"/>
  <c r="Y53" i="30"/>
  <c r="Z53" i="30"/>
  <c r="AA53" i="30"/>
  <c r="AB53" i="30"/>
  <c r="AC53" i="30"/>
  <c r="AE53" i="30"/>
  <c r="AF53" i="30"/>
  <c r="AG53" i="30"/>
  <c r="AH53" i="30"/>
  <c r="AI53" i="30"/>
  <c r="AJ53" i="30"/>
  <c r="AN53" i="30"/>
  <c r="AO53" i="30"/>
  <c r="AP53" i="30"/>
  <c r="AQ53" i="30"/>
  <c r="AR53" i="30"/>
  <c r="AS53" i="30"/>
  <c r="AT53" i="30"/>
  <c r="AU53" i="30"/>
  <c r="AV53" i="30"/>
  <c r="AW53" i="30"/>
  <c r="AZ53" i="30"/>
  <c r="BA53" i="30"/>
  <c r="BC53" i="30"/>
  <c r="BD53" i="30"/>
  <c r="BE53" i="30"/>
  <c r="BF53" i="30"/>
  <c r="BG53" i="30"/>
  <c r="BH53" i="30"/>
  <c r="BI53" i="30"/>
  <c r="BJ53" i="30"/>
  <c r="BK53" i="30"/>
  <c r="BL53" i="30"/>
  <c r="BM53" i="30"/>
  <c r="BO53" i="30"/>
  <c r="BP53" i="30"/>
  <c r="BQ53" i="30"/>
  <c r="BS53" i="30"/>
  <c r="BT53" i="30"/>
  <c r="BU53" i="30"/>
  <c r="BW53" i="30"/>
  <c r="BX53" i="30"/>
  <c r="BY53" i="30"/>
  <c r="BZ53" i="30"/>
  <c r="CA53" i="30"/>
  <c r="CB53" i="30"/>
  <c r="CC53" i="30"/>
  <c r="CE53" i="30"/>
  <c r="CF53" i="30"/>
  <c r="CG53" i="30"/>
  <c r="D54" i="30"/>
  <c r="I54" i="30" s="1"/>
  <c r="E54" i="30"/>
  <c r="J54" i="30"/>
  <c r="P54" i="30"/>
  <c r="U54" i="30"/>
  <c r="V54" i="30"/>
  <c r="X54" i="30"/>
  <c r="Y54" i="30"/>
  <c r="Z54" i="30"/>
  <c r="AB54" i="30"/>
  <c r="AC54" i="30"/>
  <c r="AD54" i="30"/>
  <c r="AF54" i="30"/>
  <c r="AG54" i="30"/>
  <c r="AH54" i="30"/>
  <c r="AJ54" i="30"/>
  <c r="AK54" i="30"/>
  <c r="AO54" i="30"/>
  <c r="AP54" i="30"/>
  <c r="AV54" i="30"/>
  <c r="BA54" i="30"/>
  <c r="BC54" i="30"/>
  <c r="BD54" i="30"/>
  <c r="BE54" i="30"/>
  <c r="BF54" i="30"/>
  <c r="BH54" i="30"/>
  <c r="BI54" i="30"/>
  <c r="BJ54" i="30"/>
  <c r="BL54" i="30"/>
  <c r="BM54" i="30"/>
  <c r="BN54" i="30"/>
  <c r="BP54" i="30"/>
  <c r="BQ54" i="30"/>
  <c r="BR54" i="30"/>
  <c r="BT54" i="30"/>
  <c r="BU54" i="30"/>
  <c r="BV54" i="30"/>
  <c r="BX54" i="30"/>
  <c r="BY54" i="30"/>
  <c r="BZ54" i="30"/>
  <c r="CB54" i="30"/>
  <c r="CC54" i="30"/>
  <c r="CD54" i="30"/>
  <c r="CF54" i="30"/>
  <c r="CG54" i="30"/>
  <c r="CH54" i="30"/>
  <c r="D55" i="30"/>
  <c r="E55" i="30"/>
  <c r="F55" i="30"/>
  <c r="G55" i="30"/>
  <c r="H55" i="30"/>
  <c r="I55" i="30"/>
  <c r="J55" i="30"/>
  <c r="K55" i="30"/>
  <c r="M55" i="30"/>
  <c r="N55" i="30"/>
  <c r="O55" i="30"/>
  <c r="P55" i="30"/>
  <c r="Q55" i="30"/>
  <c r="R55" i="30"/>
  <c r="S55" i="30"/>
  <c r="T55" i="30"/>
  <c r="U55" i="30"/>
  <c r="V55" i="30"/>
  <c r="AA55" i="30"/>
  <c r="AB55" i="30"/>
  <c r="AC55" i="30"/>
  <c r="AD55" i="30"/>
  <c r="AE55" i="30"/>
  <c r="AF55" i="30"/>
  <c r="AG55" i="30"/>
  <c r="AH55" i="30"/>
  <c r="AI55" i="30"/>
  <c r="AJ55" i="30"/>
  <c r="AK55" i="30"/>
  <c r="AL55" i="30"/>
  <c r="AM55" i="30"/>
  <c r="AN55" i="30"/>
  <c r="AO55" i="30"/>
  <c r="AP55" i="30"/>
  <c r="AQ55" i="30"/>
  <c r="AS55" i="30"/>
  <c r="AT55" i="30"/>
  <c r="AU55" i="30"/>
  <c r="AV55" i="30"/>
  <c r="AW55" i="30"/>
  <c r="AX55" i="30"/>
  <c r="AY55" i="30"/>
  <c r="AZ55" i="30"/>
  <c r="BA55" i="30"/>
  <c r="BB55" i="30"/>
  <c r="BC55" i="30"/>
  <c r="BE55" i="30"/>
  <c r="BJ55" i="30"/>
  <c r="BK55" i="30"/>
  <c r="BL55" i="30"/>
  <c r="BM55" i="30"/>
  <c r="BN55" i="30"/>
  <c r="BO55" i="30"/>
  <c r="BP55" i="30"/>
  <c r="BQ55" i="30"/>
  <c r="BR55" i="30"/>
  <c r="BS55" i="30"/>
  <c r="BT55" i="30"/>
  <c r="BU55" i="30"/>
  <c r="BV55" i="30"/>
  <c r="BW55" i="30"/>
  <c r="BX55" i="30"/>
  <c r="BY55" i="30"/>
  <c r="BZ55" i="30"/>
  <c r="CA55" i="30"/>
  <c r="CB55" i="30"/>
  <c r="CC55" i="30"/>
  <c r="CD55" i="30"/>
  <c r="CE55" i="30"/>
  <c r="CF55" i="30"/>
  <c r="CG55" i="30"/>
  <c r="CH55" i="30"/>
  <c r="D56" i="30"/>
  <c r="F56" i="30"/>
  <c r="G56" i="30"/>
  <c r="H56" i="30"/>
  <c r="J56" i="30"/>
  <c r="K56" i="30"/>
  <c r="L56" i="30"/>
  <c r="N56" i="30"/>
  <c r="O56" i="30"/>
  <c r="P56" i="30"/>
  <c r="R56" i="30"/>
  <c r="S56" i="30"/>
  <c r="V56" i="30"/>
  <c r="W56" i="30"/>
  <c r="X56" i="30"/>
  <c r="AA56" i="30"/>
  <c r="AB56" i="30"/>
  <c r="AD56" i="30"/>
  <c r="AH56" i="30"/>
  <c r="AI56" i="30"/>
  <c r="AJ56" i="30"/>
  <c r="AL56" i="30"/>
  <c r="AM56" i="30"/>
  <c r="AN56" i="30"/>
  <c r="AO56" i="30"/>
  <c r="AP56" i="30"/>
  <c r="AQ56" i="30"/>
  <c r="AR56" i="30"/>
  <c r="AT56" i="30"/>
  <c r="AU56" i="30"/>
  <c r="AV56" i="30"/>
  <c r="AX56" i="30"/>
  <c r="AZ56" i="30"/>
  <c r="BB56" i="30"/>
  <c r="BC56" i="30"/>
  <c r="BF56" i="30"/>
  <c r="BG56" i="30"/>
  <c r="BH56" i="30"/>
  <c r="BJ56" i="30"/>
  <c r="BL56" i="30"/>
  <c r="BN56" i="30"/>
  <c r="BQ56" i="30"/>
  <c r="BR56" i="30"/>
  <c r="BV56" i="30"/>
  <c r="BW56" i="30"/>
  <c r="BZ56" i="30"/>
  <c r="CA56" i="30"/>
  <c r="CB56" i="30"/>
  <c r="CF56" i="30"/>
  <c r="CH56" i="30"/>
  <c r="D57" i="30"/>
  <c r="E57" i="30"/>
  <c r="G57" i="30"/>
  <c r="H57" i="30"/>
  <c r="I57" i="30"/>
  <c r="J57" i="30"/>
  <c r="K57" i="30"/>
  <c r="L57" i="30"/>
  <c r="M57" i="30"/>
  <c r="N57" i="30"/>
  <c r="O57" i="30"/>
  <c r="P57" i="30"/>
  <c r="U57" i="30"/>
  <c r="V57" i="30"/>
  <c r="W57" i="30"/>
  <c r="X57" i="30"/>
  <c r="Y57" i="30"/>
  <c r="Z57" i="30"/>
  <c r="AA57" i="30"/>
  <c r="AB57" i="30"/>
  <c r="AC57" i="30"/>
  <c r="AG57" i="30"/>
  <c r="AH57" i="30"/>
  <c r="AI57" i="30"/>
  <c r="AJ57" i="30"/>
  <c r="AK57" i="30"/>
  <c r="AM57" i="30"/>
  <c r="AN57" i="30"/>
  <c r="AO57" i="30"/>
  <c r="AP57" i="30"/>
  <c r="AQ57" i="30"/>
  <c r="AR57" i="30"/>
  <c r="AS57" i="30"/>
  <c r="AT57" i="30"/>
  <c r="AU57" i="30"/>
  <c r="AV57" i="30"/>
  <c r="AZ57" i="30"/>
  <c r="BC57" i="30"/>
  <c r="BD57" i="30"/>
  <c r="BE57" i="30"/>
  <c r="BF57" i="30"/>
  <c r="BG57" i="30"/>
  <c r="BH57" i="30"/>
  <c r="BI57" i="30"/>
  <c r="BJ57" i="30"/>
  <c r="BL57" i="30"/>
  <c r="BM57" i="30"/>
  <c r="BQ57" i="30"/>
  <c r="BS57" i="30"/>
  <c r="BW57" i="30"/>
  <c r="BX57" i="30"/>
  <c r="BZ57" i="30"/>
  <c r="CA57" i="30"/>
  <c r="CB57" i="30"/>
  <c r="CF57" i="30"/>
  <c r="CG57" i="30"/>
  <c r="O13" i="31" l="1"/>
  <c r="D13" i="31"/>
  <c r="S54" i="30"/>
  <c r="AY54" i="30"/>
  <c r="AA52" i="30"/>
  <c r="Q52" i="30"/>
  <c r="U52" i="30"/>
  <c r="AW52" i="30"/>
  <c r="BA52" i="30"/>
  <c r="Q48" i="30"/>
  <c r="U48" i="30"/>
  <c r="AW48" i="30"/>
  <c r="BA48" i="30"/>
  <c r="R48" i="30"/>
  <c r="AX48" i="30"/>
  <c r="BB48" i="30"/>
  <c r="E48" i="30"/>
  <c r="I48" i="30"/>
  <c r="AK48" i="30"/>
  <c r="F48" i="30"/>
  <c r="AL48" i="30"/>
  <c r="W42" i="30"/>
  <c r="AA42" i="30"/>
  <c r="BG42" i="30"/>
  <c r="X42" i="30"/>
  <c r="BD42" i="30"/>
  <c r="BH42" i="30"/>
  <c r="K42" i="30"/>
  <c r="O42" i="30"/>
  <c r="AQ42" i="30"/>
  <c r="AU42" i="30"/>
  <c r="L42" i="30"/>
  <c r="AR42" i="30"/>
  <c r="Y39" i="30"/>
  <c r="W39" i="30"/>
  <c r="BD39" i="30"/>
  <c r="BH39" i="30"/>
  <c r="X39" i="30"/>
  <c r="BE39" i="30"/>
  <c r="BI39" i="30"/>
  <c r="L38" i="30"/>
  <c r="AR38" i="30"/>
  <c r="M38" i="30"/>
  <c r="AP38" i="30"/>
  <c r="AU38" i="30"/>
  <c r="N38" i="30"/>
  <c r="AQ38" i="30"/>
  <c r="F28" i="30"/>
  <c r="AL28" i="30"/>
  <c r="E28" i="30"/>
  <c r="AJ28" i="30"/>
  <c r="G28" i="30"/>
  <c r="AK28" i="30"/>
  <c r="X26" i="30"/>
  <c r="BD26" i="30"/>
  <c r="BH26" i="30"/>
  <c r="Y26" i="30"/>
  <c r="BG26" i="30"/>
  <c r="Z26" i="30"/>
  <c r="BI26" i="30"/>
  <c r="X8" i="30"/>
  <c r="BD8" i="30"/>
  <c r="BH8" i="30"/>
  <c r="Y8" i="30"/>
  <c r="BG8" i="30"/>
  <c r="Z8" i="30"/>
  <c r="BE8" i="30"/>
  <c r="AA8" i="30"/>
  <c r="BI8" i="30"/>
  <c r="AE7" i="30"/>
  <c r="BK7" i="30"/>
  <c r="BO7" i="30"/>
  <c r="BS7" i="30"/>
  <c r="BW7" i="30"/>
  <c r="CA7" i="30"/>
  <c r="CE7" i="30"/>
  <c r="AC7" i="30"/>
  <c r="BM7" i="30"/>
  <c r="BR7" i="30"/>
  <c r="BX7" i="30"/>
  <c r="CC7" i="30"/>
  <c r="CH7" i="30"/>
  <c r="AF7" i="30"/>
  <c r="BY7" i="30"/>
  <c r="CF7" i="30"/>
  <c r="AD7" i="30"/>
  <c r="BN7" i="30"/>
  <c r="BU7" i="30"/>
  <c r="CD7" i="30"/>
  <c r="AG7" i="30"/>
  <c r="BP7" i="30"/>
  <c r="BV7" i="30"/>
  <c r="CG7" i="30"/>
  <c r="S7" i="30"/>
  <c r="AY7" i="30"/>
  <c r="R7" i="30"/>
  <c r="AX7" i="30"/>
  <c r="Q7" i="30"/>
  <c r="AZ7" i="30"/>
  <c r="U7" i="30"/>
  <c r="BA7" i="30"/>
  <c r="BB7" i="30"/>
  <c r="AH5" i="30"/>
  <c r="AZ54" i="30"/>
  <c r="T54" i="30"/>
  <c r="M52" i="30"/>
  <c r="AS52" i="30"/>
  <c r="L51" i="30"/>
  <c r="AR51" i="30"/>
  <c r="W50" i="30"/>
  <c r="AA50" i="30"/>
  <c r="BG50" i="30"/>
  <c r="Q44" i="30"/>
  <c r="U44" i="30"/>
  <c r="AW44" i="30"/>
  <c r="BA44" i="30"/>
  <c r="R44" i="30"/>
  <c r="AX44" i="30"/>
  <c r="BB44" i="30"/>
  <c r="AS42" i="30"/>
  <c r="F41" i="30"/>
  <c r="AL41" i="30"/>
  <c r="G41" i="30"/>
  <c r="AI41" i="30"/>
  <c r="AM41" i="30"/>
  <c r="AS38" i="30"/>
  <c r="O32" i="30"/>
  <c r="AU32" i="30"/>
  <c r="K32" i="30"/>
  <c r="J32" i="30" s="1"/>
  <c r="AQ32" i="30"/>
  <c r="AO32" i="30" s="1"/>
  <c r="AI28" i="30"/>
  <c r="L26" i="30"/>
  <c r="AR26" i="30"/>
  <c r="K26" i="30"/>
  <c r="AT26" i="30"/>
  <c r="M26" i="30"/>
  <c r="AP26" i="30"/>
  <c r="AU26" i="30"/>
  <c r="Q23" i="30"/>
  <c r="U23" i="30"/>
  <c r="AW23" i="30"/>
  <c r="BA23" i="30"/>
  <c r="S23" i="30"/>
  <c r="AX23" i="30"/>
  <c r="T23" i="30"/>
  <c r="AY23" i="30"/>
  <c r="F20" i="30"/>
  <c r="AL20" i="30"/>
  <c r="E20" i="30"/>
  <c r="AJ20" i="30"/>
  <c r="G20" i="30"/>
  <c r="AK20" i="30"/>
  <c r="BL7" i="30"/>
  <c r="BQ5" i="30"/>
  <c r="X5" i="30"/>
  <c r="V5" i="30" s="1"/>
  <c r="BH5" i="30"/>
  <c r="R57" i="30"/>
  <c r="AX57" i="30"/>
  <c r="BB57" i="30"/>
  <c r="X55" i="30"/>
  <c r="BD55" i="30"/>
  <c r="BH55" i="30"/>
  <c r="K54" i="30"/>
  <c r="O54" i="30"/>
  <c r="AQ54" i="30"/>
  <c r="AU54" i="30"/>
  <c r="Y52" i="30"/>
  <c r="BE52" i="30"/>
  <c r="BI52" i="30"/>
  <c r="AC48" i="30"/>
  <c r="AG48" i="30"/>
  <c r="BM48" i="30"/>
  <c r="BU48" i="30"/>
  <c r="BY48" i="30"/>
  <c r="CC48" i="30"/>
  <c r="CG48" i="30"/>
  <c r="AD48" i="30"/>
  <c r="BN48" i="30"/>
  <c r="BR48" i="30"/>
  <c r="BV48" i="30"/>
  <c r="CD48" i="30"/>
  <c r="CH48" i="30"/>
  <c r="AD45" i="30"/>
  <c r="BN45" i="30"/>
  <c r="BR45" i="30"/>
  <c r="BV45" i="30"/>
  <c r="CD45" i="30"/>
  <c r="CH45" i="30"/>
  <c r="AE45" i="30"/>
  <c r="BK45" i="30"/>
  <c r="BO45" i="30"/>
  <c r="BS45" i="30"/>
  <c r="BW45" i="30"/>
  <c r="CA45" i="30"/>
  <c r="CE45" i="30"/>
  <c r="F45" i="30"/>
  <c r="AL45" i="30"/>
  <c r="G45" i="30"/>
  <c r="AI45" i="30"/>
  <c r="AM45" i="30"/>
  <c r="L43" i="30"/>
  <c r="AR43" i="30"/>
  <c r="M43" i="30"/>
  <c r="AS43" i="30"/>
  <c r="W37" i="30"/>
  <c r="AA37" i="30"/>
  <c r="BG37" i="30"/>
  <c r="Y37" i="30"/>
  <c r="BD37" i="30"/>
  <c r="BI37" i="30"/>
  <c r="Z37" i="30"/>
  <c r="BE37" i="30"/>
  <c r="AC35" i="30"/>
  <c r="AG35" i="30"/>
  <c r="BM35" i="30"/>
  <c r="BU35" i="30"/>
  <c r="BY35" i="30"/>
  <c r="CC35" i="30"/>
  <c r="CG35" i="30"/>
  <c r="AE35" i="30"/>
  <c r="BO35" i="30"/>
  <c r="BS35" i="30"/>
  <c r="BX35" i="30"/>
  <c r="CD35" i="30"/>
  <c r="AF35" i="30"/>
  <c r="BK35" i="30"/>
  <c r="BP35" i="30"/>
  <c r="BT35" i="30"/>
  <c r="CE35" i="30"/>
  <c r="S33" i="30"/>
  <c r="AY33" i="30"/>
  <c r="Q33" i="30"/>
  <c r="AW33" i="30"/>
  <c r="BB33" i="30"/>
  <c r="R33" i="30"/>
  <c r="AX33" i="30"/>
  <c r="M27" i="30"/>
  <c r="AS27" i="30"/>
  <c r="K27" i="30"/>
  <c r="AP27" i="30"/>
  <c r="AU27" i="30"/>
  <c r="L27" i="30"/>
  <c r="AQ27" i="30"/>
  <c r="W25" i="30"/>
  <c r="AA25" i="30"/>
  <c r="BG25" i="30"/>
  <c r="X25" i="30"/>
  <c r="BH25" i="30"/>
  <c r="Y25" i="30"/>
  <c r="BD25" i="30"/>
  <c r="BI25" i="30"/>
  <c r="AC23" i="30"/>
  <c r="AG23" i="30"/>
  <c r="BM23" i="30"/>
  <c r="BU23" i="30"/>
  <c r="BY23" i="30"/>
  <c r="CC23" i="30"/>
  <c r="CG23" i="30"/>
  <c r="AD23" i="30"/>
  <c r="BN23" i="30"/>
  <c r="BR23" i="30"/>
  <c r="BW23" i="30"/>
  <c r="CB23" i="30"/>
  <c r="CH23" i="30"/>
  <c r="AE23" i="30"/>
  <c r="BO23" i="30"/>
  <c r="BS23" i="30"/>
  <c r="BX23" i="30"/>
  <c r="CD23" i="30"/>
  <c r="R20" i="30"/>
  <c r="AX20" i="30"/>
  <c r="BB20" i="30"/>
  <c r="S20" i="30"/>
  <c r="AW20" i="30"/>
  <c r="T20" i="30"/>
  <c r="AY20" i="30"/>
  <c r="Y16" i="30"/>
  <c r="BE16" i="30"/>
  <c r="BI16" i="30"/>
  <c r="W16" i="30"/>
  <c r="BG16" i="30"/>
  <c r="X16" i="30"/>
  <c r="BH16" i="30"/>
  <c r="Z16" i="30"/>
  <c r="R13" i="30"/>
  <c r="AX13" i="30"/>
  <c r="BB13" i="30"/>
  <c r="Q13" i="30"/>
  <c r="BA13" i="30"/>
  <c r="T13" i="30"/>
  <c r="AZ13" i="30"/>
  <c r="U13" i="30"/>
  <c r="AY57" i="30"/>
  <c r="AD57" i="30"/>
  <c r="BN57" i="30"/>
  <c r="BR57" i="30"/>
  <c r="BV57" i="30"/>
  <c r="CD57" i="30"/>
  <c r="CH57" i="30"/>
  <c r="T57" i="30"/>
  <c r="AC56" i="30"/>
  <c r="AG56" i="30"/>
  <c r="BM56" i="30"/>
  <c r="BU56" i="30"/>
  <c r="BY56" i="30"/>
  <c r="CC56" i="30"/>
  <c r="CG56" i="30"/>
  <c r="BI55" i="30"/>
  <c r="Z55" i="30"/>
  <c r="AT54" i="30"/>
  <c r="N54" i="30"/>
  <c r="G54" i="30"/>
  <c r="AI54" i="30"/>
  <c r="AM54" i="30"/>
  <c r="F53" i="30"/>
  <c r="AL53" i="30"/>
  <c r="BD52" i="30"/>
  <c r="AY52" i="30"/>
  <c r="T52" i="30"/>
  <c r="O52" i="30"/>
  <c r="E52" i="30"/>
  <c r="I52" i="30"/>
  <c r="AK52" i="30"/>
  <c r="AE50" i="30"/>
  <c r="BK50" i="30"/>
  <c r="BO50" i="30"/>
  <c r="BS50" i="30"/>
  <c r="BW50" i="30"/>
  <c r="CA50" i="30"/>
  <c r="CE50" i="30"/>
  <c r="R49" i="30"/>
  <c r="AX49" i="30"/>
  <c r="BB49" i="30"/>
  <c r="S49" i="30"/>
  <c r="AY49" i="30"/>
  <c r="CE48" i="30"/>
  <c r="BK48" i="30"/>
  <c r="AY48" i="30"/>
  <c r="AN48" i="30"/>
  <c r="X47" i="30"/>
  <c r="BD47" i="30"/>
  <c r="BH47" i="30"/>
  <c r="Y47" i="30"/>
  <c r="BE47" i="30"/>
  <c r="BI47" i="30"/>
  <c r="CG45" i="30"/>
  <c r="BT45" i="30"/>
  <c r="AG45" i="30"/>
  <c r="I45" i="30"/>
  <c r="AC44" i="30"/>
  <c r="AG44" i="30"/>
  <c r="BM44" i="30"/>
  <c r="BU44" i="30"/>
  <c r="BY44" i="30"/>
  <c r="CC44" i="30"/>
  <c r="CG44" i="30"/>
  <c r="AD44" i="30"/>
  <c r="BN44" i="30"/>
  <c r="BR44" i="30"/>
  <c r="BV44" i="30"/>
  <c r="CD44" i="30"/>
  <c r="CH44" i="30"/>
  <c r="E44" i="30"/>
  <c r="I44" i="30"/>
  <c r="AK44" i="30"/>
  <c r="F44" i="30"/>
  <c r="AL44" i="30"/>
  <c r="AU43" i="30"/>
  <c r="AD41" i="30"/>
  <c r="BN41" i="30"/>
  <c r="BR41" i="30"/>
  <c r="BV41" i="30"/>
  <c r="CD41" i="30"/>
  <c r="CH41" i="30"/>
  <c r="AE41" i="30"/>
  <c r="BK41" i="30"/>
  <c r="BO41" i="30"/>
  <c r="BS41" i="30"/>
  <c r="BW41" i="30"/>
  <c r="CA41" i="30"/>
  <c r="CE41" i="30"/>
  <c r="BF39" i="30"/>
  <c r="M39" i="30"/>
  <c r="L39" i="30"/>
  <c r="AR39" i="30"/>
  <c r="N39" i="30"/>
  <c r="AS39" i="30"/>
  <c r="CB35" i="30"/>
  <c r="BV35" i="30"/>
  <c r="X34" i="30"/>
  <c r="BD34" i="30"/>
  <c r="BH34" i="30"/>
  <c r="W34" i="30"/>
  <c r="BF34" i="30"/>
  <c r="Y34" i="30"/>
  <c r="BG34" i="30"/>
  <c r="AZ33" i="30"/>
  <c r="G33" i="30"/>
  <c r="AI33" i="30"/>
  <c r="AM33" i="30"/>
  <c r="F33" i="30"/>
  <c r="AL33" i="30"/>
  <c r="H33" i="30"/>
  <c r="AN33" i="30"/>
  <c r="Y32" i="30"/>
  <c r="V32" i="30" s="1"/>
  <c r="BE32" i="30"/>
  <c r="AA32" i="30"/>
  <c r="BG32" i="30"/>
  <c r="G29" i="30"/>
  <c r="AI29" i="30"/>
  <c r="AM29" i="30"/>
  <c r="E29" i="30"/>
  <c r="AK29" i="30"/>
  <c r="F29" i="30"/>
  <c r="AL29" i="30"/>
  <c r="BE26" i="30"/>
  <c r="K25" i="30"/>
  <c r="O25" i="30"/>
  <c r="AQ25" i="30"/>
  <c r="AU25" i="30"/>
  <c r="M25" i="30"/>
  <c r="AS25" i="30"/>
  <c r="N25" i="30"/>
  <c r="AT25" i="30"/>
  <c r="CF23" i="30"/>
  <c r="BV23" i="30"/>
  <c r="BL23" i="30"/>
  <c r="X19" i="30"/>
  <c r="W19" i="30"/>
  <c r="BE19" i="30"/>
  <c r="BI19" i="30"/>
  <c r="Y19" i="30"/>
  <c r="BG19" i="30"/>
  <c r="Z19" i="30"/>
  <c r="BH19" i="30"/>
  <c r="R17" i="30"/>
  <c r="AX17" i="30"/>
  <c r="BB17" i="30"/>
  <c r="T17" i="30"/>
  <c r="AY17" i="30"/>
  <c r="Q17" i="30"/>
  <c r="AZ17" i="30"/>
  <c r="S17" i="30"/>
  <c r="BA17" i="30"/>
  <c r="AY13" i="30"/>
  <c r="AD10" i="30"/>
  <c r="BN10" i="30"/>
  <c r="BR10" i="30"/>
  <c r="BV10" i="30"/>
  <c r="CD10" i="30"/>
  <c r="AF10" i="30"/>
  <c r="BK10" i="30"/>
  <c r="BP10" i="30"/>
  <c r="BU10" i="30"/>
  <c r="CE10" i="30"/>
  <c r="AE10" i="30"/>
  <c r="BO10" i="30"/>
  <c r="BW10" i="30"/>
  <c r="CA10" i="30"/>
  <c r="CG10" i="30"/>
  <c r="AG10" i="30"/>
  <c r="BL10" i="30"/>
  <c r="BT10" i="30"/>
  <c r="CB10" i="30"/>
  <c r="BM10" i="30"/>
  <c r="BX10" i="30"/>
  <c r="CC10" i="30"/>
  <c r="CB7" i="30"/>
  <c r="CE57" i="30"/>
  <c r="BU57" i="30"/>
  <c r="BP57" i="30"/>
  <c r="BK57" i="30"/>
  <c r="AW57" i="30"/>
  <c r="AF57" i="30"/>
  <c r="S57" i="30"/>
  <c r="CE56" i="30"/>
  <c r="BT56" i="30"/>
  <c r="BP56" i="30"/>
  <c r="BK56" i="30"/>
  <c r="AF56" i="30"/>
  <c r="Y56" i="30"/>
  <c r="BE56" i="30"/>
  <c r="BI56" i="30"/>
  <c r="Q56" i="30"/>
  <c r="U56" i="30"/>
  <c r="AW56" i="30"/>
  <c r="BA56" i="30"/>
  <c r="BG55" i="30"/>
  <c r="Y55" i="30"/>
  <c r="AX54" i="30"/>
  <c r="AS54" i="30"/>
  <c r="AN54" i="30"/>
  <c r="R54" i="30"/>
  <c r="M54" i="30"/>
  <c r="H54" i="30"/>
  <c r="AM53" i="30"/>
  <c r="R53" i="30"/>
  <c r="AX53" i="30"/>
  <c r="BB53" i="30"/>
  <c r="H53" i="30"/>
  <c r="BH52" i="30"/>
  <c r="AX52" i="30"/>
  <c r="AR52" i="30"/>
  <c r="AN52" i="30"/>
  <c r="AI52" i="30"/>
  <c r="X52" i="30"/>
  <c r="S52" i="30"/>
  <c r="N52" i="30"/>
  <c r="H52" i="30"/>
  <c r="AQ51" i="30"/>
  <c r="X51" i="30"/>
  <c r="BD51" i="30"/>
  <c r="BH51" i="30"/>
  <c r="N51" i="30"/>
  <c r="CF50" i="30"/>
  <c r="BU50" i="30"/>
  <c r="BP50" i="30"/>
  <c r="BE50" i="30"/>
  <c r="AF50" i="30"/>
  <c r="Z50" i="30"/>
  <c r="S50" i="30"/>
  <c r="AY50" i="30"/>
  <c r="K50" i="30"/>
  <c r="O50" i="30"/>
  <c r="AQ50" i="30"/>
  <c r="AU50" i="30"/>
  <c r="AZ49" i="30"/>
  <c r="U49" i="30"/>
  <c r="CB48" i="30"/>
  <c r="BW48" i="30"/>
  <c r="BP48" i="30"/>
  <c r="AM48" i="30"/>
  <c r="AF48" i="30"/>
  <c r="T48" i="30"/>
  <c r="H48" i="30"/>
  <c r="BG47" i="30"/>
  <c r="AA47" i="30"/>
  <c r="CF45" i="30"/>
  <c r="BY45" i="30"/>
  <c r="AK45" i="30"/>
  <c r="AF45" i="30"/>
  <c r="R45" i="30"/>
  <c r="AX45" i="30"/>
  <c r="BB45" i="30"/>
  <c r="S45" i="30"/>
  <c r="AY45" i="30"/>
  <c r="H45" i="30"/>
  <c r="CE44" i="30"/>
  <c r="BX44" i="30"/>
  <c r="BK44" i="30"/>
  <c r="AY44" i="30"/>
  <c r="AN44" i="30"/>
  <c r="AT43" i="30"/>
  <c r="X43" i="30"/>
  <c r="BD43" i="30"/>
  <c r="BH43" i="30"/>
  <c r="Y43" i="30"/>
  <c r="BE43" i="30"/>
  <c r="BI43" i="30"/>
  <c r="N43" i="30"/>
  <c r="BI42" i="30"/>
  <c r="AP42" i="30"/>
  <c r="Z42" i="30"/>
  <c r="N42" i="30"/>
  <c r="CG41" i="30"/>
  <c r="BT41" i="30"/>
  <c r="BL41" i="30"/>
  <c r="AN41" i="30"/>
  <c r="AG41" i="30"/>
  <c r="I41" i="30"/>
  <c r="AC40" i="30"/>
  <c r="AG40" i="30"/>
  <c r="BM40" i="30"/>
  <c r="BU40" i="30"/>
  <c r="BY40" i="30"/>
  <c r="CC40" i="30"/>
  <c r="CG40" i="30"/>
  <c r="AD40" i="30"/>
  <c r="BN40" i="30"/>
  <c r="BR40" i="30"/>
  <c r="BV40" i="30"/>
  <c r="CD40" i="30"/>
  <c r="CH40" i="30"/>
  <c r="Q40" i="30"/>
  <c r="U40" i="30"/>
  <c r="AW40" i="30"/>
  <c r="BA40" i="30"/>
  <c r="R40" i="30"/>
  <c r="AX40" i="30"/>
  <c r="BB40" i="30"/>
  <c r="E40" i="30"/>
  <c r="I40" i="30"/>
  <c r="AK40" i="30"/>
  <c r="F40" i="30"/>
  <c r="AL40" i="30"/>
  <c r="AP39" i="30"/>
  <c r="AA39" i="30"/>
  <c r="Q39" i="30"/>
  <c r="U39" i="30"/>
  <c r="R39" i="30"/>
  <c r="AZ39" i="30"/>
  <c r="S39" i="30"/>
  <c r="AW39" i="30"/>
  <c r="BA39" i="30"/>
  <c r="O38" i="30"/>
  <c r="AE37" i="30"/>
  <c r="BK37" i="30"/>
  <c r="BO37" i="30"/>
  <c r="BS37" i="30"/>
  <c r="BW37" i="30"/>
  <c r="CA37" i="30"/>
  <c r="CE37" i="30"/>
  <c r="AD37" i="30"/>
  <c r="BN37" i="30"/>
  <c r="BT37" i="30"/>
  <c r="BY37" i="30"/>
  <c r="CD37" i="30"/>
  <c r="AF37" i="30"/>
  <c r="BP37" i="30"/>
  <c r="BU37" i="30"/>
  <c r="CF37" i="30"/>
  <c r="AD36" i="30"/>
  <c r="BN36" i="30"/>
  <c r="BR36" i="30"/>
  <c r="BV36" i="30"/>
  <c r="CD36" i="30"/>
  <c r="CH36" i="30"/>
  <c r="AE36" i="30"/>
  <c r="BO36" i="30"/>
  <c r="BT36" i="30"/>
  <c r="BY36" i="30"/>
  <c r="CC36" i="30"/>
  <c r="AF36" i="30"/>
  <c r="BK36" i="30"/>
  <c r="BP36" i="30"/>
  <c r="BU36" i="30"/>
  <c r="CE36" i="30"/>
  <c r="CA35" i="30"/>
  <c r="BR35" i="30"/>
  <c r="BI34" i="30"/>
  <c r="AK33" i="30"/>
  <c r="U33" i="30"/>
  <c r="K33" i="30"/>
  <c r="O33" i="30"/>
  <c r="AQ33" i="30"/>
  <c r="AU33" i="30"/>
  <c r="L33" i="30"/>
  <c r="AR33" i="30"/>
  <c r="M33" i="30"/>
  <c r="AS33" i="30"/>
  <c r="BI32" i="30"/>
  <c r="AR32" i="30"/>
  <c r="AH32" i="30"/>
  <c r="I28" i="30"/>
  <c r="O27" i="30"/>
  <c r="E27" i="30"/>
  <c r="I27" i="30"/>
  <c r="AK27" i="30"/>
  <c r="F27" i="30"/>
  <c r="AL27" i="30"/>
  <c r="G27" i="30"/>
  <c r="AM27" i="30"/>
  <c r="AS26" i="30"/>
  <c r="AA26" i="30"/>
  <c r="BF25" i="30"/>
  <c r="AP25" i="30"/>
  <c r="AE25" i="30"/>
  <c r="BK25" i="30"/>
  <c r="BO25" i="30"/>
  <c r="BS25" i="30"/>
  <c r="BW25" i="30"/>
  <c r="CA25" i="30"/>
  <c r="CE25" i="30"/>
  <c r="AC25" i="30"/>
  <c r="BM25" i="30"/>
  <c r="BR25" i="30"/>
  <c r="BX25" i="30"/>
  <c r="CC25" i="30"/>
  <c r="CH25" i="30"/>
  <c r="AD25" i="30"/>
  <c r="BN25" i="30"/>
  <c r="BT25" i="30"/>
  <c r="BY25" i="30"/>
  <c r="CD25" i="30"/>
  <c r="CE23" i="30"/>
  <c r="BT23" i="30"/>
  <c r="BK23" i="30"/>
  <c r="G21" i="30"/>
  <c r="AI21" i="30"/>
  <c r="AM21" i="30"/>
  <c r="E21" i="30"/>
  <c r="AK21" i="30"/>
  <c r="F21" i="30"/>
  <c r="AL21" i="30"/>
  <c r="BA20" i="30"/>
  <c r="AI20" i="30"/>
  <c r="U20" i="30"/>
  <c r="L15" i="30"/>
  <c r="AR15" i="30"/>
  <c r="M15" i="30"/>
  <c r="AP15" i="30"/>
  <c r="AU15" i="30"/>
  <c r="N15" i="30"/>
  <c r="AT15" i="30"/>
  <c r="O15" i="30"/>
  <c r="AE14" i="30"/>
  <c r="BK14" i="30"/>
  <c r="BO14" i="30"/>
  <c r="BS14" i="30"/>
  <c r="BW14" i="30"/>
  <c r="CA14" i="30"/>
  <c r="CE14" i="30"/>
  <c r="AD14" i="30"/>
  <c r="BN14" i="30"/>
  <c r="BT14" i="30"/>
  <c r="BY14" i="30"/>
  <c r="CD14" i="30"/>
  <c r="AC14" i="30"/>
  <c r="BP14" i="30"/>
  <c r="BV14" i="30"/>
  <c r="CC14" i="30"/>
  <c r="AF14" i="30"/>
  <c r="BX14" i="30"/>
  <c r="CF14" i="30"/>
  <c r="AW13" i="30"/>
  <c r="F10" i="30"/>
  <c r="AL10" i="30"/>
  <c r="E10" i="30"/>
  <c r="AJ10" i="30"/>
  <c r="H10" i="30"/>
  <c r="AK10" i="30"/>
  <c r="G10" i="30"/>
  <c r="AN10" i="30"/>
  <c r="I10" i="30"/>
  <c r="AW7" i="30"/>
  <c r="CC57" i="30"/>
  <c r="BY57" i="30"/>
  <c r="BT57" i="30"/>
  <c r="BO57" i="30"/>
  <c r="BA57" i="30"/>
  <c r="AE57" i="30"/>
  <c r="Q57" i="30"/>
  <c r="F57" i="30"/>
  <c r="AL57" i="30"/>
  <c r="CD56" i="30"/>
  <c r="BX56" i="30"/>
  <c r="BS56" i="30"/>
  <c r="BO56" i="30"/>
  <c r="BD56" i="30"/>
  <c r="AY56" i="30"/>
  <c r="AE56" i="30"/>
  <c r="Z56" i="30"/>
  <c r="T56" i="30"/>
  <c r="M56" i="30"/>
  <c r="AS56" i="30"/>
  <c r="E56" i="30"/>
  <c r="I56" i="30"/>
  <c r="AK56" i="30"/>
  <c r="BF55" i="30"/>
  <c r="W55" i="30"/>
  <c r="L55" i="30"/>
  <c r="AR55" i="30"/>
  <c r="BB54" i="30"/>
  <c r="AW54" i="30"/>
  <c r="AR54" i="30"/>
  <c r="AL54" i="30"/>
  <c r="AE54" i="30"/>
  <c r="BK54" i="30"/>
  <c r="BO54" i="30"/>
  <c r="BS54" i="30"/>
  <c r="BW54" i="30"/>
  <c r="CA54" i="30"/>
  <c r="CE54" i="30"/>
  <c r="W54" i="30"/>
  <c r="AA54" i="30"/>
  <c r="BG54" i="30"/>
  <c r="Q54" i="30"/>
  <c r="L54" i="30"/>
  <c r="F54" i="30"/>
  <c r="AY53" i="30"/>
  <c r="AK53" i="30"/>
  <c r="AD53" i="30"/>
  <c r="BN53" i="30"/>
  <c r="BR53" i="30"/>
  <c r="BV53" i="30"/>
  <c r="CD53" i="30"/>
  <c r="CH53" i="30"/>
  <c r="T53" i="30"/>
  <c r="G53" i="30"/>
  <c r="BG52" i="30"/>
  <c r="BB52" i="30"/>
  <c r="AQ52" i="30"/>
  <c r="AM52" i="30"/>
  <c r="AC52" i="30"/>
  <c r="AG52" i="30"/>
  <c r="BM52" i="30"/>
  <c r="BU52" i="30"/>
  <c r="BY52" i="30"/>
  <c r="CC52" i="30"/>
  <c r="CG52" i="30"/>
  <c r="W52" i="30"/>
  <c r="R52" i="30"/>
  <c r="L52" i="30"/>
  <c r="G52" i="30"/>
  <c r="BI51" i="30"/>
  <c r="AU51" i="30"/>
  <c r="AP51" i="30"/>
  <c r="Z51" i="30"/>
  <c r="M51" i="30"/>
  <c r="CD50" i="30"/>
  <c r="BY50" i="30"/>
  <c r="BT50" i="30"/>
  <c r="BN50" i="30"/>
  <c r="BI50" i="30"/>
  <c r="BD50" i="30"/>
  <c r="AZ50" i="30"/>
  <c r="AT50" i="30"/>
  <c r="AD50" i="30"/>
  <c r="Y50" i="30"/>
  <c r="T50" i="30"/>
  <c r="N50" i="30"/>
  <c r="G50" i="30"/>
  <c r="AI50" i="30"/>
  <c r="AM50" i="30"/>
  <c r="AW49" i="30"/>
  <c r="AD49" i="30"/>
  <c r="BN49" i="30"/>
  <c r="BR49" i="30"/>
  <c r="BV49" i="30"/>
  <c r="CD49" i="30"/>
  <c r="CH49" i="30"/>
  <c r="AE49" i="30"/>
  <c r="BK49" i="30"/>
  <c r="BO49" i="30"/>
  <c r="BS49" i="30"/>
  <c r="BW49" i="30"/>
  <c r="CA49" i="30"/>
  <c r="CE49" i="30"/>
  <c r="T49" i="30"/>
  <c r="F49" i="30"/>
  <c r="AL49" i="30"/>
  <c r="G49" i="30"/>
  <c r="AI49" i="30"/>
  <c r="AM49" i="30"/>
  <c r="CA48" i="30"/>
  <c r="BT48" i="30"/>
  <c r="BO48" i="30"/>
  <c r="AJ48" i="30"/>
  <c r="AE48" i="30"/>
  <c r="S48" i="30"/>
  <c r="G48" i="30"/>
  <c r="BF47" i="30"/>
  <c r="Z47" i="30"/>
  <c r="L47" i="30"/>
  <c r="AR47" i="30"/>
  <c r="M47" i="30"/>
  <c r="AS47" i="30"/>
  <c r="W46" i="30"/>
  <c r="AA46" i="30"/>
  <c r="BG46" i="30"/>
  <c r="X46" i="30"/>
  <c r="BD46" i="30"/>
  <c r="BH46" i="30"/>
  <c r="K46" i="30"/>
  <c r="O46" i="30"/>
  <c r="AQ46" i="30"/>
  <c r="AU46" i="30"/>
  <c r="L46" i="30"/>
  <c r="AR46" i="30"/>
  <c r="CC45" i="30"/>
  <c r="BX45" i="30"/>
  <c r="BP45" i="30"/>
  <c r="AZ45" i="30"/>
  <c r="AJ45" i="30"/>
  <c r="AC45" i="30"/>
  <c r="U45" i="30"/>
  <c r="E45" i="30"/>
  <c r="CB44" i="30"/>
  <c r="BW44" i="30"/>
  <c r="BP44" i="30"/>
  <c r="AM44" i="30"/>
  <c r="AF44" i="30"/>
  <c r="T44" i="30"/>
  <c r="H44" i="30"/>
  <c r="BG43" i="30"/>
  <c r="AQ43" i="30"/>
  <c r="AA43" i="30"/>
  <c r="K43" i="30"/>
  <c r="BF42" i="30"/>
  <c r="Y42" i="30"/>
  <c r="M42" i="30"/>
  <c r="CF41" i="30"/>
  <c r="BY41" i="30"/>
  <c r="AK41" i="30"/>
  <c r="AF41" i="30"/>
  <c r="R41" i="30"/>
  <c r="AX41" i="30"/>
  <c r="BB41" i="30"/>
  <c r="S41" i="30"/>
  <c r="AY41" i="30"/>
  <c r="H41" i="30"/>
  <c r="CE40" i="30"/>
  <c r="BX40" i="30"/>
  <c r="BK40" i="30"/>
  <c r="AY40" i="30"/>
  <c r="AN40" i="30"/>
  <c r="BB39" i="30"/>
  <c r="AU39" i="30"/>
  <c r="Z39" i="30"/>
  <c r="O39" i="30"/>
  <c r="E39" i="30"/>
  <c r="I39" i="30"/>
  <c r="G39" i="30"/>
  <c r="AJ39" i="30"/>
  <c r="AN39" i="30"/>
  <c r="H39" i="30"/>
  <c r="AK39" i="30"/>
  <c r="K38" i="30"/>
  <c r="CH37" i="30"/>
  <c r="BH37" i="30"/>
  <c r="X37" i="30"/>
  <c r="CB36" i="30"/>
  <c r="BW36" i="30"/>
  <c r="BL36" i="30"/>
  <c r="R36" i="30"/>
  <c r="AX36" i="30"/>
  <c r="BB36" i="30"/>
  <c r="Q36" i="30"/>
  <c r="BA36" i="30"/>
  <c r="S36" i="30"/>
  <c r="AW36" i="30"/>
  <c r="CH35" i="30"/>
  <c r="AD35" i="30"/>
  <c r="BE34" i="30"/>
  <c r="AA34" i="30"/>
  <c r="AT33" i="30"/>
  <c r="AJ33" i="30"/>
  <c r="T33" i="30"/>
  <c r="I33" i="30"/>
  <c r="BH32" i="30"/>
  <c r="BC32" i="30" s="1"/>
  <c r="X32" i="30"/>
  <c r="P32" i="30"/>
  <c r="I29" i="30"/>
  <c r="AN28" i="30"/>
  <c r="R28" i="30"/>
  <c r="AX28" i="30"/>
  <c r="BB28" i="30"/>
  <c r="S28" i="30"/>
  <c r="AW28" i="30"/>
  <c r="T28" i="30"/>
  <c r="AY28" i="30"/>
  <c r="H28" i="30"/>
  <c r="AT27" i="30"/>
  <c r="AJ27" i="30"/>
  <c r="N27" i="30"/>
  <c r="AQ26" i="30"/>
  <c r="W26" i="30"/>
  <c r="O26" i="30"/>
  <c r="BP25" i="30"/>
  <c r="BE25" i="30"/>
  <c r="Z25" i="30"/>
  <c r="S25" i="30"/>
  <c r="AY25" i="30"/>
  <c r="R25" i="30"/>
  <c r="AX25" i="30"/>
  <c r="T25" i="30"/>
  <c r="AZ25" i="30"/>
  <c r="AD24" i="30"/>
  <c r="BN24" i="30"/>
  <c r="BR24" i="30"/>
  <c r="BV24" i="30"/>
  <c r="CD24" i="30"/>
  <c r="CH24" i="30"/>
  <c r="AC24" i="30"/>
  <c r="BM24" i="30"/>
  <c r="BS24" i="30"/>
  <c r="BX24" i="30"/>
  <c r="CB24" i="30"/>
  <c r="CG24" i="30"/>
  <c r="AE24" i="30"/>
  <c r="BO24" i="30"/>
  <c r="BT24" i="30"/>
  <c r="BY24" i="30"/>
  <c r="CC24" i="30"/>
  <c r="CA23" i="30"/>
  <c r="BB23" i="30"/>
  <c r="AF23" i="30"/>
  <c r="Y23" i="30"/>
  <c r="BE23" i="30"/>
  <c r="BI23" i="30"/>
  <c r="X23" i="30"/>
  <c r="BH23" i="30"/>
  <c r="Z23" i="30"/>
  <c r="BD23" i="30"/>
  <c r="AZ20" i="30"/>
  <c r="Q20" i="30"/>
  <c r="I20" i="30"/>
  <c r="BF19" i="30"/>
  <c r="BF16" i="30"/>
  <c r="AA16" i="30"/>
  <c r="AS15" i="30"/>
  <c r="CB14" i="30"/>
  <c r="S13" i="30"/>
  <c r="BY10" i="30"/>
  <c r="W8" i="30"/>
  <c r="BT7" i="30"/>
  <c r="T7" i="30"/>
  <c r="X38" i="30"/>
  <c r="BD38" i="30"/>
  <c r="BH38" i="30"/>
  <c r="S37" i="30"/>
  <c r="AY37" i="30"/>
  <c r="K37" i="30"/>
  <c r="O37" i="30"/>
  <c r="AQ37" i="30"/>
  <c r="AU37" i="30"/>
  <c r="Y35" i="30"/>
  <c r="BE35" i="30"/>
  <c r="BI35" i="30"/>
  <c r="Q35" i="30"/>
  <c r="U35" i="30"/>
  <c r="AW35" i="30"/>
  <c r="BA35" i="30"/>
  <c r="L30" i="30"/>
  <c r="AR30" i="30"/>
  <c r="AE29" i="30"/>
  <c r="BK29" i="30"/>
  <c r="BO29" i="30"/>
  <c r="BS29" i="30"/>
  <c r="BW29" i="30"/>
  <c r="CA29" i="30"/>
  <c r="CE29" i="30"/>
  <c r="W29" i="30"/>
  <c r="AA29" i="30"/>
  <c r="BG29" i="30"/>
  <c r="AD28" i="30"/>
  <c r="BN28" i="30"/>
  <c r="BR28" i="30"/>
  <c r="BV28" i="30"/>
  <c r="CD28" i="30"/>
  <c r="CH28" i="30"/>
  <c r="AC27" i="30"/>
  <c r="AG27" i="30"/>
  <c r="BM27" i="30"/>
  <c r="BU27" i="30"/>
  <c r="BY27" i="30"/>
  <c r="CC27" i="30"/>
  <c r="CG27" i="30"/>
  <c r="G25" i="30"/>
  <c r="AI25" i="30"/>
  <c r="AM25" i="30"/>
  <c r="F24" i="30"/>
  <c r="AL24" i="30"/>
  <c r="M23" i="30"/>
  <c r="AS23" i="30"/>
  <c r="E23" i="30"/>
  <c r="I23" i="30"/>
  <c r="AK23" i="30"/>
  <c r="L22" i="30"/>
  <c r="AR22" i="30"/>
  <c r="AE21" i="30"/>
  <c r="BK21" i="30"/>
  <c r="BO21" i="30"/>
  <c r="BS21" i="30"/>
  <c r="BW21" i="30"/>
  <c r="CA21" i="30"/>
  <c r="CE21" i="30"/>
  <c r="W21" i="30"/>
  <c r="AA21" i="30"/>
  <c r="BG21" i="30"/>
  <c r="AD20" i="30"/>
  <c r="BN20" i="30"/>
  <c r="BR20" i="30"/>
  <c r="BV20" i="30"/>
  <c r="CD20" i="30"/>
  <c r="CH20" i="30"/>
  <c r="K18" i="30"/>
  <c r="O18" i="30"/>
  <c r="AQ18" i="30"/>
  <c r="AU18" i="30"/>
  <c r="L18" i="30"/>
  <c r="AR18" i="30"/>
  <c r="G18" i="30"/>
  <c r="AI18" i="30"/>
  <c r="AM18" i="30"/>
  <c r="F18" i="30"/>
  <c r="AL18" i="30"/>
  <c r="F17" i="30"/>
  <c r="AL17" i="30"/>
  <c r="G17" i="30"/>
  <c r="AK17" i="30"/>
  <c r="E16" i="30"/>
  <c r="I16" i="30"/>
  <c r="AK16" i="30"/>
  <c r="G16" i="30"/>
  <c r="AM16" i="30"/>
  <c r="K14" i="30"/>
  <c r="O14" i="30"/>
  <c r="AQ14" i="30"/>
  <c r="AU14" i="30"/>
  <c r="N14" i="30"/>
  <c r="AT14" i="30"/>
  <c r="Q12" i="30"/>
  <c r="U12" i="30"/>
  <c r="AW12" i="30"/>
  <c r="BA12" i="30"/>
  <c r="T12" i="30"/>
  <c r="AY12" i="30"/>
  <c r="X11" i="30"/>
  <c r="BD11" i="30"/>
  <c r="BH11" i="30"/>
  <c r="W11" i="30"/>
  <c r="BF11" i="30"/>
  <c r="M9" i="30"/>
  <c r="AS9" i="30"/>
  <c r="K9" i="30"/>
  <c r="AP9" i="30"/>
  <c r="AU9" i="30"/>
  <c r="L9" i="30"/>
  <c r="W7" i="30"/>
  <c r="AA7" i="30"/>
  <c r="BG7" i="30"/>
  <c r="X7" i="30"/>
  <c r="BH7" i="30"/>
  <c r="Y7" i="30"/>
  <c r="BD7" i="30"/>
  <c r="BI5" i="30"/>
  <c r="BE5" i="30"/>
  <c r="BC5" i="30" s="1"/>
  <c r="AV5" i="30"/>
  <c r="AS5" i="30"/>
  <c r="AO5" i="30" s="1"/>
  <c r="AB5" i="30"/>
  <c r="Y5" i="30"/>
  <c r="P5" i="30"/>
  <c r="M5" i="30"/>
  <c r="J5" i="30" s="1"/>
  <c r="BI48" i="30"/>
  <c r="BE48" i="30"/>
  <c r="AS48" i="30"/>
  <c r="CE46" i="30"/>
  <c r="CA46" i="30"/>
  <c r="BW46" i="30"/>
  <c r="BS46" i="30"/>
  <c r="BO46" i="30"/>
  <c r="BK46" i="30"/>
  <c r="AY46" i="30"/>
  <c r="AM46" i="30"/>
  <c r="AI46" i="30"/>
  <c r="BI44" i="30"/>
  <c r="BE44" i="30"/>
  <c r="AS44" i="30"/>
  <c r="CE42" i="30"/>
  <c r="CA42" i="30"/>
  <c r="BW42" i="30"/>
  <c r="BS42" i="30"/>
  <c r="BO42" i="30"/>
  <c r="BK42" i="30"/>
  <c r="AY42" i="30"/>
  <c r="AM42" i="30"/>
  <c r="AI42" i="30"/>
  <c r="BI40" i="30"/>
  <c r="BE40" i="30"/>
  <c r="AS40" i="30"/>
  <c r="BI38" i="30"/>
  <c r="Z38" i="30"/>
  <c r="AZ37" i="30"/>
  <c r="AT37" i="30"/>
  <c r="T37" i="30"/>
  <c r="N37" i="30"/>
  <c r="G37" i="30"/>
  <c r="AI37" i="30"/>
  <c r="AM37" i="30"/>
  <c r="F36" i="30"/>
  <c r="AL36" i="30"/>
  <c r="BD35" i="30"/>
  <c r="AY35" i="30"/>
  <c r="Z35" i="30"/>
  <c r="T35" i="30"/>
  <c r="M35" i="30"/>
  <c r="AS35" i="30"/>
  <c r="E35" i="30"/>
  <c r="I35" i="30"/>
  <c r="AK35" i="30"/>
  <c r="L34" i="30"/>
  <c r="AR34" i="30"/>
  <c r="AE33" i="30"/>
  <c r="BK33" i="30"/>
  <c r="BO33" i="30"/>
  <c r="BS33" i="30"/>
  <c r="BW33" i="30"/>
  <c r="CA33" i="30"/>
  <c r="CE33" i="30"/>
  <c r="W33" i="30"/>
  <c r="AA33" i="30"/>
  <c r="BG33" i="30"/>
  <c r="CA32" i="30"/>
  <c r="BZ32" i="30" s="1"/>
  <c r="BU32" i="30"/>
  <c r="BQ32" i="30" s="1"/>
  <c r="BK32" i="30"/>
  <c r="BJ32" i="30" s="1"/>
  <c r="AQ30" i="30"/>
  <c r="X30" i="30"/>
  <c r="BD30" i="30"/>
  <c r="BH30" i="30"/>
  <c r="N30" i="30"/>
  <c r="CF29" i="30"/>
  <c r="BU29" i="30"/>
  <c r="BP29" i="30"/>
  <c r="BE29" i="30"/>
  <c r="AF29" i="30"/>
  <c r="Z29" i="30"/>
  <c r="S29" i="30"/>
  <c r="AY29" i="30"/>
  <c r="K29" i="30"/>
  <c r="O29" i="30"/>
  <c r="AQ29" i="30"/>
  <c r="AU29" i="30"/>
  <c r="CE28" i="30"/>
  <c r="BU28" i="30"/>
  <c r="BP28" i="30"/>
  <c r="BK28" i="30"/>
  <c r="AF28" i="30"/>
  <c r="CE27" i="30"/>
  <c r="BT27" i="30"/>
  <c r="BP27" i="30"/>
  <c r="BK27" i="30"/>
  <c r="AF27" i="30"/>
  <c r="Y27" i="30"/>
  <c r="BE27" i="30"/>
  <c r="BI27" i="30"/>
  <c r="Q27" i="30"/>
  <c r="U27" i="30"/>
  <c r="AW27" i="30"/>
  <c r="BA27" i="30"/>
  <c r="AN25" i="30"/>
  <c r="H25" i="30"/>
  <c r="AM24" i="30"/>
  <c r="R24" i="30"/>
  <c r="AX24" i="30"/>
  <c r="BB24" i="30"/>
  <c r="H24" i="30"/>
  <c r="AR23" i="30"/>
  <c r="AN23" i="30"/>
  <c r="AI23" i="30"/>
  <c r="N23" i="30"/>
  <c r="H23" i="30"/>
  <c r="AQ22" i="30"/>
  <c r="X22" i="30"/>
  <c r="BD22" i="30"/>
  <c r="BH22" i="30"/>
  <c r="N22" i="30"/>
  <c r="CF21" i="30"/>
  <c r="BU21" i="30"/>
  <c r="BP21" i="30"/>
  <c r="BE21" i="30"/>
  <c r="AF21" i="30"/>
  <c r="Z21" i="30"/>
  <c r="S21" i="30"/>
  <c r="AY21" i="30"/>
  <c r="K21" i="30"/>
  <c r="O21" i="30"/>
  <c r="AQ21" i="30"/>
  <c r="AU21" i="30"/>
  <c r="CE20" i="30"/>
  <c r="BU20" i="30"/>
  <c r="BP20" i="30"/>
  <c r="BK20" i="30"/>
  <c r="AF20" i="30"/>
  <c r="AT18" i="30"/>
  <c r="AN18" i="30"/>
  <c r="S18" i="30"/>
  <c r="AY18" i="30"/>
  <c r="Q18" i="30"/>
  <c r="AW18" i="30"/>
  <c r="BB18" i="30"/>
  <c r="I18" i="30"/>
  <c r="AJ17" i="30"/>
  <c r="I17" i="30"/>
  <c r="AI16" i="30"/>
  <c r="Q16" i="30"/>
  <c r="U16" i="30"/>
  <c r="AW16" i="30"/>
  <c r="BA16" i="30"/>
  <c r="R16" i="30"/>
  <c r="BB16" i="30"/>
  <c r="M16" i="30"/>
  <c r="AS16" i="30"/>
  <c r="L16" i="30"/>
  <c r="AQ16" i="30"/>
  <c r="X15" i="30"/>
  <c r="BD15" i="30"/>
  <c r="BH15" i="30"/>
  <c r="Z15" i="30"/>
  <c r="BI15" i="30"/>
  <c r="W14" i="30"/>
  <c r="AA14" i="30"/>
  <c r="BG14" i="30"/>
  <c r="Y14" i="30"/>
  <c r="BD14" i="30"/>
  <c r="BI14" i="30"/>
  <c r="S14" i="30"/>
  <c r="AY14" i="30"/>
  <c r="T14" i="30"/>
  <c r="AZ14" i="30"/>
  <c r="AD13" i="30"/>
  <c r="BN13" i="30"/>
  <c r="BR13" i="30"/>
  <c r="BV13" i="30"/>
  <c r="CD13" i="30"/>
  <c r="CH13" i="30"/>
  <c r="AE13" i="30"/>
  <c r="BO13" i="30"/>
  <c r="BT13" i="30"/>
  <c r="BY13" i="30"/>
  <c r="CC13" i="30"/>
  <c r="AX12" i="30"/>
  <c r="AC12" i="30"/>
  <c r="AG12" i="30"/>
  <c r="BM12" i="30"/>
  <c r="BU12" i="30"/>
  <c r="BY12" i="30"/>
  <c r="CC12" i="30"/>
  <c r="CG12" i="30"/>
  <c r="AE12" i="30"/>
  <c r="BO12" i="30"/>
  <c r="BS12" i="30"/>
  <c r="BX12" i="30"/>
  <c r="CD12" i="30"/>
  <c r="Y12" i="30"/>
  <c r="BE12" i="30"/>
  <c r="BI12" i="30"/>
  <c r="Z12" i="30"/>
  <c r="BD12" i="30"/>
  <c r="BE11" i="30"/>
  <c r="AA11" i="30"/>
  <c r="AT9" i="30"/>
  <c r="BF7" i="30"/>
  <c r="AD6" i="30"/>
  <c r="BN6" i="30"/>
  <c r="BR6" i="30"/>
  <c r="BV6" i="30"/>
  <c r="CD6" i="30"/>
  <c r="CH6" i="30"/>
  <c r="AC6" i="30"/>
  <c r="BM6" i="30"/>
  <c r="BS6" i="30"/>
  <c r="BX6" i="30"/>
  <c r="CB6" i="30"/>
  <c r="CG6" i="30"/>
  <c r="AG6" i="30"/>
  <c r="BO6" i="30"/>
  <c r="BU6" i="30"/>
  <c r="CA6" i="30"/>
  <c r="L19" i="30"/>
  <c r="AR19" i="30"/>
  <c r="AE18" i="30"/>
  <c r="BK18" i="30"/>
  <c r="BO18" i="30"/>
  <c r="BS18" i="30"/>
  <c r="BW18" i="30"/>
  <c r="CA18" i="30"/>
  <c r="CE18" i="30"/>
  <c r="W18" i="30"/>
  <c r="AA18" i="30"/>
  <c r="BG18" i="30"/>
  <c r="AD17" i="30"/>
  <c r="BN17" i="30"/>
  <c r="BR17" i="30"/>
  <c r="BV17" i="30"/>
  <c r="CD17" i="30"/>
  <c r="CH17" i="30"/>
  <c r="AC16" i="30"/>
  <c r="AG16" i="30"/>
  <c r="BM16" i="30"/>
  <c r="BU16" i="30"/>
  <c r="BY16" i="30"/>
  <c r="CC16" i="30"/>
  <c r="CG16" i="30"/>
  <c r="G14" i="30"/>
  <c r="AI14" i="30"/>
  <c r="AM14" i="30"/>
  <c r="F13" i="30"/>
  <c r="AL13" i="30"/>
  <c r="M12" i="30"/>
  <c r="AS12" i="30"/>
  <c r="E12" i="30"/>
  <c r="I12" i="30"/>
  <c r="AK12" i="30"/>
  <c r="L11" i="30"/>
  <c r="AR11" i="30"/>
  <c r="R10" i="30"/>
  <c r="AX10" i="30"/>
  <c r="BB10" i="30"/>
  <c r="S10" i="30"/>
  <c r="AW10" i="30"/>
  <c r="AC9" i="30"/>
  <c r="AG9" i="30"/>
  <c r="BM9" i="30"/>
  <c r="BU9" i="30"/>
  <c r="BY9" i="30"/>
  <c r="CC9" i="30"/>
  <c r="CG9" i="30"/>
  <c r="AF9" i="30"/>
  <c r="BK9" i="30"/>
  <c r="BP9" i="30"/>
  <c r="BT9" i="30"/>
  <c r="CE9" i="30"/>
  <c r="E9" i="30"/>
  <c r="I9" i="30"/>
  <c r="AK9" i="30"/>
  <c r="F9" i="30"/>
  <c r="AL9" i="30"/>
  <c r="L8" i="30"/>
  <c r="AR8" i="30"/>
  <c r="K8" i="30"/>
  <c r="AT8" i="30"/>
  <c r="K7" i="30"/>
  <c r="O7" i="30"/>
  <c r="AQ7" i="30"/>
  <c r="AU7" i="30"/>
  <c r="M7" i="30"/>
  <c r="AS7" i="30"/>
  <c r="G7" i="30"/>
  <c r="AI7" i="30"/>
  <c r="AM7" i="30"/>
  <c r="H7" i="30"/>
  <c r="AN7" i="30"/>
  <c r="F6" i="30"/>
  <c r="AL6" i="30"/>
  <c r="H6" i="30"/>
  <c r="AM6" i="30"/>
  <c r="Y9" i="30"/>
  <c r="BE9" i="30"/>
  <c r="BI9" i="30"/>
  <c r="Q9" i="30"/>
  <c r="U9" i="30"/>
  <c r="AW9" i="30"/>
  <c r="BA9" i="30"/>
  <c r="R6" i="30"/>
  <c r="AX6" i="30"/>
  <c r="BB6" i="30"/>
  <c r="Y14" i="29"/>
  <c r="X14" i="29"/>
  <c r="Y13" i="29"/>
  <c r="X13" i="29"/>
  <c r="Y12" i="29"/>
  <c r="X12" i="29"/>
  <c r="Y11" i="29"/>
  <c r="X11" i="29"/>
  <c r="Y10" i="29"/>
  <c r="X10" i="29"/>
  <c r="Y9" i="29"/>
  <c r="X9" i="29"/>
  <c r="Y8" i="29"/>
  <c r="X8" i="29"/>
  <c r="Y7" i="29"/>
  <c r="X7" i="29"/>
  <c r="Y6" i="29"/>
  <c r="X6" i="29"/>
  <c r="X5" i="29"/>
  <c r="Y5" i="29"/>
  <c r="N14" i="29"/>
  <c r="M14" i="29"/>
  <c r="N13" i="29"/>
  <c r="M13" i="29"/>
  <c r="N12" i="29"/>
  <c r="M12" i="29"/>
  <c r="N11" i="29"/>
  <c r="M11" i="29"/>
  <c r="N10" i="29"/>
  <c r="M10" i="29"/>
  <c r="N9" i="29"/>
  <c r="M9" i="29"/>
  <c r="N8" i="29"/>
  <c r="M8" i="29"/>
  <c r="N7" i="29"/>
  <c r="M7" i="29"/>
  <c r="N6" i="29"/>
  <c r="M6" i="29"/>
  <c r="N5" i="29"/>
  <c r="M5" i="29"/>
  <c r="O5" i="29"/>
  <c r="O7" i="29"/>
  <c r="O8" i="29"/>
  <c r="O9" i="29"/>
  <c r="O10" i="29"/>
  <c r="O12" i="29"/>
  <c r="O13" i="29"/>
  <c r="O14" i="29"/>
  <c r="D5" i="29"/>
  <c r="E5" i="29"/>
  <c r="F5" i="29"/>
  <c r="G5" i="29"/>
  <c r="H5" i="29"/>
  <c r="H6" i="29" s="1"/>
  <c r="I5" i="29"/>
  <c r="I6" i="29" s="1"/>
  <c r="J5" i="29"/>
  <c r="K5" i="29"/>
  <c r="L5" i="29"/>
  <c r="L6" i="29" s="1"/>
  <c r="P5" i="29"/>
  <c r="P6" i="29" s="1"/>
  <c r="Q5" i="29"/>
  <c r="R5" i="29"/>
  <c r="S5" i="29"/>
  <c r="S6" i="29" s="1"/>
  <c r="T5" i="29"/>
  <c r="T6" i="29" s="1"/>
  <c r="U5" i="29"/>
  <c r="V5" i="29"/>
  <c r="W5" i="29"/>
  <c r="E6" i="29"/>
  <c r="R6" i="29"/>
  <c r="W6" i="29"/>
  <c r="D7" i="29"/>
  <c r="E7" i="29" s="1"/>
  <c r="D8" i="29"/>
  <c r="F8" i="29" s="1"/>
  <c r="E8" i="29"/>
  <c r="H8" i="29"/>
  <c r="I8" i="29"/>
  <c r="L8" i="29"/>
  <c r="R8" i="29"/>
  <c r="S8" i="29"/>
  <c r="V8" i="29"/>
  <c r="W8" i="29"/>
  <c r="D9" i="29"/>
  <c r="G9" i="29" s="1"/>
  <c r="F9" i="29"/>
  <c r="I9" i="29"/>
  <c r="J9" i="29"/>
  <c r="L9" i="29"/>
  <c r="Q9" i="29"/>
  <c r="S9" i="29"/>
  <c r="T9" i="29"/>
  <c r="W9" i="29"/>
  <c r="D10" i="29"/>
  <c r="Q11" i="29" s="1"/>
  <c r="E10" i="29"/>
  <c r="E11" i="29" s="1"/>
  <c r="F10" i="29"/>
  <c r="G10" i="29"/>
  <c r="G11" i="29" s="1"/>
  <c r="H10" i="29"/>
  <c r="H11" i="29" s="1"/>
  <c r="I10" i="29"/>
  <c r="I11" i="29" s="1"/>
  <c r="J10" i="29"/>
  <c r="K10" i="29"/>
  <c r="K11" i="29" s="1"/>
  <c r="L10" i="29"/>
  <c r="L11" i="29" s="1"/>
  <c r="P10" i="29"/>
  <c r="P11" i="29" s="1"/>
  <c r="Q10" i="29"/>
  <c r="R10" i="29"/>
  <c r="S10" i="29"/>
  <c r="S11" i="29" s="1"/>
  <c r="T10" i="29"/>
  <c r="T11" i="29" s="1"/>
  <c r="U10" i="29"/>
  <c r="V10" i="29"/>
  <c r="W10" i="29"/>
  <c r="W11" i="29" s="1"/>
  <c r="F11" i="29"/>
  <c r="U11" i="29"/>
  <c r="D12" i="29"/>
  <c r="F12" i="29" s="1"/>
  <c r="D13" i="29"/>
  <c r="F13" i="29" s="1"/>
  <c r="E13" i="29"/>
  <c r="H13" i="29"/>
  <c r="I13" i="29"/>
  <c r="L13" i="29"/>
  <c r="P13" i="29"/>
  <c r="S13" i="29"/>
  <c r="T13" i="29"/>
  <c r="W13" i="29"/>
  <c r="D14" i="29"/>
  <c r="F14" i="29" s="1"/>
  <c r="E9" i="29" l="1"/>
  <c r="S7" i="29"/>
  <c r="V6" i="29"/>
  <c r="W7" i="29"/>
  <c r="H14" i="29"/>
  <c r="R13" i="29"/>
  <c r="G13" i="29"/>
  <c r="W12" i="29"/>
  <c r="L7" i="29"/>
  <c r="R14" i="29"/>
  <c r="L14" i="29"/>
  <c r="W14" i="29"/>
  <c r="V13" i="29"/>
  <c r="K13" i="29"/>
  <c r="S14" i="29"/>
  <c r="E14" i="29"/>
  <c r="U13" i="29"/>
  <c r="Q13" i="29"/>
  <c r="J13" i="29"/>
  <c r="L12" i="29"/>
  <c r="U9" i="29"/>
  <c r="P9" i="29"/>
  <c r="H9" i="29"/>
  <c r="H7" i="29"/>
  <c r="V12" i="29"/>
  <c r="I12" i="29"/>
  <c r="V7" i="29"/>
  <c r="R7" i="29"/>
  <c r="K7" i="29"/>
  <c r="G7" i="29"/>
  <c r="S12" i="29"/>
  <c r="H12" i="29"/>
  <c r="J11" i="29"/>
  <c r="V11" i="29"/>
  <c r="R11" i="29"/>
  <c r="O11" i="29" s="1"/>
  <c r="U7" i="29"/>
  <c r="Q7" i="29"/>
  <c r="J7" i="29"/>
  <c r="F7" i="29"/>
  <c r="K6" i="29"/>
  <c r="G6" i="29"/>
  <c r="V14" i="29"/>
  <c r="I14" i="29"/>
  <c r="R12" i="29"/>
  <c r="E12" i="29"/>
  <c r="V9" i="29"/>
  <c r="R9" i="29"/>
  <c r="K9" i="29"/>
  <c r="T7" i="29"/>
  <c r="P7" i="29"/>
  <c r="I7" i="29"/>
  <c r="U6" i="29"/>
  <c r="Q6" i="29"/>
  <c r="O6" i="29" s="1"/>
  <c r="J6" i="29"/>
  <c r="D6" i="29" s="1"/>
  <c r="F6" i="29"/>
  <c r="D11" i="29"/>
  <c r="U14" i="29"/>
  <c r="Q14" i="29"/>
  <c r="K14" i="29"/>
  <c r="G14" i="29"/>
  <c r="U12" i="29"/>
  <c r="Q12" i="29"/>
  <c r="K12" i="29"/>
  <c r="G12" i="29"/>
  <c r="U8" i="29"/>
  <c r="Q8" i="29"/>
  <c r="K8" i="29"/>
  <c r="G8" i="29"/>
  <c r="T14" i="29"/>
  <c r="P14" i="29"/>
  <c r="J14" i="29"/>
  <c r="T12" i="29"/>
  <c r="P12" i="29"/>
  <c r="J12" i="29"/>
  <c r="T8" i="29"/>
  <c r="P8" i="29"/>
  <c r="J8" i="29"/>
  <c r="K147" i="14"/>
  <c r="K146" i="14"/>
  <c r="K14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C15" i="11" l="1"/>
  <c r="D15" i="11" s="1"/>
  <c r="C14" i="11"/>
  <c r="E14" i="11" s="1"/>
  <c r="C13" i="11"/>
  <c r="F13" i="11" s="1"/>
  <c r="C12" i="11"/>
  <c r="G12" i="11" s="1"/>
  <c r="E15" i="11" l="1"/>
  <c r="D12" i="11"/>
  <c r="E12" i="11"/>
  <c r="F14" i="11"/>
  <c r="F12" i="11"/>
  <c r="F15" i="11"/>
  <c r="G13" i="11"/>
  <c r="D13" i="11"/>
  <c r="G14" i="11"/>
  <c r="E13" i="11"/>
  <c r="D14" i="11"/>
  <c r="G15" i="11"/>
  <c r="CJ32" i="20"/>
  <c r="CI32" i="20"/>
  <c r="CH32" i="20"/>
  <c r="CG32" i="20"/>
  <c r="CF32" i="20"/>
  <c r="CE32" i="20"/>
  <c r="CD32" i="20"/>
  <c r="CC32" i="20"/>
  <c r="CB32" i="20"/>
  <c r="BY32" i="20"/>
  <c r="BX32" i="20"/>
  <c r="BW32" i="20"/>
  <c r="BV32" i="20"/>
  <c r="BU32" i="20"/>
  <c r="BT32" i="20"/>
  <c r="BS32" i="20"/>
  <c r="BR32" i="20"/>
  <c r="BQ32" i="20"/>
  <c r="BP32" i="20"/>
  <c r="BO32" i="20"/>
  <c r="BN32" i="20"/>
  <c r="BM32" i="20"/>
  <c r="BL32" i="20"/>
  <c r="BK32" i="20"/>
  <c r="BJ32" i="20"/>
  <c r="BI32" i="20"/>
  <c r="BH32" i="20"/>
  <c r="BG32" i="20"/>
  <c r="BF32" i="20"/>
  <c r="BE32" i="20"/>
  <c r="BD32" i="20"/>
  <c r="BC32" i="20"/>
  <c r="BB32" i="20"/>
  <c r="BA32" i="20"/>
  <c r="AZ32" i="20"/>
  <c r="AY32" i="20"/>
  <c r="AX32" i="20"/>
  <c r="AW32" i="20"/>
  <c r="AV32" i="20"/>
  <c r="AU32" i="20"/>
  <c r="AT32" i="20"/>
  <c r="AS32" i="20"/>
  <c r="AR32" i="20"/>
  <c r="AQ32" i="20"/>
  <c r="AP32" i="20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L100" i="21" l="1"/>
  <c r="CK100" i="21"/>
  <c r="CL99" i="21"/>
  <c r="CK99" i="21"/>
  <c r="CL98" i="21"/>
  <c r="CK98" i="21"/>
  <c r="CL97" i="21"/>
  <c r="CK97" i="21"/>
  <c r="CL96" i="21"/>
  <c r="CK96" i="21"/>
  <c r="CL95" i="21"/>
  <c r="CK95" i="21"/>
  <c r="CL94" i="21"/>
  <c r="CK94" i="21"/>
  <c r="CL93" i="21"/>
  <c r="CK93" i="21"/>
  <c r="CL92" i="21"/>
  <c r="CK92" i="21"/>
  <c r="CL91" i="21"/>
  <c r="CK91" i="21"/>
  <c r="CL90" i="21"/>
  <c r="CK90" i="21"/>
  <c r="CL89" i="21"/>
  <c r="CK89" i="21"/>
  <c r="CL88" i="21"/>
  <c r="CK88" i="21"/>
  <c r="CL87" i="21"/>
  <c r="CK87" i="21"/>
  <c r="CL86" i="21"/>
  <c r="CK86" i="21"/>
  <c r="CL85" i="21"/>
  <c r="CK85" i="21"/>
  <c r="CL84" i="21"/>
  <c r="CK84" i="21"/>
  <c r="CL83" i="21"/>
  <c r="CK83" i="21"/>
  <c r="CL82" i="21"/>
  <c r="CK82" i="21"/>
  <c r="CL81" i="21"/>
  <c r="CK81" i="21"/>
  <c r="CL80" i="21"/>
  <c r="CK80" i="21"/>
  <c r="CL79" i="21"/>
  <c r="CK79" i="21"/>
  <c r="CL78" i="21"/>
  <c r="CK78" i="21"/>
  <c r="CL77" i="21"/>
  <c r="CK77" i="21"/>
  <c r="CL76" i="21"/>
  <c r="CK76" i="21"/>
  <c r="CL75" i="21"/>
  <c r="CK75" i="21"/>
  <c r="CL74" i="21"/>
  <c r="CK74" i="21"/>
  <c r="CL73" i="21"/>
  <c r="CK73" i="21"/>
  <c r="CL72" i="21"/>
  <c r="CK72" i="21"/>
  <c r="CL71" i="21"/>
  <c r="CK71" i="21"/>
  <c r="CL70" i="21"/>
  <c r="CK70" i="21"/>
  <c r="CL69" i="21"/>
  <c r="CK69" i="21"/>
  <c r="CL68" i="21"/>
  <c r="CK68" i="21"/>
  <c r="CL67" i="21"/>
  <c r="CK67" i="21"/>
  <c r="CL66" i="21"/>
  <c r="CK66" i="21"/>
  <c r="CL65" i="21"/>
  <c r="CK65" i="21"/>
  <c r="CL64" i="21"/>
  <c r="CK64" i="21"/>
  <c r="CL63" i="21"/>
  <c r="CK63" i="21"/>
  <c r="CL62" i="21"/>
  <c r="CK62" i="21"/>
  <c r="CL61" i="21"/>
  <c r="CK61" i="21"/>
  <c r="CL60" i="21"/>
  <c r="CK60" i="21"/>
  <c r="CL59" i="21"/>
  <c r="CK59" i="21"/>
  <c r="CL58" i="21"/>
  <c r="CK58" i="21"/>
  <c r="CL57" i="21"/>
  <c r="CK57" i="21"/>
  <c r="CL56" i="21"/>
  <c r="CK56" i="21"/>
  <c r="CL54" i="21"/>
  <c r="CK54" i="21"/>
  <c r="CA100" i="21"/>
  <c r="BZ100" i="21"/>
  <c r="CA99" i="21"/>
  <c r="BZ99" i="21"/>
  <c r="CA98" i="21"/>
  <c r="BZ98" i="21"/>
  <c r="CA97" i="21"/>
  <c r="BZ97" i="21"/>
  <c r="CA96" i="21"/>
  <c r="BZ96" i="21"/>
  <c r="CA95" i="21"/>
  <c r="BZ95" i="21"/>
  <c r="CA94" i="21"/>
  <c r="BZ94" i="21"/>
  <c r="CA93" i="21"/>
  <c r="BZ93" i="21"/>
  <c r="CA92" i="21"/>
  <c r="BZ92" i="21"/>
  <c r="CA91" i="21"/>
  <c r="BZ91" i="21"/>
  <c r="CA90" i="21"/>
  <c r="BZ90" i="21"/>
  <c r="CA89" i="21"/>
  <c r="BZ89" i="21"/>
  <c r="CA88" i="21"/>
  <c r="BZ88" i="21"/>
  <c r="CA87" i="21"/>
  <c r="BZ87" i="21"/>
  <c r="CA86" i="21"/>
  <c r="BZ86" i="21"/>
  <c r="CA85" i="21"/>
  <c r="BZ85" i="21"/>
  <c r="CA84" i="21"/>
  <c r="BZ84" i="21"/>
  <c r="CA83" i="21"/>
  <c r="BZ83" i="21"/>
  <c r="CA82" i="21"/>
  <c r="BZ82" i="21"/>
  <c r="CA81" i="21"/>
  <c r="BZ81" i="21"/>
  <c r="CA80" i="21"/>
  <c r="BZ80" i="21"/>
  <c r="CA79" i="21"/>
  <c r="BZ79" i="21"/>
  <c r="CA78" i="21"/>
  <c r="BZ78" i="21"/>
  <c r="CA77" i="21"/>
  <c r="BZ77" i="21"/>
  <c r="CA76" i="21"/>
  <c r="BZ76" i="21"/>
  <c r="CA75" i="21"/>
  <c r="BZ75" i="21"/>
  <c r="CA74" i="21"/>
  <c r="BZ74" i="21"/>
  <c r="CA73" i="21"/>
  <c r="BZ73" i="21"/>
  <c r="CA72" i="21"/>
  <c r="BZ72" i="21"/>
  <c r="CA71" i="21"/>
  <c r="BZ71" i="21"/>
  <c r="CA70" i="21"/>
  <c r="BZ70" i="21"/>
  <c r="CA69" i="21"/>
  <c r="BZ69" i="21"/>
  <c r="CA68" i="21"/>
  <c r="BZ68" i="21"/>
  <c r="CA67" i="21"/>
  <c r="BZ67" i="21"/>
  <c r="CA66" i="21"/>
  <c r="BZ66" i="21"/>
  <c r="CA65" i="21"/>
  <c r="BZ65" i="21"/>
  <c r="CA64" i="21"/>
  <c r="BZ64" i="21"/>
  <c r="CA63" i="21"/>
  <c r="BZ63" i="21"/>
  <c r="CA62" i="21"/>
  <c r="BZ62" i="21"/>
  <c r="CA61" i="21"/>
  <c r="BZ61" i="21"/>
  <c r="CA60" i="21"/>
  <c r="BZ60" i="21"/>
  <c r="CA59" i="21"/>
  <c r="BZ59" i="21"/>
  <c r="CA58" i="21"/>
  <c r="BZ58" i="21"/>
  <c r="CA57" i="21"/>
  <c r="BZ57" i="21"/>
  <c r="CA56" i="21"/>
  <c r="BZ56" i="21"/>
  <c r="CA54" i="21"/>
  <c r="BZ54" i="21"/>
  <c r="CL124" i="20"/>
  <c r="CK124" i="20"/>
  <c r="CL123" i="20"/>
  <c r="CK123" i="20"/>
  <c r="CL122" i="20"/>
  <c r="CK122" i="20"/>
  <c r="CL121" i="20"/>
  <c r="CK121" i="20"/>
  <c r="CL120" i="20"/>
  <c r="CK120" i="20"/>
  <c r="CL119" i="20"/>
  <c r="CK119" i="20"/>
  <c r="CL118" i="20"/>
  <c r="CK118" i="20"/>
  <c r="CL117" i="20"/>
  <c r="CK117" i="20"/>
  <c r="CL116" i="20"/>
  <c r="CK116" i="20"/>
  <c r="CL115" i="20"/>
  <c r="CK115" i="20"/>
  <c r="CL114" i="20"/>
  <c r="CK114" i="20"/>
  <c r="CL113" i="20"/>
  <c r="CK113" i="20"/>
  <c r="CL112" i="20"/>
  <c r="CK112" i="20"/>
  <c r="CL111" i="20"/>
  <c r="CK111" i="20"/>
  <c r="CL110" i="20"/>
  <c r="CK110" i="20"/>
  <c r="CL109" i="20"/>
  <c r="CK109" i="20"/>
  <c r="CL108" i="20"/>
  <c r="CK108" i="20"/>
  <c r="CL107" i="20"/>
  <c r="CK107" i="20"/>
  <c r="CL106" i="20"/>
  <c r="CK106" i="20"/>
  <c r="CL105" i="20"/>
  <c r="CK105" i="20"/>
  <c r="CL104" i="20"/>
  <c r="CK104" i="20"/>
  <c r="CL103" i="20"/>
  <c r="CK103" i="20"/>
  <c r="CL102" i="20"/>
  <c r="CK102" i="20"/>
  <c r="CL101" i="20"/>
  <c r="CK101" i="20"/>
  <c r="CL100" i="20"/>
  <c r="CK100" i="20"/>
  <c r="CL99" i="20"/>
  <c r="CK99" i="20"/>
  <c r="CL98" i="20"/>
  <c r="CK98" i="20"/>
  <c r="CL97" i="20"/>
  <c r="CK97" i="20"/>
  <c r="CL96" i="20"/>
  <c r="CK96" i="20"/>
  <c r="CL94" i="20"/>
  <c r="CL32" i="20" s="1"/>
  <c r="CK94" i="20"/>
  <c r="CK32" i="20" s="1"/>
  <c r="CL93" i="20"/>
  <c r="CK93" i="20"/>
  <c r="CL92" i="20"/>
  <c r="CK92" i="20"/>
  <c r="CL91" i="20"/>
  <c r="CK91" i="20"/>
  <c r="CL90" i="20"/>
  <c r="CK90" i="20"/>
  <c r="CL89" i="20"/>
  <c r="CK89" i="20"/>
  <c r="CL88" i="20"/>
  <c r="CK88" i="20"/>
  <c r="CL87" i="20"/>
  <c r="CK87" i="20"/>
  <c r="CL86" i="20"/>
  <c r="CK86" i="20"/>
  <c r="CL85" i="20"/>
  <c r="CK85" i="20"/>
  <c r="CL84" i="20"/>
  <c r="CK84" i="20"/>
  <c r="CL83" i="20"/>
  <c r="CK83" i="20"/>
  <c r="CL82" i="20"/>
  <c r="CK82" i="20"/>
  <c r="CL81" i="20"/>
  <c r="CK81" i="20"/>
  <c r="CL80" i="20"/>
  <c r="CK80" i="20"/>
  <c r="CL79" i="20"/>
  <c r="CK79" i="20"/>
  <c r="CL78" i="20"/>
  <c r="CK78" i="20"/>
  <c r="CL77" i="20"/>
  <c r="CK77" i="20"/>
  <c r="CL76" i="20"/>
  <c r="CK76" i="20"/>
  <c r="CL75" i="20"/>
  <c r="CK75" i="20"/>
  <c r="CL74" i="20"/>
  <c r="CK74" i="20"/>
  <c r="CL73" i="20"/>
  <c r="CK73" i="20"/>
  <c r="CL72" i="20"/>
  <c r="CK72" i="20"/>
  <c r="CL71" i="20"/>
  <c r="CK71" i="20"/>
  <c r="CL70" i="20"/>
  <c r="CK70" i="20"/>
  <c r="CL69" i="20"/>
  <c r="CK69" i="20"/>
  <c r="CL68" i="20"/>
  <c r="CK68" i="20"/>
  <c r="CL66" i="20"/>
  <c r="CK66" i="20"/>
  <c r="CA124" i="20"/>
  <c r="BZ124" i="20"/>
  <c r="CA123" i="20"/>
  <c r="BZ123" i="20"/>
  <c r="CA122" i="20"/>
  <c r="BZ122" i="20"/>
  <c r="CA121" i="20"/>
  <c r="BZ121" i="20"/>
  <c r="CA120" i="20"/>
  <c r="BZ120" i="20"/>
  <c r="CA119" i="20"/>
  <c r="BZ119" i="20"/>
  <c r="CA118" i="20"/>
  <c r="BZ118" i="20"/>
  <c r="CA117" i="20"/>
  <c r="BZ117" i="20"/>
  <c r="CA116" i="20"/>
  <c r="BZ116" i="20"/>
  <c r="CA115" i="20"/>
  <c r="BZ115" i="20"/>
  <c r="CA114" i="20"/>
  <c r="BZ114" i="20"/>
  <c r="CA113" i="20"/>
  <c r="BZ113" i="20"/>
  <c r="CA112" i="20"/>
  <c r="BZ112" i="20"/>
  <c r="CA111" i="20"/>
  <c r="BZ111" i="20"/>
  <c r="CA110" i="20"/>
  <c r="BZ110" i="20"/>
  <c r="CA109" i="20"/>
  <c r="BZ109" i="20"/>
  <c r="CA108" i="20"/>
  <c r="BZ108" i="20"/>
  <c r="CA107" i="20"/>
  <c r="BZ107" i="20"/>
  <c r="CA106" i="20"/>
  <c r="BZ106" i="20"/>
  <c r="CA105" i="20"/>
  <c r="BZ105" i="20"/>
  <c r="CA104" i="20"/>
  <c r="BZ104" i="20"/>
  <c r="CA103" i="20"/>
  <c r="BZ103" i="20"/>
  <c r="CA102" i="20"/>
  <c r="BZ102" i="20"/>
  <c r="CA101" i="20"/>
  <c r="BZ101" i="20"/>
  <c r="CA100" i="20"/>
  <c r="BZ100" i="20"/>
  <c r="CA99" i="20"/>
  <c r="BZ99" i="20"/>
  <c r="CA98" i="20"/>
  <c r="BZ98" i="20"/>
  <c r="CA97" i="20"/>
  <c r="BZ97" i="20"/>
  <c r="CA96" i="20"/>
  <c r="BZ96" i="20"/>
  <c r="CA94" i="20"/>
  <c r="CA32" i="20" s="1"/>
  <c r="BZ94" i="20"/>
  <c r="BZ32" i="20" s="1"/>
  <c r="CA93" i="20"/>
  <c r="BZ93" i="20"/>
  <c r="CA92" i="20"/>
  <c r="BZ92" i="20"/>
  <c r="CA91" i="20"/>
  <c r="BZ91" i="20"/>
  <c r="CA90" i="20"/>
  <c r="BZ90" i="20"/>
  <c r="CA89" i="20"/>
  <c r="BZ89" i="20"/>
  <c r="CA88" i="20"/>
  <c r="BZ88" i="20"/>
  <c r="CA87" i="20"/>
  <c r="BZ87" i="20"/>
  <c r="CA86" i="20"/>
  <c r="BZ86" i="20"/>
  <c r="CA85" i="20"/>
  <c r="BZ85" i="20"/>
  <c r="CA84" i="20"/>
  <c r="BZ84" i="20"/>
  <c r="CA83" i="20"/>
  <c r="BZ83" i="20"/>
  <c r="CA82" i="20"/>
  <c r="BZ82" i="20"/>
  <c r="CA81" i="20"/>
  <c r="BZ81" i="20"/>
  <c r="CA80" i="20"/>
  <c r="BZ80" i="20"/>
  <c r="CA79" i="20"/>
  <c r="BZ79" i="20"/>
  <c r="CA78" i="20"/>
  <c r="BZ78" i="20"/>
  <c r="CA77" i="20"/>
  <c r="BZ77" i="20"/>
  <c r="CA76" i="20"/>
  <c r="BZ76" i="20"/>
  <c r="CA75" i="20"/>
  <c r="BZ75" i="20"/>
  <c r="CA74" i="20"/>
  <c r="BZ74" i="20"/>
  <c r="CA73" i="20"/>
  <c r="BZ73" i="20"/>
  <c r="CA72" i="20"/>
  <c r="BZ72" i="20"/>
  <c r="CA71" i="20"/>
  <c r="BZ71" i="20"/>
  <c r="CA70" i="20"/>
  <c r="BZ70" i="20"/>
  <c r="CA69" i="20"/>
  <c r="BZ69" i="20"/>
  <c r="CA68" i="20"/>
  <c r="BZ68" i="20"/>
  <c r="CA66" i="20"/>
  <c r="BZ66" i="20"/>
  <c r="CL58" i="19"/>
  <c r="CK58" i="19"/>
  <c r="CL57" i="19"/>
  <c r="CK57" i="19"/>
  <c r="CL56" i="19"/>
  <c r="CK56" i="19"/>
  <c r="CL55" i="19"/>
  <c r="CK55" i="19"/>
  <c r="CL54" i="19"/>
  <c r="CK54" i="19"/>
  <c r="CL53" i="19"/>
  <c r="CK53" i="19"/>
  <c r="CL52" i="19"/>
  <c r="CK52" i="19"/>
  <c r="CL51" i="19"/>
  <c r="CK51" i="19"/>
  <c r="CL50" i="19"/>
  <c r="CK50" i="19"/>
  <c r="CL49" i="19"/>
  <c r="CK49" i="19"/>
  <c r="CL48" i="19"/>
  <c r="CK48" i="19"/>
  <c r="CL46" i="19"/>
  <c r="CK46" i="19"/>
  <c r="CL45" i="19"/>
  <c r="CK45" i="19"/>
  <c r="CL44" i="19"/>
  <c r="CK44" i="19"/>
  <c r="CL43" i="19"/>
  <c r="CK43" i="19"/>
  <c r="CL42" i="19"/>
  <c r="CK42" i="19"/>
  <c r="CL41" i="19"/>
  <c r="CK41" i="19"/>
  <c r="CL40" i="19"/>
  <c r="CK40" i="19"/>
  <c r="CL39" i="19"/>
  <c r="CK39" i="19"/>
  <c r="CL38" i="19"/>
  <c r="CK38" i="19"/>
  <c r="CL37" i="19"/>
  <c r="CK37" i="19"/>
  <c r="CL36" i="19"/>
  <c r="CK36" i="19"/>
  <c r="CL35" i="19"/>
  <c r="CK35" i="19"/>
  <c r="CL33" i="19"/>
  <c r="CK33" i="19"/>
  <c r="CA58" i="19"/>
  <c r="BZ58" i="19"/>
  <c r="CA57" i="19"/>
  <c r="BZ57" i="19"/>
  <c r="CA56" i="19"/>
  <c r="BZ56" i="19"/>
  <c r="CA55" i="19"/>
  <c r="BZ55" i="19"/>
  <c r="CA54" i="19"/>
  <c r="BZ54" i="19"/>
  <c r="CA53" i="19"/>
  <c r="BZ53" i="19"/>
  <c r="CA52" i="19"/>
  <c r="BZ52" i="19"/>
  <c r="CA51" i="19"/>
  <c r="BZ51" i="19"/>
  <c r="CA50" i="19"/>
  <c r="BZ50" i="19"/>
  <c r="CA49" i="19"/>
  <c r="BZ49" i="19"/>
  <c r="CA48" i="19"/>
  <c r="BZ48" i="19"/>
  <c r="CA46" i="19"/>
  <c r="BZ46" i="19"/>
  <c r="CA45" i="19"/>
  <c r="BZ45" i="19"/>
  <c r="CA44" i="19"/>
  <c r="BZ44" i="19"/>
  <c r="CA43" i="19"/>
  <c r="BZ43" i="19"/>
  <c r="CA42" i="19"/>
  <c r="BZ42" i="19"/>
  <c r="CA41" i="19"/>
  <c r="BZ41" i="19"/>
  <c r="CA40" i="19"/>
  <c r="BZ40" i="19"/>
  <c r="CA39" i="19"/>
  <c r="BZ39" i="19"/>
  <c r="CA38" i="19"/>
  <c r="BZ38" i="19"/>
  <c r="CA37" i="19"/>
  <c r="BZ37" i="19"/>
  <c r="CA36" i="19"/>
  <c r="BZ36" i="19"/>
  <c r="CA35" i="19"/>
  <c r="BZ35" i="19"/>
  <c r="CA33" i="19"/>
  <c r="BZ33" i="19"/>
  <c r="CL138" i="10"/>
  <c r="CK138" i="10"/>
  <c r="CL137" i="10"/>
  <c r="CK137" i="10"/>
  <c r="CL136" i="10"/>
  <c r="CK136" i="10"/>
  <c r="CL135" i="10"/>
  <c r="CK135" i="10"/>
  <c r="CL134" i="10"/>
  <c r="CK134" i="10"/>
  <c r="CL133" i="10"/>
  <c r="CK133" i="10"/>
  <c r="CL132" i="10"/>
  <c r="CK132" i="10"/>
  <c r="CL131" i="10"/>
  <c r="CK131" i="10"/>
  <c r="CL130" i="10"/>
  <c r="CK130" i="10"/>
  <c r="CL129" i="10"/>
  <c r="CK129" i="10"/>
  <c r="CL128" i="10"/>
  <c r="CK128" i="10"/>
  <c r="CL127" i="10"/>
  <c r="CK127" i="10"/>
  <c r="CL126" i="10"/>
  <c r="CK126" i="10"/>
  <c r="CL125" i="10"/>
  <c r="CK125" i="10"/>
  <c r="CL124" i="10"/>
  <c r="CK124" i="10"/>
  <c r="CL123" i="10"/>
  <c r="CK123" i="10"/>
  <c r="CL122" i="10"/>
  <c r="CK122" i="10"/>
  <c r="CL121" i="10"/>
  <c r="CK121" i="10"/>
  <c r="CL120" i="10"/>
  <c r="CK120" i="10"/>
  <c r="CL119" i="10"/>
  <c r="CK119" i="10"/>
  <c r="CL118" i="10"/>
  <c r="CK118" i="10"/>
  <c r="CL117" i="10"/>
  <c r="CK117" i="10"/>
  <c r="CL116" i="10"/>
  <c r="CK116" i="10"/>
  <c r="CL115" i="10"/>
  <c r="CK115" i="10"/>
  <c r="CL114" i="10"/>
  <c r="CK114" i="10"/>
  <c r="CL113" i="10"/>
  <c r="CK113" i="10"/>
  <c r="CL112" i="10"/>
  <c r="CK112" i="10"/>
  <c r="CL111" i="10"/>
  <c r="CK111" i="10"/>
  <c r="CL110" i="10"/>
  <c r="CK110" i="10"/>
  <c r="CL109" i="10"/>
  <c r="CK109" i="10"/>
  <c r="CL108" i="10"/>
  <c r="CK108" i="10"/>
  <c r="CL106" i="10"/>
  <c r="CK106" i="10"/>
  <c r="CL105" i="10"/>
  <c r="CK105" i="10"/>
  <c r="CL104" i="10"/>
  <c r="CK104" i="10"/>
  <c r="CL103" i="10"/>
  <c r="CK103" i="10"/>
  <c r="CL102" i="10"/>
  <c r="CK102" i="10"/>
  <c r="CL101" i="10"/>
  <c r="CK101" i="10"/>
  <c r="CL100" i="10"/>
  <c r="CK100" i="10"/>
  <c r="CL99" i="10"/>
  <c r="CK99" i="10"/>
  <c r="CL98" i="10"/>
  <c r="CK98" i="10"/>
  <c r="CL97" i="10"/>
  <c r="CK97" i="10"/>
  <c r="CL96" i="10"/>
  <c r="CK96" i="10"/>
  <c r="CL95" i="10"/>
  <c r="CK95" i="10"/>
  <c r="CL94" i="10"/>
  <c r="CK94" i="10"/>
  <c r="CL93" i="10"/>
  <c r="CK93" i="10"/>
  <c r="CL92" i="10"/>
  <c r="CK92" i="10"/>
  <c r="CL91" i="10"/>
  <c r="CK91" i="10"/>
  <c r="CL90" i="10"/>
  <c r="CK90" i="10"/>
  <c r="CL89" i="10"/>
  <c r="CK89" i="10"/>
  <c r="CL88" i="10"/>
  <c r="CK88" i="10"/>
  <c r="CL87" i="10"/>
  <c r="CK87" i="10"/>
  <c r="CL86" i="10"/>
  <c r="CK86" i="10"/>
  <c r="CL85" i="10"/>
  <c r="CK85" i="10"/>
  <c r="CL84" i="10"/>
  <c r="CK84" i="10"/>
  <c r="CL83" i="10"/>
  <c r="CK83" i="10"/>
  <c r="CL82" i="10"/>
  <c r="CK82" i="10"/>
  <c r="CL81" i="10"/>
  <c r="CK81" i="10"/>
  <c r="CL80" i="10"/>
  <c r="CK80" i="10"/>
  <c r="CL79" i="10"/>
  <c r="CK79" i="10"/>
  <c r="CL78" i="10"/>
  <c r="CK78" i="10"/>
  <c r="CL77" i="10"/>
  <c r="CK77" i="10"/>
  <c r="CL76" i="10"/>
  <c r="CK76" i="10"/>
  <c r="CL75" i="10"/>
  <c r="CK75" i="10"/>
  <c r="CL73" i="10"/>
  <c r="CK73" i="10"/>
  <c r="CA138" i="10"/>
  <c r="BZ138" i="10"/>
  <c r="CA137" i="10"/>
  <c r="BZ137" i="10"/>
  <c r="CA136" i="10"/>
  <c r="BZ136" i="10"/>
  <c r="CA135" i="10"/>
  <c r="BZ135" i="10"/>
  <c r="CA134" i="10"/>
  <c r="BZ134" i="10"/>
  <c r="CA133" i="10"/>
  <c r="BZ133" i="10"/>
  <c r="CA132" i="10"/>
  <c r="BZ132" i="10"/>
  <c r="CA131" i="10"/>
  <c r="BZ131" i="10"/>
  <c r="CA130" i="10"/>
  <c r="BZ130" i="10"/>
  <c r="CA129" i="10"/>
  <c r="BZ129" i="10"/>
  <c r="CA128" i="10"/>
  <c r="BZ128" i="10"/>
  <c r="CA127" i="10"/>
  <c r="BZ127" i="10"/>
  <c r="CA126" i="10"/>
  <c r="BZ126" i="10"/>
  <c r="CA125" i="10"/>
  <c r="BZ125" i="10"/>
  <c r="CA124" i="10"/>
  <c r="BZ124" i="10"/>
  <c r="CA123" i="10"/>
  <c r="BZ123" i="10"/>
  <c r="CA122" i="10"/>
  <c r="BZ122" i="10"/>
  <c r="CA121" i="10"/>
  <c r="BZ121" i="10"/>
  <c r="CA120" i="10"/>
  <c r="BZ120" i="10"/>
  <c r="CA119" i="10"/>
  <c r="BZ119" i="10"/>
  <c r="CA118" i="10"/>
  <c r="BZ118" i="10"/>
  <c r="CA117" i="10"/>
  <c r="BZ117" i="10"/>
  <c r="CA116" i="10"/>
  <c r="BZ116" i="10"/>
  <c r="CA115" i="10"/>
  <c r="BZ115" i="10"/>
  <c r="CA114" i="10"/>
  <c r="BZ114" i="10"/>
  <c r="CA113" i="10"/>
  <c r="BZ113" i="10"/>
  <c r="CA112" i="10"/>
  <c r="BZ112" i="10"/>
  <c r="CA111" i="10"/>
  <c r="BZ111" i="10"/>
  <c r="CA110" i="10"/>
  <c r="BZ110" i="10"/>
  <c r="CA109" i="10"/>
  <c r="BZ109" i="10"/>
  <c r="CA108" i="10"/>
  <c r="BZ108" i="10"/>
  <c r="CA106" i="10"/>
  <c r="BZ106" i="10"/>
  <c r="CA105" i="10"/>
  <c r="BZ105" i="10"/>
  <c r="CA104" i="10"/>
  <c r="BZ104" i="10"/>
  <c r="CA103" i="10"/>
  <c r="BZ103" i="10"/>
  <c r="CA102" i="10"/>
  <c r="BZ102" i="10"/>
  <c r="CA101" i="10"/>
  <c r="BZ101" i="10"/>
  <c r="CA100" i="10"/>
  <c r="BZ100" i="10"/>
  <c r="CA99" i="10"/>
  <c r="BZ99" i="10"/>
  <c r="CA98" i="10"/>
  <c r="BZ98" i="10"/>
  <c r="CA97" i="10"/>
  <c r="BZ97" i="10"/>
  <c r="CA96" i="10"/>
  <c r="BZ96" i="10"/>
  <c r="CA95" i="10"/>
  <c r="BZ95" i="10"/>
  <c r="CA94" i="10"/>
  <c r="BZ94" i="10"/>
  <c r="CA93" i="10"/>
  <c r="BZ93" i="10"/>
  <c r="CA92" i="10"/>
  <c r="BZ92" i="10"/>
  <c r="CA91" i="10"/>
  <c r="BZ91" i="10"/>
  <c r="CA90" i="10"/>
  <c r="BZ90" i="10"/>
  <c r="CA89" i="10"/>
  <c r="BZ89" i="10"/>
  <c r="CA88" i="10"/>
  <c r="BZ88" i="10"/>
  <c r="CA87" i="10"/>
  <c r="BZ87" i="10"/>
  <c r="CA86" i="10"/>
  <c r="BZ86" i="10"/>
  <c r="CA85" i="10"/>
  <c r="BZ85" i="10"/>
  <c r="CA84" i="10"/>
  <c r="BZ84" i="10"/>
  <c r="CA83" i="10"/>
  <c r="BZ83" i="10"/>
  <c r="CA82" i="10"/>
  <c r="BZ82" i="10"/>
  <c r="CA81" i="10"/>
  <c r="BZ81" i="10"/>
  <c r="CA80" i="10"/>
  <c r="BZ80" i="10"/>
  <c r="CA79" i="10"/>
  <c r="BZ79" i="10"/>
  <c r="CA78" i="10"/>
  <c r="BZ78" i="10"/>
  <c r="CA77" i="10"/>
  <c r="BZ77" i="10"/>
  <c r="CA76" i="10"/>
  <c r="BZ76" i="10"/>
  <c r="CA75" i="10"/>
  <c r="BZ75" i="10"/>
  <c r="CA73" i="10"/>
  <c r="BZ73" i="10"/>
  <c r="CJ4" i="21" l="1"/>
  <c r="CF4" i="21"/>
  <c r="CH4" i="21"/>
  <c r="CH5" i="21" s="1"/>
  <c r="CD4" i="21"/>
  <c r="CD5" i="21" s="1"/>
  <c r="CE4" i="21"/>
  <c r="CI4" i="21"/>
  <c r="CG4" i="21"/>
  <c r="CG5" i="21" s="1"/>
  <c r="CC4" i="21"/>
  <c r="CB4" i="21"/>
  <c r="BY4" i="21"/>
  <c r="BU4" i="21"/>
  <c r="BW4" i="21"/>
  <c r="BW5" i="21" s="1"/>
  <c r="BS4" i="21"/>
  <c r="BT4" i="21"/>
  <c r="BX4" i="21"/>
  <c r="BV4" i="21"/>
  <c r="BV5" i="21" s="1"/>
  <c r="BR4" i="21"/>
  <c r="BQ4" i="21"/>
  <c r="BP4" i="21"/>
  <c r="BO4" i="21"/>
  <c r="BN4" i="21"/>
  <c r="BM4" i="21"/>
  <c r="BL4" i="21"/>
  <c r="BK4" i="21"/>
  <c r="BJ4" i="21"/>
  <c r="BI4" i="21"/>
  <c r="BH4" i="21"/>
  <c r="BG4" i="21"/>
  <c r="BG5" i="21" s="1"/>
  <c r="BE5" i="21" s="1"/>
  <c r="BF4" i="21"/>
  <c r="BE4" i="21"/>
  <c r="BD4" i="21"/>
  <c r="BC4" i="21"/>
  <c r="BB4" i="21"/>
  <c r="BA4" i="21"/>
  <c r="AZ4" i="21"/>
  <c r="AY4" i="21"/>
  <c r="AX4" i="21"/>
  <c r="AW4" i="21"/>
  <c r="AV4" i="21"/>
  <c r="AU4" i="21"/>
  <c r="AU5" i="21" s="1"/>
  <c r="AT4" i="21"/>
  <c r="AS4" i="21"/>
  <c r="AR4" i="21"/>
  <c r="AQ4" i="21"/>
  <c r="AP4" i="21"/>
  <c r="AO4" i="21"/>
  <c r="AN4" i="21"/>
  <c r="AM4" i="21"/>
  <c r="AL4" i="21"/>
  <c r="AK4" i="21"/>
  <c r="AJ4" i="21"/>
  <c r="AI4" i="21"/>
  <c r="AI5" i="21" s="1"/>
  <c r="AG5" i="21" s="1"/>
  <c r="AH4" i="21"/>
  <c r="AG4" i="21"/>
  <c r="AF4" i="21"/>
  <c r="AE4" i="21"/>
  <c r="AD4" i="21"/>
  <c r="AC4" i="21"/>
  <c r="AB4" i="21"/>
  <c r="AA4" i="21"/>
  <c r="Z4" i="21"/>
  <c r="Y4" i="21"/>
  <c r="X4" i="21"/>
  <c r="W4" i="21"/>
  <c r="W5" i="21" s="1"/>
  <c r="U5" i="21" s="1"/>
  <c r="V4" i="21"/>
  <c r="U4" i="21"/>
  <c r="T4" i="21"/>
  <c r="S4" i="21"/>
  <c r="R4" i="21"/>
  <c r="Q4" i="21"/>
  <c r="P4" i="21"/>
  <c r="O4" i="21"/>
  <c r="N4" i="21"/>
  <c r="M4" i="21"/>
  <c r="L4" i="21"/>
  <c r="K4" i="21"/>
  <c r="K5" i="21" s="1"/>
  <c r="I5" i="21" s="1"/>
  <c r="J4" i="21"/>
  <c r="I4" i="21"/>
  <c r="H4" i="21"/>
  <c r="G4" i="21"/>
  <c r="G5" i="21" s="1"/>
  <c r="D5" i="21" s="1"/>
  <c r="F4" i="21"/>
  <c r="E4" i="21"/>
  <c r="D4" i="21"/>
  <c r="CB50" i="21"/>
  <c r="BQ50" i="21"/>
  <c r="BR50" i="21"/>
  <c r="BK50" i="21"/>
  <c r="BN50" i="21" s="1"/>
  <c r="BE50" i="21"/>
  <c r="AY50" i="21"/>
  <c r="BB50" i="21" s="1"/>
  <c r="AS50" i="21"/>
  <c r="AT50" i="21"/>
  <c r="AM50" i="21"/>
  <c r="AP50" i="21" s="1"/>
  <c r="AG50" i="21"/>
  <c r="AH50" i="21"/>
  <c r="AA50" i="21"/>
  <c r="U50" i="21"/>
  <c r="V50" i="21" s="1"/>
  <c r="O50" i="21"/>
  <c r="R50" i="21" s="1"/>
  <c r="I50" i="21"/>
  <c r="J50" i="21" s="1"/>
  <c r="D50" i="21"/>
  <c r="F50" i="21" s="1"/>
  <c r="CB49" i="21"/>
  <c r="CI49" i="21"/>
  <c r="BQ49" i="21"/>
  <c r="BY49" i="21" s="1"/>
  <c r="BK49" i="21"/>
  <c r="BM49" i="21"/>
  <c r="BE49" i="21"/>
  <c r="AY49" i="21"/>
  <c r="AS49" i="21"/>
  <c r="AX49" i="21" s="1"/>
  <c r="AM49" i="21"/>
  <c r="AO49" i="21"/>
  <c r="AG49" i="21"/>
  <c r="AK49" i="21" s="1"/>
  <c r="AA49" i="21"/>
  <c r="U49" i="21"/>
  <c r="Z49" i="21"/>
  <c r="O49" i="21"/>
  <c r="Q49" i="21" s="1"/>
  <c r="I49" i="21"/>
  <c r="M49" i="21"/>
  <c r="D49" i="21"/>
  <c r="CB48" i="21"/>
  <c r="BQ48" i="21"/>
  <c r="BU48" i="21" s="1"/>
  <c r="BK48" i="21"/>
  <c r="BP48" i="21"/>
  <c r="BE48" i="21"/>
  <c r="BH48" i="21" s="1"/>
  <c r="AY48" i="21"/>
  <c r="AZ48" i="21"/>
  <c r="AS48" i="21"/>
  <c r="AM48" i="21"/>
  <c r="AR48" i="21" s="1"/>
  <c r="AG48" i="21"/>
  <c r="AJ48" i="21" s="1"/>
  <c r="AA48" i="21"/>
  <c r="U48" i="21"/>
  <c r="W48" i="21" s="1"/>
  <c r="O48" i="21"/>
  <c r="T48" i="21"/>
  <c r="I48" i="21"/>
  <c r="L48" i="21" s="1"/>
  <c r="D48" i="21"/>
  <c r="G48" i="21"/>
  <c r="CB47" i="21"/>
  <c r="BQ47" i="21"/>
  <c r="BV47" i="21"/>
  <c r="BK47" i="21"/>
  <c r="BO47" i="21" s="1"/>
  <c r="BE47" i="21"/>
  <c r="AY47" i="21"/>
  <c r="BC47" i="21" s="1"/>
  <c r="AS47" i="21"/>
  <c r="AU47" i="21" s="1"/>
  <c r="AM47" i="21"/>
  <c r="AQ47" i="21" s="1"/>
  <c r="AG47" i="21"/>
  <c r="AA47" i="21"/>
  <c r="AE47" i="21"/>
  <c r="U47" i="21"/>
  <c r="W47" i="21" s="1"/>
  <c r="O47" i="21"/>
  <c r="S47" i="21"/>
  <c r="I47" i="21"/>
  <c r="D47" i="21"/>
  <c r="G47" i="21" s="1"/>
  <c r="CB46" i="21"/>
  <c r="CE46" i="21"/>
  <c r="CL46" i="21" s="1"/>
  <c r="BQ46" i="21"/>
  <c r="BS46" i="21" s="1"/>
  <c r="BK46" i="21"/>
  <c r="BN46" i="21"/>
  <c r="BE46" i="21"/>
  <c r="BI46" i="21" s="1"/>
  <c r="AY46" i="21"/>
  <c r="BD46" i="21" s="1"/>
  <c r="AS46" i="21"/>
  <c r="AU46" i="21" s="1"/>
  <c r="AM46" i="21"/>
  <c r="AP46" i="21" s="1"/>
  <c r="AG46" i="21"/>
  <c r="AH46" i="21" s="1"/>
  <c r="AA46" i="21"/>
  <c r="AF46" i="21"/>
  <c r="U46" i="21"/>
  <c r="Z46" i="21" s="1"/>
  <c r="O46" i="21"/>
  <c r="R46" i="21"/>
  <c r="I46" i="21"/>
  <c r="D46" i="21"/>
  <c r="CB45" i="21"/>
  <c r="CF45" i="21" s="1"/>
  <c r="BQ45" i="21"/>
  <c r="BY45" i="21"/>
  <c r="BK45" i="21"/>
  <c r="BE45" i="21"/>
  <c r="BI45" i="21" s="1"/>
  <c r="AY45" i="21"/>
  <c r="BA45" i="21"/>
  <c r="AS45" i="21"/>
  <c r="AV45" i="21" s="1"/>
  <c r="AM45" i="21"/>
  <c r="AG45" i="21"/>
  <c r="AK45" i="21" s="1"/>
  <c r="AA45" i="21"/>
  <c r="AC45" i="21" s="1"/>
  <c r="U45" i="21"/>
  <c r="X45" i="21" s="1"/>
  <c r="O45" i="21"/>
  <c r="I45" i="21"/>
  <c r="M45" i="21" s="1"/>
  <c r="D45" i="21"/>
  <c r="E45" i="21" s="1"/>
  <c r="CB44" i="21"/>
  <c r="CG44" i="21"/>
  <c r="BQ44" i="21"/>
  <c r="BX44" i="21" s="1"/>
  <c r="BK44" i="21"/>
  <c r="BL44" i="21"/>
  <c r="BE44" i="21"/>
  <c r="AY44" i="21"/>
  <c r="BC44" i="21" s="1"/>
  <c r="AS44" i="21"/>
  <c r="AV44" i="21" s="1"/>
  <c r="AM44" i="21"/>
  <c r="AN44" i="21" s="1"/>
  <c r="AG44" i="21"/>
  <c r="AK44" i="21" s="1"/>
  <c r="AA44" i="21"/>
  <c r="AF44" i="21"/>
  <c r="U44" i="21"/>
  <c r="X44" i="21" s="1"/>
  <c r="O44" i="21"/>
  <c r="P44" i="21"/>
  <c r="I44" i="21"/>
  <c r="N44" i="21" s="1"/>
  <c r="D44" i="21"/>
  <c r="H44" i="21"/>
  <c r="CB43" i="21"/>
  <c r="CD43" i="21" s="1"/>
  <c r="BQ43" i="21"/>
  <c r="BY43" i="21" s="1"/>
  <c r="BK43" i="21"/>
  <c r="BP43" i="21" s="1"/>
  <c r="BE43" i="21"/>
  <c r="BG43" i="21"/>
  <c r="AY43" i="21"/>
  <c r="BD43" i="21" s="1"/>
  <c r="AS43" i="21"/>
  <c r="AM43" i="21"/>
  <c r="AQ43" i="21" s="1"/>
  <c r="AG43" i="21"/>
  <c r="AI43" i="21" s="1"/>
  <c r="AA43" i="21"/>
  <c r="AF43" i="21"/>
  <c r="U43" i="21"/>
  <c r="O43" i="21"/>
  <c r="S43" i="21" s="1"/>
  <c r="I43" i="21"/>
  <c r="K43" i="21" s="1"/>
  <c r="D43" i="21"/>
  <c r="H43" i="21"/>
  <c r="CB42" i="21"/>
  <c r="CJ42" i="21" s="1"/>
  <c r="BQ42" i="21"/>
  <c r="BR42" i="21"/>
  <c r="BK42" i="21"/>
  <c r="BM42" i="21" s="1"/>
  <c r="BE42" i="21"/>
  <c r="BJ42" i="21" s="1"/>
  <c r="AY42" i="21"/>
  <c r="BB42" i="21" s="1"/>
  <c r="AS42" i="21"/>
  <c r="AT42" i="21" s="1"/>
  <c r="AM42" i="21"/>
  <c r="AQ42" i="21" s="1"/>
  <c r="AG42" i="21"/>
  <c r="AL42" i="21"/>
  <c r="AA42" i="21"/>
  <c r="AD42" i="21" s="1"/>
  <c r="U42" i="21"/>
  <c r="V42" i="21"/>
  <c r="O42" i="21"/>
  <c r="I42" i="21"/>
  <c r="N42" i="21"/>
  <c r="D42" i="21"/>
  <c r="F42" i="21" s="1"/>
  <c r="CB41" i="21"/>
  <c r="CI41" i="21" s="1"/>
  <c r="BQ41" i="21"/>
  <c r="BT41" i="21" s="1"/>
  <c r="BK41" i="21"/>
  <c r="BM41" i="21"/>
  <c r="BE41" i="21"/>
  <c r="BF41" i="21" s="1"/>
  <c r="AY41" i="21"/>
  <c r="AS41" i="21"/>
  <c r="AW41" i="21"/>
  <c r="AM41" i="21"/>
  <c r="AG41" i="21"/>
  <c r="AL41" i="21"/>
  <c r="AA41" i="21"/>
  <c r="AC41" i="21" s="1"/>
  <c r="U41" i="21"/>
  <c r="W41" i="21"/>
  <c r="O41" i="21"/>
  <c r="S41" i="21" s="1"/>
  <c r="I41" i="21"/>
  <c r="N41" i="21" s="1"/>
  <c r="D41" i="21"/>
  <c r="F41" i="21" s="1"/>
  <c r="CB40" i="21"/>
  <c r="CJ40" i="21"/>
  <c r="BQ40" i="21"/>
  <c r="BR40" i="21" s="1"/>
  <c r="BK40" i="21"/>
  <c r="BP40" i="21"/>
  <c r="BE40" i="21"/>
  <c r="AY40" i="21"/>
  <c r="BB40" i="21" s="1"/>
  <c r="AS40" i="21"/>
  <c r="AM40" i="21"/>
  <c r="AQ40" i="21" s="1"/>
  <c r="AG40" i="21"/>
  <c r="AL40" i="21"/>
  <c r="AA40" i="21"/>
  <c r="AD40" i="21"/>
  <c r="U40" i="21"/>
  <c r="V40" i="21"/>
  <c r="O40" i="21"/>
  <c r="T40" i="21"/>
  <c r="I40" i="21"/>
  <c r="N40" i="21"/>
  <c r="D40" i="21"/>
  <c r="G40" i="21"/>
  <c r="CB39" i="21"/>
  <c r="CI39" i="21"/>
  <c r="BQ39" i="21"/>
  <c r="BV39" i="21"/>
  <c r="BK39" i="21"/>
  <c r="BN39" i="21"/>
  <c r="BE39" i="21"/>
  <c r="BI39" i="21"/>
  <c r="AY39" i="21"/>
  <c r="AS39" i="21"/>
  <c r="AU39" i="21" s="1"/>
  <c r="AM39" i="21"/>
  <c r="AP39" i="21"/>
  <c r="AG39" i="21"/>
  <c r="AK39" i="21" s="1"/>
  <c r="AA39" i="21"/>
  <c r="U39" i="21"/>
  <c r="W39" i="21"/>
  <c r="O39" i="21"/>
  <c r="R39" i="21"/>
  <c r="I39" i="21"/>
  <c r="M39" i="21"/>
  <c r="D39" i="21"/>
  <c r="G39" i="21"/>
  <c r="CB38" i="21"/>
  <c r="BQ38" i="21"/>
  <c r="BK38" i="21"/>
  <c r="BN38" i="21"/>
  <c r="BE38" i="21"/>
  <c r="AY38" i="21"/>
  <c r="AS38" i="21"/>
  <c r="AX38" i="21"/>
  <c r="AM38" i="21"/>
  <c r="AP38" i="21" s="1"/>
  <c r="AG38" i="21"/>
  <c r="AL38" i="21" s="1"/>
  <c r="AA38" i="21"/>
  <c r="U38" i="21"/>
  <c r="Z38" i="21"/>
  <c r="O38" i="21"/>
  <c r="R38" i="21"/>
  <c r="I38" i="21"/>
  <c r="K38" i="21"/>
  <c r="D38" i="21"/>
  <c r="F38" i="21"/>
  <c r="CB37" i="21"/>
  <c r="CJ37" i="21"/>
  <c r="BQ37" i="21"/>
  <c r="BY37" i="21"/>
  <c r="BK37" i="21"/>
  <c r="BE37" i="21"/>
  <c r="BF37" i="21" s="1"/>
  <c r="AY37" i="21"/>
  <c r="BA37" i="21" s="1"/>
  <c r="AS37" i="21"/>
  <c r="AV37" i="21"/>
  <c r="AM37" i="21"/>
  <c r="AO37" i="21" s="1"/>
  <c r="AG37" i="21"/>
  <c r="AH37" i="21"/>
  <c r="AA37" i="21"/>
  <c r="U37" i="21"/>
  <c r="X37" i="21" s="1"/>
  <c r="O37" i="21"/>
  <c r="I37" i="21"/>
  <c r="J37" i="21" s="1"/>
  <c r="D37" i="21"/>
  <c r="F37" i="21" s="1"/>
  <c r="CB36" i="21"/>
  <c r="CG36" i="21"/>
  <c r="BQ36" i="21"/>
  <c r="BY36" i="21" s="1"/>
  <c r="BK36" i="21"/>
  <c r="BM36" i="21"/>
  <c r="BE36" i="21"/>
  <c r="AY36" i="21"/>
  <c r="BD36" i="21" s="1"/>
  <c r="AS36" i="21"/>
  <c r="AW36" i="21" s="1"/>
  <c r="AM36" i="21"/>
  <c r="AG36" i="21"/>
  <c r="AJ36" i="21" s="1"/>
  <c r="AA36" i="21"/>
  <c r="AF36" i="21" s="1"/>
  <c r="U36" i="21"/>
  <c r="Z36" i="21" s="1"/>
  <c r="O36" i="21"/>
  <c r="I36" i="21"/>
  <c r="M36" i="21"/>
  <c r="D36" i="21"/>
  <c r="CB35" i="21"/>
  <c r="CD35" i="21" s="1"/>
  <c r="BQ35" i="21"/>
  <c r="BS35" i="21"/>
  <c r="BK35" i="21"/>
  <c r="BE35" i="21"/>
  <c r="BG35" i="21"/>
  <c r="AY35" i="21"/>
  <c r="AS35" i="21"/>
  <c r="AX35" i="21"/>
  <c r="AM35" i="21"/>
  <c r="AR35" i="21" s="1"/>
  <c r="AG35" i="21"/>
  <c r="AA35" i="21"/>
  <c r="AD35" i="21" s="1"/>
  <c r="U35" i="21"/>
  <c r="W35" i="21"/>
  <c r="O35" i="21"/>
  <c r="P35" i="21" s="1"/>
  <c r="I35" i="21"/>
  <c r="K35" i="21"/>
  <c r="D35" i="21"/>
  <c r="CB34" i="21"/>
  <c r="CJ34" i="21"/>
  <c r="BQ34" i="21"/>
  <c r="BK34" i="21"/>
  <c r="BN34" i="21" s="1"/>
  <c r="BE34" i="21"/>
  <c r="BJ34" i="21"/>
  <c r="AY34" i="21"/>
  <c r="BD34" i="21" s="1"/>
  <c r="AS34" i="21"/>
  <c r="AM34" i="21"/>
  <c r="AQ34" i="21" s="1"/>
  <c r="AG34" i="21"/>
  <c r="AL34" i="21"/>
  <c r="AA34" i="21"/>
  <c r="U34" i="21"/>
  <c r="W34" i="21"/>
  <c r="O34" i="21"/>
  <c r="S34" i="21" s="1"/>
  <c r="I34" i="21"/>
  <c r="N34" i="21" s="1"/>
  <c r="D34" i="21"/>
  <c r="F34" i="21" s="1"/>
  <c r="CB33" i="21"/>
  <c r="CD33" i="21"/>
  <c r="BQ33" i="21"/>
  <c r="BY33" i="21" s="1"/>
  <c r="BK33" i="21"/>
  <c r="BM33" i="21"/>
  <c r="BE33" i="21"/>
  <c r="AY33" i="21"/>
  <c r="AS33" i="21"/>
  <c r="AV33" i="21"/>
  <c r="AM33" i="21"/>
  <c r="AO33" i="21" s="1"/>
  <c r="AG33" i="21"/>
  <c r="AJ33" i="21"/>
  <c r="AA33" i="21"/>
  <c r="U33" i="21"/>
  <c r="Z33" i="21" s="1"/>
  <c r="O33" i="21"/>
  <c r="Q33" i="21"/>
  <c r="I33" i="21"/>
  <c r="L33" i="21" s="1"/>
  <c r="D33" i="21"/>
  <c r="H33" i="21"/>
  <c r="CB32" i="21"/>
  <c r="BQ32" i="21"/>
  <c r="BY32" i="21"/>
  <c r="BK32" i="21"/>
  <c r="BO32" i="21" s="1"/>
  <c r="BE32" i="21"/>
  <c r="AY32" i="21"/>
  <c r="BD32" i="21" s="1"/>
  <c r="AS32" i="21"/>
  <c r="AU32" i="21"/>
  <c r="AM32" i="21"/>
  <c r="AG32" i="21"/>
  <c r="AJ32" i="21"/>
  <c r="AA32" i="21"/>
  <c r="U32" i="21"/>
  <c r="O32" i="21"/>
  <c r="S32" i="21"/>
  <c r="I32" i="21"/>
  <c r="D32" i="21"/>
  <c r="CB31" i="21"/>
  <c r="CJ31" i="21"/>
  <c r="BQ31" i="21"/>
  <c r="BY31" i="21" s="1"/>
  <c r="BK31" i="21"/>
  <c r="BN31" i="21"/>
  <c r="BE31" i="21"/>
  <c r="BF31" i="21" s="1"/>
  <c r="AY31" i="21"/>
  <c r="BC31" i="21"/>
  <c r="AS31" i="21"/>
  <c r="AW31" i="21" s="1"/>
  <c r="AM31" i="21"/>
  <c r="AP31" i="21"/>
  <c r="AG31" i="21"/>
  <c r="AA31" i="21"/>
  <c r="AE31" i="21"/>
  <c r="U31" i="21"/>
  <c r="O31" i="21"/>
  <c r="R31" i="21" s="1"/>
  <c r="I31" i="21"/>
  <c r="J31" i="21" s="1"/>
  <c r="D31" i="21"/>
  <c r="H31" i="21" s="1"/>
  <c r="CB30" i="21"/>
  <c r="CF30" i="21" s="1"/>
  <c r="BQ30" i="21"/>
  <c r="BY30" i="21"/>
  <c r="BK30" i="21"/>
  <c r="BM30" i="21" s="1"/>
  <c r="BE30" i="21"/>
  <c r="BJ30" i="21"/>
  <c r="AY30" i="21"/>
  <c r="BC30" i="21" s="1"/>
  <c r="AS30" i="21"/>
  <c r="AX30" i="21" s="1"/>
  <c r="AM30" i="21"/>
  <c r="AO30" i="21" s="1"/>
  <c r="AG30" i="21"/>
  <c r="AA30" i="21"/>
  <c r="AF30" i="21" s="1"/>
  <c r="U30" i="21"/>
  <c r="Z30" i="21"/>
  <c r="O30" i="21"/>
  <c r="Q30" i="21" s="1"/>
  <c r="I30" i="21"/>
  <c r="N30" i="21"/>
  <c r="D30" i="21"/>
  <c r="CB29" i="21"/>
  <c r="CJ29" i="21" s="1"/>
  <c r="BQ29" i="21"/>
  <c r="BY29" i="21" s="1"/>
  <c r="BK29" i="21"/>
  <c r="BE29" i="21"/>
  <c r="BG29" i="21"/>
  <c r="AY29" i="21"/>
  <c r="BB29" i="21" s="1"/>
  <c r="AS29" i="21"/>
  <c r="AX29" i="21" s="1"/>
  <c r="AM29" i="21"/>
  <c r="AG29" i="21"/>
  <c r="AI29" i="21"/>
  <c r="AA29" i="21"/>
  <c r="AD29" i="21"/>
  <c r="U29" i="21"/>
  <c r="Z29" i="21"/>
  <c r="O29" i="21"/>
  <c r="I29" i="21"/>
  <c r="K29" i="21" s="1"/>
  <c r="D29" i="21"/>
  <c r="F29" i="21"/>
  <c r="CB28" i="21"/>
  <c r="CJ28" i="21" s="1"/>
  <c r="BQ28" i="21"/>
  <c r="BV28" i="21"/>
  <c r="BK28" i="21"/>
  <c r="BE28" i="21"/>
  <c r="BJ28" i="21"/>
  <c r="AY28" i="21"/>
  <c r="BD28" i="21" s="1"/>
  <c r="AS28" i="21"/>
  <c r="AU28" i="21" s="1"/>
  <c r="AM28" i="21"/>
  <c r="AR28" i="21" s="1"/>
  <c r="AG28" i="21"/>
  <c r="AL28" i="21"/>
  <c r="AA28" i="21"/>
  <c r="AF28" i="21" s="1"/>
  <c r="U28" i="21"/>
  <c r="W28" i="21"/>
  <c r="O28" i="21"/>
  <c r="I28" i="21"/>
  <c r="M28" i="21"/>
  <c r="D28" i="21"/>
  <c r="F28" i="21" s="1"/>
  <c r="CB27" i="21"/>
  <c r="BQ27" i="21"/>
  <c r="BK27" i="21"/>
  <c r="BM27" i="21"/>
  <c r="BE27" i="21"/>
  <c r="BH27" i="21"/>
  <c r="AY27" i="21"/>
  <c r="BD27" i="21"/>
  <c r="AS27" i="21"/>
  <c r="AM27" i="21"/>
  <c r="AO27" i="21" s="1"/>
  <c r="AG27" i="21"/>
  <c r="AJ27" i="21"/>
  <c r="AA27" i="21"/>
  <c r="AF27" i="21" s="1"/>
  <c r="U27" i="21"/>
  <c r="O27" i="21"/>
  <c r="Q27" i="21"/>
  <c r="I27" i="21"/>
  <c r="L27" i="21" s="1"/>
  <c r="D27" i="21"/>
  <c r="F27" i="21"/>
  <c r="CB26" i="21"/>
  <c r="CJ26" i="21" s="1"/>
  <c r="BQ26" i="21"/>
  <c r="BY26" i="21"/>
  <c r="BK26" i="21"/>
  <c r="BO26" i="21" s="1"/>
  <c r="BE26" i="21"/>
  <c r="BJ26" i="21"/>
  <c r="AY26" i="21"/>
  <c r="BA26" i="21" s="1"/>
  <c r="AS26" i="21"/>
  <c r="AX26" i="21"/>
  <c r="AM26" i="21"/>
  <c r="AO26" i="21" s="1"/>
  <c r="AG26" i="21"/>
  <c r="AL26" i="21" s="1"/>
  <c r="AA26" i="21"/>
  <c r="AC26" i="21"/>
  <c r="U26" i="21"/>
  <c r="Z26" i="21" s="1"/>
  <c r="O26" i="21"/>
  <c r="T26" i="21"/>
  <c r="I26" i="21"/>
  <c r="D26" i="21"/>
  <c r="CB25" i="21"/>
  <c r="CG25" i="21"/>
  <c r="BQ25" i="21"/>
  <c r="BV25" i="21" s="1"/>
  <c r="BK25" i="21"/>
  <c r="BN25" i="21" s="1"/>
  <c r="BE25" i="21"/>
  <c r="BH25" i="21" s="1"/>
  <c r="AY25" i="21"/>
  <c r="AS25" i="21"/>
  <c r="AM25" i="21"/>
  <c r="AP25" i="21"/>
  <c r="AG25" i="21"/>
  <c r="AA25" i="21"/>
  <c r="U25" i="21"/>
  <c r="W25" i="21"/>
  <c r="O25" i="21"/>
  <c r="I25" i="21"/>
  <c r="N25" i="21" s="1"/>
  <c r="D25" i="21"/>
  <c r="H25" i="21" s="1"/>
  <c r="CB24" i="21"/>
  <c r="CJ24" i="21"/>
  <c r="BQ24" i="21"/>
  <c r="BY24" i="21" s="1"/>
  <c r="BK24" i="21"/>
  <c r="BO24" i="21"/>
  <c r="BE24" i="21"/>
  <c r="AY24" i="21"/>
  <c r="BB24" i="21"/>
  <c r="AS24" i="21"/>
  <c r="AU24" i="21" s="1"/>
  <c r="AM24" i="21"/>
  <c r="AG24" i="21"/>
  <c r="AJ24" i="21" s="1"/>
  <c r="AA24" i="21"/>
  <c r="AB24" i="21"/>
  <c r="U24" i="21"/>
  <c r="W24" i="21" s="1"/>
  <c r="O24" i="21"/>
  <c r="S24" i="21"/>
  <c r="I24" i="21"/>
  <c r="D24" i="21"/>
  <c r="F24" i="21"/>
  <c r="CB23" i="21"/>
  <c r="BQ23" i="21"/>
  <c r="BY23" i="21" s="1"/>
  <c r="BK23" i="21"/>
  <c r="BN23" i="21" s="1"/>
  <c r="BE23" i="21"/>
  <c r="BH23" i="21" s="1"/>
  <c r="AY23" i="21"/>
  <c r="BA23" i="21" s="1"/>
  <c r="AS23" i="21"/>
  <c r="AV23" i="21"/>
  <c r="AM23" i="21"/>
  <c r="AG23" i="21"/>
  <c r="AA23" i="21"/>
  <c r="AC23" i="21"/>
  <c r="U23" i="21"/>
  <c r="X23" i="21" s="1"/>
  <c r="O23" i="21"/>
  <c r="R23" i="21"/>
  <c r="I23" i="21"/>
  <c r="J23" i="21" s="1"/>
  <c r="D23" i="21"/>
  <c r="G23" i="21" s="1"/>
  <c r="CB22" i="21"/>
  <c r="CG22" i="21" s="1"/>
  <c r="BQ22" i="21"/>
  <c r="BK22" i="21"/>
  <c r="BP22" i="21" s="1"/>
  <c r="BE22" i="21"/>
  <c r="AY22" i="21"/>
  <c r="BA22" i="21"/>
  <c r="AS22" i="21"/>
  <c r="AX22" i="21" s="1"/>
  <c r="AM22" i="21"/>
  <c r="AR22" i="21"/>
  <c r="AG22" i="21"/>
  <c r="AA22" i="21"/>
  <c r="AE22" i="21" s="1"/>
  <c r="U22" i="21"/>
  <c r="X22" i="21" s="1"/>
  <c r="O22" i="21"/>
  <c r="T22" i="21" s="1"/>
  <c r="I22" i="21"/>
  <c r="K22" i="21" s="1"/>
  <c r="D22" i="21"/>
  <c r="H22" i="21" s="1"/>
  <c r="CB21" i="21"/>
  <c r="CJ21" i="21" s="1"/>
  <c r="BQ21" i="21"/>
  <c r="BY21" i="21"/>
  <c r="BK21" i="21"/>
  <c r="BO21" i="21" s="1"/>
  <c r="BE21" i="21"/>
  <c r="BH21" i="21" s="1"/>
  <c r="AY21" i="21"/>
  <c r="AS21" i="21"/>
  <c r="AT21" i="21" s="1"/>
  <c r="AM21" i="21"/>
  <c r="AG21" i="21"/>
  <c r="AA21" i="21"/>
  <c r="U21" i="21"/>
  <c r="O21" i="21"/>
  <c r="S21" i="21" s="1"/>
  <c r="I21" i="21"/>
  <c r="J21" i="21" s="1"/>
  <c r="D21" i="21"/>
  <c r="F21" i="21"/>
  <c r="CB20" i="21"/>
  <c r="CJ20" i="21" s="1"/>
  <c r="BQ20" i="21"/>
  <c r="BU20" i="21"/>
  <c r="BK20" i="21"/>
  <c r="BE20" i="21"/>
  <c r="BI20" i="21" s="1"/>
  <c r="AY20" i="21"/>
  <c r="BB20" i="21"/>
  <c r="AS20" i="21"/>
  <c r="AV20" i="21" s="1"/>
  <c r="AM20" i="21"/>
  <c r="AO20" i="21" s="1"/>
  <c r="AG20" i="21"/>
  <c r="AL20" i="21" s="1"/>
  <c r="AA20" i="21"/>
  <c r="U20" i="21"/>
  <c r="X20" i="21" s="1"/>
  <c r="O20" i="21"/>
  <c r="I20" i="21"/>
  <c r="N20" i="21" s="1"/>
  <c r="D20" i="21"/>
  <c r="F20" i="21" s="1"/>
  <c r="CB19" i="21"/>
  <c r="CD19" i="21" s="1"/>
  <c r="BQ19" i="21"/>
  <c r="BK19" i="21"/>
  <c r="BO19" i="21"/>
  <c r="BE19" i="21"/>
  <c r="BH19" i="21" s="1"/>
  <c r="AY19" i="21"/>
  <c r="AZ19" i="21" s="1"/>
  <c r="AS19" i="21"/>
  <c r="AV19" i="21" s="1"/>
  <c r="AM19" i="21"/>
  <c r="AG19" i="21"/>
  <c r="AJ19" i="21" s="1"/>
  <c r="AA19" i="21"/>
  <c r="AB19" i="21"/>
  <c r="U19" i="21"/>
  <c r="O19" i="21"/>
  <c r="T19" i="21" s="1"/>
  <c r="I19" i="21"/>
  <c r="L19" i="21" s="1"/>
  <c r="D19" i="21"/>
  <c r="CB18" i="21"/>
  <c r="CJ18" i="21" s="1"/>
  <c r="BQ18" i="21"/>
  <c r="BY18" i="21"/>
  <c r="BK18" i="21"/>
  <c r="BE18" i="21"/>
  <c r="BG18" i="21" s="1"/>
  <c r="AY18" i="21"/>
  <c r="BB18" i="21"/>
  <c r="AS18" i="21"/>
  <c r="AW18" i="21"/>
  <c r="AM18" i="21"/>
  <c r="AG18" i="21"/>
  <c r="AA18" i="21"/>
  <c r="AD18" i="21"/>
  <c r="U18" i="21"/>
  <c r="Y18" i="21" s="1"/>
  <c r="O18" i="21"/>
  <c r="I18" i="21"/>
  <c r="K18" i="21"/>
  <c r="D18" i="21"/>
  <c r="E18" i="21" s="1"/>
  <c r="CB17" i="21"/>
  <c r="BQ17" i="21"/>
  <c r="BX17" i="21"/>
  <c r="BK17" i="21"/>
  <c r="BL17" i="21" s="1"/>
  <c r="BE17" i="21"/>
  <c r="BI17" i="21" s="1"/>
  <c r="AY17" i="21"/>
  <c r="BB17" i="21" s="1"/>
  <c r="AS17" i="21"/>
  <c r="AV17" i="21" s="1"/>
  <c r="AM17" i="21"/>
  <c r="AN17" i="21" s="1"/>
  <c r="AG17" i="21"/>
  <c r="AK17" i="21"/>
  <c r="AA17" i="21"/>
  <c r="U17" i="21"/>
  <c r="X17" i="21"/>
  <c r="O17" i="21"/>
  <c r="P17" i="21" s="1"/>
  <c r="I17" i="21"/>
  <c r="M17" i="21" s="1"/>
  <c r="D17" i="21"/>
  <c r="F17" i="21" s="1"/>
  <c r="CB16" i="21"/>
  <c r="BQ16" i="21"/>
  <c r="BY16" i="21" s="1"/>
  <c r="BK16" i="21"/>
  <c r="BM16" i="21"/>
  <c r="BE16" i="21"/>
  <c r="AY16" i="21"/>
  <c r="BC16" i="21"/>
  <c r="AS16" i="21"/>
  <c r="AV16" i="21" s="1"/>
  <c r="AM16" i="21"/>
  <c r="AO16" i="21" s="1"/>
  <c r="AG16" i="21"/>
  <c r="AJ16" i="21"/>
  <c r="AA16" i="21"/>
  <c r="U16" i="21"/>
  <c r="O16" i="21"/>
  <c r="Q16" i="21" s="1"/>
  <c r="I16" i="21"/>
  <c r="L16" i="21"/>
  <c r="D16" i="21"/>
  <c r="CB15" i="21"/>
  <c r="CJ15" i="21"/>
  <c r="BQ15" i="21"/>
  <c r="BK15" i="21"/>
  <c r="BP15" i="21" s="1"/>
  <c r="BE15" i="21"/>
  <c r="BH15" i="21" s="1"/>
  <c r="AY15" i="21"/>
  <c r="BB15" i="21"/>
  <c r="AS15" i="21"/>
  <c r="AT15" i="21" s="1"/>
  <c r="AM15" i="21"/>
  <c r="AR15" i="21"/>
  <c r="AG15" i="21"/>
  <c r="AA15" i="21"/>
  <c r="AD15" i="21"/>
  <c r="U15" i="21"/>
  <c r="V15" i="21" s="1"/>
  <c r="O15" i="21"/>
  <c r="T15" i="21" s="1"/>
  <c r="I15" i="21"/>
  <c r="L15" i="21" s="1"/>
  <c r="D15" i="21"/>
  <c r="G15" i="21"/>
  <c r="CB14" i="21"/>
  <c r="CI14" i="21" s="1"/>
  <c r="BQ14" i="21"/>
  <c r="BV14" i="21"/>
  <c r="BK14" i="21"/>
  <c r="BE14" i="21"/>
  <c r="BI14" i="21"/>
  <c r="AY14" i="21"/>
  <c r="AS14" i="21"/>
  <c r="AU14" i="21" s="1"/>
  <c r="AM14" i="21"/>
  <c r="AP14" i="21" s="1"/>
  <c r="AG14" i="21"/>
  <c r="AK14" i="21" s="1"/>
  <c r="AA14" i="21"/>
  <c r="U14" i="21"/>
  <c r="W14" i="21" s="1"/>
  <c r="O14" i="21"/>
  <c r="R14" i="21"/>
  <c r="I14" i="21"/>
  <c r="D14" i="21"/>
  <c r="G14" i="21" s="1"/>
  <c r="CB13" i="21"/>
  <c r="BQ13" i="21"/>
  <c r="BS13" i="21" s="1"/>
  <c r="BK13" i="21"/>
  <c r="BN13" i="21" s="1"/>
  <c r="BE13" i="21"/>
  <c r="BH13" i="21"/>
  <c r="AY13" i="21"/>
  <c r="AZ13" i="21" s="1"/>
  <c r="AS13" i="21"/>
  <c r="AX13" i="21"/>
  <c r="AM13" i="21"/>
  <c r="AG13" i="21"/>
  <c r="AJ13" i="21" s="1"/>
  <c r="AA13" i="21"/>
  <c r="AB13" i="21" s="1"/>
  <c r="U13" i="21"/>
  <c r="Z13" i="21" s="1"/>
  <c r="O13" i="21"/>
  <c r="R13" i="21" s="1"/>
  <c r="I13" i="21"/>
  <c r="L13" i="21" s="1"/>
  <c r="D13" i="21"/>
  <c r="H13" i="21" s="1"/>
  <c r="CB12" i="21"/>
  <c r="CC12" i="21"/>
  <c r="BQ12" i="21"/>
  <c r="BK12" i="21"/>
  <c r="BE12" i="21"/>
  <c r="AY12" i="21"/>
  <c r="BA12" i="21" s="1"/>
  <c r="AS12" i="21"/>
  <c r="AV12" i="21" s="1"/>
  <c r="AM12" i="21"/>
  <c r="AQ12" i="21" s="1"/>
  <c r="AG12" i="21"/>
  <c r="AA12" i="21"/>
  <c r="AC12" i="21" s="1"/>
  <c r="U12" i="21"/>
  <c r="X12" i="21" s="1"/>
  <c r="O12" i="21"/>
  <c r="S12" i="21"/>
  <c r="I12" i="21"/>
  <c r="D12" i="21"/>
  <c r="G12" i="21"/>
  <c r="CB11" i="21"/>
  <c r="BQ11" i="21"/>
  <c r="BX11" i="21"/>
  <c r="BK11" i="21"/>
  <c r="BN11" i="21" s="1"/>
  <c r="BE11" i="21"/>
  <c r="BF11" i="21"/>
  <c r="AY11" i="21"/>
  <c r="BC11" i="21" s="1"/>
  <c r="AS11" i="21"/>
  <c r="AM11" i="21"/>
  <c r="AG11" i="21"/>
  <c r="AA11" i="21"/>
  <c r="AF11" i="21"/>
  <c r="U11" i="21"/>
  <c r="X11" i="21" s="1"/>
  <c r="O11" i="21"/>
  <c r="R11" i="21"/>
  <c r="I11" i="21"/>
  <c r="D11" i="21"/>
  <c r="CB10" i="21"/>
  <c r="CE10" i="21"/>
  <c r="BQ10" i="21"/>
  <c r="BV10" i="21" s="1"/>
  <c r="BK10" i="21"/>
  <c r="BE10" i="21"/>
  <c r="BG10" i="21" s="1"/>
  <c r="AY10" i="21"/>
  <c r="BB10" i="21" s="1"/>
  <c r="AS10" i="21"/>
  <c r="AW10" i="21" s="1"/>
  <c r="AM10" i="21"/>
  <c r="AP10" i="21" s="1"/>
  <c r="AG10" i="21"/>
  <c r="AI10" i="21" s="1"/>
  <c r="AA10" i="21"/>
  <c r="AD10" i="21"/>
  <c r="U10" i="21"/>
  <c r="O10" i="21"/>
  <c r="T10" i="21" s="1"/>
  <c r="I10" i="21"/>
  <c r="D10" i="21"/>
  <c r="CB9" i="21"/>
  <c r="CJ9" i="21"/>
  <c r="BQ9" i="21"/>
  <c r="BK9" i="21"/>
  <c r="BN9" i="21" s="1"/>
  <c r="BE9" i="21"/>
  <c r="BJ9" i="21" s="1"/>
  <c r="AY9" i="21"/>
  <c r="BB9" i="21"/>
  <c r="AS9" i="21"/>
  <c r="AX9" i="21" s="1"/>
  <c r="AM9" i="21"/>
  <c r="AP9" i="21"/>
  <c r="AG9" i="21"/>
  <c r="AA9" i="21"/>
  <c r="AD9" i="21"/>
  <c r="U9" i="21"/>
  <c r="W9" i="21" s="1"/>
  <c r="O9" i="21"/>
  <c r="I9" i="21"/>
  <c r="N9" i="21" s="1"/>
  <c r="D9" i="21"/>
  <c r="F9" i="21"/>
  <c r="CB8" i="21"/>
  <c r="CI8" i="21" s="1"/>
  <c r="BQ8" i="21"/>
  <c r="BX8" i="21"/>
  <c r="BK8" i="21"/>
  <c r="BE8" i="21"/>
  <c r="BH8" i="21"/>
  <c r="AY8" i="21"/>
  <c r="BC8" i="21" s="1"/>
  <c r="AS8" i="21"/>
  <c r="AX8" i="21" s="1"/>
  <c r="AM8" i="21"/>
  <c r="AO8" i="21" s="1"/>
  <c r="AG8" i="21"/>
  <c r="AJ8" i="21" s="1"/>
  <c r="AA8" i="21"/>
  <c r="AE8" i="21" s="1"/>
  <c r="U8" i="21"/>
  <c r="O8" i="21"/>
  <c r="Q8" i="21" s="1"/>
  <c r="I8" i="21"/>
  <c r="L8" i="21"/>
  <c r="D8" i="21"/>
  <c r="F8" i="21" s="1"/>
  <c r="CB7" i="21"/>
  <c r="CD7" i="21"/>
  <c r="BQ7" i="21"/>
  <c r="BW7" i="21" s="1"/>
  <c r="BK7" i="21"/>
  <c r="BP7" i="21"/>
  <c r="BE7" i="21"/>
  <c r="BG7" i="21" s="1"/>
  <c r="AY7" i="21"/>
  <c r="BD7" i="21"/>
  <c r="AS7" i="21"/>
  <c r="AT7" i="21" s="1"/>
  <c r="AM7" i="21"/>
  <c r="AR7" i="21"/>
  <c r="AG7" i="21"/>
  <c r="AK7" i="21" s="1"/>
  <c r="AA7" i="21"/>
  <c r="U7" i="21"/>
  <c r="W7" i="21"/>
  <c r="O7" i="21"/>
  <c r="I7" i="21"/>
  <c r="L7" i="21"/>
  <c r="D7" i="21"/>
  <c r="G7" i="21" s="1"/>
  <c r="CB6" i="21"/>
  <c r="CH6" i="21" s="1"/>
  <c r="BQ6" i="21"/>
  <c r="BT6" i="21" s="1"/>
  <c r="BK6" i="21"/>
  <c r="BE6" i="21"/>
  <c r="BF6" i="21" s="1"/>
  <c r="AY6" i="21"/>
  <c r="BC6" i="21"/>
  <c r="AS6" i="21"/>
  <c r="AM6" i="21"/>
  <c r="AP6" i="21"/>
  <c r="AG6" i="21"/>
  <c r="AA6" i="21"/>
  <c r="AE6" i="21" s="1"/>
  <c r="U6" i="21"/>
  <c r="Y6" i="21" s="1"/>
  <c r="O6" i="21"/>
  <c r="R6" i="21"/>
  <c r="I6" i="21"/>
  <c r="J6" i="21" s="1"/>
  <c r="D6" i="21"/>
  <c r="G6" i="21"/>
  <c r="CB62" i="20"/>
  <c r="BQ62" i="20"/>
  <c r="BR62" i="20"/>
  <c r="BK62" i="20"/>
  <c r="BO62" i="20" s="1"/>
  <c r="BE62" i="20"/>
  <c r="BI62" i="20" s="1"/>
  <c r="AY62" i="20"/>
  <c r="BA62" i="20" s="1"/>
  <c r="AS62" i="20"/>
  <c r="AU62" i="20"/>
  <c r="AM62" i="20"/>
  <c r="AQ62" i="20" s="1"/>
  <c r="AG62" i="20"/>
  <c r="AI62" i="20"/>
  <c r="AA62" i="20"/>
  <c r="U62" i="20"/>
  <c r="W62" i="20"/>
  <c r="O62" i="20"/>
  <c r="S62" i="20" s="1"/>
  <c r="I62" i="20"/>
  <c r="K62" i="20" s="1"/>
  <c r="D62" i="20"/>
  <c r="G62" i="20" s="1"/>
  <c r="CB61" i="20"/>
  <c r="CJ61" i="20" s="1"/>
  <c r="BQ61" i="20"/>
  <c r="BU61" i="20" s="1"/>
  <c r="BK61" i="20"/>
  <c r="BN61" i="20"/>
  <c r="BE61" i="20"/>
  <c r="AY61" i="20"/>
  <c r="BC61" i="20"/>
  <c r="AS61" i="20"/>
  <c r="AV61" i="20" s="1"/>
  <c r="AM61" i="20"/>
  <c r="AR61" i="20" s="1"/>
  <c r="AG61" i="20"/>
  <c r="AA61" i="20"/>
  <c r="AF61" i="20" s="1"/>
  <c r="U61" i="20"/>
  <c r="O61" i="20"/>
  <c r="R61" i="20" s="1"/>
  <c r="I61" i="20"/>
  <c r="L61" i="20"/>
  <c r="D61" i="20"/>
  <c r="CB60" i="20"/>
  <c r="CC60" i="20"/>
  <c r="BQ60" i="20"/>
  <c r="BT60" i="20" s="1"/>
  <c r="BK60" i="20"/>
  <c r="BP60" i="20" s="1"/>
  <c r="BE60" i="20"/>
  <c r="BG60" i="20" s="1"/>
  <c r="AY60" i="20"/>
  <c r="BD60" i="20"/>
  <c r="AS60" i="20"/>
  <c r="AW60" i="20" s="1"/>
  <c r="AM60" i="20"/>
  <c r="AO60" i="20"/>
  <c r="AG60" i="20"/>
  <c r="AA60" i="20"/>
  <c r="AF60" i="20"/>
  <c r="U60" i="20"/>
  <c r="Y60" i="20" s="1"/>
  <c r="O60" i="20"/>
  <c r="R60" i="20" s="1"/>
  <c r="I60" i="20"/>
  <c r="N60" i="20" s="1"/>
  <c r="D60" i="20"/>
  <c r="G60" i="20"/>
  <c r="CB59" i="20"/>
  <c r="BQ59" i="20"/>
  <c r="BY59" i="20"/>
  <c r="BK59" i="20"/>
  <c r="BE59" i="20"/>
  <c r="BJ59" i="20" s="1"/>
  <c r="AY59" i="20"/>
  <c r="AS59" i="20"/>
  <c r="AU59" i="20"/>
  <c r="AM59" i="20"/>
  <c r="AP59" i="20" s="1"/>
  <c r="AG59" i="20"/>
  <c r="AJ59" i="20" s="1"/>
  <c r="AA59" i="20"/>
  <c r="AD59" i="20" s="1"/>
  <c r="U59" i="20"/>
  <c r="W59" i="20" s="1"/>
  <c r="O59" i="20"/>
  <c r="S59" i="20" s="1"/>
  <c r="I59" i="20"/>
  <c r="M59" i="20" s="1"/>
  <c r="D59" i="20"/>
  <c r="F59" i="20" s="1"/>
  <c r="CB58" i="20"/>
  <c r="CE58" i="20" s="1"/>
  <c r="BQ58" i="20"/>
  <c r="BK58" i="20"/>
  <c r="BO58" i="20" s="1"/>
  <c r="BE58" i="20"/>
  <c r="BG58" i="20" s="1"/>
  <c r="AY58" i="20"/>
  <c r="BC58" i="20"/>
  <c r="AS58" i="20"/>
  <c r="AW58" i="20" s="1"/>
  <c r="AM58" i="20"/>
  <c r="AQ58" i="20"/>
  <c r="AG58" i="20"/>
  <c r="AK58" i="20" s="1"/>
  <c r="AA58" i="20"/>
  <c r="AE58" i="20"/>
  <c r="U58" i="20"/>
  <c r="Z58" i="20" s="1"/>
  <c r="O58" i="20"/>
  <c r="S58" i="20" s="1"/>
  <c r="I58" i="20"/>
  <c r="D58" i="20"/>
  <c r="H58" i="20" s="1"/>
  <c r="CB57" i="20"/>
  <c r="CE57" i="20" s="1"/>
  <c r="BQ57" i="20"/>
  <c r="BW57" i="20"/>
  <c r="BK57" i="20"/>
  <c r="BP57" i="20" s="1"/>
  <c r="BE57" i="20"/>
  <c r="AY57" i="20"/>
  <c r="BD57" i="20" s="1"/>
  <c r="AS57" i="20"/>
  <c r="AM57" i="20"/>
  <c r="AO57" i="20"/>
  <c r="AG57" i="20"/>
  <c r="AJ57" i="20" s="1"/>
  <c r="AA57" i="20"/>
  <c r="AD57" i="20"/>
  <c r="U57" i="20"/>
  <c r="O57" i="20"/>
  <c r="S57" i="20"/>
  <c r="I57" i="20"/>
  <c r="M57" i="20" s="1"/>
  <c r="D57" i="20"/>
  <c r="H57" i="20"/>
  <c r="CB56" i="20"/>
  <c r="CJ56" i="20" s="1"/>
  <c r="BQ56" i="20"/>
  <c r="BY56" i="20"/>
  <c r="BK56" i="20"/>
  <c r="BP56" i="20" s="1"/>
  <c r="BE56" i="20"/>
  <c r="BI56" i="20"/>
  <c r="AY56" i="20"/>
  <c r="AS56" i="20"/>
  <c r="AX56" i="20"/>
  <c r="AM56" i="20"/>
  <c r="AR56" i="20" s="1"/>
  <c r="AG56" i="20"/>
  <c r="AK56" i="20"/>
  <c r="AA56" i="20"/>
  <c r="AC56" i="20" s="1"/>
  <c r="U56" i="20"/>
  <c r="W56" i="20"/>
  <c r="O56" i="20"/>
  <c r="P56" i="20" s="1"/>
  <c r="I56" i="20"/>
  <c r="M56" i="20"/>
  <c r="D56" i="20"/>
  <c r="CB55" i="20"/>
  <c r="CJ55" i="20"/>
  <c r="BQ55" i="20"/>
  <c r="BS55" i="20" s="1"/>
  <c r="BK55" i="20"/>
  <c r="BO55" i="20"/>
  <c r="BE55" i="20"/>
  <c r="BG55" i="20" s="1"/>
  <c r="AY55" i="20"/>
  <c r="AS55" i="20"/>
  <c r="AM55" i="20"/>
  <c r="AQ55" i="20" s="1"/>
  <c r="AG55" i="20"/>
  <c r="AL55" i="20"/>
  <c r="AA55" i="20"/>
  <c r="U55" i="20"/>
  <c r="Y55" i="20" s="1"/>
  <c r="O55" i="20"/>
  <c r="S55" i="20" s="1"/>
  <c r="I55" i="20"/>
  <c r="J55" i="20" s="1"/>
  <c r="D55" i="20"/>
  <c r="H55" i="20" s="1"/>
  <c r="CB54" i="20"/>
  <c r="CE54" i="20"/>
  <c r="BQ54" i="20"/>
  <c r="BK54" i="20"/>
  <c r="BO54" i="20" s="1"/>
  <c r="BE54" i="20"/>
  <c r="BJ54" i="20"/>
  <c r="AY54" i="20"/>
  <c r="BD54" i="20" s="1"/>
  <c r="AS54" i="20"/>
  <c r="AW54" i="20"/>
  <c r="AM54" i="20"/>
  <c r="AQ54" i="20" s="1"/>
  <c r="AG54" i="20"/>
  <c r="AI54" i="20"/>
  <c r="AA54" i="20"/>
  <c r="AE54" i="20" s="1"/>
  <c r="U54" i="20"/>
  <c r="Z54" i="20" s="1"/>
  <c r="O54" i="20"/>
  <c r="S54" i="20" s="1"/>
  <c r="I54" i="20"/>
  <c r="N54" i="20" s="1"/>
  <c r="D54" i="20"/>
  <c r="F54" i="20" s="1"/>
  <c r="CB53" i="20"/>
  <c r="CJ53" i="20"/>
  <c r="BQ53" i="20"/>
  <c r="BY53" i="20" s="1"/>
  <c r="BK53" i="20"/>
  <c r="BP53" i="20"/>
  <c r="BE53" i="20"/>
  <c r="AY53" i="20"/>
  <c r="BC53" i="20" s="1"/>
  <c r="AS53" i="20"/>
  <c r="AW53" i="20"/>
  <c r="AM53" i="20"/>
  <c r="AQ53" i="20" s="1"/>
  <c r="AG53" i="20"/>
  <c r="AK53" i="20"/>
  <c r="AA53" i="20"/>
  <c r="AE53" i="20" s="1"/>
  <c r="U53" i="20"/>
  <c r="Y53" i="20"/>
  <c r="O53" i="20"/>
  <c r="Q53" i="20" s="1"/>
  <c r="I53" i="20"/>
  <c r="M53" i="20"/>
  <c r="D53" i="20"/>
  <c r="E53" i="20" s="1"/>
  <c r="CB52" i="20"/>
  <c r="CF52" i="20"/>
  <c r="BQ52" i="20"/>
  <c r="BS52" i="20" s="1"/>
  <c r="BK52" i="20"/>
  <c r="BM52" i="20"/>
  <c r="BE52" i="20"/>
  <c r="BH52" i="20" s="1"/>
  <c r="AY52" i="20"/>
  <c r="BA52" i="20"/>
  <c r="AS52" i="20"/>
  <c r="AV52" i="20" s="1"/>
  <c r="AM52" i="20"/>
  <c r="AP52" i="20"/>
  <c r="AG52" i="20"/>
  <c r="AJ52" i="20" s="1"/>
  <c r="AA52" i="20"/>
  <c r="AE52" i="20"/>
  <c r="U52" i="20"/>
  <c r="X52" i="20" s="1"/>
  <c r="O52" i="20"/>
  <c r="Q52" i="20"/>
  <c r="I52" i="20"/>
  <c r="L52" i="20" s="1"/>
  <c r="D52" i="20"/>
  <c r="H52" i="20"/>
  <c r="CB51" i="20"/>
  <c r="CF51" i="20" s="1"/>
  <c r="BQ51" i="20"/>
  <c r="BS51" i="20"/>
  <c r="BK51" i="20"/>
  <c r="BO51" i="20" s="1"/>
  <c r="BE51" i="20"/>
  <c r="BG51" i="20"/>
  <c r="AY51" i="20"/>
  <c r="BC51" i="20" s="1"/>
  <c r="AS51" i="20"/>
  <c r="AU51" i="20"/>
  <c r="AM51" i="20"/>
  <c r="AQ51" i="20" s="1"/>
  <c r="AG51" i="20"/>
  <c r="AI51" i="20"/>
  <c r="AA51" i="20"/>
  <c r="AE51" i="20" s="1"/>
  <c r="U51" i="20"/>
  <c r="W51" i="20"/>
  <c r="O51" i="20"/>
  <c r="S51" i="20" s="1"/>
  <c r="I51" i="20"/>
  <c r="K51" i="20"/>
  <c r="D51" i="20"/>
  <c r="G51" i="20" s="1"/>
  <c r="CB50" i="20"/>
  <c r="CE50" i="20"/>
  <c r="BQ50" i="20"/>
  <c r="BY50" i="20" s="1"/>
  <c r="BK50" i="20"/>
  <c r="BN50" i="20"/>
  <c r="BE50" i="20"/>
  <c r="BG50" i="20" s="1"/>
  <c r="AY50" i="20"/>
  <c r="BB50" i="20"/>
  <c r="AS50" i="20"/>
  <c r="AV50" i="20" s="1"/>
  <c r="AM50" i="20"/>
  <c r="AP50" i="20"/>
  <c r="AG50" i="20"/>
  <c r="AK50" i="20" s="1"/>
  <c r="AA50" i="20"/>
  <c r="AD50" i="20"/>
  <c r="U50" i="20"/>
  <c r="X50" i="20" s="1"/>
  <c r="O50" i="20"/>
  <c r="R50" i="20"/>
  <c r="I50" i="20"/>
  <c r="M50" i="20" s="1"/>
  <c r="D50" i="20"/>
  <c r="F50" i="20"/>
  <c r="CB49" i="20"/>
  <c r="CG49" i="20" s="1"/>
  <c r="BQ49" i="20"/>
  <c r="BY49" i="20"/>
  <c r="BK49" i="20"/>
  <c r="BM49" i="20" s="1"/>
  <c r="BE49" i="20"/>
  <c r="BF49" i="20"/>
  <c r="AY49" i="20"/>
  <c r="AS49" i="20"/>
  <c r="AW49" i="20"/>
  <c r="AM49" i="20"/>
  <c r="AO49" i="20" s="1"/>
  <c r="AG49" i="20"/>
  <c r="AK49" i="20" s="1"/>
  <c r="AA49" i="20"/>
  <c r="AC49" i="20" s="1"/>
  <c r="U49" i="20"/>
  <c r="Y49" i="20"/>
  <c r="O49" i="20"/>
  <c r="Q49" i="20" s="1"/>
  <c r="I49" i="20"/>
  <c r="K49" i="20"/>
  <c r="D49" i="20"/>
  <c r="E49" i="20" s="1"/>
  <c r="CB48" i="20"/>
  <c r="BQ48" i="20"/>
  <c r="BY48" i="20"/>
  <c r="BK48" i="20"/>
  <c r="BE48" i="20"/>
  <c r="BJ48" i="20"/>
  <c r="AY48" i="20"/>
  <c r="AS48" i="20"/>
  <c r="AV48" i="20" s="1"/>
  <c r="AM48" i="20"/>
  <c r="AP48" i="20"/>
  <c r="AG48" i="20"/>
  <c r="AJ48" i="20" s="1"/>
  <c r="AA48" i="20"/>
  <c r="AE48" i="20"/>
  <c r="U48" i="20"/>
  <c r="Y48" i="20" s="1"/>
  <c r="O48" i="20"/>
  <c r="S48" i="20"/>
  <c r="I48" i="20"/>
  <c r="N48" i="20" s="1"/>
  <c r="D48" i="20"/>
  <c r="CB47" i="20"/>
  <c r="CJ47" i="20" s="1"/>
  <c r="BQ47" i="20"/>
  <c r="BW47" i="20" s="1"/>
  <c r="BK47" i="20"/>
  <c r="BO47" i="20" s="1"/>
  <c r="BE47" i="20"/>
  <c r="BH47" i="20" s="1"/>
  <c r="AY47" i="20"/>
  <c r="AS47" i="20"/>
  <c r="AV47" i="20"/>
  <c r="AM47" i="20"/>
  <c r="AG47" i="20"/>
  <c r="AL47" i="20" s="1"/>
  <c r="AA47" i="20"/>
  <c r="AD47" i="20"/>
  <c r="U47" i="20"/>
  <c r="Z47" i="20" s="1"/>
  <c r="O47" i="20"/>
  <c r="I47" i="20"/>
  <c r="L47" i="20"/>
  <c r="D47" i="20"/>
  <c r="H47" i="20" s="1"/>
  <c r="CB46" i="20"/>
  <c r="CF46" i="20"/>
  <c r="BQ46" i="20"/>
  <c r="BX46" i="20" s="1"/>
  <c r="BK46" i="20"/>
  <c r="BE46" i="20"/>
  <c r="BG46" i="20" s="1"/>
  <c r="AY46" i="20"/>
  <c r="BA46" i="20" s="1"/>
  <c r="AS46" i="20"/>
  <c r="AM46" i="20"/>
  <c r="AR46" i="20"/>
  <c r="AG46" i="20"/>
  <c r="AI46" i="20" s="1"/>
  <c r="AA46" i="20"/>
  <c r="AE46" i="20"/>
  <c r="U46" i="20"/>
  <c r="O46" i="20"/>
  <c r="I46" i="20"/>
  <c r="K46" i="20"/>
  <c r="D46" i="20"/>
  <c r="G46" i="20" s="1"/>
  <c r="CB45" i="20"/>
  <c r="CJ45" i="20"/>
  <c r="BQ45" i="20"/>
  <c r="BU45" i="20" s="1"/>
  <c r="BK45" i="20"/>
  <c r="BP45" i="20" s="1"/>
  <c r="BE45" i="20"/>
  <c r="BI45" i="20" s="1"/>
  <c r="AY45" i="20"/>
  <c r="BA45" i="20" s="1"/>
  <c r="AS45" i="20"/>
  <c r="AW45" i="20" s="1"/>
  <c r="AM45" i="20"/>
  <c r="AP45" i="20"/>
  <c r="AG45" i="20"/>
  <c r="AK45" i="20" s="1"/>
  <c r="AA45" i="20"/>
  <c r="AD45" i="20"/>
  <c r="U45" i="20"/>
  <c r="Y45" i="20" s="1"/>
  <c r="O45" i="20"/>
  <c r="I45" i="20"/>
  <c r="M45" i="20" s="1"/>
  <c r="D45" i="20"/>
  <c r="E45" i="20"/>
  <c r="CB44" i="20"/>
  <c r="BQ44" i="20"/>
  <c r="BT44" i="20"/>
  <c r="BK44" i="20"/>
  <c r="BM44" i="20" s="1"/>
  <c r="BE44" i="20"/>
  <c r="BI44" i="20" s="1"/>
  <c r="AY44" i="20"/>
  <c r="BA44" i="20" s="1"/>
  <c r="AS44" i="20"/>
  <c r="AM44" i="20"/>
  <c r="AP44" i="20" s="1"/>
  <c r="AG44" i="20"/>
  <c r="AL44" i="20"/>
  <c r="AA44" i="20"/>
  <c r="U44" i="20"/>
  <c r="X44" i="20"/>
  <c r="O44" i="20"/>
  <c r="Q44" i="20" s="1"/>
  <c r="I44" i="20"/>
  <c r="K44" i="20" s="1"/>
  <c r="D44" i="20"/>
  <c r="E44" i="20" s="1"/>
  <c r="CB43" i="20"/>
  <c r="CJ43" i="20"/>
  <c r="BQ43" i="20"/>
  <c r="BT43" i="20" s="1"/>
  <c r="BK43" i="20"/>
  <c r="BM43" i="20"/>
  <c r="BE43" i="20"/>
  <c r="AY43" i="20"/>
  <c r="BA43" i="20"/>
  <c r="AS43" i="20"/>
  <c r="AM43" i="20"/>
  <c r="AQ43" i="20" s="1"/>
  <c r="AG43" i="20"/>
  <c r="AJ43" i="20"/>
  <c r="AA43" i="20"/>
  <c r="AE43" i="20" s="1"/>
  <c r="U43" i="20"/>
  <c r="Y43" i="20" s="1"/>
  <c r="O43" i="20"/>
  <c r="R43" i="20" s="1"/>
  <c r="I43" i="20"/>
  <c r="N43" i="20"/>
  <c r="D43" i="20"/>
  <c r="G43" i="20" s="1"/>
  <c r="CB42" i="20"/>
  <c r="CE42" i="20"/>
  <c r="BQ42" i="20"/>
  <c r="BU42" i="20" s="1"/>
  <c r="BK42" i="20"/>
  <c r="BL42" i="20"/>
  <c r="BE42" i="20"/>
  <c r="AY42" i="20"/>
  <c r="BB42" i="20" s="1"/>
  <c r="AS42" i="20"/>
  <c r="AM42" i="20"/>
  <c r="AQ42" i="20" s="1"/>
  <c r="AG42" i="20"/>
  <c r="AI42" i="20" s="1"/>
  <c r="AA42" i="20"/>
  <c r="AD42" i="20" s="1"/>
  <c r="U42" i="20"/>
  <c r="X42" i="20" s="1"/>
  <c r="O42" i="20"/>
  <c r="T42" i="20" s="1"/>
  <c r="I42" i="20"/>
  <c r="K42" i="20"/>
  <c r="D42" i="20"/>
  <c r="G42" i="20" s="1"/>
  <c r="CB41" i="20"/>
  <c r="CH41" i="20"/>
  <c r="BQ41" i="20"/>
  <c r="BY41" i="20" s="1"/>
  <c r="BK41" i="20"/>
  <c r="BN41" i="20" s="1"/>
  <c r="BE41" i="20"/>
  <c r="BI41" i="20" s="1"/>
  <c r="AY41" i="20"/>
  <c r="BB41" i="20"/>
  <c r="AS41" i="20"/>
  <c r="AV41" i="20" s="1"/>
  <c r="AM41" i="20"/>
  <c r="AP41" i="20"/>
  <c r="AG41" i="20"/>
  <c r="AK41" i="20" s="1"/>
  <c r="AA41" i="20"/>
  <c r="AD41" i="20"/>
  <c r="U41" i="20"/>
  <c r="O41" i="20"/>
  <c r="R41" i="20" s="1"/>
  <c r="I41" i="20"/>
  <c r="K41" i="20"/>
  <c r="D41" i="20"/>
  <c r="F41" i="20" s="1"/>
  <c r="CB40" i="20"/>
  <c r="CJ40" i="20"/>
  <c r="BQ40" i="20"/>
  <c r="BY40" i="20" s="1"/>
  <c r="BK40" i="20"/>
  <c r="BM40" i="20"/>
  <c r="BE40" i="20"/>
  <c r="BF40" i="20" s="1"/>
  <c r="AY40" i="20"/>
  <c r="BA40" i="20"/>
  <c r="AS40" i="20"/>
  <c r="AW40" i="20" s="1"/>
  <c r="AM40" i="20"/>
  <c r="AO40" i="20"/>
  <c r="AG40" i="20"/>
  <c r="AI40" i="20" s="1"/>
  <c r="AA40" i="20"/>
  <c r="AC40" i="20"/>
  <c r="U40" i="20"/>
  <c r="Y40" i="20" s="1"/>
  <c r="O40" i="20"/>
  <c r="Q40" i="20"/>
  <c r="I40" i="20"/>
  <c r="K40" i="20" s="1"/>
  <c r="D40" i="20"/>
  <c r="E40" i="20"/>
  <c r="CB39" i="20"/>
  <c r="CF39" i="20" s="1"/>
  <c r="BQ39" i="20"/>
  <c r="BY39" i="20"/>
  <c r="BK39" i="20"/>
  <c r="BM39" i="20" s="1"/>
  <c r="BE39" i="20"/>
  <c r="BH39" i="20"/>
  <c r="AY39" i="20"/>
  <c r="BC39" i="20" s="1"/>
  <c r="AS39" i="20"/>
  <c r="AV39" i="20"/>
  <c r="AM39" i="20"/>
  <c r="AG39" i="20"/>
  <c r="AJ39" i="20"/>
  <c r="AA39" i="20"/>
  <c r="AC39" i="20" s="1"/>
  <c r="U39" i="20"/>
  <c r="X39" i="20" s="1"/>
  <c r="O39" i="20"/>
  <c r="Q39" i="20" s="1"/>
  <c r="I39" i="20"/>
  <c r="L39" i="20"/>
  <c r="D39" i="20"/>
  <c r="E39" i="20" s="1"/>
  <c r="CB38" i="20"/>
  <c r="CF38" i="20"/>
  <c r="BQ38" i="20"/>
  <c r="BX38" i="20" s="1"/>
  <c r="BK38" i="20"/>
  <c r="BP38" i="20"/>
  <c r="BE38" i="20"/>
  <c r="BG38" i="20" s="1"/>
  <c r="AY38" i="20"/>
  <c r="BC38" i="20" s="1"/>
  <c r="AS38" i="20"/>
  <c r="AU38" i="20" s="1"/>
  <c r="AM38" i="20"/>
  <c r="AO38" i="20"/>
  <c r="AG38" i="20"/>
  <c r="AI38" i="20" s="1"/>
  <c r="AA38" i="20"/>
  <c r="AE38" i="20"/>
  <c r="U38" i="20"/>
  <c r="W38" i="20" s="1"/>
  <c r="O38" i="20"/>
  <c r="Q38" i="20"/>
  <c r="I38" i="20"/>
  <c r="K38" i="20" s="1"/>
  <c r="D38" i="20"/>
  <c r="G38" i="20" s="1"/>
  <c r="CB37" i="20"/>
  <c r="CJ37" i="20" s="1"/>
  <c r="BQ37" i="20"/>
  <c r="BU37" i="20" s="1"/>
  <c r="BK37" i="20"/>
  <c r="BN37" i="20" s="1"/>
  <c r="BE37" i="20"/>
  <c r="BH37" i="20"/>
  <c r="AY37" i="20"/>
  <c r="BB37" i="20" s="1"/>
  <c r="AS37" i="20"/>
  <c r="AU37" i="20"/>
  <c r="AM37" i="20"/>
  <c r="AP37" i="20" s="1"/>
  <c r="AG37" i="20"/>
  <c r="AK37" i="20" s="1"/>
  <c r="AA37" i="20"/>
  <c r="AD37" i="20" s="1"/>
  <c r="U37" i="20"/>
  <c r="Y37" i="20" s="1"/>
  <c r="O37" i="20"/>
  <c r="R37" i="20" s="1"/>
  <c r="I37" i="20"/>
  <c r="M37" i="20"/>
  <c r="D37" i="20"/>
  <c r="F37" i="20" s="1"/>
  <c r="CB36" i="20"/>
  <c r="CC36" i="20"/>
  <c r="BQ36" i="20"/>
  <c r="BK36" i="20"/>
  <c r="BM36" i="20" s="1"/>
  <c r="BE36" i="20"/>
  <c r="BI36" i="20" s="1"/>
  <c r="AY36" i="20"/>
  <c r="BA36" i="20"/>
  <c r="AS36" i="20"/>
  <c r="AW36" i="20" s="1"/>
  <c r="AM36" i="20"/>
  <c r="AO36" i="20"/>
  <c r="AG36" i="20"/>
  <c r="AI36" i="20" s="1"/>
  <c r="AA36" i="20"/>
  <c r="AC36" i="20"/>
  <c r="U36" i="20"/>
  <c r="Z36" i="20" s="1"/>
  <c r="O36" i="20"/>
  <c r="I36" i="20"/>
  <c r="M36" i="20" s="1"/>
  <c r="D36" i="20"/>
  <c r="E36" i="20"/>
  <c r="CB35" i="20"/>
  <c r="CJ35" i="20" s="1"/>
  <c r="BQ35" i="20"/>
  <c r="BW35" i="20"/>
  <c r="BK35" i="20"/>
  <c r="BM35" i="20" s="1"/>
  <c r="BE35" i="20"/>
  <c r="BH35" i="20"/>
  <c r="AY35" i="20"/>
  <c r="BB35" i="20" s="1"/>
  <c r="AS35" i="20"/>
  <c r="AV35" i="20" s="1"/>
  <c r="AM35" i="20"/>
  <c r="AQ35" i="20" s="1"/>
  <c r="AG35" i="20"/>
  <c r="AJ35" i="20" s="1"/>
  <c r="AA35" i="20"/>
  <c r="AE35" i="20" s="1"/>
  <c r="U35" i="20"/>
  <c r="X35" i="20"/>
  <c r="O35" i="20"/>
  <c r="R35" i="20" s="1"/>
  <c r="I35" i="20"/>
  <c r="L35" i="20"/>
  <c r="D35" i="20"/>
  <c r="H35" i="20" s="1"/>
  <c r="CB34" i="20"/>
  <c r="CF34" i="20" s="1"/>
  <c r="BQ34" i="20"/>
  <c r="BK34" i="20"/>
  <c r="BO34" i="20" s="1"/>
  <c r="BE34" i="20"/>
  <c r="BG34" i="20" s="1"/>
  <c r="AY34" i="20"/>
  <c r="BA34" i="20"/>
  <c r="AS34" i="20"/>
  <c r="AM34" i="20"/>
  <c r="AQ34" i="20" s="1"/>
  <c r="AG34" i="20"/>
  <c r="AI34" i="20"/>
  <c r="AA34" i="20"/>
  <c r="U34" i="20"/>
  <c r="Y34" i="20"/>
  <c r="O34" i="20"/>
  <c r="S34" i="20" s="1"/>
  <c r="I34" i="20"/>
  <c r="K34" i="20" s="1"/>
  <c r="D34" i="20"/>
  <c r="H34" i="20" s="1"/>
  <c r="CF33" i="20"/>
  <c r="CH33" i="20"/>
  <c r="CI33" i="20"/>
  <c r="CG33" i="20"/>
  <c r="BM33" i="20"/>
  <c r="BA33" i="20"/>
  <c r="AW33" i="20"/>
  <c r="AO33" i="20"/>
  <c r="AC33" i="20"/>
  <c r="AE33" i="20"/>
  <c r="Z33" i="20"/>
  <c r="V33" i="20"/>
  <c r="R33" i="20"/>
  <c r="N33" i="20"/>
  <c r="J33" i="20"/>
  <c r="F33" i="20"/>
  <c r="CB31" i="20"/>
  <c r="CH31" i="20"/>
  <c r="BQ31" i="20"/>
  <c r="BK31" i="20"/>
  <c r="BL31" i="20"/>
  <c r="BE31" i="20"/>
  <c r="AY31" i="20"/>
  <c r="BD31" i="20"/>
  <c r="AS31" i="20"/>
  <c r="AV31" i="20" s="1"/>
  <c r="AM31" i="20"/>
  <c r="AN31" i="20" s="1"/>
  <c r="AG31" i="20"/>
  <c r="AA31" i="20"/>
  <c r="AF31" i="20" s="1"/>
  <c r="U31" i="20"/>
  <c r="Z31" i="20" s="1"/>
  <c r="O31" i="20"/>
  <c r="P31" i="20" s="1"/>
  <c r="I31" i="20"/>
  <c r="CB30" i="20"/>
  <c r="BQ30" i="20"/>
  <c r="BY30" i="20"/>
  <c r="BK30" i="20"/>
  <c r="BE30" i="20"/>
  <c r="AY30" i="20"/>
  <c r="BD30" i="20"/>
  <c r="AS30" i="20"/>
  <c r="AM30" i="20"/>
  <c r="AG30" i="20"/>
  <c r="AA30" i="20"/>
  <c r="AF30" i="20"/>
  <c r="U30" i="20"/>
  <c r="Z30" i="20" s="1"/>
  <c r="O30" i="20"/>
  <c r="I30" i="20"/>
  <c r="K30" i="20"/>
  <c r="CB29" i="20"/>
  <c r="CF29" i="20" s="1"/>
  <c r="BQ29" i="20"/>
  <c r="BY29" i="20"/>
  <c r="BK29" i="20"/>
  <c r="BM29" i="20" s="1"/>
  <c r="BE29" i="20"/>
  <c r="BF29" i="20"/>
  <c r="AY29" i="20"/>
  <c r="AZ29" i="20" s="1"/>
  <c r="AS29" i="20"/>
  <c r="AT29" i="20"/>
  <c r="AM29" i="20"/>
  <c r="AG29" i="20"/>
  <c r="AH29" i="20"/>
  <c r="AA29" i="20"/>
  <c r="U29" i="20"/>
  <c r="Z29" i="20" s="1"/>
  <c r="O29" i="20"/>
  <c r="I29" i="20"/>
  <c r="N29" i="20" s="1"/>
  <c r="CB28" i="20"/>
  <c r="CH28" i="20" s="1"/>
  <c r="BQ28" i="20"/>
  <c r="BT28" i="20" s="1"/>
  <c r="BK28" i="20"/>
  <c r="BO28" i="20" s="1"/>
  <c r="BE28" i="20"/>
  <c r="BI28" i="20" s="1"/>
  <c r="AY28" i="20"/>
  <c r="BC28" i="20"/>
  <c r="AS28" i="20"/>
  <c r="AW28" i="20" s="1"/>
  <c r="AM28" i="20"/>
  <c r="AO28" i="20"/>
  <c r="AG28" i="20"/>
  <c r="AK28" i="20" s="1"/>
  <c r="AA28" i="20"/>
  <c r="U28" i="20"/>
  <c r="W28" i="20" s="1"/>
  <c r="O28" i="20"/>
  <c r="Q28" i="20" s="1"/>
  <c r="I28" i="20"/>
  <c r="CB27" i="20"/>
  <c r="BQ27" i="20"/>
  <c r="BV27" i="20"/>
  <c r="BK27" i="20"/>
  <c r="BE27" i="20"/>
  <c r="BJ27" i="20" s="1"/>
  <c r="AY27" i="20"/>
  <c r="BD27" i="20"/>
  <c r="AS27" i="20"/>
  <c r="AT27" i="20" s="1"/>
  <c r="AM27" i="20"/>
  <c r="AG27" i="20"/>
  <c r="AA27" i="20"/>
  <c r="U27" i="20"/>
  <c r="Z27" i="20" s="1"/>
  <c r="O27" i="20"/>
  <c r="R27" i="20" s="1"/>
  <c r="I27" i="20"/>
  <c r="K27" i="20"/>
  <c r="CB26" i="20"/>
  <c r="BQ26" i="20"/>
  <c r="BS26" i="20" s="1"/>
  <c r="BK26" i="20"/>
  <c r="BO26" i="20" s="1"/>
  <c r="BE26" i="20"/>
  <c r="AY26" i="20"/>
  <c r="BB26" i="20" s="1"/>
  <c r="AS26" i="20"/>
  <c r="AW26" i="20"/>
  <c r="AM26" i="20"/>
  <c r="AG26" i="20"/>
  <c r="AA26" i="20"/>
  <c r="AE26" i="20"/>
  <c r="U26" i="20"/>
  <c r="X26" i="20" s="1"/>
  <c r="O26" i="20"/>
  <c r="I26" i="20"/>
  <c r="L26" i="20"/>
  <c r="CB25" i="20"/>
  <c r="CH25" i="20" s="1"/>
  <c r="BQ25" i="20"/>
  <c r="BY25" i="20"/>
  <c r="BK25" i="20"/>
  <c r="BP25" i="20" s="1"/>
  <c r="BE25" i="20"/>
  <c r="BG25" i="20"/>
  <c r="AY25" i="20"/>
  <c r="AS25" i="20"/>
  <c r="AU25" i="20"/>
  <c r="AM25" i="20"/>
  <c r="AR25" i="20" s="1"/>
  <c r="AG25" i="20"/>
  <c r="AA25" i="20"/>
  <c r="AD25" i="20"/>
  <c r="U25" i="20"/>
  <c r="W25" i="20" s="1"/>
  <c r="O25" i="20"/>
  <c r="R25" i="20"/>
  <c r="I25" i="20"/>
  <c r="CB24" i="20"/>
  <c r="CH24" i="20" s="1"/>
  <c r="BQ24" i="20"/>
  <c r="BK24" i="20"/>
  <c r="BL24" i="20" s="1"/>
  <c r="BE24" i="20"/>
  <c r="BH24" i="20" s="1"/>
  <c r="AY24" i="20"/>
  <c r="BD24" i="20" s="1"/>
  <c r="AS24" i="20"/>
  <c r="AM24" i="20"/>
  <c r="AG24" i="20"/>
  <c r="AK24" i="20" s="1"/>
  <c r="AA24" i="20"/>
  <c r="AF24" i="20"/>
  <c r="U24" i="20"/>
  <c r="O24" i="20"/>
  <c r="Q24" i="20" s="1"/>
  <c r="I24" i="20"/>
  <c r="K24" i="20"/>
  <c r="CB23" i="20"/>
  <c r="BQ23" i="20"/>
  <c r="BS23" i="20"/>
  <c r="BK23" i="20"/>
  <c r="BE23" i="20"/>
  <c r="AY23" i="20"/>
  <c r="BA23" i="20"/>
  <c r="AS23" i="20"/>
  <c r="AM23" i="20"/>
  <c r="AR23" i="20" s="1"/>
  <c r="AG23" i="20"/>
  <c r="AJ23" i="20" s="1"/>
  <c r="AA23" i="20"/>
  <c r="U23" i="20"/>
  <c r="Z23" i="20" s="1"/>
  <c r="O23" i="20"/>
  <c r="R23" i="20" s="1"/>
  <c r="I23" i="20"/>
  <c r="L23" i="20" s="1"/>
  <c r="CB22" i="20"/>
  <c r="CF22" i="20" s="1"/>
  <c r="BQ22" i="20"/>
  <c r="BK22" i="20"/>
  <c r="BM22" i="20" s="1"/>
  <c r="BE22" i="20"/>
  <c r="BF22" i="20" s="1"/>
  <c r="AY22" i="20"/>
  <c r="BC22" i="20" s="1"/>
  <c r="AS22" i="20"/>
  <c r="AX22" i="20" s="1"/>
  <c r="AM22" i="20"/>
  <c r="AG22" i="20"/>
  <c r="AL22" i="20" s="1"/>
  <c r="AA22" i="20"/>
  <c r="AC22" i="20" s="1"/>
  <c r="U22" i="20"/>
  <c r="Z22" i="20" s="1"/>
  <c r="O22" i="20"/>
  <c r="R22" i="20"/>
  <c r="I22" i="20"/>
  <c r="L22" i="20" s="1"/>
  <c r="CB21" i="20"/>
  <c r="CI21" i="20"/>
  <c r="BQ21" i="20"/>
  <c r="BR21" i="20" s="1"/>
  <c r="BK21" i="20"/>
  <c r="BL21" i="20" s="1"/>
  <c r="BE21" i="20"/>
  <c r="BJ21" i="20" s="1"/>
  <c r="AY21" i="20"/>
  <c r="AZ21" i="20"/>
  <c r="AS21" i="20"/>
  <c r="AT21" i="20" s="1"/>
  <c r="AM21" i="20"/>
  <c r="AR21" i="20"/>
  <c r="AG21" i="20"/>
  <c r="AL21" i="20" s="1"/>
  <c r="AA21" i="20"/>
  <c r="AC21" i="20"/>
  <c r="U21" i="20"/>
  <c r="O21" i="20"/>
  <c r="I21" i="20"/>
  <c r="N21" i="20"/>
  <c r="CB20" i="20"/>
  <c r="CI20" i="20" s="1"/>
  <c r="BQ20" i="20"/>
  <c r="BV20" i="20"/>
  <c r="BK20" i="20"/>
  <c r="BM20" i="20" s="1"/>
  <c r="BE20" i="20"/>
  <c r="BG20" i="20"/>
  <c r="AY20" i="20"/>
  <c r="BC20" i="20" s="1"/>
  <c r="AS20" i="20"/>
  <c r="AV20" i="20"/>
  <c r="AM20" i="20"/>
  <c r="AG20" i="20"/>
  <c r="AK20" i="20"/>
  <c r="AA20" i="20"/>
  <c r="U20" i="20"/>
  <c r="W20" i="20" s="1"/>
  <c r="O20" i="20"/>
  <c r="T20" i="20" s="1"/>
  <c r="I20" i="20"/>
  <c r="L20" i="20" s="1"/>
  <c r="CB19" i="20"/>
  <c r="BQ19" i="20"/>
  <c r="BK19" i="20"/>
  <c r="BP19" i="20" s="1"/>
  <c r="BE19" i="20"/>
  <c r="BJ19" i="20"/>
  <c r="AY19" i="20"/>
  <c r="AS19" i="20"/>
  <c r="AW19" i="20" s="1"/>
  <c r="AM19" i="20"/>
  <c r="AR19" i="20" s="1"/>
  <c r="AG19" i="20"/>
  <c r="AJ19" i="20" s="1"/>
  <c r="AA19" i="20"/>
  <c r="AC19" i="20" s="1"/>
  <c r="U19" i="20"/>
  <c r="Y19" i="20"/>
  <c r="O19" i="20"/>
  <c r="P19" i="20" s="1"/>
  <c r="I19" i="20"/>
  <c r="M19" i="20"/>
  <c r="CB18" i="20"/>
  <c r="BQ18" i="20"/>
  <c r="BS18" i="20"/>
  <c r="BK18" i="20"/>
  <c r="BE18" i="20"/>
  <c r="AY18" i="20"/>
  <c r="BA18" i="20"/>
  <c r="AS18" i="20"/>
  <c r="AM18" i="20"/>
  <c r="AP18" i="20" s="1"/>
  <c r="AG18" i="20"/>
  <c r="AK18" i="20"/>
  <c r="AA18" i="20"/>
  <c r="AC18" i="20" s="1"/>
  <c r="U18" i="20"/>
  <c r="Y18" i="20" s="1"/>
  <c r="O18" i="20"/>
  <c r="S18" i="20" s="1"/>
  <c r="I18" i="20"/>
  <c r="N18" i="20" s="1"/>
  <c r="CB17" i="20"/>
  <c r="CE17" i="20" s="1"/>
  <c r="BQ17" i="20"/>
  <c r="BX17" i="20"/>
  <c r="BK17" i="20"/>
  <c r="BM17" i="20" s="1"/>
  <c r="BE17" i="20"/>
  <c r="BF17" i="20"/>
  <c r="AY17" i="20"/>
  <c r="BB17" i="20" s="1"/>
  <c r="AS17" i="20"/>
  <c r="AM17" i="20"/>
  <c r="AR17" i="20" s="1"/>
  <c r="AG17" i="20"/>
  <c r="AI17" i="20"/>
  <c r="AA17" i="20"/>
  <c r="U17" i="20"/>
  <c r="V17" i="20"/>
  <c r="O17" i="20"/>
  <c r="T17" i="20" s="1"/>
  <c r="I17" i="20"/>
  <c r="N17" i="20" s="1"/>
  <c r="CB16" i="20"/>
  <c r="CG16" i="20" s="1"/>
  <c r="BQ16" i="20"/>
  <c r="BU16" i="20" s="1"/>
  <c r="BK16" i="20"/>
  <c r="BM16" i="20" s="1"/>
  <c r="BE16" i="20"/>
  <c r="BG16" i="20"/>
  <c r="AY16" i="20"/>
  <c r="AS16" i="20"/>
  <c r="AW16" i="20"/>
  <c r="AM16" i="20"/>
  <c r="AQ16" i="20" s="1"/>
  <c r="AG16" i="20"/>
  <c r="AK16" i="20" s="1"/>
  <c r="AA16" i="20"/>
  <c r="U16" i="20"/>
  <c r="X16" i="20" s="1"/>
  <c r="O16" i="20"/>
  <c r="Q16" i="20" s="1"/>
  <c r="I16" i="20"/>
  <c r="M16" i="20" s="1"/>
  <c r="CB15" i="20"/>
  <c r="CH15" i="20"/>
  <c r="BQ15" i="20"/>
  <c r="BU15" i="20" s="1"/>
  <c r="BK15" i="20"/>
  <c r="BO15" i="20"/>
  <c r="BE15" i="20"/>
  <c r="AY15" i="20"/>
  <c r="BD15" i="20"/>
  <c r="AS15" i="20"/>
  <c r="AM15" i="20"/>
  <c r="AQ15" i="20" s="1"/>
  <c r="AG15" i="20"/>
  <c r="AI15" i="20" s="1"/>
  <c r="AA15" i="20"/>
  <c r="AF15" i="20" s="1"/>
  <c r="U15" i="20"/>
  <c r="Z15" i="20" s="1"/>
  <c r="O15" i="20"/>
  <c r="R15" i="20"/>
  <c r="I15" i="20"/>
  <c r="CB14" i="20"/>
  <c r="CE14" i="20"/>
  <c r="BQ14" i="20"/>
  <c r="BS14" i="20" s="1"/>
  <c r="BK14" i="20"/>
  <c r="BO14" i="20" s="1"/>
  <c r="BE14" i="20"/>
  <c r="BF14" i="20" s="1"/>
  <c r="AY14" i="20"/>
  <c r="AS14" i="20"/>
  <c r="AX14" i="20" s="1"/>
  <c r="AM14" i="20"/>
  <c r="AR14" i="20"/>
  <c r="AG14" i="20"/>
  <c r="AA14" i="20"/>
  <c r="AC14" i="20"/>
  <c r="U14" i="20"/>
  <c r="Z14" i="20" s="1"/>
  <c r="O14" i="20"/>
  <c r="T14" i="20" s="1"/>
  <c r="I14" i="20"/>
  <c r="K14" i="20" s="1"/>
  <c r="CB13" i="20"/>
  <c r="CG13" i="20"/>
  <c r="BQ13" i="20"/>
  <c r="BW13" i="20" s="1"/>
  <c r="BK13" i="20"/>
  <c r="BP13" i="20"/>
  <c r="BE13" i="20"/>
  <c r="AY13" i="20"/>
  <c r="BD13" i="20"/>
  <c r="AS13" i="20"/>
  <c r="AV13" i="20" s="1"/>
  <c r="AM13" i="20"/>
  <c r="AP13" i="20" s="1"/>
  <c r="AG13" i="20"/>
  <c r="AK13" i="20" s="1"/>
  <c r="AA13" i="20"/>
  <c r="AE13" i="20"/>
  <c r="U13" i="20"/>
  <c r="X13" i="20" s="1"/>
  <c r="O13" i="20"/>
  <c r="S13" i="20"/>
  <c r="I13" i="20"/>
  <c r="CB12" i="20"/>
  <c r="CF12" i="20"/>
  <c r="BQ12" i="20"/>
  <c r="BT12" i="20" s="1"/>
  <c r="BK12" i="20"/>
  <c r="BO12" i="20" s="1"/>
  <c r="BE12" i="20"/>
  <c r="BF12" i="20" s="1"/>
  <c r="AY12" i="20"/>
  <c r="BD12" i="20" s="1"/>
  <c r="AS12" i="20"/>
  <c r="AX12" i="20" s="1"/>
  <c r="AM12" i="20"/>
  <c r="AQ12" i="20"/>
  <c r="AG12" i="20"/>
  <c r="AA12" i="20"/>
  <c r="AF12" i="20"/>
  <c r="U12" i="20"/>
  <c r="Z12" i="20" s="1"/>
  <c r="O12" i="20"/>
  <c r="S12" i="20" s="1"/>
  <c r="I12" i="20"/>
  <c r="J12" i="20" s="1"/>
  <c r="CB11" i="20"/>
  <c r="CJ11" i="20" s="1"/>
  <c r="BQ11" i="20"/>
  <c r="BU11" i="20" s="1"/>
  <c r="BK11" i="20"/>
  <c r="BL11" i="20"/>
  <c r="BE11" i="20"/>
  <c r="AY11" i="20"/>
  <c r="BC11" i="20"/>
  <c r="AS11" i="20"/>
  <c r="AX11" i="20" s="1"/>
  <c r="AM11" i="20"/>
  <c r="AR11" i="20" s="1"/>
  <c r="AG11" i="20"/>
  <c r="AH11" i="20" s="1"/>
  <c r="AA11" i="20"/>
  <c r="AF11" i="20"/>
  <c r="U11" i="20"/>
  <c r="W11" i="20" s="1"/>
  <c r="O11" i="20"/>
  <c r="R11" i="20"/>
  <c r="I11" i="20"/>
  <c r="CB10" i="20"/>
  <c r="CC10" i="20"/>
  <c r="BQ10" i="20"/>
  <c r="BW10" i="20" s="1"/>
  <c r="BK10" i="20"/>
  <c r="BL10" i="20" s="1"/>
  <c r="BE10" i="20"/>
  <c r="BJ10" i="20" s="1"/>
  <c r="AY10" i="20"/>
  <c r="BD10" i="20"/>
  <c r="AS10" i="20"/>
  <c r="AW10" i="20" s="1"/>
  <c r="AM10" i="20"/>
  <c r="AN10" i="20"/>
  <c r="AG10" i="20"/>
  <c r="AA10" i="20"/>
  <c r="AF10" i="20"/>
  <c r="U10" i="20"/>
  <c r="Y10" i="20" s="1"/>
  <c r="O10" i="20"/>
  <c r="P10" i="20" s="1"/>
  <c r="I10" i="20"/>
  <c r="N10" i="20" s="1"/>
  <c r="CB9" i="20"/>
  <c r="CE9" i="20" s="1"/>
  <c r="BQ9" i="20"/>
  <c r="BU9" i="20" s="1"/>
  <c r="BK9" i="20"/>
  <c r="BN9" i="20"/>
  <c r="BE9" i="20"/>
  <c r="AY9" i="20"/>
  <c r="BA9" i="20"/>
  <c r="AS9" i="20"/>
  <c r="AV9" i="20" s="1"/>
  <c r="AM9" i="20"/>
  <c r="AR9" i="20" s="1"/>
  <c r="AG9" i="20"/>
  <c r="AJ9" i="20" s="1"/>
  <c r="AA9" i="20"/>
  <c r="AF9" i="20" s="1"/>
  <c r="U9" i="20"/>
  <c r="Z9" i="20" s="1"/>
  <c r="O9" i="20"/>
  <c r="T9" i="20"/>
  <c r="I9" i="20"/>
  <c r="CB8" i="20"/>
  <c r="CF8" i="20"/>
  <c r="BQ8" i="20"/>
  <c r="BY8" i="20" s="1"/>
  <c r="BK8" i="20"/>
  <c r="BM8" i="20" s="1"/>
  <c r="BE8" i="20"/>
  <c r="BI8" i="20" s="1"/>
  <c r="AY8" i="20"/>
  <c r="BB8" i="20"/>
  <c r="AS8" i="20"/>
  <c r="AW8" i="20" s="1"/>
  <c r="AM8" i="20"/>
  <c r="AO8" i="20"/>
  <c r="AG8" i="20"/>
  <c r="AA8" i="20"/>
  <c r="AE8" i="20"/>
  <c r="U8" i="20"/>
  <c r="Y8" i="20" s="1"/>
  <c r="O8" i="20"/>
  <c r="Q8" i="20" s="1"/>
  <c r="I8" i="20"/>
  <c r="CB7" i="20"/>
  <c r="BQ7" i="20"/>
  <c r="BU7" i="20" s="1"/>
  <c r="BK7" i="20"/>
  <c r="BO7" i="20" s="1"/>
  <c r="BE7" i="20"/>
  <c r="BJ7" i="20" s="1"/>
  <c r="AY7" i="20"/>
  <c r="BD7" i="20" s="1"/>
  <c r="AS7" i="20"/>
  <c r="AM7" i="20"/>
  <c r="AO7" i="20" s="1"/>
  <c r="AG7" i="20"/>
  <c r="AI7" i="20" s="1"/>
  <c r="AA7" i="20"/>
  <c r="AD7" i="20"/>
  <c r="U7" i="20"/>
  <c r="O7" i="20"/>
  <c r="P7" i="20"/>
  <c r="I7" i="20"/>
  <c r="N7" i="20" s="1"/>
  <c r="CB6" i="20"/>
  <c r="CF6" i="20" s="1"/>
  <c r="BQ6" i="20"/>
  <c r="BK6" i="20"/>
  <c r="BO6" i="20" s="1"/>
  <c r="BE6" i="20"/>
  <c r="BI6" i="20"/>
  <c r="AY6" i="20"/>
  <c r="AZ6" i="20" s="1"/>
  <c r="AS6" i="20"/>
  <c r="AM6" i="20"/>
  <c r="AQ6" i="20" s="1"/>
  <c r="AG6" i="20"/>
  <c r="AI6" i="20" s="1"/>
  <c r="AA6" i="20"/>
  <c r="AC6" i="20" s="1"/>
  <c r="U6" i="20"/>
  <c r="O6" i="20"/>
  <c r="S6" i="20" s="1"/>
  <c r="I6" i="20"/>
  <c r="M6" i="20"/>
  <c r="CJ4" i="20"/>
  <c r="CF4" i="20"/>
  <c r="CH4" i="20"/>
  <c r="CD4" i="20"/>
  <c r="CE4" i="20"/>
  <c r="CI4" i="20"/>
  <c r="CG4" i="20"/>
  <c r="CC4" i="20"/>
  <c r="CB4" i="20"/>
  <c r="BY4" i="20"/>
  <c r="BY5" i="20" s="1"/>
  <c r="BU4" i="20"/>
  <c r="BW4" i="20"/>
  <c r="BS4" i="20"/>
  <c r="BS5" i="20" s="1"/>
  <c r="BT4" i="20"/>
  <c r="BX4" i="20"/>
  <c r="BV4" i="20"/>
  <c r="BV5" i="20" s="1"/>
  <c r="BR4" i="20"/>
  <c r="BQ4" i="20"/>
  <c r="BP4" i="20"/>
  <c r="BO4" i="20"/>
  <c r="BN4" i="20"/>
  <c r="BM4" i="20"/>
  <c r="BL4" i="20"/>
  <c r="BK4" i="20"/>
  <c r="BJ4" i="20"/>
  <c r="BJ5" i="20" s="1"/>
  <c r="BI4" i="20"/>
  <c r="BH4" i="20"/>
  <c r="BG4" i="20"/>
  <c r="BF4" i="20"/>
  <c r="BF5" i="20" s="1"/>
  <c r="BE4" i="20"/>
  <c r="BD4" i="20"/>
  <c r="BC4" i="20"/>
  <c r="BC5" i="20" s="1"/>
  <c r="BB4" i="20"/>
  <c r="BA4" i="20"/>
  <c r="AZ4" i="20"/>
  <c r="AY4" i="20"/>
  <c r="AX4" i="20"/>
  <c r="AX5" i="20" s="1"/>
  <c r="AW4" i="20"/>
  <c r="AV4" i="20"/>
  <c r="AU4" i="20"/>
  <c r="AU5" i="20" s="1"/>
  <c r="AT4" i="20"/>
  <c r="AS4" i="20"/>
  <c r="AR4" i="20"/>
  <c r="AQ4" i="20"/>
  <c r="AQ5" i="20" s="1"/>
  <c r="AP4" i="20"/>
  <c r="AO4" i="20"/>
  <c r="AN4" i="20"/>
  <c r="AM4" i="20"/>
  <c r="AL4" i="20"/>
  <c r="AK4" i="20"/>
  <c r="AJ4" i="20"/>
  <c r="AI4" i="20"/>
  <c r="AI5" i="20" s="1"/>
  <c r="AH4" i="20"/>
  <c r="AG4" i="20"/>
  <c r="AF4" i="20"/>
  <c r="AE4" i="20"/>
  <c r="AE5" i="20" s="1"/>
  <c r="AD4" i="20"/>
  <c r="AC4" i="20"/>
  <c r="AB4" i="20"/>
  <c r="AA4" i="20"/>
  <c r="Z4" i="20"/>
  <c r="Y4" i="20"/>
  <c r="X4" i="20"/>
  <c r="W4" i="20"/>
  <c r="V4" i="20"/>
  <c r="U4" i="20"/>
  <c r="T4" i="20"/>
  <c r="S4" i="20"/>
  <c r="S5" i="20" s="1"/>
  <c r="R4" i="20"/>
  <c r="Q4" i="20"/>
  <c r="P4" i="20"/>
  <c r="O4" i="20"/>
  <c r="N4" i="20"/>
  <c r="M4" i="20"/>
  <c r="L4" i="20"/>
  <c r="K4" i="20"/>
  <c r="K5" i="20" s="1"/>
  <c r="J4" i="20"/>
  <c r="J5" i="20" s="1"/>
  <c r="I4" i="20"/>
  <c r="CB29" i="19"/>
  <c r="CJ29" i="19"/>
  <c r="BQ29" i="19"/>
  <c r="BR29" i="19" s="1"/>
  <c r="BK29" i="19"/>
  <c r="BP29" i="19"/>
  <c r="BE29" i="19"/>
  <c r="AY29" i="19"/>
  <c r="BB29" i="19" s="1"/>
  <c r="AS29" i="19"/>
  <c r="AT29" i="19" s="1"/>
  <c r="AM29" i="19"/>
  <c r="AR29" i="19" s="1"/>
  <c r="AG29" i="19"/>
  <c r="AA29" i="19"/>
  <c r="AD29" i="19"/>
  <c r="U29" i="19"/>
  <c r="V29" i="19" s="1"/>
  <c r="O29" i="19"/>
  <c r="I29" i="19"/>
  <c r="N29" i="19" s="1"/>
  <c r="D29" i="19"/>
  <c r="H29" i="19" s="1"/>
  <c r="CB28" i="19"/>
  <c r="CI28" i="19" s="1"/>
  <c r="BQ28" i="19"/>
  <c r="BK28" i="19"/>
  <c r="BO28" i="19" s="1"/>
  <c r="BE28" i="19"/>
  <c r="BG28" i="19"/>
  <c r="AY28" i="19"/>
  <c r="BC28" i="19" s="1"/>
  <c r="AS28" i="19"/>
  <c r="AM28" i="19"/>
  <c r="AQ28" i="19"/>
  <c r="AG28" i="19"/>
  <c r="AA28" i="19"/>
  <c r="AE28" i="19" s="1"/>
  <c r="U28" i="19"/>
  <c r="O28" i="19"/>
  <c r="T28" i="19" s="1"/>
  <c r="I28" i="19"/>
  <c r="N28" i="19" s="1"/>
  <c r="D28" i="19"/>
  <c r="G28" i="19"/>
  <c r="CB27" i="19"/>
  <c r="CH27" i="19" s="1"/>
  <c r="BQ27" i="19"/>
  <c r="BU27" i="19"/>
  <c r="BK27" i="19"/>
  <c r="BP27" i="19" s="1"/>
  <c r="BE27" i="19"/>
  <c r="BH27" i="19" s="1"/>
  <c r="AY27" i="19"/>
  <c r="AZ27" i="19" s="1"/>
  <c r="AS27" i="19"/>
  <c r="AX27" i="19" s="1"/>
  <c r="AM27" i="19"/>
  <c r="AR27" i="19" s="1"/>
  <c r="AG27" i="19"/>
  <c r="AJ27" i="19" s="1"/>
  <c r="AA27" i="19"/>
  <c r="AB27" i="19" s="1"/>
  <c r="U27" i="19"/>
  <c r="Z27" i="19" s="1"/>
  <c r="O27" i="19"/>
  <c r="T27" i="19" s="1"/>
  <c r="I27" i="19"/>
  <c r="L27" i="19"/>
  <c r="D27" i="19"/>
  <c r="CB26" i="19"/>
  <c r="CC26" i="19" s="1"/>
  <c r="BQ26" i="19"/>
  <c r="BY26" i="19" s="1"/>
  <c r="BK26" i="19"/>
  <c r="BL26" i="19" s="1"/>
  <c r="BE26" i="19"/>
  <c r="AY26" i="19"/>
  <c r="AZ26" i="19"/>
  <c r="AS26" i="19"/>
  <c r="AM26" i="19"/>
  <c r="AQ26" i="19"/>
  <c r="AG26" i="19"/>
  <c r="AK26" i="19" s="1"/>
  <c r="AA26" i="19"/>
  <c r="U26" i="19"/>
  <c r="Z26" i="19" s="1"/>
  <c r="O26" i="19"/>
  <c r="P26" i="19"/>
  <c r="I26" i="19"/>
  <c r="D26" i="19"/>
  <c r="CB25" i="19"/>
  <c r="BQ25" i="19"/>
  <c r="BS25" i="19" s="1"/>
  <c r="BK25" i="19"/>
  <c r="BM25" i="19" s="1"/>
  <c r="BE25" i="19"/>
  <c r="BF25" i="19"/>
  <c r="AY25" i="19"/>
  <c r="BD25" i="19" s="1"/>
  <c r="AS25" i="19"/>
  <c r="AM25" i="19"/>
  <c r="AO25" i="19" s="1"/>
  <c r="AG25" i="19"/>
  <c r="AH25" i="19" s="1"/>
  <c r="AA25" i="19"/>
  <c r="AF25" i="19" s="1"/>
  <c r="U25" i="19"/>
  <c r="Z25" i="19" s="1"/>
  <c r="O25" i="19"/>
  <c r="I25" i="19"/>
  <c r="J25" i="19" s="1"/>
  <c r="D25" i="19"/>
  <c r="CB24" i="19"/>
  <c r="CF24" i="19"/>
  <c r="BQ24" i="19"/>
  <c r="BY24" i="19" s="1"/>
  <c r="BK24" i="19"/>
  <c r="BE24" i="19"/>
  <c r="BH24" i="19" s="1"/>
  <c r="AY24" i="19"/>
  <c r="AS24" i="19"/>
  <c r="AT24" i="19" s="1"/>
  <c r="AM24" i="19"/>
  <c r="AQ24" i="19"/>
  <c r="AG24" i="19"/>
  <c r="AA24" i="19"/>
  <c r="AB24" i="19"/>
  <c r="U24" i="19"/>
  <c r="O24" i="19"/>
  <c r="S24" i="19" s="1"/>
  <c r="I24" i="19"/>
  <c r="J24" i="19" s="1"/>
  <c r="D24" i="19"/>
  <c r="CB23" i="19"/>
  <c r="BQ23" i="19"/>
  <c r="BY23" i="19" s="1"/>
  <c r="BK23" i="19"/>
  <c r="BE23" i="19"/>
  <c r="BI23" i="19" s="1"/>
  <c r="BJ23" i="19"/>
  <c r="AY23" i="19"/>
  <c r="AS23" i="19"/>
  <c r="AU23" i="19"/>
  <c r="AM23" i="19"/>
  <c r="AG23" i="19"/>
  <c r="AL23" i="19"/>
  <c r="AA23" i="19"/>
  <c r="U23" i="19"/>
  <c r="O23" i="19"/>
  <c r="I23" i="19"/>
  <c r="N23" i="19" s="1"/>
  <c r="D23" i="19"/>
  <c r="E23" i="19" s="1"/>
  <c r="CB22" i="19"/>
  <c r="BQ22" i="19"/>
  <c r="BW22" i="19" s="1"/>
  <c r="BK22" i="19"/>
  <c r="BN22" i="19" s="1"/>
  <c r="BE22" i="19"/>
  <c r="BF22" i="19" s="1"/>
  <c r="AY22" i="19"/>
  <c r="BB22" i="19" s="1"/>
  <c r="AS22" i="19"/>
  <c r="AM22" i="19"/>
  <c r="AP22" i="19" s="1"/>
  <c r="AG22" i="19"/>
  <c r="AH22" i="19"/>
  <c r="AA22" i="19"/>
  <c r="AF22" i="19" s="1"/>
  <c r="U22" i="19"/>
  <c r="Z22" i="19" s="1"/>
  <c r="O22" i="19"/>
  <c r="P22" i="19" s="1"/>
  <c r="I22" i="19"/>
  <c r="N22" i="19" s="1"/>
  <c r="D22" i="19"/>
  <c r="F22" i="19" s="1"/>
  <c r="CB21" i="19"/>
  <c r="CJ21" i="19"/>
  <c r="BQ21" i="19"/>
  <c r="BX21" i="19" s="1"/>
  <c r="BK21" i="19"/>
  <c r="BP21" i="19"/>
  <c r="BE21" i="19"/>
  <c r="BI21" i="19" s="1"/>
  <c r="AY21" i="19"/>
  <c r="BD21" i="19" s="1"/>
  <c r="AS21" i="19"/>
  <c r="AT21" i="19" s="1"/>
  <c r="AM21" i="19"/>
  <c r="AR21" i="19" s="1"/>
  <c r="AG21" i="19"/>
  <c r="AI21" i="19" s="1"/>
  <c r="AA21" i="19"/>
  <c r="AF21" i="19" s="1"/>
  <c r="U21" i="19"/>
  <c r="V21" i="19" s="1"/>
  <c r="O21" i="19"/>
  <c r="T21" i="19"/>
  <c r="I21" i="19"/>
  <c r="J21" i="19" s="1"/>
  <c r="D21" i="19"/>
  <c r="H21" i="19"/>
  <c r="CB20" i="19"/>
  <c r="BQ20" i="19"/>
  <c r="BY20" i="19" s="1"/>
  <c r="BK20" i="19"/>
  <c r="BP20" i="19" s="1"/>
  <c r="BE20" i="19"/>
  <c r="BJ20" i="19"/>
  <c r="AY20" i="19"/>
  <c r="BC20" i="19" s="1"/>
  <c r="AS20" i="19"/>
  <c r="AU20" i="19"/>
  <c r="AM20" i="19"/>
  <c r="AG20" i="19"/>
  <c r="AL20" i="19"/>
  <c r="AA20" i="19"/>
  <c r="AE20" i="19" s="1"/>
  <c r="U20" i="19"/>
  <c r="O20" i="19"/>
  <c r="R20" i="19" s="1"/>
  <c r="I20" i="19"/>
  <c r="M20" i="19" s="1"/>
  <c r="D20" i="19"/>
  <c r="E20" i="19" s="1"/>
  <c r="CB19" i="19"/>
  <c r="CG19" i="19" s="1"/>
  <c r="BQ19" i="19"/>
  <c r="BK19" i="19"/>
  <c r="BL19" i="19"/>
  <c r="BE19" i="19"/>
  <c r="BJ19" i="19" s="1"/>
  <c r="AY19" i="19"/>
  <c r="BD19" i="19" s="1"/>
  <c r="AS19" i="19"/>
  <c r="AV19" i="19" s="1"/>
  <c r="AM19" i="19"/>
  <c r="AN19" i="19" s="1"/>
  <c r="AG19" i="19"/>
  <c r="AL19" i="19" s="1"/>
  <c r="AA19" i="19"/>
  <c r="AF19" i="19" s="1"/>
  <c r="U19" i="19"/>
  <c r="X19" i="19" s="1"/>
  <c r="O19" i="19"/>
  <c r="P19" i="19"/>
  <c r="I19" i="19"/>
  <c r="N19" i="19" s="1"/>
  <c r="D19" i="19"/>
  <c r="H19" i="19" s="1"/>
  <c r="CJ17" i="19"/>
  <c r="CF17" i="19"/>
  <c r="CH17" i="19"/>
  <c r="CD17" i="19"/>
  <c r="CE17" i="19"/>
  <c r="CI17" i="19"/>
  <c r="CG17" i="19"/>
  <c r="CC17" i="19"/>
  <c r="CB17" i="19"/>
  <c r="BY17" i="19"/>
  <c r="BU17" i="19"/>
  <c r="BW17" i="19"/>
  <c r="BS17" i="19"/>
  <c r="BT17" i="19"/>
  <c r="CA17" i="19" s="1"/>
  <c r="BX17" i="19"/>
  <c r="BV17" i="19"/>
  <c r="BR17" i="19"/>
  <c r="BQ17" i="19"/>
  <c r="BP17" i="19"/>
  <c r="BO17" i="19"/>
  <c r="BN17" i="19"/>
  <c r="BM17" i="19"/>
  <c r="BL17" i="19"/>
  <c r="BK17" i="19"/>
  <c r="BJ17" i="19"/>
  <c r="BI17" i="19"/>
  <c r="BH17" i="19"/>
  <c r="BG17" i="19"/>
  <c r="BF17" i="19"/>
  <c r="BE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P18" i="19" s="1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D18" i="19" s="1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B16" i="19"/>
  <c r="CC16" i="19"/>
  <c r="BQ16" i="19"/>
  <c r="BY16" i="19" s="1"/>
  <c r="BK16" i="19"/>
  <c r="BP16" i="19" s="1"/>
  <c r="BE16" i="19"/>
  <c r="BI16" i="19" s="1"/>
  <c r="AY16" i="19"/>
  <c r="BC16" i="19" s="1"/>
  <c r="AS16" i="19"/>
  <c r="AW16" i="19" s="1"/>
  <c r="AM16" i="19"/>
  <c r="AR16" i="19"/>
  <c r="AG16" i="19"/>
  <c r="AA16" i="19"/>
  <c r="AE16" i="19"/>
  <c r="U16" i="19"/>
  <c r="Y16" i="19" s="1"/>
  <c r="O16" i="19"/>
  <c r="T16" i="19" s="1"/>
  <c r="I16" i="19"/>
  <c r="M16" i="19" s="1"/>
  <c r="CB15" i="19"/>
  <c r="CE15" i="19"/>
  <c r="BQ15" i="19"/>
  <c r="BK15" i="19"/>
  <c r="BO15" i="19" s="1"/>
  <c r="BE15" i="19"/>
  <c r="BG15" i="19" s="1"/>
  <c r="AY15" i="19"/>
  <c r="AS15" i="19"/>
  <c r="AW15" i="19"/>
  <c r="AM15" i="19"/>
  <c r="AQ15" i="19" s="1"/>
  <c r="AG15" i="19"/>
  <c r="AK15" i="19"/>
  <c r="AA15" i="19"/>
  <c r="AE15" i="19" s="1"/>
  <c r="U15" i="19"/>
  <c r="O15" i="19"/>
  <c r="S15" i="19" s="1"/>
  <c r="I15" i="19"/>
  <c r="M15" i="19" s="1"/>
  <c r="CB14" i="19"/>
  <c r="CE14" i="19" s="1"/>
  <c r="BQ14" i="19"/>
  <c r="BY14" i="19"/>
  <c r="BK14" i="19"/>
  <c r="BO14" i="19" s="1"/>
  <c r="BE14" i="19"/>
  <c r="BI14" i="19"/>
  <c r="AY14" i="19"/>
  <c r="AS14" i="19"/>
  <c r="AX14" i="19" s="1"/>
  <c r="AM14" i="19"/>
  <c r="AQ14" i="19" s="1"/>
  <c r="AG14" i="19"/>
  <c r="AK14" i="19" s="1"/>
  <c r="AA14" i="19"/>
  <c r="AC14" i="19" s="1"/>
  <c r="U14" i="19"/>
  <c r="Z14" i="19"/>
  <c r="O14" i="19"/>
  <c r="S14" i="19" s="1"/>
  <c r="I14" i="19"/>
  <c r="M14" i="19" s="1"/>
  <c r="CB13" i="19"/>
  <c r="CJ13" i="19" s="1"/>
  <c r="BQ13" i="19"/>
  <c r="BY13" i="19" s="1"/>
  <c r="BK13" i="19"/>
  <c r="BO13" i="19" s="1"/>
  <c r="BE13" i="19"/>
  <c r="BI13" i="19"/>
  <c r="AY13" i="19"/>
  <c r="BC13" i="19" s="1"/>
  <c r="AS13" i="19"/>
  <c r="AX13" i="19" s="1"/>
  <c r="AM13" i="19"/>
  <c r="AG13" i="19"/>
  <c r="AK13" i="19" s="1"/>
  <c r="AA13" i="19"/>
  <c r="AE13" i="19" s="1"/>
  <c r="U13" i="19"/>
  <c r="Z13" i="19" s="1"/>
  <c r="O13" i="19"/>
  <c r="S13" i="19" s="1"/>
  <c r="I13" i="19"/>
  <c r="CB12" i="19"/>
  <c r="CJ12" i="19" s="1"/>
  <c r="BQ12" i="19"/>
  <c r="BT12" i="19"/>
  <c r="BK12" i="19"/>
  <c r="BO12" i="19" s="1"/>
  <c r="BE12" i="19"/>
  <c r="BI12" i="19"/>
  <c r="AY12" i="19"/>
  <c r="BD12" i="19" s="1"/>
  <c r="AS12" i="19"/>
  <c r="AW12" i="19" s="1"/>
  <c r="AM12" i="19"/>
  <c r="AQ12" i="19" s="1"/>
  <c r="AG12" i="19"/>
  <c r="AK12" i="19"/>
  <c r="AA12" i="19"/>
  <c r="AF12" i="19" s="1"/>
  <c r="U12" i="19"/>
  <c r="V12" i="19"/>
  <c r="O12" i="19"/>
  <c r="S12" i="19" s="1"/>
  <c r="I12" i="19"/>
  <c r="M12" i="19" s="1"/>
  <c r="CB11" i="19"/>
  <c r="CJ11" i="19" s="1"/>
  <c r="BQ11" i="19"/>
  <c r="BT11" i="19" s="1"/>
  <c r="BK11" i="19"/>
  <c r="BM11" i="19" s="1"/>
  <c r="BE11" i="19"/>
  <c r="AY11" i="19"/>
  <c r="BA11" i="19" s="1"/>
  <c r="AS11" i="19"/>
  <c r="AM11" i="19"/>
  <c r="AG11" i="19"/>
  <c r="AK11" i="19" s="1"/>
  <c r="AA11" i="19"/>
  <c r="AF11" i="19" s="1"/>
  <c r="U11" i="19"/>
  <c r="O11" i="19"/>
  <c r="Q11" i="19" s="1"/>
  <c r="I11" i="19"/>
  <c r="CB10" i="19"/>
  <c r="CF10" i="19" s="1"/>
  <c r="BQ10" i="19"/>
  <c r="BK10" i="19"/>
  <c r="BE10" i="19"/>
  <c r="BJ10" i="19"/>
  <c r="AY10" i="19"/>
  <c r="AS10" i="19"/>
  <c r="AM10" i="19"/>
  <c r="AQ10" i="19"/>
  <c r="AG10" i="19"/>
  <c r="AA10" i="19"/>
  <c r="AC10" i="19" s="1"/>
  <c r="U10" i="19"/>
  <c r="Y10" i="19" s="1"/>
  <c r="O10" i="19"/>
  <c r="S10" i="19" s="1"/>
  <c r="I10" i="19"/>
  <c r="M10" i="19" s="1"/>
  <c r="CB9" i="19"/>
  <c r="BQ9" i="19"/>
  <c r="BT9" i="19" s="1"/>
  <c r="BK9" i="19"/>
  <c r="BL9" i="19"/>
  <c r="BE9" i="19"/>
  <c r="AY9" i="19"/>
  <c r="BD9" i="19"/>
  <c r="AS9" i="19"/>
  <c r="AM9" i="19"/>
  <c r="AG9" i="19"/>
  <c r="AL9" i="19"/>
  <c r="AA9" i="19"/>
  <c r="AB9" i="19" s="1"/>
  <c r="U9" i="19"/>
  <c r="O9" i="19"/>
  <c r="S9" i="19"/>
  <c r="I9" i="19"/>
  <c r="CB8" i="19"/>
  <c r="CD8" i="19"/>
  <c r="BQ8" i="19"/>
  <c r="BS8" i="19" s="1"/>
  <c r="BK8" i="19"/>
  <c r="BE8" i="19"/>
  <c r="BF8" i="19" s="1"/>
  <c r="AY8" i="19"/>
  <c r="BB8" i="19" s="1"/>
  <c r="AS8" i="19"/>
  <c r="AM8" i="19"/>
  <c r="AG8" i="19"/>
  <c r="AK8" i="19" s="1"/>
  <c r="AA8" i="19"/>
  <c r="AE8" i="19"/>
  <c r="U8" i="19"/>
  <c r="Z8" i="19" s="1"/>
  <c r="O8" i="19"/>
  <c r="S8" i="19"/>
  <c r="I8" i="19"/>
  <c r="N8" i="19" s="1"/>
  <c r="CB7" i="19"/>
  <c r="BQ7" i="19"/>
  <c r="BR7" i="19"/>
  <c r="BK7" i="19"/>
  <c r="BE7" i="19"/>
  <c r="BI7" i="19" s="1"/>
  <c r="AY7" i="19"/>
  <c r="BC7" i="19" s="1"/>
  <c r="AS7" i="19"/>
  <c r="AX7" i="19"/>
  <c r="AM7" i="19"/>
  <c r="AQ7" i="19" s="1"/>
  <c r="AG7" i="19"/>
  <c r="AA7" i="19"/>
  <c r="AE7" i="19"/>
  <c r="U7" i="19"/>
  <c r="V7" i="19" s="1"/>
  <c r="O7" i="19"/>
  <c r="S7" i="19"/>
  <c r="I7" i="19"/>
  <c r="K7" i="19" s="1"/>
  <c r="CB6" i="19"/>
  <c r="CE6" i="19" s="1"/>
  <c r="BQ6" i="19"/>
  <c r="BW6" i="19" s="1"/>
  <c r="BK6" i="19"/>
  <c r="BN6" i="19" s="1"/>
  <c r="BE6" i="19"/>
  <c r="BG6" i="19" s="1"/>
  <c r="AY6" i="19"/>
  <c r="BB6" i="19" s="1"/>
  <c r="AS6" i="19"/>
  <c r="AW6" i="19" s="1"/>
  <c r="AM6" i="19"/>
  <c r="AP6" i="19"/>
  <c r="AG6" i="19"/>
  <c r="AA6" i="19"/>
  <c r="AD6" i="19"/>
  <c r="U6" i="19"/>
  <c r="O6" i="19"/>
  <c r="R6" i="19" s="1"/>
  <c r="I6" i="19"/>
  <c r="K6" i="19" s="1"/>
  <c r="CJ4" i="19"/>
  <c r="CF4" i="19"/>
  <c r="CF5" i="19" s="1"/>
  <c r="CH4" i="19"/>
  <c r="CD4" i="19"/>
  <c r="CE4" i="19"/>
  <c r="CI4" i="19"/>
  <c r="CI5" i="19" s="1"/>
  <c r="CG4" i="19"/>
  <c r="CC4" i="19"/>
  <c r="CB4" i="19"/>
  <c r="BY4" i="19"/>
  <c r="BU4" i="19"/>
  <c r="BW4" i="19"/>
  <c r="BS4" i="19"/>
  <c r="BT4" i="19"/>
  <c r="CA4" i="19" s="1"/>
  <c r="BX4" i="19"/>
  <c r="BV4" i="19"/>
  <c r="BR4" i="19"/>
  <c r="BQ4" i="19"/>
  <c r="BP4" i="19"/>
  <c r="BO4" i="19"/>
  <c r="BN4" i="19"/>
  <c r="BM4" i="19"/>
  <c r="BM5" i="19" s="1"/>
  <c r="BL4" i="19"/>
  <c r="BK4" i="19"/>
  <c r="BJ4" i="19"/>
  <c r="BI4" i="19"/>
  <c r="BH4" i="19"/>
  <c r="BG4" i="19"/>
  <c r="BF4" i="19"/>
  <c r="BE4" i="19"/>
  <c r="BD4" i="19"/>
  <c r="BC4" i="19"/>
  <c r="BB4" i="19"/>
  <c r="BA4" i="19"/>
  <c r="BA5" i="19" s="1"/>
  <c r="AZ4" i="19"/>
  <c r="AY4" i="19"/>
  <c r="AX4" i="19"/>
  <c r="AW4" i="19"/>
  <c r="AV4" i="19"/>
  <c r="AU4" i="19"/>
  <c r="AT4" i="19"/>
  <c r="AS4" i="19"/>
  <c r="AR4" i="19"/>
  <c r="AQ4" i="19"/>
  <c r="AP4" i="19"/>
  <c r="AO4" i="19"/>
  <c r="AO5" i="19" s="1"/>
  <c r="AN4" i="19"/>
  <c r="AM4" i="19"/>
  <c r="AL4" i="19"/>
  <c r="AK4" i="19"/>
  <c r="AJ4" i="19"/>
  <c r="AI4" i="19"/>
  <c r="AH4" i="19"/>
  <c r="AG4" i="19"/>
  <c r="AF4" i="19"/>
  <c r="AE4" i="19"/>
  <c r="AD4" i="19"/>
  <c r="AC4" i="19"/>
  <c r="AC5" i="19" s="1"/>
  <c r="AB4" i="19"/>
  <c r="AA4" i="19"/>
  <c r="Z4" i="19"/>
  <c r="Y4" i="19"/>
  <c r="Y5" i="19" s="1"/>
  <c r="X4" i="19"/>
  <c r="W4" i="19"/>
  <c r="W5" i="19"/>
  <c r="V4" i="19"/>
  <c r="V5" i="19" s="1"/>
  <c r="U4" i="19"/>
  <c r="T4" i="19"/>
  <c r="S4" i="19"/>
  <c r="R4" i="19"/>
  <c r="R5" i="19" s="1"/>
  <c r="Q4" i="19"/>
  <c r="P4" i="19"/>
  <c r="O4" i="19"/>
  <c r="P5" i="19"/>
  <c r="N4" i="19"/>
  <c r="M4" i="19"/>
  <c r="L4" i="19"/>
  <c r="K4" i="19"/>
  <c r="K5" i="19" s="1"/>
  <c r="J4" i="19"/>
  <c r="I4" i="19"/>
  <c r="I17" i="10"/>
  <c r="L17" i="10"/>
  <c r="O17" i="10"/>
  <c r="P17" i="10" s="1"/>
  <c r="U17" i="10"/>
  <c r="W17" i="10" s="1"/>
  <c r="AA17" i="10"/>
  <c r="AE17" i="10" s="1"/>
  <c r="AG17" i="10"/>
  <c r="AJ17" i="10" s="1"/>
  <c r="AM17" i="10"/>
  <c r="AP17" i="10" s="1"/>
  <c r="AS17" i="10"/>
  <c r="AU17" i="10" s="1"/>
  <c r="AY17" i="10"/>
  <c r="BC17" i="10" s="1"/>
  <c r="BE17" i="10"/>
  <c r="BH17" i="10"/>
  <c r="BK17" i="10"/>
  <c r="BL17" i="10" s="1"/>
  <c r="BQ17" i="10"/>
  <c r="CB17" i="10"/>
  <c r="CH17" i="10"/>
  <c r="CJ17" i="10"/>
  <c r="I18" i="10"/>
  <c r="J18" i="10" s="1"/>
  <c r="O18" i="10"/>
  <c r="U18" i="10"/>
  <c r="Y18" i="10" s="1"/>
  <c r="AA18" i="10"/>
  <c r="AB18" i="10"/>
  <c r="AG18" i="10"/>
  <c r="AM18" i="10"/>
  <c r="AO18" i="10"/>
  <c r="AS18" i="10"/>
  <c r="AW18" i="10" s="1"/>
  <c r="AY18" i="10"/>
  <c r="AZ18" i="10" s="1"/>
  <c r="BE18" i="10"/>
  <c r="BF18" i="10" s="1"/>
  <c r="BK18" i="10"/>
  <c r="BM18" i="10"/>
  <c r="BQ18" i="10"/>
  <c r="CB18" i="10"/>
  <c r="CI18" i="10"/>
  <c r="I19" i="10"/>
  <c r="O19" i="10"/>
  <c r="T19" i="10" s="1"/>
  <c r="Q19" i="10"/>
  <c r="U19" i="10"/>
  <c r="Y19" i="10"/>
  <c r="AA19" i="10"/>
  <c r="AG19" i="10"/>
  <c r="AH19" i="10" s="1"/>
  <c r="AM19" i="10"/>
  <c r="AO19" i="10"/>
  <c r="AS19" i="10"/>
  <c r="AW19" i="10" s="1"/>
  <c r="AY19" i="10"/>
  <c r="BB19" i="10" s="1"/>
  <c r="BE19" i="10"/>
  <c r="BG19" i="10" s="1"/>
  <c r="BK19" i="10"/>
  <c r="BL19" i="10" s="1"/>
  <c r="BQ19" i="10"/>
  <c r="BR19" i="10" s="1"/>
  <c r="CB19" i="10"/>
  <c r="CC19" i="10"/>
  <c r="I20" i="10"/>
  <c r="K20" i="10" s="1"/>
  <c r="O20" i="10"/>
  <c r="S20" i="10"/>
  <c r="U20" i="10"/>
  <c r="V20" i="10" s="1"/>
  <c r="AA20" i="10"/>
  <c r="AB20" i="10" s="1"/>
  <c r="AG20" i="10"/>
  <c r="AI20" i="10" s="1"/>
  <c r="AM20" i="10"/>
  <c r="AQ20" i="10" s="1"/>
  <c r="AS20" i="10"/>
  <c r="AT20" i="10" s="1"/>
  <c r="AY20" i="10"/>
  <c r="AZ20" i="10"/>
  <c r="BE20" i="10"/>
  <c r="BG20" i="10" s="1"/>
  <c r="BK20" i="10"/>
  <c r="BO20" i="10"/>
  <c r="BQ20" i="10"/>
  <c r="BW20" i="10" s="1"/>
  <c r="CB20" i="10"/>
  <c r="CE20" i="10" s="1"/>
  <c r="I21" i="10"/>
  <c r="K21" i="10" s="1"/>
  <c r="O21" i="10"/>
  <c r="T21" i="10" s="1"/>
  <c r="U21" i="10"/>
  <c r="X21" i="10" s="1"/>
  <c r="AA21" i="10"/>
  <c r="AB21" i="10" s="1"/>
  <c r="AG21" i="10"/>
  <c r="AM21" i="10"/>
  <c r="AN21" i="10" s="1"/>
  <c r="AS21" i="10"/>
  <c r="AV21" i="10"/>
  <c r="AY21" i="10"/>
  <c r="BC21" i="10" s="1"/>
  <c r="BE21" i="10"/>
  <c r="BG21" i="10"/>
  <c r="BK21" i="10"/>
  <c r="BQ21" i="10"/>
  <c r="BS21" i="10"/>
  <c r="CB21" i="10"/>
  <c r="CG21" i="10" s="1"/>
  <c r="I22" i="10"/>
  <c r="O22" i="10"/>
  <c r="R22" i="10" s="1"/>
  <c r="U22" i="10"/>
  <c r="AA22" i="10"/>
  <c r="AC22" i="10"/>
  <c r="AG22" i="10"/>
  <c r="AM22" i="10"/>
  <c r="AP22" i="10"/>
  <c r="AS22" i="10"/>
  <c r="AU22" i="10" s="1"/>
  <c r="AY22" i="10"/>
  <c r="BA22" i="10" s="1"/>
  <c r="BE22" i="10"/>
  <c r="BI22" i="10" s="1"/>
  <c r="BK22" i="10"/>
  <c r="BN22" i="10"/>
  <c r="BQ22" i="10"/>
  <c r="BR22" i="10" s="1"/>
  <c r="CB22" i="10"/>
  <c r="CJ22" i="10"/>
  <c r="I23" i="10"/>
  <c r="O23" i="10"/>
  <c r="Q23" i="10" s="1"/>
  <c r="U23" i="10"/>
  <c r="Y23" i="10" s="1"/>
  <c r="Z23" i="10"/>
  <c r="AA23" i="10"/>
  <c r="AG23" i="10"/>
  <c r="AM23" i="10"/>
  <c r="AO23" i="10" s="1"/>
  <c r="AS23" i="10"/>
  <c r="AY23" i="10"/>
  <c r="BA23" i="10" s="1"/>
  <c r="BE23" i="10"/>
  <c r="BF23" i="10" s="1"/>
  <c r="BG23" i="10"/>
  <c r="BK23" i="10"/>
  <c r="BM23" i="10" s="1"/>
  <c r="BQ23" i="10"/>
  <c r="BT23" i="10"/>
  <c r="CB23" i="10"/>
  <c r="CC23" i="10" s="1"/>
  <c r="I24" i="10"/>
  <c r="L24" i="10"/>
  <c r="O24" i="10"/>
  <c r="R24" i="10" s="1"/>
  <c r="U24" i="10"/>
  <c r="W24" i="10"/>
  <c r="AA24" i="10"/>
  <c r="AB24" i="10" s="1"/>
  <c r="AG24" i="10"/>
  <c r="AJ24" i="10"/>
  <c r="AM24" i="10"/>
  <c r="AP24" i="10" s="1"/>
  <c r="AS24" i="10"/>
  <c r="AV24" i="10"/>
  <c r="AY24" i="10"/>
  <c r="BB24" i="10" s="1"/>
  <c r="BE24" i="10"/>
  <c r="BG24" i="10"/>
  <c r="BI24" i="10"/>
  <c r="BK24" i="10"/>
  <c r="BN24" i="10" s="1"/>
  <c r="BQ24" i="10"/>
  <c r="BV24" i="10" s="1"/>
  <c r="CB24" i="10"/>
  <c r="I25" i="10"/>
  <c r="K25" i="10"/>
  <c r="O25" i="10"/>
  <c r="U25" i="10"/>
  <c r="W25" i="10"/>
  <c r="AA25" i="10"/>
  <c r="AG25" i="10"/>
  <c r="AI25" i="10"/>
  <c r="AM25" i="10"/>
  <c r="AS25" i="10"/>
  <c r="AU25" i="10"/>
  <c r="AY25" i="10"/>
  <c r="BE25" i="10"/>
  <c r="BK25" i="10"/>
  <c r="BL25" i="10" s="1"/>
  <c r="BP25" i="10"/>
  <c r="BQ25" i="10"/>
  <c r="CB25" i="10"/>
  <c r="CG25" i="10"/>
  <c r="I26" i="10"/>
  <c r="L26" i="10" s="1"/>
  <c r="O26" i="10"/>
  <c r="Q26" i="10"/>
  <c r="U26" i="10"/>
  <c r="X26" i="10" s="1"/>
  <c r="AA26" i="10"/>
  <c r="AC26" i="10"/>
  <c r="AG26" i="10"/>
  <c r="AM26" i="10"/>
  <c r="AS26" i="10"/>
  <c r="AU26" i="10" s="1"/>
  <c r="AY26" i="10"/>
  <c r="BA26" i="10" s="1"/>
  <c r="BE26" i="10"/>
  <c r="BH26" i="10" s="1"/>
  <c r="BK26" i="10"/>
  <c r="BQ26" i="10"/>
  <c r="BR26" i="10" s="1"/>
  <c r="CB26" i="10"/>
  <c r="CC26" i="10" s="1"/>
  <c r="I27" i="10"/>
  <c r="O27" i="10"/>
  <c r="U27" i="10"/>
  <c r="X27" i="10"/>
  <c r="Z27" i="10"/>
  <c r="AA27" i="10"/>
  <c r="AC27" i="10" s="1"/>
  <c r="AG27" i="10"/>
  <c r="AK27" i="10"/>
  <c r="AM27" i="10"/>
  <c r="AO27" i="10" s="1"/>
  <c r="AS27" i="10"/>
  <c r="AY27" i="10"/>
  <c r="BA27" i="10" s="1"/>
  <c r="BE27" i="10"/>
  <c r="BK27" i="10"/>
  <c r="BM27" i="10" s="1"/>
  <c r="BQ27" i="10"/>
  <c r="BR27" i="10" s="1"/>
  <c r="BT27" i="10"/>
  <c r="CB27" i="10"/>
  <c r="CC27" i="10" s="1"/>
  <c r="I28" i="10"/>
  <c r="M28" i="10"/>
  <c r="O28" i="10"/>
  <c r="R28" i="10" s="1"/>
  <c r="U28" i="10"/>
  <c r="V28" i="10"/>
  <c r="AA28" i="10"/>
  <c r="AB28" i="10" s="1"/>
  <c r="AG28" i="10"/>
  <c r="AJ28" i="10"/>
  <c r="AM28" i="10"/>
  <c r="AS28" i="10"/>
  <c r="AV28" i="10"/>
  <c r="AY28" i="10"/>
  <c r="AZ28" i="10" s="1"/>
  <c r="BE28" i="10"/>
  <c r="BH28" i="10"/>
  <c r="BK28" i="10"/>
  <c r="BM28" i="10" s="1"/>
  <c r="BQ28" i="10"/>
  <c r="CB28" i="10"/>
  <c r="I29" i="10"/>
  <c r="O29" i="10"/>
  <c r="P29" i="10" s="1"/>
  <c r="U29" i="10"/>
  <c r="V29" i="10" s="1"/>
  <c r="AA29" i="10"/>
  <c r="AG29" i="10"/>
  <c r="AM29" i="10"/>
  <c r="AN29" i="10" s="1"/>
  <c r="AS29" i="10"/>
  <c r="AT29" i="10" s="1"/>
  <c r="AY29" i="10"/>
  <c r="BE29" i="10"/>
  <c r="BK29" i="10"/>
  <c r="BL29" i="10" s="1"/>
  <c r="BQ29" i="10"/>
  <c r="BR29" i="10" s="1"/>
  <c r="CB29" i="10"/>
  <c r="I30" i="10"/>
  <c r="L30" i="10"/>
  <c r="O30" i="10"/>
  <c r="U30" i="10"/>
  <c r="V30" i="10"/>
  <c r="AA30" i="10"/>
  <c r="AG30" i="10"/>
  <c r="AM30" i="10"/>
  <c r="AR30" i="10" s="1"/>
  <c r="AS30" i="10"/>
  <c r="AT30" i="10"/>
  <c r="AY30" i="10"/>
  <c r="BC30" i="10" s="1"/>
  <c r="BD30" i="10"/>
  <c r="BE30" i="10"/>
  <c r="BH30" i="10" s="1"/>
  <c r="BK30" i="10"/>
  <c r="BO30" i="10" s="1"/>
  <c r="BQ30" i="10"/>
  <c r="BU30" i="10" s="1"/>
  <c r="CB30" i="10"/>
  <c r="I31" i="10"/>
  <c r="K31" i="10"/>
  <c r="O31" i="10"/>
  <c r="S31" i="10"/>
  <c r="U31" i="10"/>
  <c r="AA31" i="10"/>
  <c r="AB31" i="10" s="1"/>
  <c r="AG31" i="10"/>
  <c r="AI31" i="10" s="1"/>
  <c r="AM31" i="10"/>
  <c r="AS31" i="10"/>
  <c r="AW31" i="10" s="1"/>
  <c r="AX31" i="10"/>
  <c r="AY31" i="10"/>
  <c r="AZ31" i="10"/>
  <c r="BE31" i="10"/>
  <c r="BG31" i="10"/>
  <c r="BK31" i="10"/>
  <c r="BO31" i="10"/>
  <c r="BQ31" i="10"/>
  <c r="BT31" i="10"/>
  <c r="CB31" i="10"/>
  <c r="CI31" i="10"/>
  <c r="I32" i="10"/>
  <c r="O32" i="10"/>
  <c r="P32" i="10" s="1"/>
  <c r="U32" i="10"/>
  <c r="X32" i="10" s="1"/>
  <c r="AA32" i="10"/>
  <c r="AG32" i="10"/>
  <c r="AK32" i="10" s="1"/>
  <c r="AL32" i="10"/>
  <c r="AM32" i="10"/>
  <c r="AN32" i="10"/>
  <c r="AS32" i="10"/>
  <c r="AY32" i="10"/>
  <c r="BB32" i="10" s="1"/>
  <c r="BE32" i="10"/>
  <c r="BH32" i="10" s="1"/>
  <c r="BJ32" i="10"/>
  <c r="BK32" i="10"/>
  <c r="BL32" i="10"/>
  <c r="BQ32" i="10"/>
  <c r="CB32" i="10"/>
  <c r="I33" i="10"/>
  <c r="N33" i="10"/>
  <c r="O33" i="10"/>
  <c r="Q33" i="10"/>
  <c r="U33" i="10"/>
  <c r="V33" i="10"/>
  <c r="AA33" i="10"/>
  <c r="AC33" i="10"/>
  <c r="AG33" i="10"/>
  <c r="AM33" i="10"/>
  <c r="AQ33" i="10" s="1"/>
  <c r="AS33" i="10"/>
  <c r="AY33" i="10"/>
  <c r="BC33" i="10" s="1"/>
  <c r="BE33" i="10"/>
  <c r="BJ33" i="10"/>
  <c r="BK33" i="10"/>
  <c r="BO33" i="10"/>
  <c r="BQ33" i="10"/>
  <c r="CB33" i="10"/>
  <c r="CE33" i="10" s="1"/>
  <c r="I34" i="10"/>
  <c r="J34" i="10"/>
  <c r="O34" i="10"/>
  <c r="P34" i="10"/>
  <c r="U34" i="10"/>
  <c r="X34" i="10"/>
  <c r="AA34" i="10"/>
  <c r="AE34" i="10" s="1"/>
  <c r="AD34" i="10"/>
  <c r="AF34" i="10"/>
  <c r="AG34" i="10"/>
  <c r="AH34" i="10" s="1"/>
  <c r="AM34" i="10"/>
  <c r="AP34" i="10" s="1"/>
  <c r="AQ34" i="10"/>
  <c r="AO34" i="10"/>
  <c r="AR34" i="10"/>
  <c r="AS34" i="10"/>
  <c r="AW34" i="10" s="1"/>
  <c r="AY34" i="10"/>
  <c r="BC34" i="10" s="1"/>
  <c r="BE34" i="10"/>
  <c r="BF34" i="10" s="1"/>
  <c r="BK34" i="10"/>
  <c r="BN34" i="10" s="1"/>
  <c r="BQ34" i="10"/>
  <c r="BT34" i="10" s="1"/>
  <c r="CB34" i="10"/>
  <c r="I35" i="10"/>
  <c r="K35" i="10"/>
  <c r="O35" i="10"/>
  <c r="P35" i="10" s="1"/>
  <c r="U35" i="10"/>
  <c r="W35" i="10"/>
  <c r="AA35" i="10"/>
  <c r="AG35" i="10"/>
  <c r="AM35" i="10"/>
  <c r="AN35" i="10" s="1"/>
  <c r="AS35" i="10"/>
  <c r="AV35" i="10" s="1"/>
  <c r="AY35" i="10"/>
  <c r="BC35" i="10" s="1"/>
  <c r="BE35" i="10"/>
  <c r="BG35" i="10" s="1"/>
  <c r="BK35" i="10"/>
  <c r="BL35" i="10" s="1"/>
  <c r="BQ35" i="10"/>
  <c r="CB35" i="10"/>
  <c r="CF35" i="10" s="1"/>
  <c r="I36" i="10"/>
  <c r="O36" i="10"/>
  <c r="R36" i="10"/>
  <c r="U36" i="10"/>
  <c r="W36" i="10" s="1"/>
  <c r="AA36" i="10"/>
  <c r="AB36" i="10"/>
  <c r="AG36" i="10"/>
  <c r="AM36" i="10"/>
  <c r="AP36" i="10" s="1"/>
  <c r="AS36" i="10"/>
  <c r="AU36" i="10"/>
  <c r="AW36" i="10"/>
  <c r="AX36" i="10"/>
  <c r="AY36" i="10"/>
  <c r="AZ36" i="10"/>
  <c r="BE36" i="10"/>
  <c r="BI36" i="10" s="1"/>
  <c r="BJ36" i="10"/>
  <c r="BK36" i="10"/>
  <c r="BQ36" i="10"/>
  <c r="BS36" i="10"/>
  <c r="CB36" i="10"/>
  <c r="CE36" i="10" s="1"/>
  <c r="D37" i="10"/>
  <c r="E37" i="10"/>
  <c r="E38" i="10" s="1"/>
  <c r="F37" i="10"/>
  <c r="G37" i="10"/>
  <c r="H37" i="10"/>
  <c r="H38" i="10"/>
  <c r="I37" i="10"/>
  <c r="J37" i="10"/>
  <c r="K37" i="10"/>
  <c r="L37" i="10"/>
  <c r="M37" i="10"/>
  <c r="M38" i="10" s="1"/>
  <c r="N37" i="10"/>
  <c r="O37" i="10"/>
  <c r="P37" i="10"/>
  <c r="Q37" i="10"/>
  <c r="R37" i="10"/>
  <c r="S37" i="10"/>
  <c r="S38" i="10" s="1"/>
  <c r="T37" i="10"/>
  <c r="T38" i="10" s="1"/>
  <c r="U37" i="10"/>
  <c r="V38" i="10" s="1"/>
  <c r="V37" i="10"/>
  <c r="W37" i="10"/>
  <c r="X37" i="10"/>
  <c r="X38" i="10" s="1"/>
  <c r="Y37" i="10"/>
  <c r="Y38" i="10" s="1"/>
  <c r="Z37" i="10"/>
  <c r="Z38" i="10"/>
  <c r="AA37" i="10"/>
  <c r="AB37" i="10"/>
  <c r="AC37" i="10"/>
  <c r="AD37" i="10"/>
  <c r="AD38" i="10" s="1"/>
  <c r="AA38" i="10" s="1"/>
  <c r="AE37" i="10"/>
  <c r="AE38" i="10" s="1"/>
  <c r="AF37" i="10"/>
  <c r="AG37" i="10"/>
  <c r="AH37" i="10"/>
  <c r="AI37" i="10"/>
  <c r="AJ37" i="10"/>
  <c r="AK37" i="10"/>
  <c r="AL37" i="10"/>
  <c r="AM37" i="10"/>
  <c r="AN37" i="10"/>
  <c r="AO37" i="10"/>
  <c r="AO38" i="10" s="1"/>
  <c r="AP37" i="10"/>
  <c r="AP38" i="10" s="1"/>
  <c r="AQ37" i="10"/>
  <c r="AQ38" i="10" s="1"/>
  <c r="AR37" i="10"/>
  <c r="AS37" i="10"/>
  <c r="AT37" i="10"/>
  <c r="AT38" i="10" s="1"/>
  <c r="AU37" i="10"/>
  <c r="AV37" i="10"/>
  <c r="AW37" i="10"/>
  <c r="AW38" i="10" s="1"/>
  <c r="AX37" i="10"/>
  <c r="AX38" i="10" s="1"/>
  <c r="AY37" i="10"/>
  <c r="AZ37" i="10"/>
  <c r="BA37" i="10"/>
  <c r="BA38" i="10" s="1"/>
  <c r="BB37" i="10"/>
  <c r="BC37" i="10"/>
  <c r="BC38" i="10"/>
  <c r="BD37" i="10"/>
  <c r="BD38" i="10" s="1"/>
  <c r="BE37" i="10"/>
  <c r="BF37" i="10"/>
  <c r="BG37" i="10"/>
  <c r="BH37" i="10"/>
  <c r="BH38" i="10" s="1"/>
  <c r="BI37" i="10"/>
  <c r="BJ37" i="10"/>
  <c r="BJ38" i="10"/>
  <c r="BK37" i="10"/>
  <c r="BL37" i="10"/>
  <c r="BM37" i="10"/>
  <c r="BN37" i="10"/>
  <c r="BO37" i="10"/>
  <c r="BO38" i="10" s="1"/>
  <c r="BP37" i="10"/>
  <c r="BQ37" i="10"/>
  <c r="BR38" i="10" s="1"/>
  <c r="BR37" i="10"/>
  <c r="BV37" i="10"/>
  <c r="BX37" i="10"/>
  <c r="BT37" i="10"/>
  <c r="BS37" i="10"/>
  <c r="BW37" i="10"/>
  <c r="BU37" i="10"/>
  <c r="BY37" i="10"/>
  <c r="CB37" i="10"/>
  <c r="CC37" i="10"/>
  <c r="CG37" i="10"/>
  <c r="CI37" i="10"/>
  <c r="CI38" i="10" s="1"/>
  <c r="CE37" i="10"/>
  <c r="CD37" i="10"/>
  <c r="CH37" i="10"/>
  <c r="CF37" i="10"/>
  <c r="CJ37" i="10"/>
  <c r="CJ38" i="10" s="1"/>
  <c r="AC38" i="10"/>
  <c r="BY38" i="10"/>
  <c r="D39" i="10"/>
  <c r="H39" i="10"/>
  <c r="I39" i="10"/>
  <c r="M39" i="10" s="1"/>
  <c r="O39" i="10"/>
  <c r="U39" i="10"/>
  <c r="AA39" i="10"/>
  <c r="AC39" i="10"/>
  <c r="AG39" i="10"/>
  <c r="AM39" i="10"/>
  <c r="AQ39" i="10"/>
  <c r="AP39" i="10"/>
  <c r="AS39" i="10"/>
  <c r="AY39" i="10"/>
  <c r="BB39" i="10" s="1"/>
  <c r="BE39" i="10"/>
  <c r="BF39" i="10"/>
  <c r="BK39" i="10"/>
  <c r="BM39" i="10" s="1"/>
  <c r="BQ39" i="10"/>
  <c r="BR39" i="10" s="1"/>
  <c r="CB39" i="10"/>
  <c r="CI39" i="10" s="1"/>
  <c r="D40" i="10"/>
  <c r="G40" i="10" s="1"/>
  <c r="I40" i="10"/>
  <c r="N40" i="10" s="1"/>
  <c r="K40" i="10"/>
  <c r="O40" i="10"/>
  <c r="Q40" i="10" s="1"/>
  <c r="P40" i="10"/>
  <c r="U40" i="10"/>
  <c r="Y40" i="10"/>
  <c r="AA40" i="10"/>
  <c r="AB40" i="10" s="1"/>
  <c r="AE40" i="10"/>
  <c r="AG40" i="10"/>
  <c r="AM40" i="10"/>
  <c r="AO40" i="10" s="1"/>
  <c r="AS40" i="10"/>
  <c r="AV40" i="10"/>
  <c r="AY40" i="10"/>
  <c r="BE40" i="10"/>
  <c r="BH40" i="10" s="1"/>
  <c r="BI40" i="10"/>
  <c r="BK40" i="10"/>
  <c r="BO40" i="10" s="1"/>
  <c r="BQ40" i="10"/>
  <c r="BS40" i="10"/>
  <c r="CB40" i="10"/>
  <c r="CG40" i="10" s="1"/>
  <c r="D41" i="10"/>
  <c r="I41" i="10"/>
  <c r="K41" i="10" s="1"/>
  <c r="O41" i="10"/>
  <c r="S41" i="10" s="1"/>
  <c r="U41" i="10"/>
  <c r="AA41" i="10"/>
  <c r="AD41" i="10" s="1"/>
  <c r="AG41" i="10"/>
  <c r="AI41" i="10" s="1"/>
  <c r="AM41" i="10"/>
  <c r="AQ41" i="10" s="1"/>
  <c r="AS41" i="10"/>
  <c r="AU41" i="10" s="1"/>
  <c r="AT41" i="10"/>
  <c r="AY41" i="10"/>
  <c r="BB41" i="10" s="1"/>
  <c r="BE41" i="10"/>
  <c r="BK41" i="10"/>
  <c r="BL41" i="10"/>
  <c r="BQ41" i="10"/>
  <c r="BX41" i="10" s="1"/>
  <c r="CB41" i="10"/>
  <c r="CD41" i="10"/>
  <c r="D42" i="10"/>
  <c r="I42" i="10"/>
  <c r="O42" i="10"/>
  <c r="Q42" i="10" s="1"/>
  <c r="U42" i="10"/>
  <c r="V42" i="10" s="1"/>
  <c r="AA42" i="10"/>
  <c r="AG42" i="10"/>
  <c r="AM42" i="10"/>
  <c r="AN42" i="10" s="1"/>
  <c r="AS42" i="10"/>
  <c r="AT42" i="10" s="1"/>
  <c r="AV42" i="10"/>
  <c r="AY42" i="10"/>
  <c r="BE42" i="10"/>
  <c r="BH42" i="10" s="1"/>
  <c r="BK42" i="10"/>
  <c r="BL42" i="10" s="1"/>
  <c r="BP42" i="10"/>
  <c r="BQ42" i="10"/>
  <c r="BT42" i="10"/>
  <c r="BV42" i="10"/>
  <c r="BS42" i="10"/>
  <c r="BW42" i="10"/>
  <c r="BY42" i="10"/>
  <c r="CB42" i="10"/>
  <c r="CE42" i="10"/>
  <c r="D43" i="10"/>
  <c r="H43" i="10"/>
  <c r="I43" i="10"/>
  <c r="J43" i="10" s="1"/>
  <c r="O43" i="10"/>
  <c r="R43" i="10"/>
  <c r="U43" i="10"/>
  <c r="AA43" i="10"/>
  <c r="AG43" i="10"/>
  <c r="AK43" i="10"/>
  <c r="AM43" i="10"/>
  <c r="AS43" i="10"/>
  <c r="AW43" i="10" s="1"/>
  <c r="AY43" i="10"/>
  <c r="BB43" i="10" s="1"/>
  <c r="BE43" i="10"/>
  <c r="BI43" i="10" s="1"/>
  <c r="BK43" i="10"/>
  <c r="BL43" i="10" s="1"/>
  <c r="BQ43" i="10"/>
  <c r="CB43" i="10"/>
  <c r="D44" i="10"/>
  <c r="G44" i="10" s="1"/>
  <c r="F44" i="10"/>
  <c r="I44" i="10"/>
  <c r="O44" i="10"/>
  <c r="S44" i="10"/>
  <c r="U44" i="10"/>
  <c r="AA44" i="10"/>
  <c r="AE44" i="10"/>
  <c r="AG44" i="10"/>
  <c r="AM44" i="10"/>
  <c r="AN44" i="10"/>
  <c r="AS44" i="10"/>
  <c r="AY44" i="10"/>
  <c r="BC44" i="10" s="1"/>
  <c r="BE44" i="10"/>
  <c r="BI44" i="10" s="1"/>
  <c r="BJ44" i="10"/>
  <c r="BK44" i="10"/>
  <c r="BN44" i="10" s="1"/>
  <c r="BQ44" i="10"/>
  <c r="CB44" i="10"/>
  <c r="D45" i="10"/>
  <c r="H45" i="10" s="1"/>
  <c r="I45" i="10"/>
  <c r="L45" i="10" s="1"/>
  <c r="O45" i="10"/>
  <c r="S45" i="10" s="1"/>
  <c r="U45" i="10"/>
  <c r="AA45" i="10"/>
  <c r="AE45" i="10" s="1"/>
  <c r="AG45" i="10"/>
  <c r="AK45" i="10" s="1"/>
  <c r="AM45" i="10"/>
  <c r="AQ45" i="10" s="1"/>
  <c r="AS45" i="10"/>
  <c r="AY45" i="10"/>
  <c r="BB45" i="10" s="1"/>
  <c r="BE45" i="10"/>
  <c r="BH45" i="10" s="1"/>
  <c r="BK45" i="10"/>
  <c r="BQ45" i="10"/>
  <c r="BS45" i="10"/>
  <c r="CB45" i="10"/>
  <c r="CC45" i="10" s="1"/>
  <c r="CE45" i="10"/>
  <c r="D46" i="10"/>
  <c r="I46" i="10"/>
  <c r="K46" i="10" s="1"/>
  <c r="O46" i="10"/>
  <c r="P46" i="10"/>
  <c r="U46" i="10"/>
  <c r="Y46" i="10" s="1"/>
  <c r="AA46" i="10"/>
  <c r="AG46" i="10"/>
  <c r="AM46" i="10"/>
  <c r="AN46" i="10" s="1"/>
  <c r="AS46" i="10"/>
  <c r="AY46" i="10"/>
  <c r="BE46" i="10"/>
  <c r="BH46" i="10" s="1"/>
  <c r="BG46" i="10"/>
  <c r="BK46" i="10"/>
  <c r="BL46" i="10" s="1"/>
  <c r="BQ46" i="10"/>
  <c r="CB46" i="10"/>
  <c r="CD46" i="10" s="1"/>
  <c r="D47" i="10"/>
  <c r="H47" i="10"/>
  <c r="E47" i="10"/>
  <c r="I47" i="10"/>
  <c r="L47" i="10" s="1"/>
  <c r="O47" i="10"/>
  <c r="U47" i="10"/>
  <c r="AA47" i="10"/>
  <c r="AC47" i="10" s="1"/>
  <c r="AG47" i="10"/>
  <c r="AJ47" i="10" s="1"/>
  <c r="AM47" i="10"/>
  <c r="AS47" i="10"/>
  <c r="AW47" i="10" s="1"/>
  <c r="AV47" i="10"/>
  <c r="AY47" i="10"/>
  <c r="AZ47" i="10" s="1"/>
  <c r="BD47" i="10"/>
  <c r="BE47" i="10"/>
  <c r="BH47" i="10" s="1"/>
  <c r="BK47" i="10"/>
  <c r="BO47" i="10"/>
  <c r="BQ47" i="10"/>
  <c r="BX47" i="10" s="1"/>
  <c r="CB47" i="10"/>
  <c r="D48" i="10"/>
  <c r="E48" i="10" s="1"/>
  <c r="I48" i="10"/>
  <c r="O48" i="10"/>
  <c r="S48" i="10" s="1"/>
  <c r="Q48" i="10"/>
  <c r="U48" i="10"/>
  <c r="Z48" i="10" s="1"/>
  <c r="AA48" i="10"/>
  <c r="AD48" i="10" s="1"/>
  <c r="AE48" i="10"/>
  <c r="AG48" i="10"/>
  <c r="AK48" i="10" s="1"/>
  <c r="AM48" i="10"/>
  <c r="AS48" i="10"/>
  <c r="AT48" i="10"/>
  <c r="AW48" i="10"/>
  <c r="AY48" i="10"/>
  <c r="BE48" i="10"/>
  <c r="BF48" i="10"/>
  <c r="BK48" i="10"/>
  <c r="BQ48" i="10"/>
  <c r="BR48" i="10" s="1"/>
  <c r="CB48" i="10"/>
  <c r="CJ48" i="10" s="1"/>
  <c r="D49" i="10"/>
  <c r="I49" i="10"/>
  <c r="O49" i="10"/>
  <c r="U49" i="10"/>
  <c r="X49" i="10"/>
  <c r="AA49" i="10"/>
  <c r="AE49" i="10" s="1"/>
  <c r="AG49" i="10"/>
  <c r="AJ49" i="10"/>
  <c r="AM49" i="10"/>
  <c r="AS49" i="10"/>
  <c r="AV49" i="10" s="1"/>
  <c r="AY49" i="10"/>
  <c r="BB49" i="10" s="1"/>
  <c r="BE49" i="10"/>
  <c r="BF49" i="10" s="1"/>
  <c r="BK49" i="10"/>
  <c r="BQ49" i="10"/>
  <c r="BW49" i="10"/>
  <c r="BV49" i="10"/>
  <c r="BY49" i="10"/>
  <c r="CB49" i="10"/>
  <c r="CE49" i="10"/>
  <c r="CJ49" i="10"/>
  <c r="D50" i="10"/>
  <c r="I50" i="10"/>
  <c r="O50" i="10"/>
  <c r="U50" i="10"/>
  <c r="X50" i="10" s="1"/>
  <c r="AA50" i="10"/>
  <c r="AG50" i="10"/>
  <c r="AM50" i="10"/>
  <c r="AS50" i="10"/>
  <c r="AU50" i="10" s="1"/>
  <c r="AY50" i="10"/>
  <c r="BB50" i="10" s="1"/>
  <c r="BE50" i="10"/>
  <c r="BG50" i="10" s="1"/>
  <c r="BJ50" i="10"/>
  <c r="BK50" i="10"/>
  <c r="BO50" i="10" s="1"/>
  <c r="BQ50" i="10"/>
  <c r="CB50" i="10"/>
  <c r="D51" i="10"/>
  <c r="I51" i="10"/>
  <c r="L51" i="10" s="1"/>
  <c r="O51" i="10"/>
  <c r="Q51" i="10" s="1"/>
  <c r="U51" i="10"/>
  <c r="AA51" i="10"/>
  <c r="AG51" i="10"/>
  <c r="AJ51" i="10" s="1"/>
  <c r="AM51" i="10"/>
  <c r="AQ51" i="10" s="1"/>
  <c r="AS51" i="10"/>
  <c r="AY51" i="10"/>
  <c r="BE51" i="10"/>
  <c r="BH51" i="10" s="1"/>
  <c r="BK51" i="10"/>
  <c r="BM51" i="10" s="1"/>
  <c r="BQ51" i="10"/>
  <c r="CB51" i="10"/>
  <c r="CC51" i="10" s="1"/>
  <c r="D52" i="10"/>
  <c r="H52" i="10" s="1"/>
  <c r="I52" i="10"/>
  <c r="K52" i="10" s="1"/>
  <c r="O52" i="10"/>
  <c r="Q52" i="10" s="1"/>
  <c r="U52" i="10"/>
  <c r="AA52" i="10"/>
  <c r="AB52" i="10"/>
  <c r="AC52" i="10"/>
  <c r="AG52" i="10"/>
  <c r="AI52" i="10" s="1"/>
  <c r="AM52" i="10"/>
  <c r="AP52" i="10" s="1"/>
  <c r="AS52" i="10"/>
  <c r="AT52" i="10" s="1"/>
  <c r="AY52" i="10"/>
  <c r="BE52" i="10"/>
  <c r="BG52" i="10"/>
  <c r="BK52" i="10"/>
  <c r="BL52" i="10" s="1"/>
  <c r="BQ52" i="10"/>
  <c r="BY52" i="10"/>
  <c r="CB52" i="10"/>
  <c r="CG52" i="10" s="1"/>
  <c r="D53" i="10"/>
  <c r="G53" i="10"/>
  <c r="I53" i="10"/>
  <c r="O53" i="10"/>
  <c r="R53" i="10" s="1"/>
  <c r="U53" i="10"/>
  <c r="AA53" i="10"/>
  <c r="AG53" i="10"/>
  <c r="AJ53" i="10" s="1"/>
  <c r="AM53" i="10"/>
  <c r="AP53" i="10" s="1"/>
  <c r="AQ53" i="10"/>
  <c r="AS53" i="10"/>
  <c r="AY53" i="10"/>
  <c r="AZ53" i="10"/>
  <c r="BE53" i="10"/>
  <c r="BK53" i="10"/>
  <c r="BM53" i="10" s="1"/>
  <c r="BP53" i="10"/>
  <c r="BQ53" i="10"/>
  <c r="BY53" i="10" s="1"/>
  <c r="CB53" i="10"/>
  <c r="CG53" i="10"/>
  <c r="D54" i="10"/>
  <c r="H54" i="10" s="1"/>
  <c r="I54" i="10"/>
  <c r="J54" i="10"/>
  <c r="O54" i="10"/>
  <c r="U54" i="10"/>
  <c r="V54" i="10" s="1"/>
  <c r="AA54" i="10"/>
  <c r="AC54" i="10" s="1"/>
  <c r="AG54" i="10"/>
  <c r="AM54" i="10"/>
  <c r="AS54" i="10"/>
  <c r="AX54" i="10" s="1"/>
  <c r="AY54" i="10"/>
  <c r="BA54" i="10" s="1"/>
  <c r="BE54" i="10"/>
  <c r="BK54" i="10"/>
  <c r="BL54" i="10" s="1"/>
  <c r="BQ54" i="10"/>
  <c r="BR54" i="10" s="1"/>
  <c r="BW54" i="10"/>
  <c r="BY54" i="10"/>
  <c r="CB54" i="10"/>
  <c r="CE54" i="10" s="1"/>
  <c r="D55" i="10"/>
  <c r="G55" i="10"/>
  <c r="I55" i="10"/>
  <c r="N55" i="10" s="1"/>
  <c r="L55" i="10"/>
  <c r="O55" i="10"/>
  <c r="U55" i="10"/>
  <c r="V55" i="10" s="1"/>
  <c r="AA55" i="10"/>
  <c r="AG55" i="10"/>
  <c r="AL55" i="10" s="1"/>
  <c r="AI55" i="10"/>
  <c r="AJ55" i="10"/>
  <c r="AK55" i="10"/>
  <c r="AM55" i="10"/>
  <c r="AN55" i="10" s="1"/>
  <c r="AR55" i="10"/>
  <c r="AS55" i="10"/>
  <c r="AT55" i="10" s="1"/>
  <c r="AY55" i="10"/>
  <c r="BD55" i="10" s="1"/>
  <c r="BA55" i="10"/>
  <c r="BE55" i="10"/>
  <c r="BF55" i="10" s="1"/>
  <c r="BK55" i="10"/>
  <c r="BQ55" i="10"/>
  <c r="BX55" i="10"/>
  <c r="BS55" i="10"/>
  <c r="CB55" i="10"/>
  <c r="CD55" i="10" s="1"/>
  <c r="D56" i="10"/>
  <c r="E56" i="10" s="1"/>
  <c r="I56" i="10"/>
  <c r="O56" i="10"/>
  <c r="P56" i="10" s="1"/>
  <c r="U56" i="10"/>
  <c r="Y56" i="10"/>
  <c r="AA56" i="10"/>
  <c r="AF56" i="10"/>
  <c r="AG56" i="10"/>
  <c r="AK56" i="10" s="1"/>
  <c r="AM56" i="10"/>
  <c r="AO56" i="10" s="1"/>
  <c r="AN56" i="10"/>
  <c r="AS56" i="10"/>
  <c r="AW56" i="10" s="1"/>
  <c r="AY56" i="10"/>
  <c r="AZ56" i="10" s="1"/>
  <c r="BE56" i="10"/>
  <c r="BI56" i="10" s="1"/>
  <c r="BK56" i="10"/>
  <c r="BQ56" i="10"/>
  <c r="BU56" i="10" s="1"/>
  <c r="CB56" i="10"/>
  <c r="CC56" i="10" s="1"/>
  <c r="D57" i="10"/>
  <c r="I57" i="10"/>
  <c r="O57" i="10"/>
  <c r="R57" i="10"/>
  <c r="U57" i="10"/>
  <c r="V57" i="10" s="1"/>
  <c r="AA57" i="10"/>
  <c r="AC57" i="10" s="1"/>
  <c r="AE57" i="10"/>
  <c r="AG57" i="10"/>
  <c r="AJ57" i="10" s="1"/>
  <c r="AL57" i="10"/>
  <c r="AM57" i="10"/>
  <c r="AR57" i="10"/>
  <c r="AS57" i="10"/>
  <c r="AT57" i="10" s="1"/>
  <c r="AY57" i="10"/>
  <c r="BB57" i="10" s="1"/>
  <c r="BC57" i="10"/>
  <c r="BE57" i="10"/>
  <c r="BK57" i="10"/>
  <c r="BL57" i="10"/>
  <c r="BQ57" i="10"/>
  <c r="BX57" i="10" s="1"/>
  <c r="CB57" i="10"/>
  <c r="CI57" i="10"/>
  <c r="D58" i="10"/>
  <c r="E58" i="10" s="1"/>
  <c r="I58" i="10"/>
  <c r="K58" i="10" s="1"/>
  <c r="N58" i="10"/>
  <c r="O58" i="10"/>
  <c r="U58" i="10"/>
  <c r="W58" i="10" s="1"/>
  <c r="AA58" i="10"/>
  <c r="AG58" i="10"/>
  <c r="AM58" i="10"/>
  <c r="AQ58" i="10" s="1"/>
  <c r="AS58" i="10"/>
  <c r="AT58" i="10" s="1"/>
  <c r="AU58" i="10"/>
  <c r="AY58" i="10"/>
  <c r="BE58" i="10"/>
  <c r="BK58" i="10"/>
  <c r="BM58" i="10" s="1"/>
  <c r="BQ58" i="10"/>
  <c r="BT58" i="10"/>
  <c r="CB58" i="10"/>
  <c r="CI58" i="10" s="1"/>
  <c r="D59" i="10"/>
  <c r="H59" i="10" s="1"/>
  <c r="F59" i="10"/>
  <c r="I59" i="10"/>
  <c r="O59" i="10"/>
  <c r="Q59" i="10" s="1"/>
  <c r="U59" i="10"/>
  <c r="W59" i="10" s="1"/>
  <c r="AA59" i="10"/>
  <c r="AD59" i="10" s="1"/>
  <c r="AG59" i="10"/>
  <c r="AM59" i="10"/>
  <c r="AN59" i="10" s="1"/>
  <c r="AQ59" i="10"/>
  <c r="AS59" i="10"/>
  <c r="AV59" i="10" s="1"/>
  <c r="AY59" i="10"/>
  <c r="AZ59" i="10" s="1"/>
  <c r="BE59" i="10"/>
  <c r="BH59" i="10" s="1"/>
  <c r="BG59" i="10"/>
  <c r="BK59" i="10"/>
  <c r="BL59" i="10" s="1"/>
  <c r="BQ59" i="10"/>
  <c r="BR59" i="10"/>
  <c r="CB59" i="10"/>
  <c r="D60" i="10"/>
  <c r="G60" i="10" s="1"/>
  <c r="F60" i="10"/>
  <c r="I60" i="10"/>
  <c r="M60" i="10" s="1"/>
  <c r="O60" i="10"/>
  <c r="Q60" i="10" s="1"/>
  <c r="R60" i="10"/>
  <c r="T60" i="10"/>
  <c r="U60" i="10"/>
  <c r="X60" i="10" s="1"/>
  <c r="AA60" i="10"/>
  <c r="AG60" i="10"/>
  <c r="AM60" i="10"/>
  <c r="AN60" i="10" s="1"/>
  <c r="AS60" i="10"/>
  <c r="AU60" i="10" s="1"/>
  <c r="AY60" i="10"/>
  <c r="BC60" i="10" s="1"/>
  <c r="BE60" i="10"/>
  <c r="BK60" i="10"/>
  <c r="BN60" i="10" s="1"/>
  <c r="BO60" i="10"/>
  <c r="BQ60" i="10"/>
  <c r="CB60" i="10"/>
  <c r="CI60" i="10" s="1"/>
  <c r="D61" i="10"/>
  <c r="I61" i="10"/>
  <c r="O61" i="10"/>
  <c r="Q61" i="10" s="1"/>
  <c r="U61" i="10"/>
  <c r="Y61" i="10" s="1"/>
  <c r="AA61" i="10"/>
  <c r="AD61" i="10" s="1"/>
  <c r="AG61" i="10"/>
  <c r="AM61" i="10"/>
  <c r="AO61" i="10" s="1"/>
  <c r="AS61" i="10"/>
  <c r="AW61" i="10" s="1"/>
  <c r="AY61" i="10"/>
  <c r="BE61" i="10"/>
  <c r="BK61" i="10"/>
  <c r="BM61" i="10" s="1"/>
  <c r="BQ61" i="10"/>
  <c r="CB61" i="10"/>
  <c r="D62" i="10"/>
  <c r="F62" i="10" s="1"/>
  <c r="I62" i="10"/>
  <c r="O62" i="10"/>
  <c r="Q62" i="10"/>
  <c r="U62" i="10"/>
  <c r="AA62" i="10"/>
  <c r="AD62" i="10" s="1"/>
  <c r="AG62" i="10"/>
  <c r="AM62" i="10"/>
  <c r="AO62" i="10" s="1"/>
  <c r="AS62" i="10"/>
  <c r="AU62" i="10" s="1"/>
  <c r="AW62" i="10"/>
  <c r="AY62" i="10"/>
  <c r="BB62" i="10" s="1"/>
  <c r="BE62" i="10"/>
  <c r="BJ62" i="10" s="1"/>
  <c r="BF62" i="10"/>
  <c r="BK62" i="10"/>
  <c r="BQ62" i="10"/>
  <c r="BV62" i="10" s="1"/>
  <c r="BX62" i="10"/>
  <c r="BU62" i="10"/>
  <c r="BY62" i="10"/>
  <c r="CB62" i="10"/>
  <c r="CD62" i="10" s="1"/>
  <c r="D63" i="10"/>
  <c r="F63" i="10" s="1"/>
  <c r="I63" i="10"/>
  <c r="K63" i="10" s="1"/>
  <c r="O63" i="10"/>
  <c r="P63" i="10" s="1"/>
  <c r="U63" i="10"/>
  <c r="V63" i="10" s="1"/>
  <c r="AA63" i="10"/>
  <c r="AB63" i="10" s="1"/>
  <c r="AG63" i="10"/>
  <c r="AM63" i="10"/>
  <c r="AO63" i="10" s="1"/>
  <c r="AS63" i="10"/>
  <c r="AW63" i="10" s="1"/>
  <c r="AT63" i="10"/>
  <c r="AY63" i="10"/>
  <c r="BD63" i="10" s="1"/>
  <c r="BE63" i="10"/>
  <c r="BK63" i="10"/>
  <c r="BL63" i="10" s="1"/>
  <c r="BQ63" i="10"/>
  <c r="BV63" i="10" s="1"/>
  <c r="CB63" i="10"/>
  <c r="CC63" i="10" s="1"/>
  <c r="CH63" i="10"/>
  <c r="D64" i="10"/>
  <c r="H64" i="10" s="1"/>
  <c r="I64" i="10"/>
  <c r="O64" i="10"/>
  <c r="R64" i="10" s="1"/>
  <c r="T64" i="10"/>
  <c r="U64" i="10"/>
  <c r="V64" i="10"/>
  <c r="AA64" i="10"/>
  <c r="AB64" i="10"/>
  <c r="AG64" i="10"/>
  <c r="AH64" i="10"/>
  <c r="AM64" i="10"/>
  <c r="AQ64" i="10" s="1"/>
  <c r="AO64" i="10"/>
  <c r="AS64" i="10"/>
  <c r="AY64" i="10"/>
  <c r="BC64" i="10" s="1"/>
  <c r="BE64" i="10"/>
  <c r="BF64" i="10"/>
  <c r="BK64" i="10"/>
  <c r="BO64" i="10" s="1"/>
  <c r="BQ64" i="10"/>
  <c r="BR64" i="10" s="1"/>
  <c r="CB64" i="10"/>
  <c r="D65" i="10"/>
  <c r="H65" i="10" s="1"/>
  <c r="I65" i="10"/>
  <c r="J65" i="10"/>
  <c r="O65" i="10"/>
  <c r="Q65" i="10" s="1"/>
  <c r="U65" i="10"/>
  <c r="AA65" i="10"/>
  <c r="AG65" i="10"/>
  <c r="AL65" i="10" s="1"/>
  <c r="AM65" i="10"/>
  <c r="AN65" i="10" s="1"/>
  <c r="AS65" i="10"/>
  <c r="AX65" i="10" s="1"/>
  <c r="AY65" i="10"/>
  <c r="BE65" i="10"/>
  <c r="BJ65" i="10" s="1"/>
  <c r="BK65" i="10"/>
  <c r="BN65" i="10" s="1"/>
  <c r="BL65" i="10"/>
  <c r="BQ65" i="10"/>
  <c r="BW65" i="10" s="1"/>
  <c r="CB65" i="10"/>
  <c r="CC65" i="10" s="1"/>
  <c r="D66" i="10"/>
  <c r="G66" i="10"/>
  <c r="I66" i="10"/>
  <c r="K66" i="10" s="1"/>
  <c r="N66" i="10"/>
  <c r="O66" i="10"/>
  <c r="U66" i="10"/>
  <c r="AA66" i="10"/>
  <c r="AB66" i="10" s="1"/>
  <c r="AG66" i="10"/>
  <c r="AM66" i="10"/>
  <c r="AN66" i="10" s="1"/>
  <c r="AS66" i="10"/>
  <c r="AY66" i="10"/>
  <c r="BC66" i="10" s="1"/>
  <c r="BD66" i="10"/>
  <c r="BE66" i="10"/>
  <c r="BG66" i="10" s="1"/>
  <c r="BI66" i="10"/>
  <c r="BJ66" i="10"/>
  <c r="BK66" i="10"/>
  <c r="BQ66" i="10"/>
  <c r="BT66" i="10" s="1"/>
  <c r="CB66" i="10"/>
  <c r="CH66" i="10" s="1"/>
  <c r="D67" i="10"/>
  <c r="E67" i="10" s="1"/>
  <c r="I67" i="10"/>
  <c r="K67" i="10" s="1"/>
  <c r="O67" i="10"/>
  <c r="T67" i="10"/>
  <c r="U67" i="10"/>
  <c r="W67" i="10" s="1"/>
  <c r="AA67" i="10"/>
  <c r="AD67" i="10" s="1"/>
  <c r="AB67" i="10"/>
  <c r="AG67" i="10"/>
  <c r="AJ67" i="10" s="1"/>
  <c r="AM67" i="10"/>
  <c r="AR67" i="10"/>
  <c r="AS67" i="10"/>
  <c r="AU67" i="10" s="1"/>
  <c r="AY67" i="10"/>
  <c r="BA67" i="10" s="1"/>
  <c r="BB67" i="10"/>
  <c r="BE67" i="10"/>
  <c r="BH67" i="10" s="1"/>
  <c r="BF67" i="10"/>
  <c r="BK67" i="10"/>
  <c r="BP67" i="10" s="1"/>
  <c r="BQ67" i="10"/>
  <c r="CB67" i="10"/>
  <c r="D68" i="10"/>
  <c r="I68" i="10"/>
  <c r="J68" i="10" s="1"/>
  <c r="O68" i="10"/>
  <c r="U68" i="10"/>
  <c r="Y68" i="10" s="1"/>
  <c r="AA68" i="10"/>
  <c r="AG68" i="10"/>
  <c r="AH68" i="10" s="1"/>
  <c r="AM68" i="10"/>
  <c r="AS68" i="10"/>
  <c r="AX68" i="10" s="1"/>
  <c r="AT68" i="10"/>
  <c r="AY68" i="10"/>
  <c r="BB68" i="10" s="1"/>
  <c r="BC68" i="10"/>
  <c r="BE68" i="10"/>
  <c r="BK68" i="10"/>
  <c r="BQ68" i="10"/>
  <c r="CB68" i="10"/>
  <c r="CH68" i="10" s="1"/>
  <c r="D69" i="10"/>
  <c r="I69" i="10"/>
  <c r="N69" i="10" s="1"/>
  <c r="O69" i="10"/>
  <c r="Q69" i="10" s="1"/>
  <c r="U69" i="10"/>
  <c r="X69" i="10" s="1"/>
  <c r="Z69" i="10"/>
  <c r="AA69" i="10"/>
  <c r="AD69" i="10" s="1"/>
  <c r="AG69" i="10"/>
  <c r="AK69" i="10"/>
  <c r="AM69" i="10"/>
  <c r="AO69" i="10" s="1"/>
  <c r="AN69" i="10"/>
  <c r="AS69" i="10"/>
  <c r="AY69" i="10"/>
  <c r="BC69" i="10" s="1"/>
  <c r="BB69" i="10"/>
  <c r="BE69" i="10"/>
  <c r="BJ69" i="10" s="1"/>
  <c r="BK69" i="10"/>
  <c r="BM69" i="10"/>
  <c r="BQ69" i="10"/>
  <c r="CB69" i="10"/>
  <c r="CI69" i="10"/>
  <c r="CI4" i="10"/>
  <c r="BX4" i="10"/>
  <c r="H49" i="10"/>
  <c r="F49" i="10"/>
  <c r="CC47" i="10"/>
  <c r="CG47" i="10"/>
  <c r="CJ47" i="10"/>
  <c r="BA33" i="10"/>
  <c r="AQ30" i="10"/>
  <c r="BM19" i="10"/>
  <c r="BN19" i="10"/>
  <c r="J66" i="10"/>
  <c r="BM65" i="10"/>
  <c r="BF65" i="10"/>
  <c r="AN64" i="10"/>
  <c r="P64" i="10"/>
  <c r="BY63" i="10"/>
  <c r="AV62" i="10"/>
  <c r="AX60" i="10"/>
  <c r="BP59" i="10"/>
  <c r="BP57" i="10"/>
  <c r="CJ55" i="10"/>
  <c r="BI55" i="10"/>
  <c r="CJ52" i="10"/>
  <c r="BP52" i="10"/>
  <c r="BI52" i="10"/>
  <c r="CH49" i="10"/>
  <c r="AD49" i="10"/>
  <c r="CH47" i="10"/>
  <c r="BU47" i="10"/>
  <c r="R47" i="10"/>
  <c r="J46" i="10"/>
  <c r="M46" i="10"/>
  <c r="CC42" i="10"/>
  <c r="M40" i="10"/>
  <c r="J40" i="10"/>
  <c r="CC39" i="10"/>
  <c r="G39" i="10"/>
  <c r="CF38" i="10"/>
  <c r="BR33" i="10"/>
  <c r="BY33" i="10"/>
  <c r="R30" i="10"/>
  <c r="BY29" i="10"/>
  <c r="AE26" i="10"/>
  <c r="BT18" i="10"/>
  <c r="BW18" i="10"/>
  <c r="AD18" i="10"/>
  <c r="AF40" i="21"/>
  <c r="F40" i="10"/>
  <c r="AI35" i="10"/>
  <c r="AK35" i="10"/>
  <c r="CJ33" i="10"/>
  <c r="AT32" i="10"/>
  <c r="AX32" i="10"/>
  <c r="AI23" i="10"/>
  <c r="AL23" i="10"/>
  <c r="Q18" i="10"/>
  <c r="S18" i="10"/>
  <c r="AC67" i="10"/>
  <c r="CI63" i="10"/>
  <c r="S62" i="10"/>
  <c r="CE60" i="10"/>
  <c r="AV60" i="10"/>
  <c r="BU59" i="10"/>
  <c r="BO58" i="10"/>
  <c r="Y58" i="10"/>
  <c r="CD56" i="10"/>
  <c r="BH55" i="10"/>
  <c r="CJ53" i="10"/>
  <c r="T53" i="10"/>
  <c r="H53" i="10"/>
  <c r="BO52" i="10"/>
  <c r="AQ52" i="10"/>
  <c r="CD49" i="10"/>
  <c r="AK49" i="10"/>
  <c r="AB48" i="10"/>
  <c r="AC48" i="10"/>
  <c r="CD47" i="10"/>
  <c r="BF46" i="10"/>
  <c r="K36" i="10"/>
  <c r="M36" i="10"/>
  <c r="CF33" i="10"/>
  <c r="BT32" i="10"/>
  <c r="BU32" i="10"/>
  <c r="BI32" i="10"/>
  <c r="Y31" i="10"/>
  <c r="Z31" i="10"/>
  <c r="AB30" i="10"/>
  <c r="AU27" i="10"/>
  <c r="AW27" i="10"/>
  <c r="AV26" i="10"/>
  <c r="AX26" i="10"/>
  <c r="AK23" i="10"/>
  <c r="CG22" i="10"/>
  <c r="CE22" i="10"/>
  <c r="BP19" i="10"/>
  <c r="AD19" i="10"/>
  <c r="AF19" i="10"/>
  <c r="BI67" i="10"/>
  <c r="BC67" i="10"/>
  <c r="BS66" i="10"/>
  <c r="L66" i="10"/>
  <c r="CF65" i="10"/>
  <c r="BO65" i="10"/>
  <c r="BI65" i="10"/>
  <c r="BD64" i="10"/>
  <c r="AR64" i="10"/>
  <c r="S64" i="10"/>
  <c r="BT62" i="10"/>
  <c r="Y62" i="10"/>
  <c r="BV61" i="10"/>
  <c r="BD60" i="10"/>
  <c r="AT60" i="10"/>
  <c r="H60" i="10"/>
  <c r="CH59" i="10"/>
  <c r="BW59" i="10"/>
  <c r="CE56" i="10"/>
  <c r="AR56" i="10"/>
  <c r="CC55" i="10"/>
  <c r="M55" i="10"/>
  <c r="CJ54" i="10"/>
  <c r="CF53" i="10"/>
  <c r="S53" i="10"/>
  <c r="F53" i="10"/>
  <c r="AN52" i="10"/>
  <c r="Z50" i="10"/>
  <c r="CC49" i="10"/>
  <c r="AU49" i="10"/>
  <c r="AI49" i="10"/>
  <c r="G49" i="10"/>
  <c r="AL48" i="10"/>
  <c r="AH48" i="10"/>
  <c r="CE47" i="10"/>
  <c r="BB47" i="10"/>
  <c r="BA47" i="10"/>
  <c r="CF46" i="10"/>
  <c r="BJ46" i="10"/>
  <c r="L46" i="10"/>
  <c r="CJ45" i="10"/>
  <c r="BR45" i="10"/>
  <c r="BT45" i="10"/>
  <c r="BS44" i="10"/>
  <c r="BT44" i="10"/>
  <c r="AD44" i="10"/>
  <c r="BV40" i="10"/>
  <c r="BR40" i="10"/>
  <c r="BN40" i="10"/>
  <c r="L40" i="10"/>
  <c r="BV38" i="10"/>
  <c r="BG38" i="10"/>
  <c r="W38" i="10"/>
  <c r="K38" i="10"/>
  <c r="AL33" i="10"/>
  <c r="AK33" i="10"/>
  <c r="M32" i="10"/>
  <c r="N32" i="10"/>
  <c r="BB30" i="10"/>
  <c r="AP30" i="10"/>
  <c r="BU28" i="10"/>
  <c r="BY28" i="10"/>
  <c r="BY27" i="10"/>
  <c r="BD25" i="10"/>
  <c r="AJ23" i="10"/>
  <c r="CF22" i="10"/>
  <c r="CH38" i="10"/>
  <c r="BP38" i="10"/>
  <c r="BL38" i="10"/>
  <c r="AZ38" i="10"/>
  <c r="AV38" i="10"/>
  <c r="AR38" i="10"/>
  <c r="AF38" i="10"/>
  <c r="AB38" i="10"/>
  <c r="L38" i="10"/>
  <c r="T38" i="21"/>
  <c r="CG40" i="21"/>
  <c r="Q48" i="21"/>
  <c r="BS45" i="21"/>
  <c r="CF69" i="10"/>
  <c r="CH69" i="10"/>
  <c r="AU66" i="10"/>
  <c r="F64" i="10"/>
  <c r="BN69" i="10"/>
  <c r="M67" i="10"/>
  <c r="Y66" i="10"/>
  <c r="M65" i="10"/>
  <c r="AF64" i="10"/>
  <c r="BH62" i="10"/>
  <c r="BC62" i="10"/>
  <c r="AR62" i="10"/>
  <c r="R62" i="10"/>
  <c r="P62" i="10"/>
  <c r="AE61" i="10"/>
  <c r="BT59" i="10"/>
  <c r="BM59" i="10"/>
  <c r="Y59" i="10"/>
  <c r="BU58" i="10"/>
  <c r="AX58" i="10"/>
  <c r="AW58" i="10"/>
  <c r="X58" i="10"/>
  <c r="V58" i="10"/>
  <c r="G58" i="10"/>
  <c r="AZ57" i="10"/>
  <c r="CH55" i="10"/>
  <c r="BW55" i="10"/>
  <c r="BU55" i="10"/>
  <c r="CH54" i="10"/>
  <c r="Z54" i="10"/>
  <c r="CF52" i="10"/>
  <c r="AW51" i="10"/>
  <c r="V50" i="10"/>
  <c r="Y50" i="10"/>
  <c r="W50" i="10"/>
  <c r="CJ69" i="10"/>
  <c r="CG69" i="10"/>
  <c r="BL69" i="10"/>
  <c r="AP69" i="10"/>
  <c r="R69" i="10"/>
  <c r="AN68" i="10"/>
  <c r="AF67" i="10"/>
  <c r="BF66" i="10"/>
  <c r="BH66" i="10"/>
  <c r="AV66" i="10"/>
  <c r="S65" i="10"/>
  <c r="E65" i="10"/>
  <c r="G65" i="10"/>
  <c r="AC64" i="10"/>
  <c r="CE63" i="10"/>
  <c r="BR63" i="10"/>
  <c r="BU63" i="10"/>
  <c r="T63" i="10"/>
  <c r="Q63" i="10"/>
  <c r="AQ62" i="10"/>
  <c r="AB62" i="10"/>
  <c r="T62" i="10"/>
  <c r="Z61" i="10"/>
  <c r="V61" i="10"/>
  <c r="CF60" i="10"/>
  <c r="AR60" i="10"/>
  <c r="P60" i="10"/>
  <c r="S60" i="10"/>
  <c r="BF59" i="10"/>
  <c r="BJ59" i="10"/>
  <c r="X59" i="10"/>
  <c r="S59" i="10"/>
  <c r="CD58" i="10"/>
  <c r="BW58" i="10"/>
  <c r="Z58" i="10"/>
  <c r="F58" i="10"/>
  <c r="CH56" i="10"/>
  <c r="AD56" i="10"/>
  <c r="AE56" i="10"/>
  <c r="BY55" i="10"/>
  <c r="BP55" i="10"/>
  <c r="BL55" i="10"/>
  <c r="BJ55" i="10"/>
  <c r="BG55" i="10"/>
  <c r="P55" i="10"/>
  <c r="T55" i="10"/>
  <c r="H55" i="10"/>
  <c r="CD54" i="10"/>
  <c r="AT54" i="10"/>
  <c r="AU54" i="10"/>
  <c r="W54" i="10"/>
  <c r="M54" i="10"/>
  <c r="F54" i="10"/>
  <c r="G54" i="10"/>
  <c r="AN53" i="10"/>
  <c r="AR53" i="10"/>
  <c r="P53" i="10"/>
  <c r="CD52" i="10"/>
  <c r="BW52" i="10"/>
  <c r="BX52" i="10"/>
  <c r="BP51" i="10"/>
  <c r="BF51" i="10"/>
  <c r="BG51" i="10"/>
  <c r="BJ51" i="10"/>
  <c r="AV50" i="10"/>
  <c r="AT50" i="10"/>
  <c r="AX50" i="10"/>
  <c r="BX49" i="10"/>
  <c r="BR49" i="10"/>
  <c r="BU49" i="10"/>
  <c r="BS49" i="10"/>
  <c r="CE48" i="10"/>
  <c r="CF48" i="10"/>
  <c r="AZ48" i="10"/>
  <c r="BB48" i="10"/>
  <c r="BC48" i="10"/>
  <c r="Y48" i="10"/>
  <c r="X47" i="10"/>
  <c r="Y47" i="10"/>
  <c r="CE68" i="10"/>
  <c r="AF68" i="10"/>
  <c r="N67" i="10"/>
  <c r="L67" i="10"/>
  <c r="N65" i="10"/>
  <c r="K65" i="10"/>
  <c r="AJ64" i="10"/>
  <c r="E64" i="10"/>
  <c r="AR63" i="10"/>
  <c r="AQ63" i="10"/>
  <c r="BI62" i="10"/>
  <c r="BG62" i="10"/>
  <c r="AB61" i="10"/>
  <c r="AC61" i="10"/>
  <c r="BY60" i="10"/>
  <c r="AQ60" i="10"/>
  <c r="BV59" i="10"/>
  <c r="BX59" i="10"/>
  <c r="BY59" i="10"/>
  <c r="AU59" i="10"/>
  <c r="AW59" i="10"/>
  <c r="CC58" i="10"/>
  <c r="CI56" i="10"/>
  <c r="BL53" i="10"/>
  <c r="BO53" i="10"/>
  <c r="AL53" i="10"/>
  <c r="AN51" i="10"/>
  <c r="AR51" i="10"/>
  <c r="J51" i="10"/>
  <c r="K51" i="10"/>
  <c r="N51" i="10"/>
  <c r="BF50" i="10"/>
  <c r="K50" i="10"/>
  <c r="L50" i="10"/>
  <c r="AZ66" i="10"/>
  <c r="AP62" i="10"/>
  <c r="AN62" i="10"/>
  <c r="BB59" i="10"/>
  <c r="BD59" i="10"/>
  <c r="V59" i="10"/>
  <c r="BS58" i="10"/>
  <c r="BV58" i="10"/>
  <c r="BY58" i="10"/>
  <c r="BT56" i="10"/>
  <c r="BB56" i="10"/>
  <c r="BC56" i="10"/>
  <c r="CI54" i="10"/>
  <c r="CG54" i="10"/>
  <c r="CF54" i="10"/>
  <c r="P54" i="10"/>
  <c r="R54" i="10"/>
  <c r="L54" i="10"/>
  <c r="K54" i="10"/>
  <c r="BH53" i="10"/>
  <c r="BJ53" i="10"/>
  <c r="L53" i="10"/>
  <c r="N53" i="10"/>
  <c r="CH52" i="10"/>
  <c r="CI52" i="10"/>
  <c r="AV52" i="10"/>
  <c r="R52" i="10"/>
  <c r="BN51" i="10"/>
  <c r="BL51" i="10"/>
  <c r="BO51" i="10"/>
  <c r="F51" i="10"/>
  <c r="H51" i="10"/>
  <c r="AZ50" i="10"/>
  <c r="BO48" i="10"/>
  <c r="BM48" i="10"/>
  <c r="BP69" i="10"/>
  <c r="P65" i="10"/>
  <c r="R65" i="10"/>
  <c r="AE64" i="10"/>
  <c r="AD64" i="10"/>
  <c r="BM63" i="10"/>
  <c r="P59" i="10"/>
  <c r="R59" i="10"/>
  <c r="CE69" i="10"/>
  <c r="AR69" i="10"/>
  <c r="CF68" i="10"/>
  <c r="AH67" i="10"/>
  <c r="AK67" i="10"/>
  <c r="F61" i="10"/>
  <c r="T59" i="10"/>
  <c r="CE57" i="10"/>
  <c r="CH57" i="10"/>
  <c r="CG56" i="10"/>
  <c r="CI55" i="10"/>
  <c r="CG55" i="10"/>
  <c r="CF55" i="10"/>
  <c r="BB55" i="10"/>
  <c r="BC55" i="10"/>
  <c r="N54" i="10"/>
  <c r="BN53" i="10"/>
  <c r="Q53" i="10"/>
  <c r="AH51" i="10"/>
  <c r="AI51" i="10"/>
  <c r="AL51" i="10"/>
  <c r="BL47" i="10"/>
  <c r="BP47" i="10"/>
  <c r="BM47" i="10"/>
  <c r="BN47" i="10"/>
  <c r="AO52" i="10"/>
  <c r="AF52" i="10"/>
  <c r="AX49" i="10"/>
  <c r="AL49" i="10"/>
  <c r="AH49" i="10"/>
  <c r="BS48" i="10"/>
  <c r="AX48" i="10"/>
  <c r="AO48" i="10"/>
  <c r="R48" i="10"/>
  <c r="CF47" i="10"/>
  <c r="CI47" i="10"/>
  <c r="BT47" i="10"/>
  <c r="BJ45" i="10"/>
  <c r="AL45" i="10"/>
  <c r="BL44" i="10"/>
  <c r="BO44" i="10"/>
  <c r="AZ43" i="10"/>
  <c r="BD43" i="10"/>
  <c r="AP43" i="10"/>
  <c r="AO43" i="10"/>
  <c r="CG42" i="10"/>
  <c r="CH42" i="10"/>
  <c r="E42" i="10"/>
  <c r="H42" i="10"/>
  <c r="BW41" i="10"/>
  <c r="AV41" i="10"/>
  <c r="AX41" i="10"/>
  <c r="R41" i="10"/>
  <c r="P41" i="10"/>
  <c r="BY40" i="10"/>
  <c r="BJ40" i="10"/>
  <c r="V40" i="10"/>
  <c r="X40" i="10"/>
  <c r="CF39" i="10"/>
  <c r="J39" i="10"/>
  <c r="N39" i="10"/>
  <c r="CD38" i="10"/>
  <c r="CC38" i="10"/>
  <c r="G38" i="10"/>
  <c r="BD35" i="10"/>
  <c r="BA35" i="10"/>
  <c r="CI46" i="10"/>
  <c r="E45" i="10"/>
  <c r="F45" i="10"/>
  <c r="BP43" i="10"/>
  <c r="AD43" i="10"/>
  <c r="F43" i="10"/>
  <c r="E43" i="10"/>
  <c r="AQ42" i="10"/>
  <c r="CJ41" i="10"/>
  <c r="AN41" i="10"/>
  <c r="M41" i="10"/>
  <c r="AX39" i="10"/>
  <c r="BT36" i="10"/>
  <c r="BX36" i="10"/>
  <c r="BY36" i="10"/>
  <c r="BB34" i="10"/>
  <c r="BD34" i="10"/>
  <c r="AF47" i="10"/>
  <c r="BV44" i="10"/>
  <c r="BY44" i="10"/>
  <c r="P44" i="10"/>
  <c r="T44" i="10"/>
  <c r="BR42" i="10"/>
  <c r="BZ42" i="10" s="1"/>
  <c r="BX42" i="10"/>
  <c r="BU42" i="10"/>
  <c r="K42" i="10"/>
  <c r="L41" i="10"/>
  <c r="BX40" i="10"/>
  <c r="BU40" i="10"/>
  <c r="AC40" i="10"/>
  <c r="AD40" i="10"/>
  <c r="AR39" i="10"/>
  <c r="AO39" i="10"/>
  <c r="S39" i="10"/>
  <c r="BU36" i="10"/>
  <c r="Y36" i="10"/>
  <c r="BL34" i="10"/>
  <c r="BO34" i="10"/>
  <c r="BP34" i="10"/>
  <c r="M45" i="10"/>
  <c r="N45" i="10"/>
  <c r="CE43" i="10"/>
  <c r="CF43" i="10"/>
  <c r="BN43" i="10"/>
  <c r="BM43" i="10"/>
  <c r="BI42" i="10"/>
  <c r="BG42" i="10"/>
  <c r="AO42" i="10"/>
  <c r="AR42" i="10"/>
  <c r="CG41" i="10"/>
  <c r="CC41" i="10"/>
  <c r="AI40" i="10"/>
  <c r="F38" i="10"/>
  <c r="BW36" i="10"/>
  <c r="CD34" i="10"/>
  <c r="CH34" i="10"/>
  <c r="AB34" i="10"/>
  <c r="CD33" i="10"/>
  <c r="BW33" i="10"/>
  <c r="L33" i="10"/>
  <c r="BF32" i="10"/>
  <c r="AW32" i="10"/>
  <c r="AJ32" i="10"/>
  <c r="Y32" i="10"/>
  <c r="V31" i="10"/>
  <c r="AX28" i="10"/>
  <c r="W27" i="10"/>
  <c r="AT26" i="10"/>
  <c r="AR25" i="10"/>
  <c r="BI23" i="10"/>
  <c r="BD23" i="10"/>
  <c r="AH23" i="10"/>
  <c r="CE21" i="10"/>
  <c r="CJ19" i="10"/>
  <c r="BO19" i="10"/>
  <c r="AL19" i="10"/>
  <c r="AO17" i="10"/>
  <c r="AD17" i="10"/>
  <c r="BV33" i="10"/>
  <c r="K33" i="10"/>
  <c r="BY32" i="10"/>
  <c r="AI32" i="10"/>
  <c r="W29" i="10"/>
  <c r="BG28" i="10"/>
  <c r="AW28" i="10"/>
  <c r="BP27" i="10"/>
  <c r="S26" i="10"/>
  <c r="R25" i="10"/>
  <c r="Y24" i="10"/>
  <c r="BH23" i="10"/>
  <c r="BC23" i="10"/>
  <c r="BW22" i="10"/>
  <c r="BC22" i="10"/>
  <c r="L21" i="10"/>
  <c r="P20" i="10"/>
  <c r="AX29" i="10"/>
  <c r="AL27" i="10"/>
  <c r="Z25" i="10"/>
  <c r="BU33" i="10"/>
  <c r="M33" i="10"/>
  <c r="V39" i="21"/>
  <c r="K49" i="21"/>
  <c r="AJ37" i="21"/>
  <c r="E41" i="21"/>
  <c r="BT47" i="21"/>
  <c r="H48" i="21"/>
  <c r="AV26" i="21"/>
  <c r="CC36" i="21"/>
  <c r="BU47" i="21"/>
  <c r="AQ33" i="20"/>
  <c r="BP51" i="20"/>
  <c r="H33" i="20"/>
  <c r="BV52" i="20"/>
  <c r="BX20" i="19"/>
  <c r="AH18" i="19"/>
  <c r="BN21" i="19"/>
  <c r="BH22" i="19"/>
  <c r="AV24" i="19"/>
  <c r="BN26" i="19"/>
  <c r="AJ22" i="19"/>
  <c r="AI26" i="19"/>
  <c r="BM21" i="19"/>
  <c r="BA69" i="10"/>
  <c r="BS68" i="10"/>
  <c r="BA68" i="10"/>
  <c r="AW68" i="10"/>
  <c r="J67" i="10"/>
  <c r="CJ66" i="10"/>
  <c r="CG66" i="10"/>
  <c r="BU66" i="10"/>
  <c r="BV66" i="10"/>
  <c r="AF66" i="10"/>
  <c r="CE65" i="10"/>
  <c r="AP65" i="10"/>
  <c r="AI65" i="10"/>
  <c r="BM64" i="10"/>
  <c r="BI64" i="10"/>
  <c r="BB64" i="10"/>
  <c r="AP64" i="10"/>
  <c r="AL64" i="10"/>
  <c r="BT63" i="10"/>
  <c r="AU63" i="10"/>
  <c r="AN63" i="10"/>
  <c r="S63" i="10"/>
  <c r="BS62" i="10"/>
  <c r="BR62" i="10"/>
  <c r="AX62" i="10"/>
  <c r="AT62" i="10"/>
  <c r="Z62" i="10"/>
  <c r="V62" i="10"/>
  <c r="AT61" i="10"/>
  <c r="CG60" i="10"/>
  <c r="BM60" i="10"/>
  <c r="BF60" i="10"/>
  <c r="BA60" i="10"/>
  <c r="AW60" i="10"/>
  <c r="BD69" i="10"/>
  <c r="AZ69" i="10"/>
  <c r="BT68" i="10"/>
  <c r="BD68" i="10"/>
  <c r="AZ68" i="10"/>
  <c r="CF66" i="10"/>
  <c r="BW66" i="10"/>
  <c r="BR66" i="10"/>
  <c r="CJ65" i="10"/>
  <c r="CI65" i="10"/>
  <c r="AO65" i="10"/>
  <c r="AH65" i="10"/>
  <c r="BP64" i="10"/>
  <c r="BL64" i="10"/>
  <c r="BH64" i="10"/>
  <c r="BA64" i="10"/>
  <c r="AK64" i="10"/>
  <c r="BX63" i="10"/>
  <c r="BP60" i="10"/>
  <c r="BL60" i="10"/>
  <c r="AZ60" i="10"/>
  <c r="BU68" i="10"/>
  <c r="CE66" i="10"/>
  <c r="BY66" i="10"/>
  <c r="BX66" i="10"/>
  <c r="CD65" i="10"/>
  <c r="AQ65" i="10"/>
  <c r="AK65" i="10"/>
  <c r="BJ64" i="10"/>
  <c r="BW62" i="10"/>
  <c r="AU61" i="10"/>
  <c r="BB60" i="10"/>
  <c r="AP60" i="10"/>
  <c r="AT59" i="10"/>
  <c r="BT57" i="10"/>
  <c r="BA57" i="10"/>
  <c r="AB57" i="10"/>
  <c r="Q56" i="10"/>
  <c r="W55" i="10"/>
  <c r="J55" i="10"/>
  <c r="BV54" i="10"/>
  <c r="E54" i="10"/>
  <c r="CE53" i="10"/>
  <c r="BG53" i="10"/>
  <c r="BB53" i="10"/>
  <c r="AI53" i="10"/>
  <c r="K53" i="10"/>
  <c r="F52" i="10"/>
  <c r="T51" i="10"/>
  <c r="BC50" i="10"/>
  <c r="AW50" i="10"/>
  <c r="W49" i="10"/>
  <c r="CI48" i="10"/>
  <c r="BN48" i="10"/>
  <c r="BI48" i="10"/>
  <c r="BA48" i="10"/>
  <c r="F48" i="10"/>
  <c r="X46" i="10"/>
  <c r="BG45" i="10"/>
  <c r="AJ45" i="10"/>
  <c r="K45" i="10"/>
  <c r="G45" i="10"/>
  <c r="BR44" i="10"/>
  <c r="BM44" i="10"/>
  <c r="AX44" i="10"/>
  <c r="AQ44" i="10"/>
  <c r="AC44" i="10"/>
  <c r="V44" i="10"/>
  <c r="R44" i="10"/>
  <c r="E44" i="10"/>
  <c r="CH43" i="10"/>
  <c r="T43" i="10"/>
  <c r="T42" i="10"/>
  <c r="BS41" i="10"/>
  <c r="BO41" i="10"/>
  <c r="BH41" i="10"/>
  <c r="AB41" i="10"/>
  <c r="BG40" i="10"/>
  <c r="AU40" i="10"/>
  <c r="W40" i="10"/>
  <c r="AD39" i="10"/>
  <c r="R39" i="10"/>
  <c r="F39" i="10"/>
  <c r="AO60" i="10"/>
  <c r="BR58" i="10"/>
  <c r="BN57" i="10"/>
  <c r="BC54" i="10"/>
  <c r="AE54" i="10"/>
  <c r="BF53" i="10"/>
  <c r="BA53" i="10"/>
  <c r="AH53" i="10"/>
  <c r="J53" i="10"/>
  <c r="E53" i="10"/>
  <c r="AK52" i="10"/>
  <c r="E52" i="10"/>
  <c r="W51" i="10"/>
  <c r="S51" i="10"/>
  <c r="V49" i="10"/>
  <c r="W46" i="10"/>
  <c r="BF45" i="10"/>
  <c r="AI45" i="10"/>
  <c r="J45" i="10"/>
  <c r="BB44" i="10"/>
  <c r="AW44" i="10"/>
  <c r="AP44" i="10"/>
  <c r="Q44" i="10"/>
  <c r="CI43" i="10"/>
  <c r="Q43" i="10"/>
  <c r="AB42" i="10"/>
  <c r="S42" i="10"/>
  <c r="BY41" i="10"/>
  <c r="BV41" i="10"/>
  <c r="BG41" i="10"/>
  <c r="BF40" i="10"/>
  <c r="AX40" i="10"/>
  <c r="Z40" i="10"/>
  <c r="E39" i="10"/>
  <c r="BM38" i="10"/>
  <c r="BU57" i="10"/>
  <c r="BR57" i="10"/>
  <c r="BM57" i="10"/>
  <c r="Z55" i="10"/>
  <c r="Z51" i="10"/>
  <c r="P51" i="10"/>
  <c r="BC49" i="10"/>
  <c r="AH45" i="10"/>
  <c r="BA44" i="10"/>
  <c r="AO44" i="10"/>
  <c r="CJ43" i="10"/>
  <c r="CG43" i="10"/>
  <c r="P43" i="10"/>
  <c r="P42" i="10"/>
  <c r="BU41" i="10"/>
  <c r="BR41" i="10"/>
  <c r="BJ41" i="10"/>
  <c r="CC40" i="10"/>
  <c r="BA39" i="10"/>
  <c r="BV55" i="10"/>
  <c r="AZ55" i="10"/>
  <c r="AH55" i="10"/>
  <c r="AC55" i="10"/>
  <c r="X55" i="10"/>
  <c r="K55" i="10"/>
  <c r="CC54" i="10"/>
  <c r="BS54" i="10"/>
  <c r="AH54" i="10"/>
  <c r="BI53" i="10"/>
  <c r="BD53" i="10"/>
  <c r="AK53" i="10"/>
  <c r="AF53" i="10"/>
  <c r="M53" i="10"/>
  <c r="AT49" i="10"/>
  <c r="Z49" i="10"/>
  <c r="BJ48" i="10"/>
  <c r="AJ29" i="21"/>
  <c r="X34" i="21"/>
  <c r="AJ34" i="21"/>
  <c r="G44" i="21"/>
  <c r="AU45" i="21"/>
  <c r="V48" i="21"/>
  <c r="AI50" i="21"/>
  <c r="AN27" i="21"/>
  <c r="BI27" i="21"/>
  <c r="AP28" i="21"/>
  <c r="H29" i="21"/>
  <c r="Q32" i="21"/>
  <c r="Z34" i="21"/>
  <c r="BH34" i="21"/>
  <c r="CG34" i="21"/>
  <c r="F39" i="21"/>
  <c r="AX45" i="21"/>
  <c r="Y46" i="21"/>
  <c r="AJ46" i="21"/>
  <c r="Y47" i="21"/>
  <c r="P48" i="21"/>
  <c r="X48" i="21"/>
  <c r="X50" i="21"/>
  <c r="AK50" i="21"/>
  <c r="AP15" i="21"/>
  <c r="AE23" i="21"/>
  <c r="BV23" i="21"/>
  <c r="AD24" i="21"/>
  <c r="R32" i="21"/>
  <c r="Z35" i="21"/>
  <c r="CG42" i="21"/>
  <c r="P43" i="21"/>
  <c r="AH44" i="21"/>
  <c r="AL14" i="21"/>
  <c r="BT23" i="21"/>
  <c r="CA23" i="21" s="1"/>
  <c r="V25" i="21"/>
  <c r="BO25" i="21"/>
  <c r="AW26" i="21"/>
  <c r="M27" i="21"/>
  <c r="AJ28" i="21"/>
  <c r="AH29" i="21"/>
  <c r="CF33" i="21"/>
  <c r="R43" i="21"/>
  <c r="E44" i="21"/>
  <c r="AI44" i="21"/>
  <c r="BB44" i="21"/>
  <c r="T46" i="21"/>
  <c r="AE46" i="21"/>
  <c r="BN48" i="21"/>
  <c r="L23" i="21"/>
  <c r="BB23" i="21"/>
  <c r="S25" i="21"/>
  <c r="Y25" i="21"/>
  <c r="AO25" i="21"/>
  <c r="BT25" i="21"/>
  <c r="X26" i="21"/>
  <c r="AF26" i="21"/>
  <c r="N28" i="21"/>
  <c r="CH28" i="21"/>
  <c r="BC29" i="21"/>
  <c r="BD30" i="21"/>
  <c r="AW32" i="21"/>
  <c r="BN32" i="21"/>
  <c r="BO33" i="21"/>
  <c r="R34" i="21"/>
  <c r="AD36" i="21"/>
  <c r="AX36" i="21"/>
  <c r="CI36" i="21"/>
  <c r="W37" i="21"/>
  <c r="AL37" i="21"/>
  <c r="BH37" i="21"/>
  <c r="BR37" i="21"/>
  <c r="BU37" i="21"/>
  <c r="S38" i="21"/>
  <c r="X38" i="21"/>
  <c r="BM38" i="21"/>
  <c r="K39" i="21"/>
  <c r="S39" i="21"/>
  <c r="Y39" i="21"/>
  <c r="CD39" i="21"/>
  <c r="E43" i="21"/>
  <c r="Q43" i="21"/>
  <c r="AC43" i="21"/>
  <c r="BN43" i="21"/>
  <c r="K44" i="21"/>
  <c r="AL44" i="21"/>
  <c r="BA44" i="21"/>
  <c r="BN44" i="21"/>
  <c r="Z45" i="21"/>
  <c r="BC45" i="21"/>
  <c r="BV45" i="21"/>
  <c r="CE45" i="21"/>
  <c r="W46" i="21"/>
  <c r="AD46" i="21"/>
  <c r="AL46" i="21"/>
  <c r="BB46" i="21"/>
  <c r="BP46" i="21"/>
  <c r="BU46" i="21"/>
  <c r="AZ47" i="21"/>
  <c r="BB48" i="21"/>
  <c r="BM48" i="21"/>
  <c r="AL49" i="21"/>
  <c r="AU49" i="21"/>
  <c r="T50" i="21"/>
  <c r="BO50" i="21"/>
  <c r="BP11" i="21"/>
  <c r="AZ12" i="21"/>
  <c r="CI18" i="21"/>
  <c r="F23" i="21"/>
  <c r="N23" i="21"/>
  <c r="BC23" i="21"/>
  <c r="AQ25" i="21"/>
  <c r="R26" i="21"/>
  <c r="Y26" i="21"/>
  <c r="AI27" i="21"/>
  <c r="AP27" i="21"/>
  <c r="E28" i="21"/>
  <c r="J28" i="21"/>
  <c r="AQ28" i="21"/>
  <c r="BX28" i="21"/>
  <c r="CC28" i="21"/>
  <c r="CF28" i="21"/>
  <c r="AC29" i="21"/>
  <c r="AP30" i="21"/>
  <c r="AZ30" i="21"/>
  <c r="AQ31" i="21"/>
  <c r="BJ31" i="21"/>
  <c r="BT31" i="21"/>
  <c r="BP32" i="21"/>
  <c r="J33" i="21"/>
  <c r="AQ33" i="21"/>
  <c r="K34" i="21"/>
  <c r="BC34" i="21"/>
  <c r="BO34" i="21"/>
  <c r="CE34" i="21"/>
  <c r="AN35" i="21"/>
  <c r="BH35" i="21"/>
  <c r="BV35" i="21"/>
  <c r="CE36" i="21"/>
  <c r="Y37" i="21"/>
  <c r="BB37" i="21"/>
  <c r="BJ37" i="21"/>
  <c r="BV37" i="21"/>
  <c r="L38" i="21"/>
  <c r="N39" i="21"/>
  <c r="AN39" i="21"/>
  <c r="AT39" i="21"/>
  <c r="BL39" i="21"/>
  <c r="BG41" i="21"/>
  <c r="AV49" i="21"/>
  <c r="AQ50" i="21"/>
  <c r="BP50" i="21"/>
  <c r="CF18" i="21"/>
  <c r="AW22" i="21"/>
  <c r="AW23" i="21"/>
  <c r="BM26" i="21"/>
  <c r="R27" i="21"/>
  <c r="AC27" i="21"/>
  <c r="AK27" i="21"/>
  <c r="AQ27" i="21"/>
  <c r="BF27" i="21"/>
  <c r="G28" i="21"/>
  <c r="K28" i="21"/>
  <c r="BG28" i="21"/>
  <c r="BS28" i="21"/>
  <c r="CG28" i="21"/>
  <c r="L29" i="21"/>
  <c r="W29" i="21"/>
  <c r="AE29" i="21"/>
  <c r="AK29" i="21"/>
  <c r="AZ29" i="21"/>
  <c r="AR30" i="21"/>
  <c r="BA30" i="21"/>
  <c r="BI30" i="21"/>
  <c r="BA32" i="21"/>
  <c r="BL32" i="21"/>
  <c r="F33" i="21"/>
  <c r="K33" i="21"/>
  <c r="BS33" i="21"/>
  <c r="G34" i="21"/>
  <c r="L34" i="21"/>
  <c r="AP34" i="21"/>
  <c r="CF34" i="21"/>
  <c r="AC35" i="21"/>
  <c r="AP35" i="21"/>
  <c r="BI35" i="21"/>
  <c r="BX35" i="21"/>
  <c r="AB36" i="21"/>
  <c r="CF36" i="21"/>
  <c r="AR37" i="21"/>
  <c r="BC37" i="21"/>
  <c r="BT37" i="21"/>
  <c r="CE37" i="21"/>
  <c r="N38" i="21"/>
  <c r="AO39" i="21"/>
  <c r="BI41" i="21"/>
  <c r="BH42" i="21"/>
  <c r="CH42" i="21"/>
  <c r="BI43" i="21"/>
  <c r="BS44" i="21"/>
  <c r="BR46" i="21"/>
  <c r="CC46" i="21"/>
  <c r="AB47" i="21"/>
  <c r="AW47" i="21"/>
  <c r="BJ48" i="21"/>
  <c r="BO16" i="21"/>
  <c r="BU23" i="21"/>
  <c r="AE24" i="21"/>
  <c r="Q25" i="21"/>
  <c r="X25" i="21"/>
  <c r="BX25" i="21"/>
  <c r="V26" i="21"/>
  <c r="AD26" i="21"/>
  <c r="BD26" i="21"/>
  <c r="BN26" i="21"/>
  <c r="S27" i="21"/>
  <c r="AD27" i="21"/>
  <c r="BG27" i="21"/>
  <c r="H28" i="21"/>
  <c r="L28" i="21"/>
  <c r="AX28" i="21"/>
  <c r="BH28" i="21"/>
  <c r="BW28" i="21"/>
  <c r="CE28" i="21"/>
  <c r="G29" i="21"/>
  <c r="M29" i="21"/>
  <c r="X29" i="21"/>
  <c r="BA29" i="21"/>
  <c r="M30" i="21"/>
  <c r="AD30" i="21"/>
  <c r="BB30" i="21"/>
  <c r="BO31" i="21"/>
  <c r="CH31" i="21"/>
  <c r="AV32" i="21"/>
  <c r="BB32" i="21"/>
  <c r="BM32" i="21"/>
  <c r="BW32" i="21"/>
  <c r="G33" i="21"/>
  <c r="M33" i="21"/>
  <c r="BN33" i="21"/>
  <c r="H34" i="21"/>
  <c r="AE35" i="21"/>
  <c r="BU35" i="21"/>
  <c r="AC36" i="21"/>
  <c r="BW37" i="21"/>
  <c r="W38" i="21"/>
  <c r="Q39" i="21"/>
  <c r="X39" i="21"/>
  <c r="AI39" i="21"/>
  <c r="AQ39" i="21"/>
  <c r="BD40" i="21"/>
  <c r="H42" i="21"/>
  <c r="AV42" i="21"/>
  <c r="BI42" i="21"/>
  <c r="AJ44" i="21"/>
  <c r="CC45" i="21"/>
  <c r="V46" i="21"/>
  <c r="AB46" i="21"/>
  <c r="BV46" i="21"/>
  <c r="CH46" i="21"/>
  <c r="N48" i="21"/>
  <c r="R48" i="21"/>
  <c r="Y48" i="21"/>
  <c r="BT48" i="21"/>
  <c r="N49" i="21"/>
  <c r="AT49" i="21"/>
  <c r="BV49" i="21"/>
  <c r="BL50" i="21"/>
  <c r="BX50" i="21"/>
  <c r="W11" i="21"/>
  <c r="AI14" i="21"/>
  <c r="AP17" i="21"/>
  <c r="BC17" i="21"/>
  <c r="BS17" i="21"/>
  <c r="BA18" i="21"/>
  <c r="CC19" i="21"/>
  <c r="CF21" i="21"/>
  <c r="Y23" i="21"/>
  <c r="AD23" i="21"/>
  <c r="AU23" i="21"/>
  <c r="AZ23" i="21"/>
  <c r="BR23" i="21"/>
  <c r="BZ23" i="21" s="1"/>
  <c r="BW23" i="21"/>
  <c r="G24" i="21"/>
  <c r="T24" i="21"/>
  <c r="X24" i="21"/>
  <c r="AR24" i="21"/>
  <c r="AV24" i="21"/>
  <c r="BX24" i="21"/>
  <c r="BU24" i="21"/>
  <c r="P25" i="21"/>
  <c r="AN25" i="21"/>
  <c r="BM25" i="21"/>
  <c r="BR25" i="21"/>
  <c r="BU25" i="21"/>
  <c r="CH25" i="21"/>
  <c r="Q26" i="21"/>
  <c r="AP26" i="21"/>
  <c r="AT26" i="21"/>
  <c r="BB26" i="21"/>
  <c r="BL26" i="21"/>
  <c r="BP26" i="21"/>
  <c r="BT26" i="21"/>
  <c r="CI26" i="21"/>
  <c r="G27" i="21"/>
  <c r="K27" i="21"/>
  <c r="P27" i="21"/>
  <c r="AH27" i="21"/>
  <c r="BJ27" i="21"/>
  <c r="BO27" i="21"/>
  <c r="Z28" i="21"/>
  <c r="AI28" i="21"/>
  <c r="AN28" i="21"/>
  <c r="AV28" i="21"/>
  <c r="BF28" i="21"/>
  <c r="CD28" i="21"/>
  <c r="E29" i="21"/>
  <c r="J29" i="21"/>
  <c r="AB29" i="21"/>
  <c r="BD29" i="21"/>
  <c r="BI29" i="21"/>
  <c r="BX29" i="21"/>
  <c r="CI29" i="21"/>
  <c r="CF29" i="21"/>
  <c r="L30" i="21"/>
  <c r="T30" i="21"/>
  <c r="AC30" i="21"/>
  <c r="BH30" i="21"/>
  <c r="BP30" i="21"/>
  <c r="CJ30" i="21"/>
  <c r="M31" i="21"/>
  <c r="AF31" i="21"/>
  <c r="AO31" i="21"/>
  <c r="BB31" i="21"/>
  <c r="BH31" i="21"/>
  <c r="BM31" i="21"/>
  <c r="BX31" i="21"/>
  <c r="CD31" i="21"/>
  <c r="P32" i="21"/>
  <c r="T32" i="21"/>
  <c r="AL32" i="21"/>
  <c r="AT32" i="21"/>
  <c r="BT32" i="21"/>
  <c r="E33" i="21"/>
  <c r="N33" i="21"/>
  <c r="S33" i="21"/>
  <c r="AK33" i="21"/>
  <c r="AP33" i="21"/>
  <c r="AX33" i="21"/>
  <c r="BL33" i="21"/>
  <c r="BX33" i="21"/>
  <c r="CE33" i="21"/>
  <c r="E34" i="21"/>
  <c r="J34" i="21"/>
  <c r="AI34" i="21"/>
  <c r="AN34" i="21"/>
  <c r="BA34" i="21"/>
  <c r="BG34" i="21"/>
  <c r="BL34" i="21"/>
  <c r="CC34" i="21"/>
  <c r="CH34" i="21"/>
  <c r="M35" i="21"/>
  <c r="AB35" i="21"/>
  <c r="BF35" i="21"/>
  <c r="BY35" i="21"/>
  <c r="CI35" i="21"/>
  <c r="AE36" i="21"/>
  <c r="BA36" i="21"/>
  <c r="BP36" i="21"/>
  <c r="CH36" i="21"/>
  <c r="V37" i="21"/>
  <c r="AU37" i="21"/>
  <c r="AZ37" i="21"/>
  <c r="BS37" i="21"/>
  <c r="CI37" i="21"/>
  <c r="Q38" i="21"/>
  <c r="V38" i="21"/>
  <c r="AQ38" i="21"/>
  <c r="AU38" i="21"/>
  <c r="BP38" i="21"/>
  <c r="P39" i="21"/>
  <c r="AR39" i="21"/>
  <c r="AW39" i="21"/>
  <c r="BJ39" i="21"/>
  <c r="BO39" i="21"/>
  <c r="BX39" i="21"/>
  <c r="F40" i="21"/>
  <c r="M40" i="21"/>
  <c r="R40" i="21"/>
  <c r="AK40" i="21"/>
  <c r="Z23" i="21"/>
  <c r="Y24" i="21"/>
  <c r="AW24" i="21"/>
  <c r="BT24" i="21"/>
  <c r="AQ26" i="21"/>
  <c r="BW26" i="21"/>
  <c r="H27" i="21"/>
  <c r="CE29" i="21"/>
  <c r="BD31" i="21"/>
  <c r="AL33" i="21"/>
  <c r="CE35" i="21"/>
  <c r="BB36" i="21"/>
  <c r="AW37" i="21"/>
  <c r="AR38" i="21"/>
  <c r="AV38" i="21"/>
  <c r="BP39" i="21"/>
  <c r="BT39" i="21"/>
  <c r="H40" i="21"/>
  <c r="S40" i="21"/>
  <c r="AR40" i="21"/>
  <c r="AO40" i="21"/>
  <c r="AT40" i="21"/>
  <c r="AV40" i="21"/>
  <c r="AV7" i="21"/>
  <c r="AE9" i="21"/>
  <c r="AB11" i="21"/>
  <c r="AF15" i="21"/>
  <c r="AH16" i="21"/>
  <c r="V23" i="21"/>
  <c r="AX23" i="21"/>
  <c r="BP23" i="21"/>
  <c r="V24" i="21"/>
  <c r="Z24" i="21"/>
  <c r="AT24" i="21"/>
  <c r="AX24" i="21"/>
  <c r="BR24" i="21"/>
  <c r="BS24" i="21"/>
  <c r="CD24" i="21"/>
  <c r="L25" i="21"/>
  <c r="BP25" i="21"/>
  <c r="CI25" i="21"/>
  <c r="S26" i="21"/>
  <c r="AN26" i="21"/>
  <c r="AR26" i="21"/>
  <c r="BR26" i="21"/>
  <c r="E27" i="21"/>
  <c r="N27" i="21"/>
  <c r="BA27" i="21"/>
  <c r="BL27" i="21"/>
  <c r="AK28" i="21"/>
  <c r="AU29" i="21"/>
  <c r="BF29" i="21"/>
  <c r="CC29" i="21"/>
  <c r="CD29" i="21"/>
  <c r="AE30" i="21"/>
  <c r="BU30" i="21"/>
  <c r="Q31" i="21"/>
  <c r="AB31" i="21"/>
  <c r="AR31" i="21"/>
  <c r="AZ31" i="21"/>
  <c r="BP31" i="21"/>
  <c r="AH32" i="21"/>
  <c r="P33" i="21"/>
  <c r="V33" i="21"/>
  <c r="AH33" i="21"/>
  <c r="CJ33" i="21"/>
  <c r="AK34" i="21"/>
  <c r="BI34" i="21"/>
  <c r="J35" i="21"/>
  <c r="R35" i="21"/>
  <c r="CC35" i="21"/>
  <c r="CH35" i="21"/>
  <c r="J36" i="21"/>
  <c r="W36" i="21"/>
  <c r="AK36" i="21"/>
  <c r="BC36" i="21"/>
  <c r="BT36" i="21"/>
  <c r="AX37" i="21"/>
  <c r="AW38" i="21"/>
  <c r="BW39" i="21"/>
  <c r="P40" i="21"/>
  <c r="AN40" i="21"/>
  <c r="AI16" i="21"/>
  <c r="BA17" i="21"/>
  <c r="AZ18" i="21"/>
  <c r="CI21" i="21"/>
  <c r="BB22" i="21"/>
  <c r="W23" i="21"/>
  <c r="AB23" i="21"/>
  <c r="AT23" i="21"/>
  <c r="BS23" i="21"/>
  <c r="BV24" i="21"/>
  <c r="BW24" i="21"/>
  <c r="AR25" i="21"/>
  <c r="BL25" i="21"/>
  <c r="BW25" i="21"/>
  <c r="CD25" i="21"/>
  <c r="P26" i="21"/>
  <c r="BX26" i="21"/>
  <c r="CG26" i="21"/>
  <c r="J27" i="21"/>
  <c r="AL27" i="21"/>
  <c r="BB27" i="21"/>
  <c r="BN27" i="21"/>
  <c r="X28" i="21"/>
  <c r="AH28" i="21"/>
  <c r="BI28" i="21"/>
  <c r="AF29" i="21"/>
  <c r="AV29" i="21"/>
  <c r="BH29" i="21"/>
  <c r="BV29" i="21"/>
  <c r="CG29" i="21"/>
  <c r="CH29" i="21"/>
  <c r="J30" i="21"/>
  <c r="R30" i="21"/>
  <c r="AB30" i="21"/>
  <c r="BF30" i="21"/>
  <c r="BN30" i="21"/>
  <c r="L31" i="21"/>
  <c r="S31" i="21"/>
  <c r="AC31" i="21"/>
  <c r="AN31" i="21"/>
  <c r="BA31" i="21"/>
  <c r="BG31" i="21"/>
  <c r="BL31" i="21"/>
  <c r="CG31" i="21"/>
  <c r="AI32" i="21"/>
  <c r="AX32" i="21"/>
  <c r="BR32" i="21"/>
  <c r="R33" i="21"/>
  <c r="X33" i="21"/>
  <c r="AI33" i="21"/>
  <c r="AN33" i="21"/>
  <c r="AT33" i="21"/>
  <c r="CG33" i="21"/>
  <c r="M34" i="21"/>
  <c r="AH34" i="21"/>
  <c r="BF34" i="21"/>
  <c r="CD34" i="21"/>
  <c r="L35" i="21"/>
  <c r="T35" i="21"/>
  <c r="AF35" i="21"/>
  <c r="CG35" i="21"/>
  <c r="CF35" i="21"/>
  <c r="L36" i="21"/>
  <c r="Y36" i="21"/>
  <c r="AZ36" i="21"/>
  <c r="BS36" i="21"/>
  <c r="Z37" i="21"/>
  <c r="AT37" i="21"/>
  <c r="Y38" i="21"/>
  <c r="AO38" i="21"/>
  <c r="AT38" i="21"/>
  <c r="BO38" i="21"/>
  <c r="H39" i="21"/>
  <c r="T39" i="21"/>
  <c r="AL39" i="21"/>
  <c r="AV39" i="21"/>
  <c r="BG39" i="21"/>
  <c r="BM39" i="21"/>
  <c r="BR39" i="21"/>
  <c r="BU39" i="21"/>
  <c r="E40" i="21"/>
  <c r="K40" i="21"/>
  <c r="Q40" i="21"/>
  <c r="X40" i="21"/>
  <c r="AI40" i="21"/>
  <c r="AP40" i="21"/>
  <c r="BM40" i="21"/>
  <c r="BX40" i="21"/>
  <c r="CF40" i="21"/>
  <c r="G41" i="21"/>
  <c r="M41" i="21"/>
  <c r="AI41" i="21"/>
  <c r="AU41" i="21"/>
  <c r="BH41" i="21"/>
  <c r="BO41" i="21"/>
  <c r="BW41" i="21"/>
  <c r="CD41" i="21"/>
  <c r="L42" i="21"/>
  <c r="AC42" i="21"/>
  <c r="AK42" i="21"/>
  <c r="BA42" i="21"/>
  <c r="BF42" i="21"/>
  <c r="BM43" i="21"/>
  <c r="J44" i="21"/>
  <c r="S44" i="21"/>
  <c r="AR44" i="21"/>
  <c r="AZ44" i="21"/>
  <c r="BD44" i="21"/>
  <c r="CH44" i="21"/>
  <c r="Y45" i="21"/>
  <c r="AW45" i="21"/>
  <c r="BT45" i="21"/>
  <c r="CI45" i="21"/>
  <c r="AR46" i="21"/>
  <c r="AV46" i="21"/>
  <c r="AZ46" i="21"/>
  <c r="F48" i="21"/>
  <c r="Z48" i="21"/>
  <c r="AL48" i="21"/>
  <c r="BR48" i="21"/>
  <c r="S49" i="21"/>
  <c r="X49" i="21"/>
  <c r="AI49" i="21"/>
  <c r="AW49" i="21"/>
  <c r="BR49" i="21"/>
  <c r="BW49" i="21"/>
  <c r="H50" i="21"/>
  <c r="M50" i="21"/>
  <c r="S50" i="21"/>
  <c r="AJ50" i="21"/>
  <c r="AN50" i="21"/>
  <c r="AV50" i="21"/>
  <c r="BG50" i="21"/>
  <c r="L5" i="21"/>
  <c r="X5" i="21"/>
  <c r="AJ5" i="21"/>
  <c r="AV5" i="21"/>
  <c r="BH5" i="21"/>
  <c r="BN40" i="21"/>
  <c r="H41" i="21"/>
  <c r="AK41" i="21"/>
  <c r="M42" i="21"/>
  <c r="X42" i="21"/>
  <c r="AF42" i="21"/>
  <c r="BC42" i="21"/>
  <c r="CF44" i="21"/>
  <c r="AW46" i="21"/>
  <c r="Y49" i="21"/>
  <c r="N50" i="21"/>
  <c r="CI5" i="21"/>
  <c r="BO40" i="21"/>
  <c r="P41" i="21"/>
  <c r="BJ41" i="21"/>
  <c r="BV41" i="21"/>
  <c r="CC41" i="21"/>
  <c r="AN42" i="21"/>
  <c r="BD42" i="21"/>
  <c r="M43" i="21"/>
  <c r="BO43" i="21"/>
  <c r="Z44" i="21"/>
  <c r="AX44" i="21"/>
  <c r="AT46" i="21"/>
  <c r="AX46" i="21"/>
  <c r="BC46" i="21"/>
  <c r="Q47" i="21"/>
  <c r="AO47" i="21"/>
  <c r="BM47" i="21"/>
  <c r="AO48" i="21"/>
  <c r="BS48" i="21"/>
  <c r="V49" i="21"/>
  <c r="BO49" i="21"/>
  <c r="BX49" i="21"/>
  <c r="CD49" i="21"/>
  <c r="K50" i="21"/>
  <c r="AL50" i="21"/>
  <c r="AR50" i="21"/>
  <c r="BD50" i="21"/>
  <c r="BL40" i="21"/>
  <c r="CD40" i="21"/>
  <c r="K41" i="21"/>
  <c r="BX41" i="21"/>
  <c r="CG41" i="21"/>
  <c r="AB42" i="21"/>
  <c r="AJ42" i="21"/>
  <c r="AR42" i="21"/>
  <c r="AZ42" i="21"/>
  <c r="BX42" i="21"/>
  <c r="AK43" i="21"/>
  <c r="BA43" i="21"/>
  <c r="BL43" i="21"/>
  <c r="CF43" i="21"/>
  <c r="R44" i="21"/>
  <c r="AP44" i="21"/>
  <c r="BP44" i="21"/>
  <c r="CE44" i="21"/>
  <c r="G45" i="21"/>
  <c r="W45" i="21"/>
  <c r="AE45" i="21"/>
  <c r="T47" i="21"/>
  <c r="AR47" i="21"/>
  <c r="BP47" i="21"/>
  <c r="AP48" i="21"/>
  <c r="W49" i="21"/>
  <c r="AQ49" i="21"/>
  <c r="BT49" i="21"/>
  <c r="L50" i="21"/>
  <c r="P50" i="21"/>
  <c r="Y5" i="20"/>
  <c r="AW5" i="20"/>
  <c r="BT5" i="20"/>
  <c r="AI12" i="19"/>
  <c r="AL12" i="19"/>
  <c r="L18" i="19"/>
  <c r="AJ18" i="19"/>
  <c r="AZ18" i="19"/>
  <c r="X5" i="19"/>
  <c r="CG6" i="19"/>
  <c r="BP9" i="19"/>
  <c r="BA7" i="19"/>
  <c r="BN15" i="19"/>
  <c r="BI18" i="19"/>
  <c r="BW8" i="19"/>
  <c r="BL10" i="19"/>
  <c r="BB15" i="19"/>
  <c r="AE18" i="19"/>
  <c r="AQ5" i="19"/>
  <c r="BO5" i="19"/>
  <c r="BV36" i="10"/>
  <c r="AT36" i="10"/>
  <c r="Z36" i="10"/>
  <c r="S36" i="10"/>
  <c r="J36" i="10"/>
  <c r="AC34" i="10"/>
  <c r="S34" i="10"/>
  <c r="CC33" i="10"/>
  <c r="S33" i="10"/>
  <c r="AE32" i="10"/>
  <c r="J32" i="10"/>
  <c r="BF31" i="10"/>
  <c r="BA31" i="10"/>
  <c r="AX27" i="10"/>
  <c r="AT27" i="10"/>
  <c r="Y26" i="10"/>
  <c r="N26" i="10"/>
  <c r="BO25" i="10"/>
  <c r="AL25" i="10"/>
  <c r="BD24" i="10"/>
  <c r="AR24" i="10"/>
  <c r="W23" i="10"/>
  <c r="BT22" i="10"/>
  <c r="BG22" i="10"/>
  <c r="AE21" i="10"/>
  <c r="CD19" i="10"/>
  <c r="BW19" i="10"/>
  <c r="BJ19" i="10"/>
  <c r="AI19" i="10"/>
  <c r="Z19" i="10"/>
  <c r="R19" i="10"/>
  <c r="AT18" i="10"/>
  <c r="AK18" i="10"/>
  <c r="AQ17" i="10"/>
  <c r="BM34" i="10"/>
  <c r="BT29" i="10"/>
  <c r="Z28" i="10"/>
  <c r="AP25" i="10"/>
  <c r="AK25" i="10"/>
  <c r="N25" i="10"/>
  <c r="BA24" i="10"/>
  <c r="V23" i="10"/>
  <c r="BY22" i="10"/>
  <c r="BV22" i="10"/>
  <c r="BF22" i="10"/>
  <c r="BF21" i="10"/>
  <c r="AC21" i="10"/>
  <c r="CD20" i="10"/>
  <c r="CG19" i="10"/>
  <c r="BT19" i="10"/>
  <c r="P19" i="10"/>
  <c r="AQ36" i="10"/>
  <c r="V36" i="10"/>
  <c r="N36" i="10"/>
  <c r="J35" i="10"/>
  <c r="L32" i="10"/>
  <c r="BS31" i="10"/>
  <c r="BJ31" i="10"/>
  <c r="BC31" i="10"/>
  <c r="BP30" i="10"/>
  <c r="AO30" i="10"/>
  <c r="AW29" i="10"/>
  <c r="AV27" i="10"/>
  <c r="AD26" i="10"/>
  <c r="AO25" i="10"/>
  <c r="J25" i="10"/>
  <c r="AK19" i="10"/>
  <c r="T33" i="10"/>
  <c r="K32" i="10"/>
  <c r="BR31" i="10"/>
  <c r="BI31" i="10"/>
  <c r="BB31" i="10"/>
  <c r="AV29" i="10"/>
  <c r="BS23" i="10"/>
  <c r="X23" i="10"/>
  <c r="BS22" i="10"/>
  <c r="AF21" i="10"/>
  <c r="BY20" i="10"/>
  <c r="AE20" i="10"/>
  <c r="CH19" i="10"/>
  <c r="BY19" i="10"/>
  <c r="AJ19" i="10"/>
  <c r="S19" i="10"/>
  <c r="Z17" i="10"/>
  <c r="CE34" i="10"/>
  <c r="BY34" i="10"/>
  <c r="BA34" i="10"/>
  <c r="W32" i="10"/>
  <c r="CJ31" i="10"/>
  <c r="AH31" i="10"/>
  <c r="AC31" i="10"/>
  <c r="J31" i="10"/>
  <c r="BY30" i="10"/>
  <c r="BM30" i="10"/>
  <c r="BO29" i="10"/>
  <c r="X29" i="10"/>
  <c r="CE28" i="10"/>
  <c r="BS28" i="10"/>
  <c r="P28" i="10"/>
  <c r="BL27" i="10"/>
  <c r="BN25" i="10"/>
  <c r="BY24" i="10"/>
  <c r="K24" i="10"/>
  <c r="CJ23" i="10"/>
  <c r="BW23" i="10"/>
  <c r="BR23" i="10"/>
  <c r="BL23" i="10"/>
  <c r="CI22" i="10"/>
  <c r="Z22" i="10"/>
  <c r="CJ21" i="10"/>
  <c r="BI21" i="10"/>
  <c r="BA21" i="10"/>
  <c r="AO21" i="10"/>
  <c r="AD21" i="10"/>
  <c r="Z21" i="10"/>
  <c r="N21" i="10"/>
  <c r="CH20" i="10"/>
  <c r="CC20" i="10"/>
  <c r="BM20" i="10"/>
  <c r="M20" i="10"/>
  <c r="BF19" i="10"/>
  <c r="AX19" i="10"/>
  <c r="AN19" i="10"/>
  <c r="K18" i="10"/>
  <c r="BD17" i="10"/>
  <c r="AX17" i="10"/>
  <c r="AB17" i="10"/>
  <c r="S17" i="10"/>
  <c r="AV36" i="10"/>
  <c r="X36" i="10"/>
  <c r="L36" i="10"/>
  <c r="Z35" i="10"/>
  <c r="N35" i="10"/>
  <c r="CJ34" i="10"/>
  <c r="CI34" i="10"/>
  <c r="AZ34" i="10"/>
  <c r="BI33" i="10"/>
  <c r="AH32" i="10"/>
  <c r="Z32" i="10"/>
  <c r="V32" i="10"/>
  <c r="CE31" i="10"/>
  <c r="BL30" i="10"/>
  <c r="BM25" i="10"/>
  <c r="AC25" i="10"/>
  <c r="Y25" i="10"/>
  <c r="T23" i="10"/>
  <c r="BI18" i="10"/>
  <c r="BO17" i="10"/>
  <c r="AD35" i="10"/>
  <c r="V35" i="10"/>
  <c r="M35" i="10"/>
  <c r="CF34" i="10"/>
  <c r="CG34" i="10"/>
  <c r="BP33" i="10"/>
  <c r="BH33" i="10"/>
  <c r="BS32" i="10"/>
  <c r="AT31" i="10"/>
  <c r="AL31" i="10"/>
  <c r="AE31" i="10"/>
  <c r="N31" i="10"/>
  <c r="AD30" i="10"/>
  <c r="BC28" i="10"/>
  <c r="BO27" i="10"/>
  <c r="BJ26" i="10"/>
  <c r="AO26" i="10"/>
  <c r="X25" i="10"/>
  <c r="BY23" i="10"/>
  <c r="BX23" i="10"/>
  <c r="BP23" i="10"/>
  <c r="BJ23" i="10"/>
  <c r="BB23" i="10"/>
  <c r="AR23" i="10"/>
  <c r="R23" i="10"/>
  <c r="AE22" i="10"/>
  <c r="W22" i="10"/>
  <c r="CJ20" i="10"/>
  <c r="CI20" i="10"/>
  <c r="BV19" i="10"/>
  <c r="BI19" i="10"/>
  <c r="BD19" i="10"/>
  <c r="AR19" i="10"/>
  <c r="AZ17" i="10"/>
  <c r="BX33" i="10"/>
  <c r="BL33" i="10"/>
  <c r="BG33" i="10"/>
  <c r="AZ33" i="10"/>
  <c r="X33" i="10"/>
  <c r="P33" i="10"/>
  <c r="BX32" i="10"/>
  <c r="AV32" i="10"/>
  <c r="BY31" i="10"/>
  <c r="BN31" i="10"/>
  <c r="AK31" i="10"/>
  <c r="AD31" i="10"/>
  <c r="M31" i="10"/>
  <c r="BN30" i="10"/>
  <c r="AI29" i="10"/>
  <c r="Y29" i="10"/>
  <c r="BW28" i="10"/>
  <c r="BJ28" i="10"/>
  <c r="BB28" i="10"/>
  <c r="AU28" i="10"/>
  <c r="AH28" i="10"/>
  <c r="BN27" i="10"/>
  <c r="V25" i="10"/>
  <c r="BU23" i="10"/>
  <c r="BV23" i="10"/>
  <c r="BO23" i="10"/>
  <c r="AN23" i="10"/>
  <c r="BJ21" i="10"/>
  <c r="BD21" i="10"/>
  <c r="AQ21" i="10"/>
  <c r="CF20" i="10"/>
  <c r="CG20" i="10"/>
  <c r="BH19" i="10"/>
  <c r="AQ19" i="10"/>
  <c r="W19" i="10"/>
  <c r="M18" i="10"/>
  <c r="CC36" i="10"/>
  <c r="BR36" i="10"/>
  <c r="BN35" i="10"/>
  <c r="BI35" i="10"/>
  <c r="BB35" i="10"/>
  <c r="AO35" i="10"/>
  <c r="AH35" i="10"/>
  <c r="AF33" i="10"/>
  <c r="CJ35" i="10"/>
  <c r="BM35" i="10"/>
  <c r="BF35" i="10"/>
  <c r="R35" i="10"/>
  <c r="AN34" i="10"/>
  <c r="R34" i="10"/>
  <c r="M34" i="10"/>
  <c r="CI33" i="10"/>
  <c r="AR33" i="10"/>
  <c r="AJ33" i="10"/>
  <c r="AE33" i="10"/>
  <c r="W33" i="10"/>
  <c r="CD32" i="10"/>
  <c r="BV32" i="10"/>
  <c r="AL35" i="10"/>
  <c r="Q35" i="10"/>
  <c r="Q34" i="10"/>
  <c r="CG33" i="10"/>
  <c r="AN33" i="10"/>
  <c r="AI33" i="10"/>
  <c r="AB33" i="10"/>
  <c r="BW32" i="10"/>
  <c r="BR32" i="10"/>
  <c r="CD36" i="10"/>
  <c r="BJ35" i="10"/>
  <c r="AP35" i="10"/>
  <c r="T34" i="10"/>
  <c r="BC32" i="10"/>
  <c r="AU32" i="10"/>
  <c r="BU29" i="10"/>
  <c r="BX29" i="10"/>
  <c r="AU29" i="10"/>
  <c r="Z29" i="10"/>
  <c r="BT28" i="10"/>
  <c r="BN28" i="10"/>
  <c r="BF28" i="10"/>
  <c r="AT28" i="10"/>
  <c r="AL28" i="10"/>
  <c r="AE28" i="10"/>
  <c r="L28" i="10"/>
  <c r="BU27" i="10"/>
  <c r="BX27" i="10"/>
  <c r="BF27" i="10"/>
  <c r="AJ27" i="10"/>
  <c r="AF27" i="10"/>
  <c r="L27" i="10"/>
  <c r="BS26" i="10"/>
  <c r="BX24" i="10"/>
  <c r="BL24" i="10"/>
  <c r="AN24" i="10"/>
  <c r="AI24" i="10"/>
  <c r="S24" i="10"/>
  <c r="CE23" i="10"/>
  <c r="S23" i="10"/>
  <c r="J22" i="10"/>
  <c r="CF21" i="10"/>
  <c r="BH21" i="10"/>
  <c r="BB21" i="10"/>
  <c r="AX21" i="10"/>
  <c r="AP21" i="10"/>
  <c r="M21" i="10"/>
  <c r="BI20" i="10"/>
  <c r="BA20" i="10"/>
  <c r="AN20" i="10"/>
  <c r="AF20" i="10"/>
  <c r="CE19" i="10"/>
  <c r="BU19" i="10"/>
  <c r="BX19" i="10"/>
  <c r="AT19" i="10"/>
  <c r="AP19" i="10"/>
  <c r="X19" i="10"/>
  <c r="CJ18" i="10"/>
  <c r="BR18" i="10"/>
  <c r="BJ18" i="10"/>
  <c r="BB18" i="10"/>
  <c r="AQ18" i="10"/>
  <c r="AI18" i="10"/>
  <c r="V18" i="10"/>
  <c r="N18" i="10"/>
  <c r="BN17" i="10"/>
  <c r="BJ17" i="10"/>
  <c r="BA17" i="10"/>
  <c r="AW17" i="10"/>
  <c r="AR17" i="10"/>
  <c r="AN17" i="10"/>
  <c r="V17" i="10"/>
  <c r="R17" i="10"/>
  <c r="N17" i="10"/>
  <c r="R31" i="10"/>
  <c r="BI30" i="10"/>
  <c r="AN30" i="10"/>
  <c r="AF30" i="10"/>
  <c r="M30" i="10"/>
  <c r="BW29" i="10"/>
  <c r="BV29" i="10"/>
  <c r="AE29" i="10"/>
  <c r="BV28" i="10"/>
  <c r="AI28" i="10"/>
  <c r="AD28" i="10"/>
  <c r="Q28" i="10"/>
  <c r="K28" i="10"/>
  <c r="BW27" i="10"/>
  <c r="BV27" i="10"/>
  <c r="AQ27" i="10"/>
  <c r="AI27" i="10"/>
  <c r="AD27" i="10"/>
  <c r="K27" i="10"/>
  <c r="BT26" i="10"/>
  <c r="AX25" i="10"/>
  <c r="CG23" i="10"/>
  <c r="BM17" i="10"/>
  <c r="AV17" i="10"/>
  <c r="Q17" i="10"/>
  <c r="BM31" i="10"/>
  <c r="Q31" i="10"/>
  <c r="BS29" i="10"/>
  <c r="BR28" i="10"/>
  <c r="BS27" i="10"/>
  <c r="AH27" i="10"/>
  <c r="AB27" i="10"/>
  <c r="BW24" i="10"/>
  <c r="BP24" i="10"/>
  <c r="AQ24" i="10"/>
  <c r="AK24" i="10"/>
  <c r="P23" i="10"/>
  <c r="AZ21" i="10"/>
  <c r="AR21" i="10"/>
  <c r="AJ21" i="10"/>
  <c r="J21" i="10"/>
  <c r="BL20" i="10"/>
  <c r="BD20" i="10"/>
  <c r="AV20" i="10"/>
  <c r="AK20" i="10"/>
  <c r="AC20" i="10"/>
  <c r="BS19" i="10"/>
  <c r="AV19" i="10"/>
  <c r="V19" i="10"/>
  <c r="BY18" i="10"/>
  <c r="BO18" i="10"/>
  <c r="BG18" i="10"/>
  <c r="BP17" i="10"/>
  <c r="AT17" i="10"/>
  <c r="AL17" i="10"/>
  <c r="AC17" i="10"/>
  <c r="Y17" i="10"/>
  <c r="T17" i="10"/>
  <c r="AJ25" i="10"/>
  <c r="BT24" i="10"/>
  <c r="BO24" i="10"/>
  <c r="AU24" i="10"/>
  <c r="AO24" i="10"/>
  <c r="CD23" i="10"/>
  <c r="BC20" i="10"/>
  <c r="AU19" i="10"/>
  <c r="X17" i="10"/>
  <c r="BM6" i="21"/>
  <c r="CG6" i="21"/>
  <c r="Z7" i="21"/>
  <c r="BI7" i="21"/>
  <c r="BY7" i="21"/>
  <c r="R8" i="21"/>
  <c r="AF8" i="21"/>
  <c r="AN8" i="21"/>
  <c r="AV8" i="21"/>
  <c r="CG8" i="21"/>
  <c r="BD9" i="21"/>
  <c r="CG9" i="21"/>
  <c r="M10" i="21"/>
  <c r="AE10" i="21"/>
  <c r="BC10" i="21"/>
  <c r="CH10" i="21"/>
  <c r="V12" i="21"/>
  <c r="AB12" i="21"/>
  <c r="AO12" i="21"/>
  <c r="BP13" i="21"/>
  <c r="BU13" i="21"/>
  <c r="H14" i="21"/>
  <c r="X14" i="21"/>
  <c r="AO14" i="21"/>
  <c r="AV14" i="21"/>
  <c r="BJ15" i="21"/>
  <c r="BN15" i="21"/>
  <c r="CF15" i="21"/>
  <c r="J16" i="21"/>
  <c r="P16" i="21"/>
  <c r="G17" i="21"/>
  <c r="N17" i="21"/>
  <c r="BG17" i="21"/>
  <c r="AW19" i="21"/>
  <c r="BD19" i="21"/>
  <c r="BI19" i="21"/>
  <c r="CF19" i="21"/>
  <c r="AP20" i="21"/>
  <c r="BH20" i="21"/>
  <c r="AV21" i="21"/>
  <c r="BM21" i="21"/>
  <c r="G22" i="21"/>
  <c r="R22" i="21"/>
  <c r="BO6" i="21"/>
  <c r="CD6" i="21"/>
  <c r="BJ7" i="21"/>
  <c r="BR7" i="21"/>
  <c r="J8" i="21"/>
  <c r="AP8" i="21"/>
  <c r="BF8" i="21"/>
  <c r="CD8" i="21"/>
  <c r="K9" i="21"/>
  <c r="CE9" i="21"/>
  <c r="Q12" i="21"/>
  <c r="W12" i="21"/>
  <c r="AD12" i="21"/>
  <c r="S14" i="21"/>
  <c r="Y14" i="21"/>
  <c r="AQ14" i="21"/>
  <c r="K16" i="21"/>
  <c r="R16" i="21"/>
  <c r="BJ17" i="21"/>
  <c r="J18" i="21"/>
  <c r="AB18" i="21"/>
  <c r="CJ19" i="21"/>
  <c r="AR20" i="21"/>
  <c r="BJ20" i="21"/>
  <c r="BP21" i="21"/>
  <c r="V6" i="21"/>
  <c r="CF6" i="21"/>
  <c r="BX7" i="21"/>
  <c r="CF7" i="21"/>
  <c r="M8" i="21"/>
  <c r="AI8" i="21"/>
  <c r="AQ8" i="21"/>
  <c r="BI8" i="21"/>
  <c r="BY8" i="21"/>
  <c r="BF9" i="21"/>
  <c r="CH9" i="21"/>
  <c r="R10" i="21"/>
  <c r="AJ10" i="21"/>
  <c r="AZ10" i="21"/>
  <c r="CC10" i="21"/>
  <c r="BH11" i="21"/>
  <c r="BV11" i="21"/>
  <c r="T12" i="21"/>
  <c r="Y12" i="21"/>
  <c r="AT12" i="21"/>
  <c r="BV13" i="21"/>
  <c r="BG15" i="21"/>
  <c r="BL15" i="21"/>
  <c r="M16" i="21"/>
  <c r="J17" i="21"/>
  <c r="L18" i="21"/>
  <c r="W18" i="21"/>
  <c r="AC18" i="21"/>
  <c r="BA19" i="21"/>
  <c r="BF19" i="21"/>
  <c r="BL19" i="21"/>
  <c r="BF20" i="21"/>
  <c r="L22" i="21"/>
  <c r="V7" i="21"/>
  <c r="BM7" i="21"/>
  <c r="BT7" i="21"/>
  <c r="AC8" i="21"/>
  <c r="BD8" i="21"/>
  <c r="G9" i="21"/>
  <c r="BA9" i="21"/>
  <c r="BH9" i="21"/>
  <c r="CC9" i="21"/>
  <c r="CF9" i="21"/>
  <c r="AB10" i="21"/>
  <c r="BA10" i="21"/>
  <c r="L11" i="21"/>
  <c r="BS11" i="21"/>
  <c r="AU12" i="21"/>
  <c r="AL13" i="21"/>
  <c r="AV13" i="21"/>
  <c r="BO13" i="21"/>
  <c r="BX13" i="21"/>
  <c r="F14" i="21"/>
  <c r="V14" i="21"/>
  <c r="AN14" i="21"/>
  <c r="AT14" i="21"/>
  <c r="AV15" i="21"/>
  <c r="BI15" i="21"/>
  <c r="BM15" i="21"/>
  <c r="E17" i="21"/>
  <c r="K17" i="21"/>
  <c r="Z17" i="21"/>
  <c r="AJ17" i="21"/>
  <c r="BF17" i="21"/>
  <c r="M18" i="21"/>
  <c r="Z18" i="21"/>
  <c r="AE18" i="21"/>
  <c r="BU18" i="21"/>
  <c r="BC19" i="21"/>
  <c r="BG19" i="21"/>
  <c r="BN19" i="21"/>
  <c r="CG19" i="21"/>
  <c r="G20" i="21"/>
  <c r="Z20" i="21"/>
  <c r="AN20" i="21"/>
  <c r="BG20" i="21"/>
  <c r="BU21" i="21"/>
  <c r="S6" i="21"/>
  <c r="AQ6" i="21"/>
  <c r="BP6" i="21"/>
  <c r="CI6" i="21"/>
  <c r="CJ6" i="21"/>
  <c r="H7" i="21"/>
  <c r="N7" i="21"/>
  <c r="X7" i="21"/>
  <c r="AL7" i="21"/>
  <c r="AP7" i="21"/>
  <c r="AW7" i="21"/>
  <c r="BL7" i="21"/>
  <c r="CJ7" i="21"/>
  <c r="G8" i="21"/>
  <c r="K8" i="21"/>
  <c r="P8" i="21"/>
  <c r="AH8" i="21"/>
  <c r="BA8" i="21"/>
  <c r="BG8" i="21"/>
  <c r="BS8" i="21"/>
  <c r="CE8" i="21"/>
  <c r="E9" i="21"/>
  <c r="J9" i="21"/>
  <c r="AC9" i="21"/>
  <c r="BC9" i="21"/>
  <c r="BG9" i="21"/>
  <c r="CD9" i="21"/>
  <c r="AC10" i="21"/>
  <c r="AH10" i="21"/>
  <c r="AR10" i="21"/>
  <c r="BD10" i="21"/>
  <c r="BI10" i="21"/>
  <c r="CD10" i="21"/>
  <c r="CF10" i="21"/>
  <c r="CG10" i="21"/>
  <c r="CI10" i="21"/>
  <c r="AH11" i="21"/>
  <c r="AJ11" i="21"/>
  <c r="T6" i="21"/>
  <c r="AR6" i="21"/>
  <c r="AQ7" i="21"/>
  <c r="H8" i="21"/>
  <c r="E6" i="21"/>
  <c r="P6" i="21"/>
  <c r="AC6" i="21"/>
  <c r="AN6" i="21"/>
  <c r="BH6" i="21"/>
  <c r="E7" i="21"/>
  <c r="J7" i="21"/>
  <c r="AN7" i="21"/>
  <c r="BA7" i="21"/>
  <c r="BN7" i="21"/>
  <c r="E8" i="21"/>
  <c r="N8" i="21"/>
  <c r="S8" i="21"/>
  <c r="AK8" i="21"/>
  <c r="BJ8" i="21"/>
  <c r="CF8" i="21"/>
  <c r="H9" i="21"/>
  <c r="L9" i="21"/>
  <c r="AF9" i="21"/>
  <c r="BI9" i="21"/>
  <c r="BS9" i="21"/>
  <c r="AF10" i="21"/>
  <c r="AK10" i="21"/>
  <c r="AU10" i="21"/>
  <c r="BF10" i="21"/>
  <c r="BY10" i="21"/>
  <c r="BS10" i="21"/>
  <c r="BU10" i="21"/>
  <c r="AV11" i="21"/>
  <c r="AU11" i="21"/>
  <c r="AX11" i="21"/>
  <c r="AW11" i="21"/>
  <c r="F6" i="21"/>
  <c r="Q6" i="21"/>
  <c r="AD6" i="21"/>
  <c r="AO6" i="21"/>
  <c r="BI6" i="21"/>
  <c r="F7" i="21"/>
  <c r="M7" i="21"/>
  <c r="AO7" i="21"/>
  <c r="BO7" i="21"/>
  <c r="AL8" i="21"/>
  <c r="M9" i="21"/>
  <c r="BY9" i="21"/>
  <c r="AX10" i="21"/>
  <c r="BH10" i="21"/>
  <c r="BD11" i="21"/>
  <c r="AZ11" i="21"/>
  <c r="BB11" i="21"/>
  <c r="BA11" i="21"/>
  <c r="BO12" i="21"/>
  <c r="BM12" i="21"/>
  <c r="BP12" i="21"/>
  <c r="T11" i="21"/>
  <c r="Z11" i="21"/>
  <c r="AD11" i="21"/>
  <c r="AX12" i="21"/>
  <c r="BC12" i="21"/>
  <c r="S13" i="21"/>
  <c r="W13" i="21"/>
  <c r="AD13" i="21"/>
  <c r="AT13" i="21"/>
  <c r="BT13" i="21"/>
  <c r="P14" i="21"/>
  <c r="AR14" i="21"/>
  <c r="AW14" i="21"/>
  <c r="BJ14" i="21"/>
  <c r="BX14" i="21"/>
  <c r="F15" i="21"/>
  <c r="M15" i="21"/>
  <c r="Q15" i="21"/>
  <c r="X15" i="21"/>
  <c r="AN15" i="21"/>
  <c r="BO15" i="21"/>
  <c r="CG15" i="21"/>
  <c r="N16" i="21"/>
  <c r="S16" i="21"/>
  <c r="AK16" i="21"/>
  <c r="AP16" i="21"/>
  <c r="BA16" i="21"/>
  <c r="BL16" i="21"/>
  <c r="CF16" i="21"/>
  <c r="H17" i="21"/>
  <c r="L17" i="21"/>
  <c r="R17" i="21"/>
  <c r="AH17" i="21"/>
  <c r="AL17" i="21"/>
  <c r="AX17" i="21"/>
  <c r="BD17" i="21"/>
  <c r="BH17" i="21"/>
  <c r="BN17" i="21"/>
  <c r="AF18" i="21"/>
  <c r="AK18" i="21"/>
  <c r="AX18" i="21"/>
  <c r="BC18" i="21"/>
  <c r="BH18" i="21"/>
  <c r="BV18" i="21"/>
  <c r="CC18" i="21"/>
  <c r="CD18" i="21"/>
  <c r="E19" i="21"/>
  <c r="R19" i="21"/>
  <c r="AK19" i="21"/>
  <c r="AT19" i="21"/>
  <c r="BJ19" i="21"/>
  <c r="CE19" i="21"/>
  <c r="K20" i="21"/>
  <c r="AI20" i="21"/>
  <c r="BS20" i="21"/>
  <c r="CG20" i="21"/>
  <c r="CF20" i="21"/>
  <c r="L21" i="21"/>
  <c r="AE11" i="21"/>
  <c r="BT11" i="21"/>
  <c r="CI12" i="21"/>
  <c r="N13" i="21"/>
  <c r="T13" i="21"/>
  <c r="X13" i="21"/>
  <c r="AU13" i="21"/>
  <c r="BB13" i="21"/>
  <c r="BM13" i="21"/>
  <c r="BR13" i="21"/>
  <c r="BZ13" i="21" s="1"/>
  <c r="BW13" i="21"/>
  <c r="Q14" i="21"/>
  <c r="BT14" i="21"/>
  <c r="CD14" i="21"/>
  <c r="H15" i="21"/>
  <c r="N15" i="21"/>
  <c r="R15" i="21"/>
  <c r="AO15" i="21"/>
  <c r="CD15" i="21"/>
  <c r="AL16" i="21"/>
  <c r="AQ16" i="21"/>
  <c r="BD16" i="21"/>
  <c r="BN16" i="21"/>
  <c r="AI17" i="21"/>
  <c r="BD18" i="21"/>
  <c r="BI18" i="21"/>
  <c r="BS18" i="21"/>
  <c r="CG18" i="21"/>
  <c r="CH18" i="21"/>
  <c r="F19" i="21"/>
  <c r="M19" i="21"/>
  <c r="S19" i="21"/>
  <c r="AE19" i="21"/>
  <c r="AL19" i="21"/>
  <c r="AU19" i="21"/>
  <c r="L20" i="21"/>
  <c r="AJ20" i="21"/>
  <c r="BY20" i="21"/>
  <c r="CE20" i="21"/>
  <c r="M21" i="21"/>
  <c r="AK21" i="21"/>
  <c r="AH21" i="21"/>
  <c r="Y13" i="21"/>
  <c r="BW14" i="21"/>
  <c r="S15" i="21"/>
  <c r="M20" i="21"/>
  <c r="AK20" i="21"/>
  <c r="CD20" i="21"/>
  <c r="AQ21" i="21"/>
  <c r="AO21" i="21"/>
  <c r="Y11" i="21"/>
  <c r="AC11" i="21"/>
  <c r="BU11" i="21"/>
  <c r="Z12" i="21"/>
  <c r="AE12" i="21"/>
  <c r="AR12" i="21"/>
  <c r="AW12" i="21"/>
  <c r="BB12" i="21"/>
  <c r="F13" i="21"/>
  <c r="Q13" i="21"/>
  <c r="V13" i="21"/>
  <c r="AW13" i="21"/>
  <c r="BJ13" i="21"/>
  <c r="T14" i="21"/>
  <c r="BG14" i="21"/>
  <c r="BR14" i="21"/>
  <c r="BU14" i="21"/>
  <c r="E15" i="21"/>
  <c r="K15" i="21"/>
  <c r="P15" i="21"/>
  <c r="AQ15" i="21"/>
  <c r="BD15" i="21"/>
  <c r="AC16" i="21"/>
  <c r="AN16" i="21"/>
  <c r="G18" i="21"/>
  <c r="AU18" i="21"/>
  <c r="BF18" i="21"/>
  <c r="CE18" i="21"/>
  <c r="CL18" i="21" s="1"/>
  <c r="P19" i="21"/>
  <c r="AH19" i="21"/>
  <c r="AX19" i="21"/>
  <c r="J20" i="21"/>
  <c r="AH20" i="21"/>
  <c r="BC20" i="21"/>
  <c r="CC20" i="21"/>
  <c r="CH20" i="21"/>
  <c r="CE21" i="21"/>
  <c r="N22" i="21"/>
  <c r="V22" i="21"/>
  <c r="AB22" i="21"/>
  <c r="AF22" i="21"/>
  <c r="AO22" i="21"/>
  <c r="BC22" i="21"/>
  <c r="BM22" i="21"/>
  <c r="CC22" i="21"/>
  <c r="CF22" i="21"/>
  <c r="H5" i="21"/>
  <c r="BX5" i="21"/>
  <c r="BU5" i="21"/>
  <c r="BI21" i="21"/>
  <c r="CC21" i="21"/>
  <c r="CD21" i="21"/>
  <c r="Y22" i="21"/>
  <c r="AC22" i="21"/>
  <c r="AZ22" i="21"/>
  <c r="BD22" i="21"/>
  <c r="BN22" i="21"/>
  <c r="CI22" i="21"/>
  <c r="E5" i="21"/>
  <c r="M5" i="21"/>
  <c r="Y5" i="21"/>
  <c r="AK5" i="21"/>
  <c r="AW5" i="21"/>
  <c r="BI5" i="21"/>
  <c r="BT5" i="21"/>
  <c r="BY5" i="21"/>
  <c r="BX21" i="21"/>
  <c r="CG21" i="21"/>
  <c r="CH21" i="21"/>
  <c r="Z22" i="21"/>
  <c r="AD22" i="21"/>
  <c r="CE22" i="21"/>
  <c r="F5" i="21"/>
  <c r="J5" i="21"/>
  <c r="N5" i="21"/>
  <c r="V5" i="21"/>
  <c r="Z5" i="21"/>
  <c r="AH5" i="21"/>
  <c r="AL5" i="21"/>
  <c r="AT5" i="21"/>
  <c r="AX5" i="21"/>
  <c r="BF5" i="21"/>
  <c r="BJ5" i="21"/>
  <c r="CE5" i="21"/>
  <c r="CJ5" i="21"/>
  <c r="CH22" i="21"/>
  <c r="H6" i="21"/>
  <c r="AB6" i="21"/>
  <c r="BG6" i="21"/>
  <c r="CC6" i="21"/>
  <c r="CE6" i="21"/>
  <c r="Y7" i="21"/>
  <c r="BU7" i="21"/>
  <c r="BS7" i="21"/>
  <c r="BV7" i="21"/>
  <c r="AW8" i="21"/>
  <c r="AU8" i="21"/>
  <c r="AT8" i="21"/>
  <c r="S10" i="21"/>
  <c r="Q10" i="21"/>
  <c r="P10" i="21"/>
  <c r="Y8" i="21"/>
  <c r="W8" i="21"/>
  <c r="V8" i="21"/>
  <c r="P36" i="21"/>
  <c r="S36" i="21"/>
  <c r="T36" i="21"/>
  <c r="R36" i="21"/>
  <c r="Q36" i="21"/>
  <c r="K6" i="21"/>
  <c r="BR6" i="21"/>
  <c r="AB7" i="21"/>
  <c r="AE7" i="21"/>
  <c r="X8" i="21"/>
  <c r="AU9" i="21"/>
  <c r="E10" i="21"/>
  <c r="H10" i="21"/>
  <c r="F10" i="21"/>
  <c r="H11" i="21"/>
  <c r="G11" i="21"/>
  <c r="F11" i="21"/>
  <c r="E11" i="21"/>
  <c r="BR22" i="21"/>
  <c r="BW22" i="21"/>
  <c r="BY22" i="21"/>
  <c r="BS22" i="21"/>
  <c r="BT22" i="21"/>
  <c r="BV22" i="21"/>
  <c r="BW27" i="21"/>
  <c r="BS27" i="21"/>
  <c r="BT27" i="21"/>
  <c r="BX27" i="21"/>
  <c r="BV27" i="21"/>
  <c r="BR27" i="21"/>
  <c r="BU27" i="21"/>
  <c r="BY27" i="21"/>
  <c r="L6" i="21"/>
  <c r="W6" i="21"/>
  <c r="Z6" i="21"/>
  <c r="AF6" i="21"/>
  <c r="AZ6" i="21"/>
  <c r="BJ6" i="21"/>
  <c r="BX6" i="21"/>
  <c r="AC7" i="21"/>
  <c r="AZ7" i="21"/>
  <c r="BC7" i="21"/>
  <c r="Z8" i="21"/>
  <c r="X9" i="21"/>
  <c r="V9" i="21"/>
  <c r="Y9" i="21"/>
  <c r="G10" i="21"/>
  <c r="BD14" i="21"/>
  <c r="BC14" i="21"/>
  <c r="BB14" i="21"/>
  <c r="BA14" i="21"/>
  <c r="AZ14" i="21"/>
  <c r="BT19" i="21"/>
  <c r="BU19" i="21"/>
  <c r="BY19" i="21"/>
  <c r="BW19" i="21"/>
  <c r="BS19" i="21"/>
  <c r="BX19" i="21"/>
  <c r="BV19" i="21"/>
  <c r="BR19" i="21"/>
  <c r="Q20" i="21"/>
  <c r="T20" i="21"/>
  <c r="S20" i="21"/>
  <c r="R20" i="21"/>
  <c r="P20" i="21"/>
  <c r="AK23" i="21"/>
  <c r="AI23" i="21"/>
  <c r="AL23" i="21"/>
  <c r="AJ23" i="21"/>
  <c r="AH23" i="21"/>
  <c r="CF23" i="21"/>
  <c r="CD23" i="21"/>
  <c r="CG23" i="21"/>
  <c r="CJ23" i="21"/>
  <c r="CH23" i="21"/>
  <c r="CE23" i="21"/>
  <c r="CI23" i="21"/>
  <c r="CC23" i="21"/>
  <c r="P9" i="21"/>
  <c r="T9" i="21"/>
  <c r="Q9" i="21"/>
  <c r="BP18" i="21"/>
  <c r="BO18" i="21"/>
  <c r="BN18" i="21"/>
  <c r="BM18" i="21"/>
  <c r="BL18" i="21"/>
  <c r="M6" i="21"/>
  <c r="BA6" i="21"/>
  <c r="AD7" i="21"/>
  <c r="AX16" i="21"/>
  <c r="AW16" i="21"/>
  <c r="AU16" i="21"/>
  <c r="AT16" i="21"/>
  <c r="AR18" i="21"/>
  <c r="AQ18" i="21"/>
  <c r="AP18" i="21"/>
  <c r="AO18" i="21"/>
  <c r="AN18" i="21"/>
  <c r="BV6" i="21"/>
  <c r="BS6" i="21"/>
  <c r="N6" i="21"/>
  <c r="X6" i="21"/>
  <c r="BB6" i="21"/>
  <c r="BW6" i="21"/>
  <c r="K7" i="21"/>
  <c r="AF7" i="21"/>
  <c r="BB7" i="21"/>
  <c r="Z9" i="21"/>
  <c r="BL9" i="21"/>
  <c r="BP9" i="21"/>
  <c r="BO9" i="21"/>
  <c r="BM9" i="21"/>
  <c r="N12" i="21"/>
  <c r="M12" i="21"/>
  <c r="L12" i="21"/>
  <c r="K12" i="21"/>
  <c r="J12" i="21"/>
  <c r="CD13" i="21"/>
  <c r="CE13" i="21"/>
  <c r="CI13" i="21"/>
  <c r="CC13" i="21"/>
  <c r="CF13" i="21"/>
  <c r="BM20" i="21"/>
  <c r="BP20" i="21"/>
  <c r="BO20" i="21"/>
  <c r="BN20" i="21"/>
  <c r="BL20" i="21"/>
  <c r="BW16" i="21"/>
  <c r="BS16" i="21"/>
  <c r="BT16" i="21"/>
  <c r="BX16" i="21"/>
  <c r="BV16" i="21"/>
  <c r="BR16" i="21"/>
  <c r="BU16" i="21"/>
  <c r="AJ6" i="21"/>
  <c r="BD6" i="21"/>
  <c r="BU6" i="21"/>
  <c r="AJ7" i="21"/>
  <c r="AH7" i="21"/>
  <c r="CH7" i="21"/>
  <c r="CE7" i="21"/>
  <c r="CI7" i="21"/>
  <c r="CC7" i="21"/>
  <c r="BP10" i="21"/>
  <c r="BO10" i="21"/>
  <c r="BN10" i="21"/>
  <c r="BM10" i="21"/>
  <c r="BL10" i="21"/>
  <c r="AF14" i="21"/>
  <c r="AE14" i="21"/>
  <c r="AD14" i="21"/>
  <c r="AC14" i="21"/>
  <c r="AB14" i="21"/>
  <c r="V21" i="21"/>
  <c r="Z21" i="21"/>
  <c r="Y21" i="21"/>
  <c r="X21" i="21"/>
  <c r="W21" i="21"/>
  <c r="BJ22" i="21"/>
  <c r="BG22" i="21"/>
  <c r="BI22" i="21"/>
  <c r="BH22" i="21"/>
  <c r="BF22" i="21"/>
  <c r="AV9" i="21"/>
  <c r="AT9" i="21"/>
  <c r="AW9" i="21"/>
  <c r="BD49" i="21"/>
  <c r="BC49" i="21"/>
  <c r="BB49" i="21"/>
  <c r="BA49" i="21"/>
  <c r="AZ49" i="21"/>
  <c r="BY6" i="21"/>
  <c r="AI7" i="21"/>
  <c r="AX7" i="21"/>
  <c r="AU7" i="21"/>
  <c r="BH7" i="21"/>
  <c r="BF7" i="21"/>
  <c r="CG7" i="21"/>
  <c r="BW8" i="21"/>
  <c r="BT8" i="21"/>
  <c r="BV8" i="21"/>
  <c r="BR8" i="21"/>
  <c r="BZ8" i="21" s="1"/>
  <c r="BU8" i="21"/>
  <c r="AN9" i="21"/>
  <c r="AR9" i="21"/>
  <c r="AQ9" i="21"/>
  <c r="AO9" i="21"/>
  <c r="BX9" i="21"/>
  <c r="BR9" i="21"/>
  <c r="BU9" i="21"/>
  <c r="BT9" i="21"/>
  <c r="AQ10" i="21"/>
  <c r="AO10" i="21"/>
  <c r="AN10" i="21"/>
  <c r="BJ12" i="21"/>
  <c r="BI12" i="21"/>
  <c r="BH12" i="21"/>
  <c r="BG12" i="21"/>
  <c r="BF12" i="21"/>
  <c r="Z16" i="21"/>
  <c r="Y16" i="21"/>
  <c r="X16" i="21"/>
  <c r="W16" i="21"/>
  <c r="V16" i="21"/>
  <c r="T18" i="21"/>
  <c r="S18" i="21"/>
  <c r="R18" i="21"/>
  <c r="Q18" i="21"/>
  <c r="P18" i="21"/>
  <c r="T8" i="21"/>
  <c r="AB8" i="21"/>
  <c r="AR8" i="21"/>
  <c r="AZ8" i="21"/>
  <c r="CH8" i="21"/>
  <c r="CI9" i="21"/>
  <c r="N10" i="21"/>
  <c r="AL10" i="21"/>
  <c r="AT10" i="21"/>
  <c r="BJ10" i="21"/>
  <c r="BR10" i="21"/>
  <c r="CJ10" i="21"/>
  <c r="S11" i="21"/>
  <c r="AI11" i="21"/>
  <c r="BG11" i="21"/>
  <c r="BO11" i="21"/>
  <c r="BW11" i="21"/>
  <c r="H12" i="21"/>
  <c r="P12" i="21"/>
  <c r="AF12" i="21"/>
  <c r="AN12" i="21"/>
  <c r="BD12" i="21"/>
  <c r="BL12" i="21"/>
  <c r="CG12" i="21"/>
  <c r="E13" i="21"/>
  <c r="M13" i="21"/>
  <c r="AC13" i="21"/>
  <c r="AK13" i="21"/>
  <c r="BA13" i="21"/>
  <c r="BI13" i="21"/>
  <c r="BY13" i="21"/>
  <c r="Z14" i="21"/>
  <c r="AH14" i="21"/>
  <c r="AX14" i="21"/>
  <c r="BF14" i="21"/>
  <c r="BS14" i="21"/>
  <c r="CE14" i="21"/>
  <c r="W15" i="21"/>
  <c r="AE15" i="21"/>
  <c r="AU15" i="21"/>
  <c r="BC15" i="21"/>
  <c r="CC15" i="21"/>
  <c r="T16" i="21"/>
  <c r="AB16" i="21"/>
  <c r="AR16" i="21"/>
  <c r="AZ16" i="21"/>
  <c r="BP16" i="21"/>
  <c r="CH16" i="21"/>
  <c r="Q17" i="21"/>
  <c r="Y17" i="21"/>
  <c r="AO17" i="21"/>
  <c r="AW17" i="21"/>
  <c r="BM17" i="21"/>
  <c r="BT17" i="21"/>
  <c r="F18" i="21"/>
  <c r="N18" i="21"/>
  <c r="V18" i="21"/>
  <c r="AT18" i="21"/>
  <c r="BJ18" i="21"/>
  <c r="BR18" i="21"/>
  <c r="K19" i="21"/>
  <c r="AD19" i="21"/>
  <c r="CI19" i="21"/>
  <c r="CH19" i="21"/>
  <c r="E20" i="21"/>
  <c r="AQ20" i="21"/>
  <c r="BA20" i="21"/>
  <c r="BX20" i="21"/>
  <c r="K21" i="21"/>
  <c r="N21" i="21"/>
  <c r="T21" i="21"/>
  <c r="AN21" i="21"/>
  <c r="AX21" i="21"/>
  <c r="BV21" i="21"/>
  <c r="F22" i="21"/>
  <c r="Q22" i="21"/>
  <c r="AU22" i="21"/>
  <c r="M23" i="21"/>
  <c r="K23" i="21"/>
  <c r="AF24" i="21"/>
  <c r="AC24" i="21"/>
  <c r="AP24" i="21"/>
  <c r="AN24" i="21"/>
  <c r="CI24" i="21"/>
  <c r="K25" i="21"/>
  <c r="AI25" i="21"/>
  <c r="T29" i="21"/>
  <c r="S29" i="21"/>
  <c r="R29" i="21"/>
  <c r="Q29" i="21"/>
  <c r="P29" i="21"/>
  <c r="BO35" i="21"/>
  <c r="BM35" i="21"/>
  <c r="BP35" i="21"/>
  <c r="BN35" i="21"/>
  <c r="BL35" i="21"/>
  <c r="AD8" i="21"/>
  <c r="BB8" i="21"/>
  <c r="CJ8" i="21"/>
  <c r="AV10" i="21"/>
  <c r="BX10" i="21"/>
  <c r="M11" i="21"/>
  <c r="AK11" i="21"/>
  <c r="BI11" i="21"/>
  <c r="BY11" i="21"/>
  <c r="R12" i="21"/>
  <c r="AP12" i="21"/>
  <c r="BN12" i="21"/>
  <c r="CE12" i="21"/>
  <c r="G13" i="21"/>
  <c r="AE13" i="21"/>
  <c r="BC13" i="21"/>
  <c r="AJ14" i="21"/>
  <c r="BH14" i="21"/>
  <c r="CH14" i="21"/>
  <c r="Y15" i="21"/>
  <c r="AW15" i="21"/>
  <c r="BT15" i="21"/>
  <c r="CI15" i="21"/>
  <c r="AD16" i="21"/>
  <c r="BB16" i="21"/>
  <c r="CJ16" i="21"/>
  <c r="S17" i="21"/>
  <c r="AQ17" i="21"/>
  <c r="BO17" i="21"/>
  <c r="BW17" i="21"/>
  <c r="H18" i="21"/>
  <c r="X18" i="21"/>
  <c r="AV18" i="21"/>
  <c r="BX18" i="21"/>
  <c r="N19" i="21"/>
  <c r="AF19" i="21"/>
  <c r="H20" i="21"/>
  <c r="AT20" i="21"/>
  <c r="AW20" i="21"/>
  <c r="BD20" i="21"/>
  <c r="BW20" i="21"/>
  <c r="AP21" i="21"/>
  <c r="BT21" i="21"/>
  <c r="AL22" i="21"/>
  <c r="BI23" i="21"/>
  <c r="BG23" i="21"/>
  <c r="J24" i="21"/>
  <c r="BD24" i="21"/>
  <c r="BA24" i="21"/>
  <c r="BN24" i="21"/>
  <c r="BL24" i="21"/>
  <c r="CH24" i="21"/>
  <c r="BP29" i="21"/>
  <c r="BO29" i="21"/>
  <c r="BN29" i="21"/>
  <c r="BM29" i="21"/>
  <c r="BL29" i="21"/>
  <c r="CC8" i="21"/>
  <c r="AB9" i="21"/>
  <c r="AZ9" i="21"/>
  <c r="BT10" i="21"/>
  <c r="N11" i="21"/>
  <c r="V11" i="21"/>
  <c r="AL11" i="21"/>
  <c r="AT11" i="21"/>
  <c r="BJ11" i="21"/>
  <c r="BR11" i="21"/>
  <c r="CD12" i="21"/>
  <c r="P13" i="21"/>
  <c r="AF13" i="21"/>
  <c r="BD13" i="21"/>
  <c r="BL13" i="21"/>
  <c r="E14" i="21"/>
  <c r="BY14" i="21"/>
  <c r="CF14" i="21"/>
  <c r="J15" i="21"/>
  <c r="Z15" i="21"/>
  <c r="AX15" i="21"/>
  <c r="BF15" i="21"/>
  <c r="BS15" i="21"/>
  <c r="CE15" i="21"/>
  <c r="T17" i="21"/>
  <c r="AR17" i="21"/>
  <c r="AZ17" i="21"/>
  <c r="BP17" i="21"/>
  <c r="BU17" i="21"/>
  <c r="BT18" i="21"/>
  <c r="AU20" i="21"/>
  <c r="AI21" i="21"/>
  <c r="AL21" i="21"/>
  <c r="AR21" i="21"/>
  <c r="BL21" i="21"/>
  <c r="BS21" i="21"/>
  <c r="J22" i="21"/>
  <c r="AN22" i="21"/>
  <c r="AQ22" i="21"/>
  <c r="BF23" i="21"/>
  <c r="AZ24" i="21"/>
  <c r="BM24" i="21"/>
  <c r="AK26" i="21"/>
  <c r="AJ26" i="21"/>
  <c r="AI26" i="21"/>
  <c r="AH26" i="21"/>
  <c r="L32" i="21"/>
  <c r="N32" i="21"/>
  <c r="M32" i="21"/>
  <c r="K32" i="21"/>
  <c r="J32" i="21"/>
  <c r="CH12" i="21"/>
  <c r="CJ14" i="21"/>
  <c r="BW15" i="21"/>
  <c r="BY17" i="21"/>
  <c r="S23" i="21"/>
  <c r="P23" i="21"/>
  <c r="AH24" i="21"/>
  <c r="AK24" i="21"/>
  <c r="G25" i="21"/>
  <c r="E25" i="21"/>
  <c r="AF25" i="21"/>
  <c r="AE25" i="21"/>
  <c r="AC25" i="21"/>
  <c r="BD25" i="21"/>
  <c r="BC25" i="21"/>
  <c r="BB25" i="21"/>
  <c r="BA25" i="21"/>
  <c r="M26" i="21"/>
  <c r="L26" i="21"/>
  <c r="K26" i="21"/>
  <c r="J26" i="21"/>
  <c r="AX27" i="21"/>
  <c r="AW27" i="21"/>
  <c r="AV27" i="21"/>
  <c r="AU27" i="21"/>
  <c r="AT27" i="21"/>
  <c r="BW10" i="21"/>
  <c r="P11" i="21"/>
  <c r="AN11" i="21"/>
  <c r="BL11" i="21"/>
  <c r="E12" i="21"/>
  <c r="CF12" i="21"/>
  <c r="J13" i="21"/>
  <c r="AH13" i="21"/>
  <c r="BF13" i="21"/>
  <c r="CC14" i="21"/>
  <c r="AB15" i="21"/>
  <c r="AZ15" i="21"/>
  <c r="BU15" i="21"/>
  <c r="CH15" i="21"/>
  <c r="V17" i="21"/>
  <c r="AT17" i="21"/>
  <c r="BR17" i="21"/>
  <c r="BW18" i="21"/>
  <c r="Q19" i="21"/>
  <c r="AI19" i="21"/>
  <c r="BB19" i="21"/>
  <c r="BM19" i="21"/>
  <c r="BP19" i="21"/>
  <c r="AX20" i="21"/>
  <c r="E21" i="21"/>
  <c r="P21" i="21"/>
  <c r="AJ21" i="21"/>
  <c r="AU21" i="21"/>
  <c r="BN21" i="21"/>
  <c r="M22" i="21"/>
  <c r="W22" i="21"/>
  <c r="AP22" i="21"/>
  <c r="BL22" i="21"/>
  <c r="BO22" i="21"/>
  <c r="E23" i="21"/>
  <c r="H23" i="21"/>
  <c r="Q23" i="21"/>
  <c r="BJ23" i="21"/>
  <c r="AI24" i="21"/>
  <c r="BC24" i="21"/>
  <c r="BP24" i="21"/>
  <c r="F25" i="21"/>
  <c r="AB25" i="21"/>
  <c r="AZ25" i="21"/>
  <c r="N26" i="21"/>
  <c r="AR29" i="21"/>
  <c r="AQ29" i="21"/>
  <c r="AP29" i="21"/>
  <c r="AO29" i="21"/>
  <c r="AN29" i="21"/>
  <c r="W31" i="21"/>
  <c r="Z31" i="21"/>
  <c r="Y31" i="21"/>
  <c r="X31" i="21"/>
  <c r="V31" i="21"/>
  <c r="AB32" i="21"/>
  <c r="AE32" i="21"/>
  <c r="AF32" i="21"/>
  <c r="AD32" i="21"/>
  <c r="AC32" i="21"/>
  <c r="AE33" i="21"/>
  <c r="AB33" i="21"/>
  <c r="AF33" i="21"/>
  <c r="AD33" i="21"/>
  <c r="AC33" i="21"/>
  <c r="Q11" i="21"/>
  <c r="BM11" i="21"/>
  <c r="F12" i="21"/>
  <c r="CJ12" i="21"/>
  <c r="K13" i="21"/>
  <c r="AI13" i="21"/>
  <c r="BG13" i="21"/>
  <c r="CG14" i="21"/>
  <c r="AC15" i="21"/>
  <c r="BA15" i="21"/>
  <c r="BY15" i="21"/>
  <c r="W17" i="21"/>
  <c r="AU17" i="21"/>
  <c r="BV17" i="21"/>
  <c r="V20" i="21"/>
  <c r="Y20" i="21"/>
  <c r="BR20" i="21"/>
  <c r="BT20" i="21"/>
  <c r="G21" i="21"/>
  <c r="Q21" i="21"/>
  <c r="BG21" i="21"/>
  <c r="BJ21" i="21"/>
  <c r="BO23" i="21"/>
  <c r="BL23" i="21"/>
  <c r="R24" i="21"/>
  <c r="P24" i="21"/>
  <c r="CE24" i="21"/>
  <c r="CG24" i="21"/>
  <c r="CF24" i="21"/>
  <c r="AD25" i="21"/>
  <c r="BJ25" i="21"/>
  <c r="BI25" i="21"/>
  <c r="BF25" i="21"/>
  <c r="H30" i="21"/>
  <c r="G30" i="21"/>
  <c r="F30" i="21"/>
  <c r="E30" i="21"/>
  <c r="J19" i="21"/>
  <c r="AC19" i="21"/>
  <c r="W20" i="21"/>
  <c r="AZ20" i="21"/>
  <c r="BV20" i="21"/>
  <c r="H21" i="21"/>
  <c r="R21" i="21"/>
  <c r="AW21" i="21"/>
  <c r="BF21" i="21"/>
  <c r="BW21" i="21"/>
  <c r="BR21" i="21"/>
  <c r="E22" i="21"/>
  <c r="P22" i="21"/>
  <c r="S22" i="21"/>
  <c r="AH22" i="21"/>
  <c r="AV22" i="21"/>
  <c r="AT22" i="21"/>
  <c r="T23" i="21"/>
  <c r="BM23" i="21"/>
  <c r="H24" i="21"/>
  <c r="E24" i="21"/>
  <c r="Q24" i="21"/>
  <c r="AL24" i="21"/>
  <c r="CC24" i="21"/>
  <c r="CK24" i="21" s="1"/>
  <c r="M25" i="21"/>
  <c r="J25" i="21"/>
  <c r="AK25" i="21"/>
  <c r="AH25" i="21"/>
  <c r="BG25" i="21"/>
  <c r="Z27" i="21"/>
  <c r="Y27" i="21"/>
  <c r="X27" i="21"/>
  <c r="W27" i="21"/>
  <c r="V27" i="21"/>
  <c r="AT34" i="21"/>
  <c r="AW34" i="21"/>
  <c r="AX34" i="21"/>
  <c r="AV34" i="21"/>
  <c r="AU34" i="21"/>
  <c r="CI20" i="21"/>
  <c r="CD22" i="21"/>
  <c r="AF23" i="21"/>
  <c r="BD23" i="21"/>
  <c r="BX23" i="21"/>
  <c r="Z25" i="21"/>
  <c r="BS25" i="21"/>
  <c r="CE25" i="21"/>
  <c r="CL25" i="21" s="1"/>
  <c r="W26" i="21"/>
  <c r="AE26" i="21"/>
  <c r="AU26" i="21"/>
  <c r="BC26" i="21"/>
  <c r="BV26" i="21"/>
  <c r="CC26" i="21"/>
  <c r="T27" i="21"/>
  <c r="AB27" i="21"/>
  <c r="AR27" i="21"/>
  <c r="AZ27" i="21"/>
  <c r="BP27" i="21"/>
  <c r="Y28" i="21"/>
  <c r="AO28" i="21"/>
  <c r="AW28" i="21"/>
  <c r="BT28" i="21"/>
  <c r="CA28" i="21" s="1"/>
  <c r="CI28" i="21"/>
  <c r="N29" i="21"/>
  <c r="V29" i="21"/>
  <c r="AL29" i="21"/>
  <c r="AT29" i="21"/>
  <c r="BJ29" i="21"/>
  <c r="BR29" i="21"/>
  <c r="K30" i="21"/>
  <c r="S30" i="21"/>
  <c r="AQ30" i="21"/>
  <c r="BG30" i="21"/>
  <c r="BO30" i="21"/>
  <c r="BW30" i="21"/>
  <c r="CH30" i="21"/>
  <c r="K31" i="21"/>
  <c r="T31" i="21"/>
  <c r="AD31" i="21"/>
  <c r="BI31" i="21"/>
  <c r="BR31" i="21"/>
  <c r="CI31" i="21"/>
  <c r="AK32" i="21"/>
  <c r="BR33" i="21"/>
  <c r="V34" i="21"/>
  <c r="Y34" i="21"/>
  <c r="AQ35" i="21"/>
  <c r="AO35" i="21"/>
  <c r="BV36" i="21"/>
  <c r="BI37" i="21"/>
  <c r="BG37" i="21"/>
  <c r="CC37" i="21"/>
  <c r="BC33" i="21"/>
  <c r="AZ33" i="21"/>
  <c r="BR34" i="21"/>
  <c r="BZ34" i="21" s="1"/>
  <c r="BU34" i="21"/>
  <c r="BT34" i="21"/>
  <c r="H36" i="21"/>
  <c r="F36" i="21"/>
  <c r="AN36" i="21"/>
  <c r="AQ36" i="21"/>
  <c r="S37" i="21"/>
  <c r="P37" i="21"/>
  <c r="AZ38" i="21"/>
  <c r="BD38" i="21"/>
  <c r="BC38" i="21"/>
  <c r="BA38" i="21"/>
  <c r="CH38" i="21"/>
  <c r="CE38" i="21"/>
  <c r="CG38" i="21"/>
  <c r="CC38" i="21"/>
  <c r="CK38" i="21" s="1"/>
  <c r="CF38" i="21"/>
  <c r="BD39" i="21"/>
  <c r="BC39" i="21"/>
  <c r="BB39" i="21"/>
  <c r="BA39" i="21"/>
  <c r="AZ39" i="21"/>
  <c r="CJ22" i="21"/>
  <c r="BY25" i="21"/>
  <c r="CF25" i="21"/>
  <c r="BF26" i="21"/>
  <c r="BS26" i="21"/>
  <c r="CE26" i="21"/>
  <c r="AE27" i="21"/>
  <c r="BC27" i="21"/>
  <c r="AB28" i="21"/>
  <c r="AZ28" i="21"/>
  <c r="BU28" i="21"/>
  <c r="Y29" i="21"/>
  <c r="AW29" i="21"/>
  <c r="BT29" i="21"/>
  <c r="V30" i="21"/>
  <c r="AT30" i="21"/>
  <c r="BR30" i="21"/>
  <c r="CC30" i="21"/>
  <c r="E31" i="21"/>
  <c r="N31" i="21"/>
  <c r="BW31" i="21"/>
  <c r="CF31" i="21"/>
  <c r="BU32" i="21"/>
  <c r="BS32" i="21"/>
  <c r="BV32" i="21"/>
  <c r="BA33" i="21"/>
  <c r="BW33" i="21"/>
  <c r="BV34" i="21"/>
  <c r="Y35" i="21"/>
  <c r="V35" i="21"/>
  <c r="E36" i="21"/>
  <c r="AO36" i="21"/>
  <c r="BL36" i="21"/>
  <c r="BO36" i="21"/>
  <c r="BU36" i="21"/>
  <c r="E37" i="21"/>
  <c r="H37" i="21"/>
  <c r="Q37" i="21"/>
  <c r="AQ37" i="21"/>
  <c r="AN37" i="21"/>
  <c r="CH37" i="21"/>
  <c r="BB38" i="21"/>
  <c r="CI38" i="21"/>
  <c r="CJ25" i="21"/>
  <c r="BG26" i="21"/>
  <c r="CD26" i="21"/>
  <c r="AC28" i="21"/>
  <c r="BA28" i="21"/>
  <c r="BY28" i="21"/>
  <c r="BS29" i="21"/>
  <c r="W30" i="21"/>
  <c r="AU30" i="21"/>
  <c r="BV30" i="21"/>
  <c r="CG30" i="21"/>
  <c r="F31" i="21"/>
  <c r="AU31" i="21"/>
  <c r="AX31" i="21"/>
  <c r="BU31" i="21"/>
  <c r="BB33" i="21"/>
  <c r="T34" i="21"/>
  <c r="Q34" i="21"/>
  <c r="BX34" i="21"/>
  <c r="AW35" i="21"/>
  <c r="AT35" i="21"/>
  <c r="G36" i="21"/>
  <c r="AP36" i="21"/>
  <c r="R37" i="21"/>
  <c r="BO37" i="21"/>
  <c r="BL37" i="21"/>
  <c r="AB38" i="21"/>
  <c r="AF38" i="21"/>
  <c r="AE38" i="21"/>
  <c r="AC38" i="21"/>
  <c r="BH38" i="21"/>
  <c r="BF38" i="21"/>
  <c r="BI38" i="21"/>
  <c r="CD38" i="21"/>
  <c r="CC25" i="21"/>
  <c r="AB26" i="21"/>
  <c r="AZ26" i="21"/>
  <c r="BH26" i="21"/>
  <c r="BU26" i="21"/>
  <c r="CH26" i="21"/>
  <c r="V28" i="21"/>
  <c r="AD28" i="21"/>
  <c r="AT28" i="21"/>
  <c r="BB28" i="21"/>
  <c r="BR28" i="21"/>
  <c r="BW29" i="21"/>
  <c r="P30" i="21"/>
  <c r="X30" i="21"/>
  <c r="AN30" i="21"/>
  <c r="AV30" i="21"/>
  <c r="BL30" i="21"/>
  <c r="BX30" i="21"/>
  <c r="CI30" i="21"/>
  <c r="G31" i="21"/>
  <c r="P31" i="21"/>
  <c r="AT31" i="21"/>
  <c r="AZ32" i="21"/>
  <c r="BC32" i="21"/>
  <c r="BX32" i="21"/>
  <c r="Y33" i="21"/>
  <c r="W33" i="21"/>
  <c r="BD33" i="21"/>
  <c r="CI33" i="21"/>
  <c r="CC33" i="21"/>
  <c r="CH33" i="21"/>
  <c r="P34" i="21"/>
  <c r="AR34" i="21"/>
  <c r="AO34" i="21"/>
  <c r="BB34" i="21"/>
  <c r="AZ34" i="21"/>
  <c r="BS34" i="21"/>
  <c r="X35" i="21"/>
  <c r="AU35" i="21"/>
  <c r="BW35" i="21"/>
  <c r="BT35" i="21"/>
  <c r="BR35" i="21"/>
  <c r="N36" i="21"/>
  <c r="K36" i="21"/>
  <c r="X36" i="21"/>
  <c r="V36" i="21"/>
  <c r="AR36" i="21"/>
  <c r="BN36" i="21"/>
  <c r="G37" i="21"/>
  <c r="T37" i="21"/>
  <c r="AP37" i="21"/>
  <c r="BM37" i="21"/>
  <c r="H38" i="21"/>
  <c r="G38" i="21"/>
  <c r="E38" i="21"/>
  <c r="AD38" i="21"/>
  <c r="BG38" i="21"/>
  <c r="CJ38" i="21"/>
  <c r="AF39" i="21"/>
  <c r="AE39" i="21"/>
  <c r="AD39" i="21"/>
  <c r="AC39" i="21"/>
  <c r="AB39" i="21"/>
  <c r="BI26" i="21"/>
  <c r="CF26" i="21"/>
  <c r="AE28" i="21"/>
  <c r="BC28" i="21"/>
  <c r="BU29" i="21"/>
  <c r="Y30" i="21"/>
  <c r="AW30" i="21"/>
  <c r="BT30" i="21"/>
  <c r="CE30" i="21"/>
  <c r="AV31" i="21"/>
  <c r="CC31" i="21"/>
  <c r="CK31" i="21" s="1"/>
  <c r="CE31" i="21"/>
  <c r="AW33" i="21"/>
  <c r="AU33" i="21"/>
  <c r="BP34" i="21"/>
  <c r="BM34" i="21"/>
  <c r="BW34" i="21"/>
  <c r="AV35" i="21"/>
  <c r="AL36" i="21"/>
  <c r="AI36" i="21"/>
  <c r="AV36" i="21"/>
  <c r="AT36" i="21"/>
  <c r="BN37" i="21"/>
  <c r="AJ38" i="21"/>
  <c r="AH38" i="21"/>
  <c r="AK38" i="21"/>
  <c r="BJ38" i="21"/>
  <c r="BS30" i="21"/>
  <c r="CD30" i="21"/>
  <c r="BV31" i="21"/>
  <c r="BS31" i="21"/>
  <c r="BT33" i="21"/>
  <c r="CA33" i="21" s="1"/>
  <c r="BV33" i="21"/>
  <c r="BU33" i="21"/>
  <c r="BY34" i="21"/>
  <c r="S35" i="21"/>
  <c r="Q35" i="21"/>
  <c r="AH36" i="21"/>
  <c r="AU36" i="21"/>
  <c r="BX36" i="21"/>
  <c r="BR36" i="21"/>
  <c r="BZ36" i="21" s="1"/>
  <c r="BW36" i="21"/>
  <c r="AK37" i="21"/>
  <c r="AI37" i="21"/>
  <c r="BP37" i="21"/>
  <c r="CF37" i="21"/>
  <c r="CD37" i="21"/>
  <c r="CG37" i="21"/>
  <c r="J38" i="21"/>
  <c r="M38" i="21"/>
  <c r="AI38" i="21"/>
  <c r="T33" i="21"/>
  <c r="AR33" i="21"/>
  <c r="BP33" i="21"/>
  <c r="CI34" i="21"/>
  <c r="N35" i="21"/>
  <c r="BJ35" i="21"/>
  <c r="CJ35" i="21"/>
  <c r="CD36" i="21"/>
  <c r="BD37" i="21"/>
  <c r="BX37" i="21"/>
  <c r="J39" i="21"/>
  <c r="Z39" i="21"/>
  <c r="AH39" i="21"/>
  <c r="AX39" i="21"/>
  <c r="BF39" i="21"/>
  <c r="BS39" i="21"/>
  <c r="CE39" i="21"/>
  <c r="W40" i="21"/>
  <c r="AE40" i="21"/>
  <c r="AU40" i="21"/>
  <c r="BC40" i="21"/>
  <c r="BV40" i="21"/>
  <c r="CC40" i="21"/>
  <c r="Q41" i="21"/>
  <c r="T41" i="21"/>
  <c r="R41" i="21"/>
  <c r="BD41" i="21"/>
  <c r="BC41" i="21"/>
  <c r="BB41" i="21"/>
  <c r="BA41" i="21"/>
  <c r="AZ41" i="21"/>
  <c r="AX43" i="21"/>
  <c r="AW43" i="21"/>
  <c r="AV43" i="21"/>
  <c r="AU43" i="21"/>
  <c r="AT43" i="21"/>
  <c r="L39" i="21"/>
  <c r="AJ39" i="21"/>
  <c r="BH39" i="21"/>
  <c r="CH39" i="21"/>
  <c r="Y40" i="21"/>
  <c r="AW40" i="21"/>
  <c r="BT40" i="21"/>
  <c r="CI40" i="21"/>
  <c r="Z43" i="21"/>
  <c r="Y43" i="21"/>
  <c r="X43" i="21"/>
  <c r="W43" i="21"/>
  <c r="V43" i="21"/>
  <c r="CJ36" i="21"/>
  <c r="P38" i="21"/>
  <c r="AN38" i="21"/>
  <c r="BL38" i="21"/>
  <c r="E39" i="21"/>
  <c r="BY39" i="21"/>
  <c r="CF39" i="21"/>
  <c r="J40" i="21"/>
  <c r="Z40" i="21"/>
  <c r="AH40" i="21"/>
  <c r="AX40" i="21"/>
  <c r="BS40" i="21"/>
  <c r="CE40" i="21"/>
  <c r="CL40" i="21" s="1"/>
  <c r="Y41" i="21"/>
  <c r="V41" i="21"/>
  <c r="Z41" i="21"/>
  <c r="BW43" i="21"/>
  <c r="BS43" i="21"/>
  <c r="BT43" i="21"/>
  <c r="BX43" i="21"/>
  <c r="BV43" i="21"/>
  <c r="BR43" i="21"/>
  <c r="BZ43" i="21" s="1"/>
  <c r="BU43" i="21"/>
  <c r="CJ39" i="21"/>
  <c r="BW40" i="21"/>
  <c r="AO41" i="21"/>
  <c r="AN41" i="21"/>
  <c r="AR41" i="21"/>
  <c r="AP41" i="21"/>
  <c r="T45" i="21"/>
  <c r="S45" i="21"/>
  <c r="R45" i="21"/>
  <c r="Q45" i="21"/>
  <c r="P45" i="21"/>
  <c r="AR45" i="21"/>
  <c r="AQ45" i="21"/>
  <c r="AP45" i="21"/>
  <c r="AO45" i="21"/>
  <c r="AN45" i="21"/>
  <c r="BP45" i="21"/>
  <c r="BO45" i="21"/>
  <c r="BN45" i="21"/>
  <c r="BM45" i="21"/>
  <c r="BL45" i="21"/>
  <c r="CC39" i="21"/>
  <c r="CK39" i="21" s="1"/>
  <c r="L40" i="21"/>
  <c r="AB40" i="21"/>
  <c r="AJ40" i="21"/>
  <c r="AZ40" i="21"/>
  <c r="BU40" i="21"/>
  <c r="CH40" i="21"/>
  <c r="X41" i="21"/>
  <c r="AQ41" i="21"/>
  <c r="H46" i="21"/>
  <c r="G46" i="21"/>
  <c r="F46" i="21"/>
  <c r="E46" i="21"/>
  <c r="CG39" i="21"/>
  <c r="AC40" i="21"/>
  <c r="BA40" i="21"/>
  <c r="BY40" i="21"/>
  <c r="CH48" i="21"/>
  <c r="CD48" i="21"/>
  <c r="CE48" i="21"/>
  <c r="CI48" i="21"/>
  <c r="CG48" i="21"/>
  <c r="CC48" i="21"/>
  <c r="CF48" i="21"/>
  <c r="AF49" i="21"/>
  <c r="AE49" i="21"/>
  <c r="AD49" i="21"/>
  <c r="AC49" i="21"/>
  <c r="AB49" i="21"/>
  <c r="N47" i="21"/>
  <c r="M47" i="21"/>
  <c r="L47" i="21"/>
  <c r="K47" i="21"/>
  <c r="J47" i="21"/>
  <c r="AL47" i="21"/>
  <c r="AK47" i="21"/>
  <c r="AJ47" i="21"/>
  <c r="AI47" i="21"/>
  <c r="AH47" i="21"/>
  <c r="BJ47" i="21"/>
  <c r="BI47" i="21"/>
  <c r="BH47" i="21"/>
  <c r="BG47" i="21"/>
  <c r="BF47" i="21"/>
  <c r="CJ48" i="21"/>
  <c r="J41" i="21"/>
  <c r="AH41" i="21"/>
  <c r="AX41" i="21"/>
  <c r="BN41" i="21"/>
  <c r="BS41" i="21"/>
  <c r="CE41" i="21"/>
  <c r="G42" i="21"/>
  <c r="W42" i="21"/>
  <c r="AE42" i="21"/>
  <c r="AU42" i="21"/>
  <c r="BV42" i="21"/>
  <c r="CC42" i="21"/>
  <c r="CK42" i="21" s="1"/>
  <c r="L43" i="21"/>
  <c r="T43" i="21"/>
  <c r="AB43" i="21"/>
  <c r="AJ43" i="21"/>
  <c r="AR43" i="21"/>
  <c r="AZ43" i="21"/>
  <c r="BH43" i="21"/>
  <c r="CH43" i="21"/>
  <c r="Q44" i="21"/>
  <c r="Y44" i="21"/>
  <c r="AO44" i="21"/>
  <c r="AW44" i="21"/>
  <c r="BM44" i="21"/>
  <c r="BT44" i="21"/>
  <c r="CI44" i="21"/>
  <c r="F45" i="21"/>
  <c r="N45" i="21"/>
  <c r="V45" i="21"/>
  <c r="AD45" i="21"/>
  <c r="AL45" i="21"/>
  <c r="AT45" i="21"/>
  <c r="BB45" i="21"/>
  <c r="BJ45" i="21"/>
  <c r="BR45" i="21"/>
  <c r="BZ45" i="21" s="1"/>
  <c r="CJ45" i="21"/>
  <c r="S46" i="21"/>
  <c r="AI46" i="21"/>
  <c r="AQ46" i="21"/>
  <c r="BO46" i="21"/>
  <c r="BW46" i="21"/>
  <c r="CD46" i="21"/>
  <c r="H47" i="21"/>
  <c r="P47" i="21"/>
  <c r="X47" i="21"/>
  <c r="AF47" i="21"/>
  <c r="AN47" i="21"/>
  <c r="AV47" i="21"/>
  <c r="BD47" i="21"/>
  <c r="BL47" i="21"/>
  <c r="BX47" i="21"/>
  <c r="E48" i="21"/>
  <c r="M48" i="21"/>
  <c r="AK48" i="21"/>
  <c r="BA48" i="21"/>
  <c r="BI48" i="21"/>
  <c r="BY48" i="21"/>
  <c r="J49" i="21"/>
  <c r="R49" i="21"/>
  <c r="AH49" i="21"/>
  <c r="AP49" i="21"/>
  <c r="BN49" i="21"/>
  <c r="BS49" i="21"/>
  <c r="CE49" i="21"/>
  <c r="G50" i="21"/>
  <c r="W50" i="21"/>
  <c r="AU50" i="21"/>
  <c r="BC50" i="21"/>
  <c r="BV50" i="21"/>
  <c r="L41" i="21"/>
  <c r="AJ41" i="21"/>
  <c r="BP41" i="21"/>
  <c r="BU41" i="21"/>
  <c r="CH41" i="21"/>
  <c r="Y42" i="21"/>
  <c r="AO42" i="21"/>
  <c r="AW42" i="21"/>
  <c r="BT42" i="21"/>
  <c r="CI42" i="21"/>
  <c r="F43" i="21"/>
  <c r="N43" i="21"/>
  <c r="AD43" i="21"/>
  <c r="AL43" i="21"/>
  <c r="BB43" i="21"/>
  <c r="BJ43" i="21"/>
  <c r="CJ43" i="21"/>
  <c r="AQ44" i="21"/>
  <c r="BO44" i="21"/>
  <c r="BW44" i="21"/>
  <c r="CD44" i="21"/>
  <c r="H45" i="21"/>
  <c r="AF45" i="21"/>
  <c r="BD45" i="21"/>
  <c r="BX45" i="21"/>
  <c r="CG45" i="21"/>
  <c r="AC46" i="21"/>
  <c r="AK46" i="21"/>
  <c r="BA46" i="21"/>
  <c r="BY46" i="21"/>
  <c r="CF46" i="21"/>
  <c r="R47" i="21"/>
  <c r="Z47" i="21"/>
  <c r="AP47" i="21"/>
  <c r="AX47" i="21"/>
  <c r="BN47" i="21"/>
  <c r="BS47" i="21"/>
  <c r="BC48" i="21"/>
  <c r="BV48" i="21"/>
  <c r="L49" i="21"/>
  <c r="T49" i="21"/>
  <c r="AJ49" i="21"/>
  <c r="AR49" i="21"/>
  <c r="BP49" i="21"/>
  <c r="BU49" i="21"/>
  <c r="CH49" i="21"/>
  <c r="Q50" i="21"/>
  <c r="Y50" i="21"/>
  <c r="AO50" i="21"/>
  <c r="AW50" i="21"/>
  <c r="BM50" i="21"/>
  <c r="BT50" i="21"/>
  <c r="BY41" i="21"/>
  <c r="CF41" i="21"/>
  <c r="J42" i="21"/>
  <c r="Z42" i="21"/>
  <c r="AH42" i="21"/>
  <c r="AP42" i="21"/>
  <c r="AX42" i="21"/>
  <c r="BS42" i="21"/>
  <c r="CE42" i="21"/>
  <c r="G43" i="21"/>
  <c r="AE43" i="21"/>
  <c r="BC43" i="21"/>
  <c r="CC43" i="21"/>
  <c r="L44" i="21"/>
  <c r="T44" i="21"/>
  <c r="AB44" i="21"/>
  <c r="BU44" i="21"/>
  <c r="CJ46" i="21"/>
  <c r="BW47" i="21"/>
  <c r="AN48" i="21"/>
  <c r="BD48" i="21"/>
  <c r="BL48" i="21"/>
  <c r="BX48" i="21"/>
  <c r="CF49" i="21"/>
  <c r="Z50" i="21"/>
  <c r="AX50" i="21"/>
  <c r="BS50" i="21"/>
  <c r="AT41" i="21"/>
  <c r="BR41" i="21"/>
  <c r="CJ41" i="21"/>
  <c r="K42" i="21"/>
  <c r="AI42" i="21"/>
  <c r="BG42" i="21"/>
  <c r="BW42" i="21"/>
  <c r="CD42" i="21"/>
  <c r="AN43" i="21"/>
  <c r="CG43" i="21"/>
  <c r="M44" i="21"/>
  <c r="AC44" i="21"/>
  <c r="BY44" i="21"/>
  <c r="J45" i="21"/>
  <c r="AH45" i="21"/>
  <c r="BF45" i="21"/>
  <c r="CJ49" i="21"/>
  <c r="BW50" i="21"/>
  <c r="BU42" i="21"/>
  <c r="AO43" i="21"/>
  <c r="CI43" i="21"/>
  <c r="F44" i="21"/>
  <c r="V44" i="21"/>
  <c r="AD44" i="21"/>
  <c r="AT44" i="21"/>
  <c r="BR44" i="21"/>
  <c r="CJ44" i="21"/>
  <c r="K45" i="21"/>
  <c r="AI45" i="21"/>
  <c r="BG45" i="21"/>
  <c r="BW45" i="21"/>
  <c r="CD45" i="21"/>
  <c r="P46" i="21"/>
  <c r="X46" i="21"/>
  <c r="AN46" i="21"/>
  <c r="BL46" i="21"/>
  <c r="BX46" i="21"/>
  <c r="CG46" i="21"/>
  <c r="E47" i="21"/>
  <c r="AC47" i="21"/>
  <c r="BA47" i="21"/>
  <c r="BY47" i="21"/>
  <c r="J48" i="21"/>
  <c r="AH48" i="21"/>
  <c r="BF48" i="21"/>
  <c r="CC49" i="21"/>
  <c r="AZ50" i="21"/>
  <c r="BU50" i="21"/>
  <c r="AV41" i="21"/>
  <c r="BL41" i="21"/>
  <c r="E42" i="21"/>
  <c r="BY42" i="21"/>
  <c r="CF42" i="21"/>
  <c r="J43" i="21"/>
  <c r="AH43" i="21"/>
  <c r="AP43" i="21"/>
  <c r="BF43" i="21"/>
  <c r="CE43" i="21"/>
  <c r="W44" i="21"/>
  <c r="AE44" i="21"/>
  <c r="AU44" i="21"/>
  <c r="BV44" i="21"/>
  <c r="CC44" i="21"/>
  <c r="L45" i="21"/>
  <c r="AB45" i="21"/>
  <c r="AJ45" i="21"/>
  <c r="AZ45" i="21"/>
  <c r="BH45" i="21"/>
  <c r="BU45" i="21"/>
  <c r="CH45" i="21"/>
  <c r="Q46" i="21"/>
  <c r="AO46" i="21"/>
  <c r="BM46" i="21"/>
  <c r="BT46" i="21"/>
  <c r="CI46" i="21"/>
  <c r="F47" i="21"/>
  <c r="V47" i="21"/>
  <c r="AD47" i="21"/>
  <c r="AT47" i="21"/>
  <c r="BB47" i="21"/>
  <c r="BR47" i="21"/>
  <c r="K48" i="21"/>
  <c r="S48" i="21"/>
  <c r="AI48" i="21"/>
  <c r="AQ48" i="21"/>
  <c r="BG48" i="21"/>
  <c r="BO48" i="21"/>
  <c r="BW48" i="21"/>
  <c r="P49" i="21"/>
  <c r="AN49" i="21"/>
  <c r="BL49" i="21"/>
  <c r="CG49" i="21"/>
  <c r="E50" i="21"/>
  <c r="BA50" i="21"/>
  <c r="BY50" i="21"/>
  <c r="AX25" i="20"/>
  <c r="G34" i="20"/>
  <c r="Q58" i="20"/>
  <c r="AJ25" i="20"/>
  <c r="AL58" i="20"/>
  <c r="BI49" i="20"/>
  <c r="AW25" i="20"/>
  <c r="BC40" i="20"/>
  <c r="BJ55" i="20"/>
  <c r="E35" i="20"/>
  <c r="V43" i="20"/>
  <c r="T19" i="20"/>
  <c r="BC24" i="20"/>
  <c r="CG61" i="20"/>
  <c r="AZ15" i="20"/>
  <c r="BN35" i="20"/>
  <c r="AB36" i="20"/>
  <c r="AF7" i="20"/>
  <c r="BG12" i="20"/>
  <c r="BO38" i="20"/>
  <c r="CG45" i="20"/>
  <c r="BX49" i="20"/>
  <c r="S52" i="20"/>
  <c r="AR58" i="20"/>
  <c r="AX49" i="20"/>
  <c r="L46" i="20"/>
  <c r="AQ48" i="20"/>
  <c r="BT52" i="20"/>
  <c r="AK7" i="20"/>
  <c r="BB21" i="20"/>
  <c r="G33" i="20"/>
  <c r="H38" i="20"/>
  <c r="BP42" i="20"/>
  <c r="CI45" i="20"/>
  <c r="BH49" i="20"/>
  <c r="H50" i="20"/>
  <c r="T51" i="20"/>
  <c r="R52" i="20"/>
  <c r="AP54" i="20"/>
  <c r="AX59" i="20"/>
  <c r="CF61" i="20"/>
  <c r="AJ17" i="20"/>
  <c r="AX19" i="20"/>
  <c r="BU23" i="20"/>
  <c r="BG28" i="20"/>
  <c r="BB39" i="20"/>
  <c r="AN42" i="20"/>
  <c r="BV57" i="20"/>
  <c r="V60" i="20"/>
  <c r="AJ13" i="20"/>
  <c r="BM38" i="20"/>
  <c r="AO42" i="20"/>
  <c r="AQ44" i="20"/>
  <c r="Y52" i="20"/>
  <c r="BN52" i="20"/>
  <c r="AC54" i="20"/>
  <c r="CE56" i="20"/>
  <c r="BX57" i="20"/>
  <c r="X60" i="20"/>
  <c r="M62" i="20"/>
  <c r="AP9" i="20"/>
  <c r="CC22" i="20"/>
  <c r="K33" i="20"/>
  <c r="BD34" i="20"/>
  <c r="BP36" i="20"/>
  <c r="BN38" i="20"/>
  <c r="L44" i="20"/>
  <c r="M46" i="20"/>
  <c r="AO48" i="20"/>
  <c r="BR49" i="20"/>
  <c r="X53" i="20"/>
  <c r="AD54" i="20"/>
  <c r="CD56" i="20"/>
  <c r="BY57" i="20"/>
  <c r="AE59" i="20"/>
  <c r="Z60" i="20"/>
  <c r="CC61" i="20"/>
  <c r="N44" i="20"/>
  <c r="CD15" i="20"/>
  <c r="AD19" i="20"/>
  <c r="CF21" i="20"/>
  <c r="BD23" i="20"/>
  <c r="Y25" i="20"/>
  <c r="AL39" i="20"/>
  <c r="N49" i="20"/>
  <c r="M52" i="20"/>
  <c r="AK54" i="20"/>
  <c r="CH58" i="20"/>
  <c r="AD60" i="20"/>
  <c r="CI61" i="20"/>
  <c r="BA21" i="20"/>
  <c r="F38" i="20"/>
  <c r="CH61" i="20"/>
  <c r="AZ11" i="20"/>
  <c r="AX13" i="20"/>
  <c r="BA15" i="20"/>
  <c r="Z17" i="20"/>
  <c r="BN22" i="20"/>
  <c r="BA26" i="20"/>
  <c r="AE29" i="20"/>
  <c r="AD29" i="20"/>
  <c r="BA11" i="20"/>
  <c r="CC6" i="20"/>
  <c r="Z13" i="20"/>
  <c r="AB19" i="20"/>
  <c r="BD25" i="20"/>
  <c r="BB25" i="20"/>
  <c r="AO29" i="20"/>
  <c r="AN29" i="20"/>
  <c r="CH6" i="20"/>
  <c r="AP15" i="20"/>
  <c r="AX9" i="20"/>
  <c r="AR15" i="20"/>
  <c r="AE19" i="20"/>
  <c r="BW20" i="20"/>
  <c r="BI21" i="20"/>
  <c r="CI22" i="20"/>
  <c r="BU20" i="20"/>
  <c r="CE22" i="20"/>
  <c r="BD28" i="20"/>
  <c r="BA28" i="20"/>
  <c r="BG6" i="20"/>
  <c r="AO21" i="20"/>
  <c r="BN21" i="20"/>
  <c r="CD22" i="20"/>
  <c r="BP21" i="20"/>
  <c r="CJ22" i="20"/>
  <c r="AU23" i="20"/>
  <c r="AX23" i="20"/>
  <c r="N27" i="20"/>
  <c r="J27" i="20"/>
  <c r="AP33" i="20"/>
  <c r="BN33" i="20"/>
  <c r="N34" i="20"/>
  <c r="K36" i="20"/>
  <c r="H39" i="20"/>
  <c r="AP42" i="20"/>
  <c r="CH42" i="20"/>
  <c r="BO43" i="20"/>
  <c r="S44" i="20"/>
  <c r="H46" i="20"/>
  <c r="X49" i="20"/>
  <c r="CF50" i="20"/>
  <c r="AB51" i="20"/>
  <c r="K53" i="20"/>
  <c r="CG53" i="20"/>
  <c r="BT57" i="20"/>
  <c r="X58" i="20"/>
  <c r="AZ58" i="20"/>
  <c r="E62" i="20"/>
  <c r="P62" i="20"/>
  <c r="AR62" i="20"/>
  <c r="L36" i="20"/>
  <c r="CJ42" i="20"/>
  <c r="Z49" i="20"/>
  <c r="AC51" i="20"/>
  <c r="L53" i="20"/>
  <c r="CI53" i="20"/>
  <c r="BB58" i="20"/>
  <c r="F62" i="20"/>
  <c r="Q62" i="20"/>
  <c r="T34" i="20"/>
  <c r="M39" i="20"/>
  <c r="AH43" i="20"/>
  <c r="AD51" i="20"/>
  <c r="CH53" i="20"/>
  <c r="BM57" i="20"/>
  <c r="J59" i="20"/>
  <c r="CG60" i="20"/>
  <c r="AQ61" i="20"/>
  <c r="H62" i="20"/>
  <c r="R62" i="20"/>
  <c r="M33" i="20"/>
  <c r="CH34" i="20"/>
  <c r="AK35" i="20"/>
  <c r="BS35" i="20"/>
  <c r="BX44" i="20"/>
  <c r="BB46" i="20"/>
  <c r="V48" i="20"/>
  <c r="H49" i="20"/>
  <c r="M51" i="20"/>
  <c r="BB52" i="20"/>
  <c r="CF53" i="20"/>
  <c r="BH54" i="20"/>
  <c r="AI56" i="20"/>
  <c r="BF56" i="20"/>
  <c r="AC57" i="20"/>
  <c r="BO57" i="20"/>
  <c r="N59" i="20"/>
  <c r="BB62" i="20"/>
  <c r="R31" i="20"/>
  <c r="X34" i="20"/>
  <c r="AZ34" i="20"/>
  <c r="BN36" i="20"/>
  <c r="R39" i="20"/>
  <c r="CH45" i="20"/>
  <c r="BT47" i="20"/>
  <c r="W48" i="20"/>
  <c r="AW48" i="20"/>
  <c r="BM50" i="20"/>
  <c r="W52" i="20"/>
  <c r="CJ52" i="20"/>
  <c r="V53" i="20"/>
  <c r="AH54" i="20"/>
  <c r="BG56" i="20"/>
  <c r="BM58" i="20"/>
  <c r="CD61" i="20"/>
  <c r="J62" i="20"/>
  <c r="BC62" i="20"/>
  <c r="T31" i="20"/>
  <c r="BC34" i="20"/>
  <c r="BO36" i="20"/>
  <c r="S39" i="20"/>
  <c r="CF45" i="20"/>
  <c r="BY47" i="20"/>
  <c r="X48" i="20"/>
  <c r="BH56" i="20"/>
  <c r="L62" i="20"/>
  <c r="BD62" i="20"/>
  <c r="BI29" i="20"/>
  <c r="J36" i="20"/>
  <c r="G39" i="20"/>
  <c r="W39" i="20"/>
  <c r="F46" i="20"/>
  <c r="CG50" i="20"/>
  <c r="N52" i="20"/>
  <c r="BO52" i="20"/>
  <c r="J53" i="20"/>
  <c r="CC53" i="20"/>
  <c r="AR7" i="20"/>
  <c r="BN7" i="20"/>
  <c r="BD9" i="20"/>
  <c r="BV10" i="20"/>
  <c r="X11" i="20"/>
  <c r="BP15" i="20"/>
  <c r="L17" i="20"/>
  <c r="AH17" i="20"/>
  <c r="AV19" i="20"/>
  <c r="BF21" i="20"/>
  <c r="W23" i="20"/>
  <c r="AV23" i="20"/>
  <c r="BH25" i="20"/>
  <c r="AC29" i="20"/>
  <c r="X31" i="20"/>
  <c r="AX31" i="20"/>
  <c r="E33" i="20"/>
  <c r="M34" i="20"/>
  <c r="W34" i="20"/>
  <c r="AK34" i="20"/>
  <c r="CE34" i="20"/>
  <c r="S35" i="20"/>
  <c r="AT35" i="20"/>
  <c r="BT35" i="20"/>
  <c r="AQ36" i="20"/>
  <c r="S38" i="20"/>
  <c r="AQ38" i="20"/>
  <c r="BD38" i="20"/>
  <c r="K39" i="20"/>
  <c r="V39" i="20"/>
  <c r="BT39" i="20"/>
  <c r="R40" i="20"/>
  <c r="AR40" i="20"/>
  <c r="BI40" i="20"/>
  <c r="BN42" i="20"/>
  <c r="BV44" i="20"/>
  <c r="CC45" i="20"/>
  <c r="E46" i="20"/>
  <c r="CJ46" i="20"/>
  <c r="Z48" i="20"/>
  <c r="AT48" i="20"/>
  <c r="F49" i="20"/>
  <c r="AJ49" i="20"/>
  <c r="BG49" i="20"/>
  <c r="R51" i="20"/>
  <c r="CE51" i="20"/>
  <c r="CL51" i="20" s="1"/>
  <c r="N53" i="20"/>
  <c r="CD53" i="20"/>
  <c r="Q54" i="20"/>
  <c r="F55" i="20"/>
  <c r="BX56" i="20"/>
  <c r="AB57" i="20"/>
  <c r="BU57" i="20"/>
  <c r="P58" i="20"/>
  <c r="AJ58" i="20"/>
  <c r="R59" i="20"/>
  <c r="AI59" i="20"/>
  <c r="BV60" i="20"/>
  <c r="CJ60" i="20"/>
  <c r="M61" i="20"/>
  <c r="T38" i="20"/>
  <c r="AR38" i="20"/>
  <c r="AL49" i="20"/>
  <c r="R54" i="20"/>
  <c r="G55" i="20"/>
  <c r="BT56" i="20"/>
  <c r="AK59" i="20"/>
  <c r="BX60" i="20"/>
  <c r="BR7" i="20"/>
  <c r="AO10" i="20"/>
  <c r="AC11" i="20"/>
  <c r="CG14" i="20"/>
  <c r="W16" i="20"/>
  <c r="P17" i="20"/>
  <c r="Z18" i="20"/>
  <c r="L19" i="20"/>
  <c r="M21" i="20"/>
  <c r="BM25" i="20"/>
  <c r="J26" i="20"/>
  <c r="AT26" i="20"/>
  <c r="AF29" i="20"/>
  <c r="BA29" i="20"/>
  <c r="BB31" i="20"/>
  <c r="CG31" i="20"/>
  <c r="AN34" i="20"/>
  <c r="BL34" i="20"/>
  <c r="Y35" i="20"/>
  <c r="BC35" i="20"/>
  <c r="E37" i="20"/>
  <c r="AB37" i="20"/>
  <c r="BG37" i="20"/>
  <c r="BF38" i="20"/>
  <c r="CE38" i="20"/>
  <c r="N39" i="20"/>
  <c r="Y39" i="20"/>
  <c r="CI39" i="20"/>
  <c r="W40" i="20"/>
  <c r="AV40" i="20"/>
  <c r="AC42" i="20"/>
  <c r="AZ42" i="20"/>
  <c r="AJ44" i="20"/>
  <c r="BF44" i="20"/>
  <c r="BW44" i="20"/>
  <c r="W45" i="20"/>
  <c r="AC46" i="20"/>
  <c r="E47" i="20"/>
  <c r="K48" i="20"/>
  <c r="AN51" i="20"/>
  <c r="BL51" i="20"/>
  <c r="F52" i="20"/>
  <c r="P53" i="20"/>
  <c r="AO53" i="20"/>
  <c r="BV53" i="20"/>
  <c r="CC55" i="20"/>
  <c r="Y56" i="20"/>
  <c r="AT56" i="20"/>
  <c r="BU56" i="20"/>
  <c r="AE57" i="20"/>
  <c r="R58" i="20"/>
  <c r="BT59" i="20"/>
  <c r="BS60" i="20"/>
  <c r="P61" i="20"/>
  <c r="AH7" i="20"/>
  <c r="AF13" i="20"/>
  <c r="BH14" i="20"/>
  <c r="CC15" i="20"/>
  <c r="R17" i="20"/>
  <c r="AH23" i="20"/>
  <c r="AZ23" i="20"/>
  <c r="CC24" i="20"/>
  <c r="AF25" i="20"/>
  <c r="BN25" i="20"/>
  <c r="K26" i="20"/>
  <c r="AX26" i="20"/>
  <c r="BR27" i="20"/>
  <c r="J30" i="20"/>
  <c r="CE31" i="20"/>
  <c r="E34" i="20"/>
  <c r="Q34" i="20"/>
  <c r="BM34" i="20"/>
  <c r="H37" i="20"/>
  <c r="BI37" i="20"/>
  <c r="AV38" i="20"/>
  <c r="BJ38" i="20"/>
  <c r="CE39" i="20"/>
  <c r="X40" i="20"/>
  <c r="AX40" i="20"/>
  <c r="BS40" i="20"/>
  <c r="AJ41" i="20"/>
  <c r="BA42" i="20"/>
  <c r="Q43" i="20"/>
  <c r="BS43" i="20"/>
  <c r="BG44" i="20"/>
  <c r="BU44" i="20"/>
  <c r="CE45" i="20"/>
  <c r="CL45" i="20" s="1"/>
  <c r="AD46" i="20"/>
  <c r="F47" i="20"/>
  <c r="AK48" i="20"/>
  <c r="L49" i="20"/>
  <c r="AP49" i="20"/>
  <c r="L50" i="20"/>
  <c r="X51" i="20"/>
  <c r="AO51" i="20"/>
  <c r="BM51" i="20"/>
  <c r="AW52" i="20"/>
  <c r="H53" i="20"/>
  <c r="S53" i="20"/>
  <c r="BT53" i="20"/>
  <c r="BM54" i="20"/>
  <c r="K55" i="20"/>
  <c r="CI55" i="20"/>
  <c r="AV56" i="20"/>
  <c r="CG57" i="20"/>
  <c r="T58" i="20"/>
  <c r="AN58" i="20"/>
  <c r="H59" i="20"/>
  <c r="AC59" i="20"/>
  <c r="BC60" i="20"/>
  <c r="BW60" i="20"/>
  <c r="Q61" i="20"/>
  <c r="AW61" i="20"/>
  <c r="AJ7" i="20"/>
  <c r="CE8" i="20"/>
  <c r="BJ14" i="20"/>
  <c r="CG15" i="20"/>
  <c r="N23" i="20"/>
  <c r="BB23" i="20"/>
  <c r="AZ24" i="20"/>
  <c r="BA25" i="20"/>
  <c r="AR31" i="20"/>
  <c r="F34" i="20"/>
  <c r="R34" i="20"/>
  <c r="BN34" i="20"/>
  <c r="F35" i="20"/>
  <c r="AF36" i="20"/>
  <c r="M38" i="20"/>
  <c r="AW38" i="20"/>
  <c r="F39" i="20"/>
  <c r="BI39" i="20"/>
  <c r="CJ39" i="20"/>
  <c r="Z40" i="20"/>
  <c r="E42" i="20"/>
  <c r="BC42" i="20"/>
  <c r="BY43" i="20"/>
  <c r="R44" i="20"/>
  <c r="BH44" i="20"/>
  <c r="BG45" i="20"/>
  <c r="CD45" i="20"/>
  <c r="J46" i="20"/>
  <c r="G47" i="20"/>
  <c r="BV47" i="20"/>
  <c r="M49" i="20"/>
  <c r="AD49" i="20"/>
  <c r="BI50" i="20"/>
  <c r="H51" i="20"/>
  <c r="AP51" i="20"/>
  <c r="BN51" i="20"/>
  <c r="K52" i="20"/>
  <c r="V52" i="20"/>
  <c r="BR52" i="20"/>
  <c r="H54" i="20"/>
  <c r="AB54" i="20"/>
  <c r="AN54" i="20"/>
  <c r="N55" i="20"/>
  <c r="CD55" i="20"/>
  <c r="AD56" i="20"/>
  <c r="BJ56" i="20"/>
  <c r="CC56" i="20"/>
  <c r="CF57" i="20"/>
  <c r="AP58" i="20"/>
  <c r="BH58" i="20"/>
  <c r="BU60" i="20"/>
  <c r="S61" i="20"/>
  <c r="CE61" i="20"/>
  <c r="T62" i="20"/>
  <c r="AP62" i="20"/>
  <c r="BD42" i="20"/>
  <c r="BL7" i="20"/>
  <c r="AI9" i="20"/>
  <c r="BM14" i="20"/>
  <c r="P15" i="20"/>
  <c r="AR16" i="20"/>
  <c r="BT25" i="20"/>
  <c r="AT31" i="20"/>
  <c r="BN31" i="20"/>
  <c r="P37" i="20"/>
  <c r="AV37" i="20"/>
  <c r="P38" i="20"/>
  <c r="AN38" i="20"/>
  <c r="BA38" i="20"/>
  <c r="BO39" i="20"/>
  <c r="G45" i="20"/>
  <c r="AR45" i="20"/>
  <c r="CI46" i="20"/>
  <c r="M47" i="20"/>
  <c r="AT47" i="20"/>
  <c r="AH49" i="20"/>
  <c r="BD53" i="20"/>
  <c r="K61" i="20"/>
  <c r="BM7" i="20"/>
  <c r="AK9" i="20"/>
  <c r="BC9" i="20"/>
  <c r="V11" i="20"/>
  <c r="BT11" i="20"/>
  <c r="T13" i="20"/>
  <c r="AR13" i="20"/>
  <c r="AQ14" i="20"/>
  <c r="T15" i="20"/>
  <c r="J17" i="20"/>
  <c r="X19" i="20"/>
  <c r="BG24" i="20"/>
  <c r="BF25" i="20"/>
  <c r="AB29" i="20"/>
  <c r="W30" i="20"/>
  <c r="BP31" i="20"/>
  <c r="J34" i="20"/>
  <c r="V34" i="20"/>
  <c r="AJ34" i="20"/>
  <c r="CI34" i="20"/>
  <c r="BV35" i="20"/>
  <c r="AP36" i="20"/>
  <c r="S37" i="20"/>
  <c r="AW37" i="20"/>
  <c r="CC37" i="20"/>
  <c r="R38" i="20"/>
  <c r="AP38" i="20"/>
  <c r="BB38" i="20"/>
  <c r="BH40" i="20"/>
  <c r="Y44" i="20"/>
  <c r="BR44" i="20"/>
  <c r="CE46" i="20"/>
  <c r="CL46" i="20" s="1"/>
  <c r="N47" i="20"/>
  <c r="AX47" i="20"/>
  <c r="S49" i="20"/>
  <c r="AI49" i="20"/>
  <c r="BD51" i="20"/>
  <c r="BY52" i="20"/>
  <c r="P54" i="20"/>
  <c r="AF54" i="20"/>
  <c r="E55" i="20"/>
  <c r="BM55" i="20"/>
  <c r="N56" i="20"/>
  <c r="BR56" i="20"/>
  <c r="BZ56" i="20" s="1"/>
  <c r="AX58" i="20"/>
  <c r="AH59" i="20"/>
  <c r="T60" i="20"/>
  <c r="BR60" i="20"/>
  <c r="CD60" i="20"/>
  <c r="AW62" i="20"/>
  <c r="BU5" i="20"/>
  <c r="R7" i="20"/>
  <c r="BA8" i="20"/>
  <c r="R9" i="20"/>
  <c r="BX9" i="20"/>
  <c r="CH10" i="20"/>
  <c r="T11" i="20"/>
  <c r="BB11" i="20"/>
  <c r="W13" i="20"/>
  <c r="AH13" i="20"/>
  <c r="AT13" i="20"/>
  <c r="BN13" i="20"/>
  <c r="AN15" i="20"/>
  <c r="AV16" i="20"/>
  <c r="BX16" i="20"/>
  <c r="CH17" i="20"/>
  <c r="AT19" i="20"/>
  <c r="P20" i="20"/>
  <c r="AU20" i="20"/>
  <c r="J22" i="20"/>
  <c r="K23" i="20"/>
  <c r="AK23" i="20"/>
  <c r="AI23" i="20"/>
  <c r="BX23" i="20"/>
  <c r="AC25" i="20"/>
  <c r="AP25" i="20"/>
  <c r="V27" i="20"/>
  <c r="AN28" i="20"/>
  <c r="CG29" i="20"/>
  <c r="N31" i="20"/>
  <c r="J31" i="20"/>
  <c r="AE31" i="20"/>
  <c r="AW31" i="20"/>
  <c r="AU31" i="20"/>
  <c r="CH5" i="20"/>
  <c r="T7" i="20"/>
  <c r="BC8" i="20"/>
  <c r="BS9" i="20"/>
  <c r="AI13" i="20"/>
  <c r="AO15" i="20"/>
  <c r="BW16" i="20"/>
  <c r="AU19" i="20"/>
  <c r="AW20" i="20"/>
  <c r="K22" i="20"/>
  <c r="BX27" i="20"/>
  <c r="BW27" i="20"/>
  <c r="AQ28" i="20"/>
  <c r="AQ29" i="20"/>
  <c r="AP29" i="20"/>
  <c r="BG29" i="20"/>
  <c r="BH29" i="20"/>
  <c r="AK31" i="20"/>
  <c r="AH31" i="20"/>
  <c r="CE33" i="20"/>
  <c r="AK6" i="20"/>
  <c r="J7" i="20"/>
  <c r="BH7" i="20"/>
  <c r="X9" i="20"/>
  <c r="BM10" i="20"/>
  <c r="K12" i="20"/>
  <c r="AW12" i="20"/>
  <c r="AB15" i="20"/>
  <c r="BH16" i="20"/>
  <c r="BL17" i="20"/>
  <c r="BA20" i="20"/>
  <c r="AW24" i="20"/>
  <c r="AV24" i="20"/>
  <c r="P25" i="20"/>
  <c r="AU28" i="20"/>
  <c r="AC30" i="20"/>
  <c r="AI31" i="20"/>
  <c r="BU31" i="20"/>
  <c r="BS31" i="20"/>
  <c r="CD33" i="20"/>
  <c r="BY34" i="20"/>
  <c r="BS34" i="20"/>
  <c r="BT34" i="20"/>
  <c r="BX34" i="20"/>
  <c r="L5" i="20"/>
  <c r="AJ5" i="20"/>
  <c r="BH5" i="20"/>
  <c r="L7" i="20"/>
  <c r="AL9" i="20"/>
  <c r="AZ9" i="20"/>
  <c r="Y11" i="20"/>
  <c r="AV11" i="20"/>
  <c r="P13" i="20"/>
  <c r="AB13" i="20"/>
  <c r="AN13" i="20"/>
  <c r="BB13" i="20"/>
  <c r="AD15" i="20"/>
  <c r="BI16" i="20"/>
  <c r="J19" i="20"/>
  <c r="V19" i="20"/>
  <c r="AB21" i="20"/>
  <c r="AW23" i="20"/>
  <c r="AT23" i="20"/>
  <c r="AU24" i="20"/>
  <c r="CF24" i="20"/>
  <c r="CE24" i="20"/>
  <c r="Q25" i="20"/>
  <c r="BO25" i="20"/>
  <c r="BL25" i="20"/>
  <c r="BU27" i="20"/>
  <c r="X28" i="20"/>
  <c r="AR29" i="20"/>
  <c r="BJ29" i="20"/>
  <c r="N30" i="20"/>
  <c r="M30" i="20"/>
  <c r="AE30" i="20"/>
  <c r="BV30" i="20"/>
  <c r="AJ31" i="20"/>
  <c r="BA31" i="20"/>
  <c r="AZ31" i="20"/>
  <c r="BR34" i="20"/>
  <c r="BB9" i="20"/>
  <c r="AD13" i="20"/>
  <c r="K19" i="20"/>
  <c r="W19" i="20"/>
  <c r="AD21" i="20"/>
  <c r="BC25" i="20"/>
  <c r="AZ25" i="20"/>
  <c r="CJ27" i="20"/>
  <c r="AC28" i="20"/>
  <c r="AE28" i="20"/>
  <c r="AL31" i="20"/>
  <c r="W33" i="20"/>
  <c r="BU34" i="20"/>
  <c r="BY23" i="20"/>
  <c r="BV23" i="20"/>
  <c r="AQ25" i="20"/>
  <c r="AN25" i="20"/>
  <c r="AC31" i="20"/>
  <c r="AD31" i="20"/>
  <c r="BV9" i="20"/>
  <c r="BV16" i="20"/>
  <c r="AO18" i="20"/>
  <c r="N19" i="20"/>
  <c r="Z19" i="20"/>
  <c r="M23" i="20"/>
  <c r="J23" i="20"/>
  <c r="BR23" i="20"/>
  <c r="AE25" i="20"/>
  <c r="AB25" i="20"/>
  <c r="AO25" i="20"/>
  <c r="BG27" i="20"/>
  <c r="AK29" i="20"/>
  <c r="AL29" i="20"/>
  <c r="CJ29" i="20"/>
  <c r="CE29" i="20"/>
  <c r="AB31" i="20"/>
  <c r="L33" i="20"/>
  <c r="BB34" i="20"/>
  <c r="BP34" i="20"/>
  <c r="G35" i="20"/>
  <c r="W35" i="20"/>
  <c r="AI35" i="20"/>
  <c r="BY35" i="20"/>
  <c r="N36" i="20"/>
  <c r="AX36" i="20"/>
  <c r="BL36" i="20"/>
  <c r="G37" i="20"/>
  <c r="Q37" i="20"/>
  <c r="AD38" i="20"/>
  <c r="AZ38" i="20"/>
  <c r="BL38" i="20"/>
  <c r="BT38" i="20"/>
  <c r="Z39" i="20"/>
  <c r="BN39" i="20"/>
  <c r="L40" i="20"/>
  <c r="V40" i="20"/>
  <c r="AJ40" i="20"/>
  <c r="AU40" i="20"/>
  <c r="BG40" i="20"/>
  <c r="BX40" i="20"/>
  <c r="AW41" i="20"/>
  <c r="BL41" i="20"/>
  <c r="AC43" i="20"/>
  <c r="BC44" i="20"/>
  <c r="BB45" i="20"/>
  <c r="BC45" i="20"/>
  <c r="AF46" i="20"/>
  <c r="AB46" i="20"/>
  <c r="BU46" i="20"/>
  <c r="W47" i="20"/>
  <c r="BN47" i="20"/>
  <c r="J48" i="20"/>
  <c r="AF38" i="20"/>
  <c r="BU38" i="20"/>
  <c r="M40" i="20"/>
  <c r="AK40" i="20"/>
  <c r="W42" i="20"/>
  <c r="Y42" i="20"/>
  <c r="AU46" i="20"/>
  <c r="AV46" i="20"/>
  <c r="BO46" i="20"/>
  <c r="BN46" i="20"/>
  <c r="BY46" i="20"/>
  <c r="M35" i="20"/>
  <c r="BY38" i="20"/>
  <c r="N40" i="20"/>
  <c r="AL40" i="20"/>
  <c r="BW40" i="20"/>
  <c r="P41" i="20"/>
  <c r="AO41" i="20"/>
  <c r="AZ41" i="20"/>
  <c r="CJ41" i="20"/>
  <c r="CF41" i="20"/>
  <c r="AW46" i="20"/>
  <c r="BL46" i="20"/>
  <c r="N35" i="20"/>
  <c r="AC35" i="20"/>
  <c r="AO35" i="20"/>
  <c r="BO35" i="20"/>
  <c r="F36" i="20"/>
  <c r="V36" i="20"/>
  <c r="BF36" i="20"/>
  <c r="K37" i="20"/>
  <c r="W37" i="20"/>
  <c r="BL37" i="20"/>
  <c r="CG37" i="20"/>
  <c r="AH38" i="20"/>
  <c r="BR39" i="20"/>
  <c r="BJ40" i="20"/>
  <c r="BU40" i="20"/>
  <c r="T41" i="20"/>
  <c r="AQ41" i="20"/>
  <c r="BA41" i="20"/>
  <c r="CC41" i="20"/>
  <c r="BY42" i="20"/>
  <c r="BR42" i="20"/>
  <c r="H43" i="20"/>
  <c r="F43" i="20"/>
  <c r="S43" i="20"/>
  <c r="CF43" i="20"/>
  <c r="CE43" i="20"/>
  <c r="AK44" i="20"/>
  <c r="AI44" i="20"/>
  <c r="K45" i="20"/>
  <c r="S46" i="20"/>
  <c r="R46" i="20"/>
  <c r="BM46" i="20"/>
  <c r="AC47" i="20"/>
  <c r="P33" i="20"/>
  <c r="X33" i="20"/>
  <c r="AF33" i="20"/>
  <c r="AN33" i="20"/>
  <c r="BD33" i="20"/>
  <c r="Z34" i="20"/>
  <c r="AH34" i="20"/>
  <c r="CJ34" i="20"/>
  <c r="AD35" i="20"/>
  <c r="W36" i="20"/>
  <c r="AT36" i="20"/>
  <c r="BG36" i="20"/>
  <c r="L37" i="20"/>
  <c r="BA37" i="20"/>
  <c r="BM37" i="20"/>
  <c r="CI37" i="20"/>
  <c r="L38" i="20"/>
  <c r="AJ38" i="20"/>
  <c r="CI38" i="20"/>
  <c r="AH39" i="20"/>
  <c r="BG39" i="20"/>
  <c r="BV39" i="20"/>
  <c r="P40" i="20"/>
  <c r="AN40" i="20"/>
  <c r="BB40" i="20"/>
  <c r="AR41" i="20"/>
  <c r="BC41" i="20"/>
  <c r="CG41" i="20"/>
  <c r="J42" i="20"/>
  <c r="AB42" i="20"/>
  <c r="BS42" i="20"/>
  <c r="E43" i="20"/>
  <c r="X43" i="20"/>
  <c r="W43" i="20"/>
  <c r="AV43" i="20"/>
  <c r="AX43" i="20"/>
  <c r="BN43" i="20"/>
  <c r="CI43" i="20"/>
  <c r="AH44" i="20"/>
  <c r="L45" i="20"/>
  <c r="BH45" i="20"/>
  <c r="P46" i="20"/>
  <c r="AZ46" i="20"/>
  <c r="BP46" i="20"/>
  <c r="AE47" i="20"/>
  <c r="BN48" i="20"/>
  <c r="BO48" i="20"/>
  <c r="X36" i="20"/>
  <c r="AU36" i="20"/>
  <c r="BH36" i="20"/>
  <c r="BC37" i="20"/>
  <c r="BO37" i="20"/>
  <c r="CD37" i="20"/>
  <c r="AK38" i="20"/>
  <c r="CI41" i="20"/>
  <c r="S42" i="20"/>
  <c r="R42" i="20"/>
  <c r="AU42" i="20"/>
  <c r="AW42" i="20"/>
  <c r="BG42" i="20"/>
  <c r="BH42" i="20"/>
  <c r="R45" i="20"/>
  <c r="S45" i="20"/>
  <c r="BN45" i="20"/>
  <c r="BO45" i="20"/>
  <c r="Q46" i="20"/>
  <c r="AQ46" i="20"/>
  <c r="AO46" i="20"/>
  <c r="Q47" i="20"/>
  <c r="R47" i="20"/>
  <c r="AJ47" i="20"/>
  <c r="AI47" i="20"/>
  <c r="Y36" i="20"/>
  <c r="AV36" i="20"/>
  <c r="BJ36" i="20"/>
  <c r="BP37" i="20"/>
  <c r="CH37" i="20"/>
  <c r="AB38" i="20"/>
  <c r="BR38" i="20"/>
  <c r="CJ38" i="20"/>
  <c r="BW39" i="20"/>
  <c r="J40" i="20"/>
  <c r="S40" i="20"/>
  <c r="AH40" i="20"/>
  <c r="BR40" i="20"/>
  <c r="E41" i="20"/>
  <c r="AU41" i="20"/>
  <c r="BG41" i="20"/>
  <c r="CE41" i="20"/>
  <c r="P42" i="20"/>
  <c r="AE42" i="20"/>
  <c r="AT42" i="20"/>
  <c r="BI42" i="20"/>
  <c r="CF42" i="20"/>
  <c r="CG42" i="20"/>
  <c r="L43" i="20"/>
  <c r="M43" i="20"/>
  <c r="BB43" i="20"/>
  <c r="BW43" i="20"/>
  <c r="BR43" i="20"/>
  <c r="V44" i="20"/>
  <c r="Z44" i="20"/>
  <c r="BL44" i="20"/>
  <c r="P45" i="20"/>
  <c r="AU45" i="20"/>
  <c r="AV45" i="20"/>
  <c r="BL45" i="20"/>
  <c r="T46" i="20"/>
  <c r="AN46" i="20"/>
  <c r="BC46" i="20"/>
  <c r="BR46" i="20"/>
  <c r="S47" i="20"/>
  <c r="AH47" i="20"/>
  <c r="E48" i="20"/>
  <c r="H48" i="20"/>
  <c r="G48" i="20"/>
  <c r="F48" i="20"/>
  <c r="AL34" i="20"/>
  <c r="AH35" i="20"/>
  <c r="CF37" i="20"/>
  <c r="AC38" i="20"/>
  <c r="AT40" i="20"/>
  <c r="BV40" i="20"/>
  <c r="CD41" i="20"/>
  <c r="Q42" i="20"/>
  <c r="AF42" i="20"/>
  <c r="AV42" i="20"/>
  <c r="BO42" i="20"/>
  <c r="BM42" i="20"/>
  <c r="CI42" i="20"/>
  <c r="K43" i="20"/>
  <c r="BC43" i="20"/>
  <c r="BV43" i="20"/>
  <c r="M44" i="20"/>
  <c r="J44" i="20"/>
  <c r="W44" i="20"/>
  <c r="AO44" i="20"/>
  <c r="AN44" i="20"/>
  <c r="BB44" i="20"/>
  <c r="BP44" i="20"/>
  <c r="F45" i="20"/>
  <c r="H45" i="20"/>
  <c r="Q45" i="20"/>
  <c r="BM45" i="20"/>
  <c r="AP46" i="20"/>
  <c r="BD46" i="20"/>
  <c r="BT46" i="20"/>
  <c r="X47" i="20"/>
  <c r="Y47" i="20"/>
  <c r="AK47" i="20"/>
  <c r="M48" i="20"/>
  <c r="L48" i="20"/>
  <c r="AR42" i="20"/>
  <c r="BJ44" i="20"/>
  <c r="BS44" i="20"/>
  <c r="N46" i="20"/>
  <c r="G49" i="20"/>
  <c r="AB49" i="20"/>
  <c r="AV49" i="20"/>
  <c r="BJ49" i="20"/>
  <c r="BV49" i="20"/>
  <c r="CE49" i="20"/>
  <c r="Y50" i="20"/>
  <c r="AW50" i="20"/>
  <c r="BO50" i="20"/>
  <c r="CC50" i="20"/>
  <c r="V51" i="20"/>
  <c r="AF51" i="20"/>
  <c r="AR51" i="20"/>
  <c r="BB51" i="20"/>
  <c r="CI51" i="20"/>
  <c r="BW52" i="20"/>
  <c r="R53" i="20"/>
  <c r="AF53" i="20"/>
  <c r="BX53" i="20"/>
  <c r="CE53" i="20"/>
  <c r="AJ54" i="20"/>
  <c r="AX54" i="20"/>
  <c r="BF54" i="20"/>
  <c r="L56" i="20"/>
  <c r="X56" i="20"/>
  <c r="AH56" i="20"/>
  <c r="AU56" i="20"/>
  <c r="BV56" i="20"/>
  <c r="CG56" i="20"/>
  <c r="AR57" i="20"/>
  <c r="CC57" i="20"/>
  <c r="BF58" i="20"/>
  <c r="BP58" i="20"/>
  <c r="G59" i="20"/>
  <c r="S60" i="20"/>
  <c r="AB60" i="20"/>
  <c r="AV60" i="20"/>
  <c r="BH60" i="20"/>
  <c r="AN61" i="20"/>
  <c r="BD61" i="20"/>
  <c r="BO61" i="20"/>
  <c r="AV62" i="20"/>
  <c r="CH49" i="20"/>
  <c r="AX60" i="20"/>
  <c r="BI60" i="20"/>
  <c r="AE49" i="20"/>
  <c r="BL49" i="20"/>
  <c r="BS49" i="20"/>
  <c r="CJ49" i="20"/>
  <c r="Q50" i="20"/>
  <c r="AB50" i="20"/>
  <c r="BC50" i="20"/>
  <c r="BV50" i="20"/>
  <c r="CI50" i="20"/>
  <c r="Y51" i="20"/>
  <c r="AK51" i="20"/>
  <c r="AT51" i="20"/>
  <c r="BR51" i="20"/>
  <c r="CJ51" i="20"/>
  <c r="BU53" i="20"/>
  <c r="AZ54" i="20"/>
  <c r="CH54" i="20"/>
  <c r="AO55" i="20"/>
  <c r="BT55" i="20"/>
  <c r="Z56" i="20"/>
  <c r="AJ56" i="20"/>
  <c r="AW56" i="20"/>
  <c r="CI57" i="20"/>
  <c r="AB58" i="20"/>
  <c r="BI58" i="20"/>
  <c r="Y59" i="20"/>
  <c r="J60" i="20"/>
  <c r="AN60" i="20"/>
  <c r="BJ60" i="20"/>
  <c r="BX61" i="20"/>
  <c r="Y62" i="20"/>
  <c r="BL62" i="20"/>
  <c r="P48" i="20"/>
  <c r="J49" i="20"/>
  <c r="V49" i="20"/>
  <c r="AF49" i="20"/>
  <c r="BN49" i="20"/>
  <c r="BW49" i="20"/>
  <c r="S50" i="20"/>
  <c r="AC50" i="20"/>
  <c r="BX50" i="20"/>
  <c r="CD50" i="20"/>
  <c r="P51" i="20"/>
  <c r="Z51" i="20"/>
  <c r="AL51" i="20"/>
  <c r="AV51" i="20"/>
  <c r="BI51" i="20"/>
  <c r="BX51" i="20"/>
  <c r="CI52" i="20"/>
  <c r="BA54" i="20"/>
  <c r="CF54" i="20"/>
  <c r="AP55" i="20"/>
  <c r="BF55" i="20"/>
  <c r="R56" i="20"/>
  <c r="AL56" i="20"/>
  <c r="BS56" i="20"/>
  <c r="CH56" i="20"/>
  <c r="T57" i="20"/>
  <c r="CD57" i="20"/>
  <c r="AC58" i="20"/>
  <c r="Z59" i="20"/>
  <c r="K60" i="20"/>
  <c r="AP60" i="20"/>
  <c r="BW61" i="20"/>
  <c r="AN62" i="20"/>
  <c r="AZ62" i="20"/>
  <c r="BM62" i="20"/>
  <c r="AI48" i="20"/>
  <c r="AU48" i="20"/>
  <c r="BT48" i="20"/>
  <c r="W49" i="20"/>
  <c r="AQ49" i="20"/>
  <c r="BO49" i="20"/>
  <c r="BU49" i="20"/>
  <c r="G50" i="20"/>
  <c r="T50" i="20"/>
  <c r="AE50" i="20"/>
  <c r="BH50" i="20"/>
  <c r="BT50" i="20"/>
  <c r="CH50" i="20"/>
  <c r="Q51" i="20"/>
  <c r="AW51" i="20"/>
  <c r="BT51" i="20"/>
  <c r="E52" i="20"/>
  <c r="BC52" i="20"/>
  <c r="CE52" i="20"/>
  <c r="W53" i="20"/>
  <c r="AN53" i="20"/>
  <c r="T54" i="20"/>
  <c r="AO54" i="20"/>
  <c r="BB54" i="20"/>
  <c r="BL54" i="20"/>
  <c r="T56" i="20"/>
  <c r="AB56" i="20"/>
  <c r="BW56" i="20"/>
  <c r="AF57" i="20"/>
  <c r="CH57" i="20"/>
  <c r="AD58" i="20"/>
  <c r="AO58" i="20"/>
  <c r="BA58" i="20"/>
  <c r="BL58" i="20"/>
  <c r="CF58" i="20"/>
  <c r="BV59" i="20"/>
  <c r="L60" i="20"/>
  <c r="W60" i="20"/>
  <c r="AQ60" i="20"/>
  <c r="AO62" i="20"/>
  <c r="BN62" i="20"/>
  <c r="BP49" i="20"/>
  <c r="BU50" i="20"/>
  <c r="BU51" i="20"/>
  <c r="BC54" i="20"/>
  <c r="AF58" i="20"/>
  <c r="M60" i="20"/>
  <c r="BP62" i="20"/>
  <c r="AT49" i="20"/>
  <c r="CC49" i="20"/>
  <c r="W50" i="20"/>
  <c r="AZ51" i="20"/>
  <c r="BY51" i="20"/>
  <c r="G52" i="20"/>
  <c r="BG52" i="20"/>
  <c r="Z53" i="20"/>
  <c r="AP53" i="20"/>
  <c r="X54" i="20"/>
  <c r="AR54" i="20"/>
  <c r="BN54" i="20"/>
  <c r="Z55" i="20"/>
  <c r="J56" i="20"/>
  <c r="V56" i="20"/>
  <c r="AE56" i="20"/>
  <c r="G57" i="20"/>
  <c r="BD58" i="20"/>
  <c r="BN58" i="20"/>
  <c r="E59" i="20"/>
  <c r="BS59" i="20"/>
  <c r="AT60" i="20"/>
  <c r="BF60" i="20"/>
  <c r="BL61" i="20"/>
  <c r="AU49" i="20"/>
  <c r="BA51" i="20"/>
  <c r="AQ52" i="20"/>
  <c r="BI52" i="20"/>
  <c r="AR53" i="20"/>
  <c r="BP54" i="20"/>
  <c r="K56" i="20"/>
  <c r="AU60" i="20"/>
  <c r="BM61" i="20"/>
  <c r="L34" i="20"/>
  <c r="K35" i="20"/>
  <c r="V35" i="20"/>
  <c r="AE36" i="20"/>
  <c r="AN36" i="20"/>
  <c r="AJ37" i="20"/>
  <c r="BJ37" i="20"/>
  <c r="BF37" i="20"/>
  <c r="E38" i="20"/>
  <c r="X38" i="20"/>
  <c r="BI38" i="20"/>
  <c r="BW38" i="20"/>
  <c r="BV38" i="20"/>
  <c r="CG38" i="20"/>
  <c r="P39" i="20"/>
  <c r="T39" i="20"/>
  <c r="AK39" i="20"/>
  <c r="AU39" i="20"/>
  <c r="BF39" i="20"/>
  <c r="BX39" i="20"/>
  <c r="BU39" i="20"/>
  <c r="CC39" i="20"/>
  <c r="G40" i="20"/>
  <c r="AQ40" i="20"/>
  <c r="AZ40" i="20"/>
  <c r="CG40" i="20"/>
  <c r="H41" i="20"/>
  <c r="S41" i="20"/>
  <c r="AC41" i="20"/>
  <c r="AN41" i="20"/>
  <c r="BX41" i="20"/>
  <c r="H42" i="20"/>
  <c r="AJ42" i="20"/>
  <c r="BT42" i="20"/>
  <c r="J43" i="20"/>
  <c r="AP43" i="20"/>
  <c r="BP43" i="20"/>
  <c r="BL43" i="20"/>
  <c r="BO44" i="20"/>
  <c r="AJ45" i="20"/>
  <c r="BJ45" i="20"/>
  <c r="BF45" i="20"/>
  <c r="BH46" i="20"/>
  <c r="BW46" i="20"/>
  <c r="BV46" i="20"/>
  <c r="CG46" i="20"/>
  <c r="AF47" i="20"/>
  <c r="AB47" i="20"/>
  <c r="AW47" i="20"/>
  <c r="BG47" i="20"/>
  <c r="BR47" i="20"/>
  <c r="CE47" i="20"/>
  <c r="CI36" i="20"/>
  <c r="CF36" i="20"/>
  <c r="BR37" i="20"/>
  <c r="BS37" i="20"/>
  <c r="Y38" i="20"/>
  <c r="AF39" i="20"/>
  <c r="AB39" i="20"/>
  <c r="AW39" i="20"/>
  <c r="H40" i="20"/>
  <c r="CE40" i="20"/>
  <c r="J41" i="20"/>
  <c r="N41" i="20"/>
  <c r="AE41" i="20"/>
  <c r="BT41" i="20"/>
  <c r="AK42" i="20"/>
  <c r="BR45" i="20"/>
  <c r="BS45" i="20"/>
  <c r="BI46" i="20"/>
  <c r="AN47" i="20"/>
  <c r="AR47" i="20"/>
  <c r="BI47" i="20"/>
  <c r="CD47" i="20"/>
  <c r="BA49" i="20"/>
  <c r="BC49" i="20"/>
  <c r="BB49" i="20"/>
  <c r="AZ49" i="20"/>
  <c r="CH35" i="20"/>
  <c r="CG35" i="20"/>
  <c r="BV37" i="20"/>
  <c r="Z38" i="20"/>
  <c r="AN39" i="20"/>
  <c r="AR39" i="20"/>
  <c r="AX39" i="20"/>
  <c r="CD40" i="20"/>
  <c r="Z41" i="20"/>
  <c r="V41" i="20"/>
  <c r="AF41" i="20"/>
  <c r="BW41" i="20"/>
  <c r="AL42" i="20"/>
  <c r="AB45" i="20"/>
  <c r="BV45" i="20"/>
  <c r="Z46" i="20"/>
  <c r="AH46" i="20"/>
  <c r="BJ46" i="20"/>
  <c r="AO47" i="20"/>
  <c r="BD47" i="20"/>
  <c r="AZ47" i="20"/>
  <c r="BJ47" i="20"/>
  <c r="CF47" i="20"/>
  <c r="BD49" i="20"/>
  <c r="AO34" i="20"/>
  <c r="BF34" i="20"/>
  <c r="CC34" i="20"/>
  <c r="CD34" i="20"/>
  <c r="T35" i="20"/>
  <c r="P35" i="20"/>
  <c r="Z35" i="20"/>
  <c r="AU35" i="20"/>
  <c r="BF35" i="20"/>
  <c r="BU35" i="20"/>
  <c r="BX35" i="20"/>
  <c r="CC35" i="20"/>
  <c r="G36" i="20"/>
  <c r="AR36" i="20"/>
  <c r="AZ36" i="20"/>
  <c r="CG36" i="20"/>
  <c r="AC37" i="20"/>
  <c r="AN37" i="20"/>
  <c r="BX37" i="20"/>
  <c r="CH38" i="20"/>
  <c r="AD39" i="20"/>
  <c r="AO39" i="20"/>
  <c r="BD39" i="20"/>
  <c r="AZ39" i="20"/>
  <c r="BJ39" i="20"/>
  <c r="CD39" i="20"/>
  <c r="AB40" i="20"/>
  <c r="BD40" i="20"/>
  <c r="BL40" i="20"/>
  <c r="CH40" i="20"/>
  <c r="L41" i="20"/>
  <c r="W41" i="20"/>
  <c r="AH41" i="20"/>
  <c r="AL41" i="20"/>
  <c r="BM41" i="20"/>
  <c r="BU41" i="20"/>
  <c r="L42" i="20"/>
  <c r="AI43" i="20"/>
  <c r="AT43" i="20"/>
  <c r="CH43" i="20"/>
  <c r="CG43" i="20"/>
  <c r="F44" i="20"/>
  <c r="CG44" i="20"/>
  <c r="AC45" i="20"/>
  <c r="AN45" i="20"/>
  <c r="BX45" i="20"/>
  <c r="AJ46" i="20"/>
  <c r="CH46" i="20"/>
  <c r="J47" i="20"/>
  <c r="AP47" i="20"/>
  <c r="BA47" i="20"/>
  <c r="BL47" i="20"/>
  <c r="BP47" i="20"/>
  <c r="BS47" i="20"/>
  <c r="CG48" i="20"/>
  <c r="CH48" i="20"/>
  <c r="CJ48" i="20"/>
  <c r="CF48" i="20"/>
  <c r="CE48" i="20"/>
  <c r="CI48" i="20"/>
  <c r="CC48" i="20"/>
  <c r="P34" i="20"/>
  <c r="AP34" i="20"/>
  <c r="BH34" i="20"/>
  <c r="BV34" i="20"/>
  <c r="BW34" i="20"/>
  <c r="CG34" i="20"/>
  <c r="Q35" i="20"/>
  <c r="AB35" i="20"/>
  <c r="AF35" i="20"/>
  <c r="AL35" i="20"/>
  <c r="AW35" i="20"/>
  <c r="BG35" i="20"/>
  <c r="BR35" i="20"/>
  <c r="BZ35" i="20" s="1"/>
  <c r="CI35" i="20"/>
  <c r="H36" i="20"/>
  <c r="BB36" i="20"/>
  <c r="CE36" i="20"/>
  <c r="N37" i="20"/>
  <c r="J37" i="20"/>
  <c r="T37" i="20"/>
  <c r="AE37" i="20"/>
  <c r="AO37" i="20"/>
  <c r="AZ37" i="20"/>
  <c r="BT37" i="20"/>
  <c r="J38" i="20"/>
  <c r="AL38" i="20"/>
  <c r="AT38" i="20"/>
  <c r="BS38" i="20"/>
  <c r="J39" i="20"/>
  <c r="AE39" i="20"/>
  <c r="AP39" i="20"/>
  <c r="BA39" i="20"/>
  <c r="BL39" i="20"/>
  <c r="BP39" i="20"/>
  <c r="BS39" i="20"/>
  <c r="T40" i="20"/>
  <c r="AD40" i="20"/>
  <c r="BN40" i="20"/>
  <c r="M41" i="20"/>
  <c r="X41" i="20"/>
  <c r="AI41" i="20"/>
  <c r="AX41" i="20"/>
  <c r="AT41" i="20"/>
  <c r="BD41" i="20"/>
  <c r="BO41" i="20"/>
  <c r="M42" i="20"/>
  <c r="V42" i="20"/>
  <c r="AX42" i="20"/>
  <c r="BF42" i="20"/>
  <c r="CC42" i="20"/>
  <c r="CD42" i="20"/>
  <c r="T43" i="20"/>
  <c r="P43" i="20"/>
  <c r="Z43" i="20"/>
  <c r="AK43" i="20"/>
  <c r="AU43" i="20"/>
  <c r="BF43" i="20"/>
  <c r="BU43" i="20"/>
  <c r="BX43" i="20"/>
  <c r="CC43" i="20"/>
  <c r="G44" i="20"/>
  <c r="P44" i="20"/>
  <c r="AR44" i="20"/>
  <c r="AZ44" i="20"/>
  <c r="CE44" i="20"/>
  <c r="N45" i="20"/>
  <c r="J45" i="20"/>
  <c r="T45" i="20"/>
  <c r="AE45" i="20"/>
  <c r="AO45" i="20"/>
  <c r="AZ45" i="20"/>
  <c r="BT45" i="20"/>
  <c r="AK46" i="20"/>
  <c r="AT46" i="20"/>
  <c r="BS46" i="20"/>
  <c r="K47" i="20"/>
  <c r="V47" i="20"/>
  <c r="AQ47" i="20"/>
  <c r="BB47" i="20"/>
  <c r="BM47" i="20"/>
  <c r="BD48" i="20"/>
  <c r="AZ48" i="20"/>
  <c r="BB48" i="20"/>
  <c r="BA48" i="20"/>
  <c r="BC48" i="20"/>
  <c r="CD48" i="20"/>
  <c r="AR34" i="20"/>
  <c r="BI34" i="20"/>
  <c r="AR35" i="20"/>
  <c r="AN35" i="20"/>
  <c r="AX35" i="20"/>
  <c r="BI35" i="20"/>
  <c r="CE35" i="20"/>
  <c r="BC36" i="20"/>
  <c r="CD36" i="20"/>
  <c r="V37" i="20"/>
  <c r="Z37" i="20"/>
  <c r="AF37" i="20"/>
  <c r="AQ37" i="20"/>
  <c r="BW37" i="20"/>
  <c r="AQ39" i="20"/>
  <c r="AE40" i="20"/>
  <c r="BO40" i="20"/>
  <c r="Y41" i="20"/>
  <c r="BF41" i="20"/>
  <c r="BJ41" i="20"/>
  <c r="BP41" i="20"/>
  <c r="N42" i="20"/>
  <c r="BV42" i="20"/>
  <c r="BW42" i="20"/>
  <c r="AB43" i="20"/>
  <c r="AF43" i="20"/>
  <c r="AL43" i="20"/>
  <c r="AW43" i="20"/>
  <c r="H44" i="20"/>
  <c r="CD44" i="20"/>
  <c r="V45" i="20"/>
  <c r="Z45" i="20"/>
  <c r="AF45" i="20"/>
  <c r="AQ45" i="20"/>
  <c r="BW45" i="20"/>
  <c r="AL46" i="20"/>
  <c r="BC47" i="20"/>
  <c r="T48" i="20"/>
  <c r="Q48" i="20"/>
  <c r="BH48" i="20"/>
  <c r="BI48" i="20"/>
  <c r="BG48" i="20"/>
  <c r="BF48" i="20"/>
  <c r="BJ34" i="20"/>
  <c r="AZ35" i="20"/>
  <c r="BD35" i="20"/>
  <c r="BJ35" i="20"/>
  <c r="CD35" i="20"/>
  <c r="BD36" i="20"/>
  <c r="CH36" i="20"/>
  <c r="AL37" i="20"/>
  <c r="AH37" i="20"/>
  <c r="AR37" i="20"/>
  <c r="AF40" i="20"/>
  <c r="BP40" i="20"/>
  <c r="CF40" i="20"/>
  <c r="CI40" i="20"/>
  <c r="BS41" i="20"/>
  <c r="BR41" i="20"/>
  <c r="AR43" i="20"/>
  <c r="AN43" i="20"/>
  <c r="AL45" i="20"/>
  <c r="AH45" i="20"/>
  <c r="CG47" i="20"/>
  <c r="CC47" i="20"/>
  <c r="CH47" i="20"/>
  <c r="J35" i="20"/>
  <c r="AP35" i="20"/>
  <c r="BA35" i="20"/>
  <c r="BP35" i="20"/>
  <c r="BL35" i="20"/>
  <c r="CF35" i="20"/>
  <c r="AD36" i="20"/>
  <c r="CJ36" i="20"/>
  <c r="X37" i="20"/>
  <c r="AI37" i="20"/>
  <c r="AT37" i="20"/>
  <c r="AX37" i="20"/>
  <c r="BD37" i="20"/>
  <c r="BY37" i="20"/>
  <c r="N38" i="20"/>
  <c r="V38" i="20"/>
  <c r="AX38" i="20"/>
  <c r="BH38" i="20"/>
  <c r="CD38" i="20"/>
  <c r="CC38" i="20"/>
  <c r="AI39" i="20"/>
  <c r="AT39" i="20"/>
  <c r="CG39" i="20"/>
  <c r="CH39" i="20"/>
  <c r="F40" i="20"/>
  <c r="AP40" i="20"/>
  <c r="CC40" i="20"/>
  <c r="G41" i="20"/>
  <c r="Q41" i="20"/>
  <c r="AB41" i="20"/>
  <c r="BH41" i="20"/>
  <c r="BV41" i="20"/>
  <c r="F42" i="20"/>
  <c r="Z42" i="20"/>
  <c r="AH42" i="20"/>
  <c r="BJ42" i="20"/>
  <c r="BX42" i="20"/>
  <c r="AD43" i="20"/>
  <c r="AO43" i="20"/>
  <c r="AZ43" i="20"/>
  <c r="BD43" i="20"/>
  <c r="CD43" i="20"/>
  <c r="T44" i="20"/>
  <c r="BD44" i="20"/>
  <c r="BN44" i="20"/>
  <c r="X45" i="20"/>
  <c r="AI45" i="20"/>
  <c r="AT45" i="20"/>
  <c r="AX45" i="20"/>
  <c r="BD45" i="20"/>
  <c r="BY45" i="20"/>
  <c r="AX46" i="20"/>
  <c r="BF46" i="20"/>
  <c r="CD46" i="20"/>
  <c r="CC46" i="20"/>
  <c r="P47" i="20"/>
  <c r="T47" i="20"/>
  <c r="AU47" i="20"/>
  <c r="BF47" i="20"/>
  <c r="BX47" i="20"/>
  <c r="BU47" i="20"/>
  <c r="CI47" i="20"/>
  <c r="R48" i="20"/>
  <c r="AB48" i="20"/>
  <c r="AF48" i="20"/>
  <c r="AD48" i="20"/>
  <c r="AC48" i="20"/>
  <c r="CE37" i="20"/>
  <c r="BT40" i="20"/>
  <c r="BY44" i="20"/>
  <c r="AH48" i="20"/>
  <c r="AN49" i="20"/>
  <c r="CF49" i="20"/>
  <c r="CI49" i="20"/>
  <c r="E50" i="20"/>
  <c r="P50" i="20"/>
  <c r="BS50" i="20"/>
  <c r="BR50" i="20"/>
  <c r="F51" i="20"/>
  <c r="AJ51" i="20"/>
  <c r="J52" i="20"/>
  <c r="BP52" i="20"/>
  <c r="BL52" i="20"/>
  <c r="T53" i="20"/>
  <c r="BG54" i="20"/>
  <c r="BI54" i="20"/>
  <c r="BL55" i="20"/>
  <c r="BP55" i="20"/>
  <c r="BN55" i="20"/>
  <c r="CG55" i="20"/>
  <c r="CH55" i="20"/>
  <c r="CE55" i="20"/>
  <c r="F57" i="20"/>
  <c r="E57" i="20"/>
  <c r="L59" i="20"/>
  <c r="K59" i="20"/>
  <c r="AC60" i="20"/>
  <c r="AE60" i="20"/>
  <c r="CI60" i="20"/>
  <c r="CF60" i="20"/>
  <c r="CE60" i="20"/>
  <c r="AT61" i="20"/>
  <c r="AX61" i="20"/>
  <c r="AU61" i="20"/>
  <c r="BV61" i="20"/>
  <c r="BW54" i="20"/>
  <c r="BV54" i="20"/>
  <c r="BU54" i="20"/>
  <c r="BR54" i="20"/>
  <c r="BD55" i="20"/>
  <c r="AZ55" i="20"/>
  <c r="BC55" i="20"/>
  <c r="BF57" i="20"/>
  <c r="BJ57" i="20"/>
  <c r="BG57" i="20"/>
  <c r="K58" i="20"/>
  <c r="L58" i="20"/>
  <c r="BV58" i="20"/>
  <c r="BW58" i="20"/>
  <c r="BR58" i="20"/>
  <c r="BU58" i="20"/>
  <c r="CH59" i="20"/>
  <c r="CG59" i="20"/>
  <c r="CI59" i="20"/>
  <c r="CJ59" i="20"/>
  <c r="AL61" i="20"/>
  <c r="AH61" i="20"/>
  <c r="AJ61" i="20"/>
  <c r="BX48" i="20"/>
  <c r="BU48" i="20"/>
  <c r="AN50" i="20"/>
  <c r="AH52" i="20"/>
  <c r="AL53" i="20"/>
  <c r="AH53" i="20"/>
  <c r="BJ53" i="20"/>
  <c r="BF53" i="20"/>
  <c r="BG53" i="20"/>
  <c r="K54" i="20"/>
  <c r="J54" i="20"/>
  <c r="BX54" i="20"/>
  <c r="AF55" i="20"/>
  <c r="AB55" i="20"/>
  <c r="AC55" i="20"/>
  <c r="BA55" i="20"/>
  <c r="AO56" i="20"/>
  <c r="AP56" i="20"/>
  <c r="AX57" i="20"/>
  <c r="AT57" i="20"/>
  <c r="AV57" i="20"/>
  <c r="BH57" i="20"/>
  <c r="J58" i="20"/>
  <c r="BX58" i="20"/>
  <c r="AZ59" i="20"/>
  <c r="BD59" i="20"/>
  <c r="BB59" i="20"/>
  <c r="CC59" i="20"/>
  <c r="AI61" i="20"/>
  <c r="AL48" i="20"/>
  <c r="BR48" i="20"/>
  <c r="P49" i="20"/>
  <c r="AR49" i="20"/>
  <c r="J50" i="20"/>
  <c r="N50" i="20"/>
  <c r="AO50" i="20"/>
  <c r="AZ50" i="20"/>
  <c r="J51" i="20"/>
  <c r="BF51" i="20"/>
  <c r="CC51" i="20"/>
  <c r="CK51" i="20" s="1"/>
  <c r="CD51" i="20"/>
  <c r="AI52" i="20"/>
  <c r="AT52" i="20"/>
  <c r="CH52" i="20"/>
  <c r="CG52" i="20"/>
  <c r="F53" i="20"/>
  <c r="AI53" i="20"/>
  <c r="AT53" i="20"/>
  <c r="AX53" i="20"/>
  <c r="AV53" i="20"/>
  <c r="BH53" i="20"/>
  <c r="L54" i="20"/>
  <c r="W54" i="20"/>
  <c r="Y54" i="20"/>
  <c r="BT54" i="20"/>
  <c r="P55" i="20"/>
  <c r="T55" i="20"/>
  <c r="R55" i="20"/>
  <c r="AD55" i="20"/>
  <c r="BB55" i="20"/>
  <c r="BX55" i="20"/>
  <c r="BU55" i="20"/>
  <c r="BY55" i="20"/>
  <c r="BV55" i="20"/>
  <c r="AN56" i="20"/>
  <c r="J57" i="20"/>
  <c r="N57" i="20"/>
  <c r="K57" i="20"/>
  <c r="AH57" i="20"/>
  <c r="AL57" i="20"/>
  <c r="AK57" i="20"/>
  <c r="AU57" i="20"/>
  <c r="BI57" i="20"/>
  <c r="M58" i="20"/>
  <c r="W58" i="20"/>
  <c r="Y58" i="20"/>
  <c r="BT58" i="20"/>
  <c r="AR59" i="20"/>
  <c r="AN59" i="20"/>
  <c r="AQ59" i="20"/>
  <c r="BA59" i="20"/>
  <c r="CE59" i="20"/>
  <c r="BA60" i="20"/>
  <c r="BB60" i="20"/>
  <c r="AK61" i="20"/>
  <c r="BB61" i="20"/>
  <c r="AZ61" i="20"/>
  <c r="AN48" i="20"/>
  <c r="AR48" i="20"/>
  <c r="AX48" i="20"/>
  <c r="BV48" i="20"/>
  <c r="R49" i="20"/>
  <c r="CD49" i="20"/>
  <c r="K50" i="20"/>
  <c r="Z50" i="20"/>
  <c r="V50" i="20"/>
  <c r="AF50" i="20"/>
  <c r="AQ50" i="20"/>
  <c r="BA50" i="20"/>
  <c r="BL50" i="20"/>
  <c r="BW50" i="20"/>
  <c r="L51" i="20"/>
  <c r="AX51" i="20"/>
  <c r="BH51" i="20"/>
  <c r="BV51" i="20"/>
  <c r="BW51" i="20"/>
  <c r="CG51" i="20"/>
  <c r="T52" i="20"/>
  <c r="P52" i="20"/>
  <c r="Z52" i="20"/>
  <c r="AK52" i="20"/>
  <c r="AU52" i="20"/>
  <c r="BF52" i="20"/>
  <c r="BU52" i="20"/>
  <c r="BX52" i="20"/>
  <c r="CC52" i="20"/>
  <c r="G53" i="20"/>
  <c r="AJ53" i="20"/>
  <c r="AU53" i="20"/>
  <c r="BI53" i="20"/>
  <c r="M54" i="20"/>
  <c r="V54" i="20"/>
  <c r="BS54" i="20"/>
  <c r="Q55" i="20"/>
  <c r="AE55" i="20"/>
  <c r="BH55" i="20"/>
  <c r="BI55" i="20"/>
  <c r="BR55" i="20"/>
  <c r="BZ55" i="20" s="1"/>
  <c r="CF55" i="20"/>
  <c r="AQ56" i="20"/>
  <c r="L57" i="20"/>
  <c r="AI57" i="20"/>
  <c r="AW57" i="20"/>
  <c r="BN57" i="20"/>
  <c r="BL57" i="20"/>
  <c r="N58" i="20"/>
  <c r="V58" i="20"/>
  <c r="AI58" i="20"/>
  <c r="AH58" i="20"/>
  <c r="BS58" i="20"/>
  <c r="T59" i="20"/>
  <c r="P59" i="20"/>
  <c r="Q59" i="20"/>
  <c r="AO59" i="20"/>
  <c r="BC59" i="20"/>
  <c r="BU59" i="20"/>
  <c r="BX59" i="20"/>
  <c r="BR59" i="20"/>
  <c r="BW59" i="20"/>
  <c r="CD59" i="20"/>
  <c r="AZ60" i="20"/>
  <c r="CH60" i="20"/>
  <c r="AP61" i="20"/>
  <c r="AO61" i="20"/>
  <c r="BA61" i="20"/>
  <c r="AH50" i="20"/>
  <c r="AL50" i="20"/>
  <c r="AR50" i="20"/>
  <c r="AB52" i="20"/>
  <c r="AF52" i="20"/>
  <c r="AL52" i="20"/>
  <c r="BN53" i="20"/>
  <c r="BL53" i="20"/>
  <c r="BY54" i="20"/>
  <c r="AJ55" i="20"/>
  <c r="AH55" i="20"/>
  <c r="BM56" i="20"/>
  <c r="BL56" i="20"/>
  <c r="BB57" i="20"/>
  <c r="BA57" i="20"/>
  <c r="BY58" i="20"/>
  <c r="BH59" i="20"/>
  <c r="BG59" i="20"/>
  <c r="CF59" i="20"/>
  <c r="BM60" i="20"/>
  <c r="BO60" i="20"/>
  <c r="AD61" i="20"/>
  <c r="AE61" i="20"/>
  <c r="BL48" i="20"/>
  <c r="BP48" i="20"/>
  <c r="BS48" i="20"/>
  <c r="T49" i="20"/>
  <c r="AI50" i="20"/>
  <c r="AX50" i="20"/>
  <c r="AT50" i="20"/>
  <c r="BD50" i="20"/>
  <c r="N51" i="20"/>
  <c r="BJ51" i="20"/>
  <c r="AC52" i="20"/>
  <c r="AR52" i="20"/>
  <c r="AN52" i="20"/>
  <c r="AX52" i="20"/>
  <c r="AD53" i="20"/>
  <c r="AC53" i="20"/>
  <c r="BB53" i="20"/>
  <c r="BA53" i="20"/>
  <c r="BM53" i="20"/>
  <c r="AU54" i="20"/>
  <c r="AV54" i="20"/>
  <c r="CD54" i="20"/>
  <c r="CC54" i="20"/>
  <c r="CJ54" i="20"/>
  <c r="CI54" i="20"/>
  <c r="X55" i="20"/>
  <c r="W55" i="20"/>
  <c r="AI55" i="20"/>
  <c r="BN56" i="20"/>
  <c r="R57" i="20"/>
  <c r="P57" i="20"/>
  <c r="AP57" i="20"/>
  <c r="AQ57" i="20"/>
  <c r="AZ57" i="20"/>
  <c r="G58" i="20"/>
  <c r="F58" i="20"/>
  <c r="AU58" i="20"/>
  <c r="AV58" i="20"/>
  <c r="CC58" i="20"/>
  <c r="CD58" i="20"/>
  <c r="CI58" i="20"/>
  <c r="CJ58" i="20"/>
  <c r="AV59" i="20"/>
  <c r="AW59" i="20"/>
  <c r="BF59" i="20"/>
  <c r="E60" i="20"/>
  <c r="H60" i="20"/>
  <c r="BL60" i="20"/>
  <c r="AB61" i="20"/>
  <c r="BM48" i="20"/>
  <c r="BW48" i="20"/>
  <c r="AJ50" i="20"/>
  <c r="AU50" i="20"/>
  <c r="BF50" i="20"/>
  <c r="BJ50" i="20"/>
  <c r="BP50" i="20"/>
  <c r="E51" i="20"/>
  <c r="AH51" i="20"/>
  <c r="CH51" i="20"/>
  <c r="AD52" i="20"/>
  <c r="AO52" i="20"/>
  <c r="AZ52" i="20"/>
  <c r="BD52" i="20"/>
  <c r="BJ52" i="20"/>
  <c r="CD52" i="20"/>
  <c r="AB53" i="20"/>
  <c r="AZ53" i="20"/>
  <c r="BO53" i="20"/>
  <c r="G54" i="20"/>
  <c r="E54" i="20"/>
  <c r="AT54" i="20"/>
  <c r="CG54" i="20"/>
  <c r="L55" i="20"/>
  <c r="M55" i="20"/>
  <c r="V55" i="20"/>
  <c r="AK55" i="20"/>
  <c r="BW55" i="20"/>
  <c r="Q56" i="20"/>
  <c r="S56" i="20"/>
  <c r="BO56" i="20"/>
  <c r="Q57" i="20"/>
  <c r="AN57" i="20"/>
  <c r="BC57" i="20"/>
  <c r="E58" i="20"/>
  <c r="AT58" i="20"/>
  <c r="CG58" i="20"/>
  <c r="X59" i="20"/>
  <c r="V59" i="20"/>
  <c r="AT59" i="20"/>
  <c r="BI59" i="20"/>
  <c r="F60" i="20"/>
  <c r="Q60" i="20"/>
  <c r="P60" i="20"/>
  <c r="BN60" i="20"/>
  <c r="AC61" i="20"/>
  <c r="BR61" i="20"/>
  <c r="BS61" i="20"/>
  <c r="BY61" i="20"/>
  <c r="BT61" i="20"/>
  <c r="BT49" i="20"/>
  <c r="CJ50" i="20"/>
  <c r="BR53" i="20"/>
  <c r="BS53" i="20"/>
  <c r="AN55" i="20"/>
  <c r="AR55" i="20"/>
  <c r="BP61" i="20"/>
  <c r="N62" i="20"/>
  <c r="X62" i="20"/>
  <c r="Z62" i="20"/>
  <c r="AH62" i="20"/>
  <c r="AJ62" i="20"/>
  <c r="BW53" i="20"/>
  <c r="AL54" i="20"/>
  <c r="AF56" i="20"/>
  <c r="CF56" i="20"/>
  <c r="CI56" i="20"/>
  <c r="BS57" i="20"/>
  <c r="BR57" i="20"/>
  <c r="BZ57" i="20" s="1"/>
  <c r="BJ58" i="20"/>
  <c r="AB59" i="20"/>
  <c r="AF59" i="20"/>
  <c r="AL59" i="20"/>
  <c r="AR60" i="20"/>
  <c r="N61" i="20"/>
  <c r="J61" i="20"/>
  <c r="T61" i="20"/>
  <c r="AK62" i="20"/>
  <c r="AT62" i="20"/>
  <c r="AL62" i="20"/>
  <c r="BJ62" i="20"/>
  <c r="BG62" i="20"/>
  <c r="BF62" i="20"/>
  <c r="V62" i="20"/>
  <c r="AX62" i="20"/>
  <c r="BH62" i="20"/>
  <c r="CJ57" i="20"/>
  <c r="BY60" i="20"/>
  <c r="BV62" i="20"/>
  <c r="BX62" i="20"/>
  <c r="BT62" i="20"/>
  <c r="BS62" i="20"/>
  <c r="BW62" i="20"/>
  <c r="BU62" i="20"/>
  <c r="BY62" i="20"/>
  <c r="AW7" i="20"/>
  <c r="AV7" i="20"/>
  <c r="BV22" i="20"/>
  <c r="BY22" i="20"/>
  <c r="AP24" i="20"/>
  <c r="AQ24" i="20"/>
  <c r="AR24" i="20"/>
  <c r="K6" i="20"/>
  <c r="BY6" i="20"/>
  <c r="BV6" i="20"/>
  <c r="K7" i="20"/>
  <c r="M7" i="20"/>
  <c r="AT7" i="20"/>
  <c r="BI7" i="20"/>
  <c r="BX7" i="20"/>
  <c r="CD8" i="20"/>
  <c r="S9" i="20"/>
  <c r="P9" i="20"/>
  <c r="AQ9" i="20"/>
  <c r="AN9" i="20"/>
  <c r="BJ9" i="20"/>
  <c r="Q10" i="20"/>
  <c r="AV10" i="20"/>
  <c r="AU10" i="20"/>
  <c r="M11" i="20"/>
  <c r="AW11" i="20"/>
  <c r="BS11" i="20"/>
  <c r="R12" i="20"/>
  <c r="Q12" i="20"/>
  <c r="BS12" i="20"/>
  <c r="BW12" i="20"/>
  <c r="Y13" i="20"/>
  <c r="V13" i="20"/>
  <c r="AW13" i="20"/>
  <c r="AU13" i="20"/>
  <c r="BR13" i="20"/>
  <c r="L14" i="20"/>
  <c r="M14" i="20"/>
  <c r="BN14" i="20"/>
  <c r="BL14" i="20"/>
  <c r="AE15" i="20"/>
  <c r="AC15" i="20"/>
  <c r="BS15" i="20"/>
  <c r="CC16" i="20"/>
  <c r="K17" i="20"/>
  <c r="M17" i="20"/>
  <c r="AZ17" i="20"/>
  <c r="AV18" i="20"/>
  <c r="AU18" i="20"/>
  <c r="AT18" i="20"/>
  <c r="K21" i="20"/>
  <c r="L21" i="20"/>
  <c r="J21" i="20"/>
  <c r="BR22" i="20"/>
  <c r="Y23" i="20"/>
  <c r="X23" i="20"/>
  <c r="V23" i="20"/>
  <c r="L24" i="20"/>
  <c r="AK11" i="20"/>
  <c r="AJ11" i="20"/>
  <c r="BN16" i="20"/>
  <c r="BL16" i="20"/>
  <c r="CE6" i="20"/>
  <c r="CI6" i="20"/>
  <c r="AX7" i="20"/>
  <c r="BO9" i="20"/>
  <c r="BL9" i="20"/>
  <c r="CD9" i="20"/>
  <c r="CH9" i="20"/>
  <c r="X10" i="20"/>
  <c r="W10" i="20"/>
  <c r="CJ10" i="20"/>
  <c r="CG10" i="20"/>
  <c r="CF10" i="20"/>
  <c r="AL11" i="20"/>
  <c r="BO11" i="20"/>
  <c r="BN11" i="20"/>
  <c r="BX13" i="20"/>
  <c r="BW15" i="20"/>
  <c r="BO16" i="20"/>
  <c r="BA17" i="20"/>
  <c r="BR17" i="20"/>
  <c r="BU17" i="20"/>
  <c r="AE18" i="20"/>
  <c r="AD18" i="20"/>
  <c r="CJ20" i="20"/>
  <c r="CH20" i="20"/>
  <c r="CG20" i="20"/>
  <c r="CC20" i="20"/>
  <c r="BH22" i="20"/>
  <c r="BG22" i="20"/>
  <c r="BI22" i="20"/>
  <c r="BW22" i="20"/>
  <c r="BN24" i="20"/>
  <c r="BM24" i="20"/>
  <c r="BP24" i="20"/>
  <c r="CJ16" i="20"/>
  <c r="CF16" i="20"/>
  <c r="CI16" i="20"/>
  <c r="X5" i="20"/>
  <c r="AV5" i="20"/>
  <c r="BC7" i="20"/>
  <c r="BA7" i="20"/>
  <c r="CI7" i="20"/>
  <c r="CE7" i="20"/>
  <c r="AQ11" i="20"/>
  <c r="AO11" i="20"/>
  <c r="CE12" i="20"/>
  <c r="CD12" i="20"/>
  <c r="BS13" i="20"/>
  <c r="AU15" i="20"/>
  <c r="AW15" i="20"/>
  <c r="BP16" i="20"/>
  <c r="CE16" i="20"/>
  <c r="AQ17" i="20"/>
  <c r="AN17" i="20"/>
  <c r="BC17" i="20"/>
  <c r="K20" i="20"/>
  <c r="BI23" i="20"/>
  <c r="BH23" i="20"/>
  <c r="BF23" i="20"/>
  <c r="N5" i="20"/>
  <c r="V5" i="20"/>
  <c r="AL5" i="20"/>
  <c r="AT5" i="20"/>
  <c r="CJ5" i="20"/>
  <c r="Y6" i="20"/>
  <c r="W6" i="20"/>
  <c r="CG6" i="20"/>
  <c r="AE7" i="20"/>
  <c r="AB7" i="20"/>
  <c r="AQ7" i="20"/>
  <c r="AP7" i="20"/>
  <c r="AZ7" i="20"/>
  <c r="CG7" i="20"/>
  <c r="W8" i="20"/>
  <c r="AU8" i="20"/>
  <c r="Y9" i="20"/>
  <c r="V9" i="20"/>
  <c r="AW9" i="20"/>
  <c r="AT9" i="20"/>
  <c r="BP9" i="20"/>
  <c r="CI10" i="20"/>
  <c r="S11" i="20"/>
  <c r="P11" i="20"/>
  <c r="AE11" i="20"/>
  <c r="AD11" i="20"/>
  <c r="AN11" i="20"/>
  <c r="BM11" i="20"/>
  <c r="Y12" i="20"/>
  <c r="CC12" i="20"/>
  <c r="BM13" i="20"/>
  <c r="BO13" i="20"/>
  <c r="S14" i="20"/>
  <c r="Q15" i="20"/>
  <c r="AT15" i="20"/>
  <c r="BM15" i="20"/>
  <c r="BN15" i="20"/>
  <c r="K16" i="20"/>
  <c r="CD16" i="20"/>
  <c r="AO17" i="20"/>
  <c r="BD17" i="20"/>
  <c r="BT17" i="20"/>
  <c r="AJ18" i="20"/>
  <c r="AI18" i="20"/>
  <c r="AL18" i="20"/>
  <c r="BJ18" i="20"/>
  <c r="BF18" i="20"/>
  <c r="BI19" i="20"/>
  <c r="BH19" i="20"/>
  <c r="BF19" i="20"/>
  <c r="BH20" i="20"/>
  <c r="CD20" i="20"/>
  <c r="P21" i="20"/>
  <c r="AH22" i="20"/>
  <c r="BJ22" i="20"/>
  <c r="AF23" i="20"/>
  <c r="AE23" i="20"/>
  <c r="BG23" i="20"/>
  <c r="K25" i="20"/>
  <c r="L25" i="20"/>
  <c r="BA22" i="20"/>
  <c r="BB22" i="20"/>
  <c r="CD6" i="20"/>
  <c r="S7" i="20"/>
  <c r="Q7" i="20"/>
  <c r="AC7" i="20"/>
  <c r="AN7" i="20"/>
  <c r="BB7" i="20"/>
  <c r="CH7" i="20"/>
  <c r="AD8" i="20"/>
  <c r="AC8" i="20"/>
  <c r="W9" i="20"/>
  <c r="AH9" i="20"/>
  <c r="AU9" i="20"/>
  <c r="BT9" i="20"/>
  <c r="BW9" i="20"/>
  <c r="BR9" i="20"/>
  <c r="BZ9" i="20" s="1"/>
  <c r="AE10" i="20"/>
  <c r="CD10" i="20"/>
  <c r="Q11" i="20"/>
  <c r="AB11" i="20"/>
  <c r="AP11" i="20"/>
  <c r="BP11" i="20"/>
  <c r="CI12" i="20"/>
  <c r="Q13" i="20"/>
  <c r="R13" i="20"/>
  <c r="AO13" i="20"/>
  <c r="AQ13" i="20"/>
  <c r="BC13" i="20"/>
  <c r="AZ13" i="20"/>
  <c r="BL13" i="20"/>
  <c r="S15" i="20"/>
  <c r="BC15" i="20"/>
  <c r="BB15" i="20"/>
  <c r="BL15" i="20"/>
  <c r="L16" i="20"/>
  <c r="CH16" i="20"/>
  <c r="S17" i="20"/>
  <c r="Q17" i="20"/>
  <c r="AP17" i="20"/>
  <c r="BY17" i="20"/>
  <c r="AH18" i="20"/>
  <c r="BG19" i="20"/>
  <c r="BN20" i="20"/>
  <c r="BL20" i="20"/>
  <c r="CF20" i="20"/>
  <c r="Q22" i="20"/>
  <c r="BJ23" i="20"/>
  <c r="CJ24" i="20"/>
  <c r="CD24" i="20"/>
  <c r="CG24" i="20"/>
  <c r="CI24" i="20"/>
  <c r="J25" i="20"/>
  <c r="BV15" i="20"/>
  <c r="BR15" i="20"/>
  <c r="CJ8" i="20"/>
  <c r="CI8" i="20"/>
  <c r="BY11" i="20"/>
  <c r="BX11" i="20"/>
  <c r="R16" i="20"/>
  <c r="S16" i="20"/>
  <c r="AK19" i="20"/>
  <c r="AL19" i="20"/>
  <c r="AH19" i="20"/>
  <c r="X22" i="20"/>
  <c r="V22" i="20"/>
  <c r="AP12" i="20"/>
  <c r="AO12" i="20"/>
  <c r="BY13" i="20"/>
  <c r="BU13" i="20"/>
  <c r="BV13" i="20"/>
  <c r="BG7" i="20"/>
  <c r="BF7" i="20"/>
  <c r="BT7" i="20"/>
  <c r="BS7" i="20"/>
  <c r="CC8" i="20"/>
  <c r="BX10" i="20"/>
  <c r="BT10" i="20"/>
  <c r="AU11" i="20"/>
  <c r="AT11" i="20"/>
  <c r="BR11" i="20"/>
  <c r="BN12" i="20"/>
  <c r="BM12" i="20"/>
  <c r="W15" i="20"/>
  <c r="X15" i="20"/>
  <c r="P16" i="20"/>
  <c r="AN16" i="20"/>
  <c r="BO17" i="20"/>
  <c r="BN17" i="20"/>
  <c r="BP17" i="20"/>
  <c r="AI19" i="20"/>
  <c r="AQ21" i="20"/>
  <c r="AP21" i="20"/>
  <c r="AN21" i="20"/>
  <c r="W22" i="20"/>
  <c r="Q23" i="20"/>
  <c r="P23" i="20"/>
  <c r="AL7" i="20"/>
  <c r="BP7" i="20"/>
  <c r="Z11" i="20"/>
  <c r="BD11" i="20"/>
  <c r="BB20" i="20"/>
  <c r="BD20" i="20"/>
  <c r="AZ20" i="20"/>
  <c r="BC21" i="20"/>
  <c r="BD21" i="20"/>
  <c r="BO21" i="20"/>
  <c r="BM21" i="20"/>
  <c r="CJ21" i="20"/>
  <c r="CG21" i="20"/>
  <c r="R24" i="20"/>
  <c r="P24" i="20"/>
  <c r="S25" i="20"/>
  <c r="T25" i="20"/>
  <c r="M27" i="20"/>
  <c r="L27" i="20"/>
  <c r="W27" i="20"/>
  <c r="BH27" i="20"/>
  <c r="CG28" i="20"/>
  <c r="J29" i="20"/>
  <c r="BA30" i="20"/>
  <c r="L31" i="20"/>
  <c r="AJ26" i="20"/>
  <c r="AK26" i="20"/>
  <c r="AW27" i="20"/>
  <c r="AX27" i="20"/>
  <c r="CI28" i="20"/>
  <c r="L29" i="20"/>
  <c r="BC30" i="20"/>
  <c r="AL26" i="20"/>
  <c r="AC27" i="20"/>
  <c r="AE27" i="20"/>
  <c r="BM27" i="20"/>
  <c r="BP27" i="20"/>
  <c r="BL27" i="20"/>
  <c r="CD28" i="20"/>
  <c r="AL30" i="20"/>
  <c r="AI30" i="20"/>
  <c r="BJ30" i="20"/>
  <c r="BF30" i="20"/>
  <c r="AK27" i="20"/>
  <c r="AL27" i="20"/>
  <c r="AU27" i="20"/>
  <c r="BN27" i="20"/>
  <c r="AI28" i="20"/>
  <c r="AV28" i="20"/>
  <c r="S29" i="20"/>
  <c r="P29" i="20"/>
  <c r="BB29" i="20"/>
  <c r="BO29" i="20"/>
  <c r="BN29" i="20"/>
  <c r="AH30" i="20"/>
  <c r="BG30" i="20"/>
  <c r="AL13" i="20"/>
  <c r="CJ15" i="20"/>
  <c r="BY16" i="20"/>
  <c r="R20" i="20"/>
  <c r="Q20" i="20"/>
  <c r="AE21" i="20"/>
  <c r="AF21" i="20"/>
  <c r="BG21" i="20"/>
  <c r="BH21" i="20"/>
  <c r="AL23" i="20"/>
  <c r="BB24" i="20"/>
  <c r="BA24" i="20"/>
  <c r="Q27" i="20"/>
  <c r="P27" i="20"/>
  <c r="AH27" i="20"/>
  <c r="AV27" i="20"/>
  <c r="BO27" i="20"/>
  <c r="P28" i="20"/>
  <c r="Q29" i="20"/>
  <c r="BC29" i="20"/>
  <c r="BL29" i="20"/>
  <c r="AK30" i="20"/>
  <c r="BI30" i="20"/>
  <c r="AP31" i="20"/>
  <c r="AI27" i="20"/>
  <c r="BT27" i="20"/>
  <c r="BS27" i="20"/>
  <c r="R29" i="20"/>
  <c r="BD29" i="20"/>
  <c r="Y31" i="20"/>
  <c r="W31" i="20"/>
  <c r="BY31" i="20"/>
  <c r="BW31" i="20"/>
  <c r="BX31" i="20"/>
  <c r="BR31" i="20"/>
  <c r="AV26" i="20"/>
  <c r="AU26" i="20"/>
  <c r="Y27" i="20"/>
  <c r="X27" i="20"/>
  <c r="AJ27" i="20"/>
  <c r="BI27" i="20"/>
  <c r="BF27" i="20"/>
  <c r="T29" i="20"/>
  <c r="AI29" i="20"/>
  <c r="AJ29" i="20"/>
  <c r="BP29" i="20"/>
  <c r="M31" i="20"/>
  <c r="K31" i="20"/>
  <c r="V31" i="20"/>
  <c r="BV31" i="20"/>
  <c r="CJ28" i="20"/>
  <c r="CC28" i="20"/>
  <c r="CK28" i="20" s="1"/>
  <c r="CF28" i="20"/>
  <c r="K29" i="20"/>
  <c r="M29" i="20"/>
  <c r="BW23" i="20"/>
  <c r="BC31" i="20"/>
  <c r="CJ31" i="20"/>
  <c r="CC31" i="20"/>
  <c r="AD33" i="20"/>
  <c r="BC33" i="20"/>
  <c r="BO33" i="20"/>
  <c r="M22" i="20"/>
  <c r="BC23" i="20"/>
  <c r="T33" i="20"/>
  <c r="AB33" i="20"/>
  <c r="AR33" i="20"/>
  <c r="AZ33" i="20"/>
  <c r="BP33" i="20"/>
  <c r="BB33" i="20"/>
  <c r="S33" i="20"/>
  <c r="BL33" i="20"/>
  <c r="Y33" i="20"/>
  <c r="W5" i="20"/>
  <c r="CC5" i="20"/>
  <c r="L6" i="20"/>
  <c r="J6" i="20"/>
  <c r="N6" i="20"/>
  <c r="AO6" i="20"/>
  <c r="BH6" i="20"/>
  <c r="BF6" i="20"/>
  <c r="BJ6" i="20"/>
  <c r="BT6" i="20"/>
  <c r="AT8" i="20"/>
  <c r="AX8" i="20"/>
  <c r="AV8" i="20"/>
  <c r="BP8" i="20"/>
  <c r="BO8" i="20"/>
  <c r="BN8" i="20"/>
  <c r="BL8" i="20"/>
  <c r="CG5" i="20"/>
  <c r="AB6" i="20"/>
  <c r="AF6" i="20"/>
  <c r="AD6" i="20"/>
  <c r="BW6" i="20"/>
  <c r="AX6" i="20"/>
  <c r="AV6" i="20"/>
  <c r="AT6" i="20"/>
  <c r="N8" i="20"/>
  <c r="L8" i="20"/>
  <c r="K8" i="20"/>
  <c r="J8" i="20"/>
  <c r="BR8" i="20"/>
  <c r="BU8" i="20"/>
  <c r="BW8" i="20"/>
  <c r="BS8" i="20"/>
  <c r="BX8" i="20"/>
  <c r="T6" i="20"/>
  <c r="R6" i="20"/>
  <c r="P6" i="20"/>
  <c r="AE6" i="20"/>
  <c r="AU6" i="20"/>
  <c r="BP6" i="20"/>
  <c r="BN6" i="20"/>
  <c r="BL6" i="20"/>
  <c r="M8" i="20"/>
  <c r="BV8" i="20"/>
  <c r="BG5" i="20"/>
  <c r="BW5" i="20"/>
  <c r="CD5" i="20"/>
  <c r="Q6" i="20"/>
  <c r="AJ6" i="20"/>
  <c r="AH6" i="20"/>
  <c r="AL6" i="20"/>
  <c r="AW6" i="20"/>
  <c r="BM6" i="20"/>
  <c r="T8" i="20"/>
  <c r="S8" i="20"/>
  <c r="R8" i="20"/>
  <c r="P8" i="20"/>
  <c r="BT8" i="20"/>
  <c r="BX5" i="20"/>
  <c r="M5" i="20"/>
  <c r="AK5" i="20"/>
  <c r="BI5" i="20"/>
  <c r="Z6" i="20"/>
  <c r="X6" i="20"/>
  <c r="V6" i="20"/>
  <c r="BU6" i="20"/>
  <c r="BS6" i="20"/>
  <c r="BX6" i="20"/>
  <c r="BR6" i="20"/>
  <c r="V8" i="20"/>
  <c r="Z8" i="20"/>
  <c r="X8" i="20"/>
  <c r="AR8" i="20"/>
  <c r="AQ8" i="20"/>
  <c r="AP8" i="20"/>
  <c r="AN8" i="20"/>
  <c r="BJ8" i="20"/>
  <c r="BH8" i="20"/>
  <c r="BG8" i="20"/>
  <c r="BF8" i="20"/>
  <c r="AR6" i="20"/>
  <c r="AP6" i="20"/>
  <c r="AN6" i="20"/>
  <c r="CJ6" i="20"/>
  <c r="BW7" i="20"/>
  <c r="CD7" i="20"/>
  <c r="AF8" i="20"/>
  <c r="BD8" i="20"/>
  <c r="CG8" i="20"/>
  <c r="BY9" i="20"/>
  <c r="CF9" i="20"/>
  <c r="J10" i="20"/>
  <c r="R10" i="20"/>
  <c r="Z10" i="20"/>
  <c r="AP10" i="20"/>
  <c r="AX10" i="20"/>
  <c r="BF10" i="20"/>
  <c r="BN10" i="20"/>
  <c r="BS10" i="20"/>
  <c r="CE10" i="20"/>
  <c r="BV11" i="20"/>
  <c r="CC11" i="20"/>
  <c r="L12" i="20"/>
  <c r="T12" i="20"/>
  <c r="AB12" i="20"/>
  <c r="AR12" i="20"/>
  <c r="AZ12" i="20"/>
  <c r="BH12" i="20"/>
  <c r="BP12" i="20"/>
  <c r="BU12" i="20"/>
  <c r="CH12" i="20"/>
  <c r="BT13" i="20"/>
  <c r="CI13" i="20"/>
  <c r="N14" i="20"/>
  <c r="V14" i="20"/>
  <c r="AD14" i="20"/>
  <c r="AT14" i="20"/>
  <c r="BX14" i="20"/>
  <c r="CI14" i="20"/>
  <c r="Y15" i="20"/>
  <c r="AH15" i="20"/>
  <c r="AP16" i="20"/>
  <c r="AO16" i="20"/>
  <c r="W17" i="20"/>
  <c r="Y17" i="20"/>
  <c r="X17" i="20"/>
  <c r="CC17" i="20"/>
  <c r="CD17" i="20"/>
  <c r="CF17" i="20"/>
  <c r="CI17" i="20"/>
  <c r="CG17" i="20"/>
  <c r="CJ17" i="20"/>
  <c r="J18" i="20"/>
  <c r="BH18" i="20"/>
  <c r="BI18" i="20"/>
  <c r="BG18" i="20"/>
  <c r="BL19" i="20"/>
  <c r="BR20" i="20"/>
  <c r="BS20" i="20"/>
  <c r="BX20" i="20"/>
  <c r="BY20" i="20"/>
  <c r="BT20" i="20"/>
  <c r="CA20" i="20" s="1"/>
  <c r="AN23" i="20"/>
  <c r="CJ9" i="20"/>
  <c r="K10" i="20"/>
  <c r="S10" i="20"/>
  <c r="AQ10" i="20"/>
  <c r="BG10" i="20"/>
  <c r="BO10" i="20"/>
  <c r="CG11" i="20"/>
  <c r="M12" i="20"/>
  <c r="AC12" i="20"/>
  <c r="BA12" i="20"/>
  <c r="BI12" i="20"/>
  <c r="BY12" i="20"/>
  <c r="CE13" i="20"/>
  <c r="W14" i="20"/>
  <c r="AE14" i="20"/>
  <c r="AU14" i="20"/>
  <c r="BT14" i="20"/>
  <c r="CD14" i="20"/>
  <c r="AJ15" i="20"/>
  <c r="AD16" i="20"/>
  <c r="AE16" i="20"/>
  <c r="AU17" i="20"/>
  <c r="AT17" i="20"/>
  <c r="AV17" i="20"/>
  <c r="CI19" i="20"/>
  <c r="CF19" i="20"/>
  <c r="CG19" i="20"/>
  <c r="CJ19" i="20"/>
  <c r="CE19" i="20"/>
  <c r="AD20" i="20"/>
  <c r="AC20" i="20"/>
  <c r="AE20" i="20"/>
  <c r="W21" i="20"/>
  <c r="Y21" i="20"/>
  <c r="X21" i="20"/>
  <c r="AN22" i="20"/>
  <c r="AR22" i="20"/>
  <c r="AP22" i="20"/>
  <c r="AO22" i="20"/>
  <c r="BM23" i="20"/>
  <c r="BO23" i="20"/>
  <c r="BN23" i="20"/>
  <c r="BL23" i="20"/>
  <c r="BY7" i="20"/>
  <c r="CF7" i="20"/>
  <c r="CC9" i="20"/>
  <c r="L10" i="20"/>
  <c r="T10" i="20"/>
  <c r="AB10" i="20"/>
  <c r="AR10" i="20"/>
  <c r="AZ10" i="20"/>
  <c r="BH10" i="20"/>
  <c r="BP10" i="20"/>
  <c r="BU10" i="20"/>
  <c r="CI11" i="20"/>
  <c r="N12" i="20"/>
  <c r="V12" i="20"/>
  <c r="AD12" i="20"/>
  <c r="AT12" i="20"/>
  <c r="BB12" i="20"/>
  <c r="BJ12" i="20"/>
  <c r="BR12" i="20"/>
  <c r="CJ12" i="20"/>
  <c r="CD13" i="20"/>
  <c r="P14" i="20"/>
  <c r="X14" i="20"/>
  <c r="AF14" i="20"/>
  <c r="AN14" i="20"/>
  <c r="AV14" i="20"/>
  <c r="BW14" i="20"/>
  <c r="CH14" i="20"/>
  <c r="AK15" i="20"/>
  <c r="AB16" i="20"/>
  <c r="AW17" i="20"/>
  <c r="BG17" i="20"/>
  <c r="BI17" i="20"/>
  <c r="BH17" i="20"/>
  <c r="T18" i="20"/>
  <c r="P18" i="20"/>
  <c r="R18" i="20"/>
  <c r="Q18" i="20"/>
  <c r="CC19" i="20"/>
  <c r="AB20" i="20"/>
  <c r="V21" i="20"/>
  <c r="AU21" i="20"/>
  <c r="AV21" i="20"/>
  <c r="AW21" i="20"/>
  <c r="AQ22" i="20"/>
  <c r="BP23" i="20"/>
  <c r="CJ7" i="20"/>
  <c r="CG9" i="20"/>
  <c r="M10" i="20"/>
  <c r="AC10" i="20"/>
  <c r="BA10" i="20"/>
  <c r="BI10" i="20"/>
  <c r="BY10" i="20"/>
  <c r="CE11" i="20"/>
  <c r="W12" i="20"/>
  <c r="AE12" i="20"/>
  <c r="AU12" i="20"/>
  <c r="BC12" i="20"/>
  <c r="BV12" i="20"/>
  <c r="CH13" i="20"/>
  <c r="Q14" i="20"/>
  <c r="Y14" i="20"/>
  <c r="AO14" i="20"/>
  <c r="AW14" i="20"/>
  <c r="BU14" i="20"/>
  <c r="CF14" i="20"/>
  <c r="AL15" i="20"/>
  <c r="AC16" i="20"/>
  <c r="AX17" i="20"/>
  <c r="BP18" i="20"/>
  <c r="BL18" i="20"/>
  <c r="BM18" i="20"/>
  <c r="BN18" i="20"/>
  <c r="CD19" i="20"/>
  <c r="AF20" i="20"/>
  <c r="Z21" i="20"/>
  <c r="AV22" i="20"/>
  <c r="AT22" i="20"/>
  <c r="AU22" i="20"/>
  <c r="W7" i="20"/>
  <c r="AU7" i="20"/>
  <c r="BV7" i="20"/>
  <c r="CC7" i="20"/>
  <c r="AB8" i="20"/>
  <c r="AZ8" i="20"/>
  <c r="CH8" i="20"/>
  <c r="Q9" i="20"/>
  <c r="AO9" i="20"/>
  <c r="BM9" i="20"/>
  <c r="CI9" i="20"/>
  <c r="V10" i="20"/>
  <c r="AD10" i="20"/>
  <c r="AT10" i="20"/>
  <c r="BB10" i="20"/>
  <c r="BR10" i="20"/>
  <c r="K11" i="20"/>
  <c r="AI11" i="20"/>
  <c r="BW11" i="20"/>
  <c r="CD11" i="20"/>
  <c r="P12" i="20"/>
  <c r="X12" i="20"/>
  <c r="AN12" i="20"/>
  <c r="AV12" i="20"/>
  <c r="BL12" i="20"/>
  <c r="BX12" i="20"/>
  <c r="CG12" i="20"/>
  <c r="AC13" i="20"/>
  <c r="BA13" i="20"/>
  <c r="CF13" i="20"/>
  <c r="J14" i="20"/>
  <c r="R14" i="20"/>
  <c r="AP14" i="20"/>
  <c r="BG14" i="20"/>
  <c r="BP14" i="20"/>
  <c r="BY14" i="20"/>
  <c r="CJ14" i="20"/>
  <c r="AV15" i="20"/>
  <c r="CF15" i="20"/>
  <c r="CI15" i="20"/>
  <c r="CE15" i="20"/>
  <c r="AF16" i="20"/>
  <c r="AX16" i="20"/>
  <c r="AT16" i="20"/>
  <c r="AU16" i="20"/>
  <c r="BS16" i="20"/>
  <c r="BR16" i="20"/>
  <c r="BT16" i="20"/>
  <c r="BJ17" i="20"/>
  <c r="X18" i="20"/>
  <c r="V18" i="20"/>
  <c r="W18" i="20"/>
  <c r="BO18" i="20"/>
  <c r="Q19" i="20"/>
  <c r="S19" i="20"/>
  <c r="R19" i="20"/>
  <c r="CH19" i="20"/>
  <c r="AL20" i="20"/>
  <c r="AH20" i="20"/>
  <c r="AJ20" i="20"/>
  <c r="AI20" i="20"/>
  <c r="AX21" i="20"/>
  <c r="AF22" i="20"/>
  <c r="AB22" i="20"/>
  <c r="AE22" i="20"/>
  <c r="AD22" i="20"/>
  <c r="AW22" i="20"/>
  <c r="BC10" i="20"/>
  <c r="CH11" i="20"/>
  <c r="CJ13" i="20"/>
  <c r="AH16" i="20"/>
  <c r="AL16" i="20"/>
  <c r="AJ16" i="20"/>
  <c r="BU18" i="20"/>
  <c r="BX18" i="20"/>
  <c r="BW18" i="20"/>
  <c r="BV18" i="20"/>
  <c r="BR18" i="20"/>
  <c r="BY18" i="20"/>
  <c r="AO19" i="20"/>
  <c r="AP19" i="20"/>
  <c r="AQ19" i="20"/>
  <c r="BS24" i="20"/>
  <c r="BR24" i="20"/>
  <c r="BX24" i="20"/>
  <c r="BV24" i="20"/>
  <c r="BY24" i="20"/>
  <c r="BU24" i="20"/>
  <c r="BW24" i="20"/>
  <c r="BT24" i="20"/>
  <c r="CA24" i="20" s="1"/>
  <c r="CF11" i="20"/>
  <c r="CC13" i="20"/>
  <c r="AB14" i="20"/>
  <c r="BI14" i="20"/>
  <c r="BR14" i="20"/>
  <c r="CC14" i="20"/>
  <c r="V15" i="20"/>
  <c r="AX15" i="20"/>
  <c r="BT15" i="20"/>
  <c r="BX15" i="20"/>
  <c r="BY15" i="20"/>
  <c r="Z16" i="20"/>
  <c r="V16" i="20"/>
  <c r="Y16" i="20"/>
  <c r="AI16" i="20"/>
  <c r="AZ18" i="20"/>
  <c r="BD18" i="20"/>
  <c r="BB18" i="20"/>
  <c r="BC18" i="20"/>
  <c r="BT18" i="20"/>
  <c r="CA18" i="20" s="1"/>
  <c r="AN19" i="20"/>
  <c r="AO20" i="20"/>
  <c r="AJ22" i="20"/>
  <c r="AI22" i="20"/>
  <c r="AK22" i="20"/>
  <c r="AC23" i="20"/>
  <c r="AD23" i="20"/>
  <c r="AB23" i="20"/>
  <c r="AD24" i="20"/>
  <c r="AC24" i="20"/>
  <c r="AB24" i="20"/>
  <c r="AE24" i="20"/>
  <c r="BV14" i="20"/>
  <c r="L18" i="20"/>
  <c r="K18" i="20"/>
  <c r="M18" i="20"/>
  <c r="BM19" i="20"/>
  <c r="BO19" i="20"/>
  <c r="BN19" i="20"/>
  <c r="V20" i="20"/>
  <c r="Z20" i="20"/>
  <c r="Y20" i="20"/>
  <c r="X20" i="20"/>
  <c r="AO23" i="20"/>
  <c r="AP23" i="20"/>
  <c r="AQ23" i="20"/>
  <c r="AL17" i="20"/>
  <c r="N20" i="20"/>
  <c r="J20" i="20"/>
  <c r="CD21" i="20"/>
  <c r="CC21" i="20"/>
  <c r="P22" i="20"/>
  <c r="T22" i="20"/>
  <c r="BX22" i="20"/>
  <c r="BU22" i="20"/>
  <c r="J24" i="20"/>
  <c r="N24" i="20"/>
  <c r="T24" i="20"/>
  <c r="AO24" i="20"/>
  <c r="AL25" i="20"/>
  <c r="AV25" i="20"/>
  <c r="N26" i="20"/>
  <c r="Y26" i="20"/>
  <c r="AI26" i="20"/>
  <c r="BB27" i="20"/>
  <c r="T28" i="20"/>
  <c r="R28" i="20"/>
  <c r="AD28" i="20"/>
  <c r="AB28" i="20"/>
  <c r="BM28" i="20"/>
  <c r="CC25" i="20"/>
  <c r="CD25" i="20"/>
  <c r="T26" i="20"/>
  <c r="P26" i="20"/>
  <c r="Z26" i="20"/>
  <c r="BU26" i="20"/>
  <c r="BX26" i="20"/>
  <c r="AW29" i="20"/>
  <c r="AU29" i="20"/>
  <c r="AQ30" i="20"/>
  <c r="AP30" i="20"/>
  <c r="AO30" i="20"/>
  <c r="AN30" i="20"/>
  <c r="AR30" i="20"/>
  <c r="AH24" i="20"/>
  <c r="AL24" i="20"/>
  <c r="BV25" i="20"/>
  <c r="BW25" i="20"/>
  <c r="CG25" i="20"/>
  <c r="Q26" i="20"/>
  <c r="AB26" i="20"/>
  <c r="AF26" i="20"/>
  <c r="BR26" i="20"/>
  <c r="BR28" i="20"/>
  <c r="BU28" i="20"/>
  <c r="BS28" i="20"/>
  <c r="AX30" i="20"/>
  <c r="AW30" i="20"/>
  <c r="AV30" i="20"/>
  <c r="AT30" i="20"/>
  <c r="BF16" i="20"/>
  <c r="BJ16" i="20"/>
  <c r="BV17" i="20"/>
  <c r="BW17" i="20"/>
  <c r="AB18" i="20"/>
  <c r="AF18" i="20"/>
  <c r="AW18" i="20"/>
  <c r="M20" i="20"/>
  <c r="AT20" i="20"/>
  <c r="AX20" i="20"/>
  <c r="BO20" i="20"/>
  <c r="CE21" i="20"/>
  <c r="S22" i="20"/>
  <c r="BD22" i="20"/>
  <c r="AZ22" i="20"/>
  <c r="BT22" i="20"/>
  <c r="S23" i="20"/>
  <c r="M24" i="20"/>
  <c r="AI24" i="20"/>
  <c r="AX24" i="20"/>
  <c r="AT24" i="20"/>
  <c r="BO24" i="20"/>
  <c r="M25" i="20"/>
  <c r="V25" i="20"/>
  <c r="BI25" i="20"/>
  <c r="BR25" i="20"/>
  <c r="CI25" i="20"/>
  <c r="R26" i="20"/>
  <c r="AC26" i="20"/>
  <c r="BI26" i="20"/>
  <c r="BV26" i="20"/>
  <c r="S27" i="20"/>
  <c r="AB27" i="20"/>
  <c r="S28" i="20"/>
  <c r="AF28" i="20"/>
  <c r="AT28" i="20"/>
  <c r="AX28" i="20"/>
  <c r="BJ28" i="20"/>
  <c r="BH28" i="20"/>
  <c r="BF28" i="20"/>
  <c r="BV28" i="20"/>
  <c r="AV29" i="20"/>
  <c r="AU30" i="20"/>
  <c r="BO30" i="20"/>
  <c r="BN30" i="20"/>
  <c r="BM30" i="20"/>
  <c r="BL30" i="20"/>
  <c r="BP30" i="20"/>
  <c r="AR18" i="20"/>
  <c r="AN18" i="20"/>
  <c r="AX18" i="20"/>
  <c r="BJ20" i="20"/>
  <c r="BF20" i="20"/>
  <c r="BP20" i="20"/>
  <c r="CH21" i="20"/>
  <c r="BL22" i="20"/>
  <c r="BP22" i="20"/>
  <c r="BS22" i="20"/>
  <c r="T23" i="20"/>
  <c r="AJ24" i="20"/>
  <c r="BF24" i="20"/>
  <c r="BJ24" i="20"/>
  <c r="N25" i="20"/>
  <c r="X25" i="20"/>
  <c r="BJ25" i="20"/>
  <c r="BX25" i="20"/>
  <c r="CE25" i="20"/>
  <c r="S26" i="20"/>
  <c r="AD26" i="20"/>
  <c r="AZ26" i="20"/>
  <c r="BD26" i="20"/>
  <c r="BT26" i="20"/>
  <c r="T27" i="20"/>
  <c r="AD27" i="20"/>
  <c r="V28" i="20"/>
  <c r="Z28" i="20"/>
  <c r="AL28" i="20"/>
  <c r="AJ28" i="20"/>
  <c r="AH28" i="20"/>
  <c r="BX28" i="20"/>
  <c r="AX29" i="20"/>
  <c r="BW30" i="20"/>
  <c r="BS30" i="20"/>
  <c r="BT30" i="20"/>
  <c r="BX30" i="20"/>
  <c r="BR30" i="20"/>
  <c r="BU30" i="20"/>
  <c r="BP26" i="20"/>
  <c r="BL26" i="20"/>
  <c r="N28" i="20"/>
  <c r="L28" i="20"/>
  <c r="J28" i="20"/>
  <c r="Y29" i="20"/>
  <c r="W29" i="20"/>
  <c r="BR29" i="20"/>
  <c r="BU29" i="20"/>
  <c r="BW29" i="20"/>
  <c r="BT29" i="20"/>
  <c r="BV29" i="20"/>
  <c r="S30" i="20"/>
  <c r="Q30" i="20"/>
  <c r="P30" i="20"/>
  <c r="T30" i="20"/>
  <c r="Z25" i="20"/>
  <c r="BS25" i="20"/>
  <c r="CF25" i="20"/>
  <c r="V26" i="20"/>
  <c r="BM26" i="20"/>
  <c r="BW26" i="20"/>
  <c r="AF27" i="20"/>
  <c r="BC27" i="20"/>
  <c r="BA27" i="20"/>
  <c r="K28" i="20"/>
  <c r="BP28" i="20"/>
  <c r="BN28" i="20"/>
  <c r="BW28" i="20"/>
  <c r="V29" i="20"/>
  <c r="BX29" i="20"/>
  <c r="R30" i="20"/>
  <c r="J16" i="20"/>
  <c r="N16" i="20"/>
  <c r="T16" i="20"/>
  <c r="AK17" i="20"/>
  <c r="BS17" i="20"/>
  <c r="AQ18" i="20"/>
  <c r="AF19" i="20"/>
  <c r="S20" i="20"/>
  <c r="BI20" i="20"/>
  <c r="N22" i="20"/>
  <c r="Y22" i="20"/>
  <c r="BO22" i="20"/>
  <c r="CG22" i="20"/>
  <c r="CH22" i="20"/>
  <c r="S24" i="20"/>
  <c r="AN24" i="20"/>
  <c r="BI24" i="20"/>
  <c r="AK25" i="20"/>
  <c r="AT25" i="20"/>
  <c r="BU25" i="20"/>
  <c r="CJ25" i="20"/>
  <c r="M26" i="20"/>
  <c r="W26" i="20"/>
  <c r="AH26" i="20"/>
  <c r="BC26" i="20"/>
  <c r="BN26" i="20"/>
  <c r="BY26" i="20"/>
  <c r="AZ27" i="20"/>
  <c r="CH27" i="20"/>
  <c r="M28" i="20"/>
  <c r="Y28" i="20"/>
  <c r="AR28" i="20"/>
  <c r="AP28" i="20"/>
  <c r="BB28" i="20"/>
  <c r="AZ28" i="20"/>
  <c r="BL28" i="20"/>
  <c r="BY28" i="20"/>
  <c r="X29" i="20"/>
  <c r="BS29" i="20"/>
  <c r="Y30" i="20"/>
  <c r="X30" i="20"/>
  <c r="V30" i="20"/>
  <c r="CE20" i="20"/>
  <c r="BT23" i="20"/>
  <c r="BY27" i="20"/>
  <c r="CE28" i="20"/>
  <c r="CL28" i="20" s="1"/>
  <c r="CC29" i="20"/>
  <c r="L30" i="20"/>
  <c r="AB30" i="20"/>
  <c r="AJ30" i="20"/>
  <c r="AZ30" i="20"/>
  <c r="BH30" i="20"/>
  <c r="Q31" i="20"/>
  <c r="AO31" i="20"/>
  <c r="BM31" i="20"/>
  <c r="BT31" i="20"/>
  <c r="CA31" i="20" s="1"/>
  <c r="CI31" i="20"/>
  <c r="Q33" i="20"/>
  <c r="CI29" i="20"/>
  <c r="AD30" i="20"/>
  <c r="BB30" i="20"/>
  <c r="S31" i="20"/>
  <c r="AQ31" i="20"/>
  <c r="BO31" i="20"/>
  <c r="CD31" i="20"/>
  <c r="CD29" i="20"/>
  <c r="CF31" i="20"/>
  <c r="CH29" i="20"/>
  <c r="CJ33" i="20"/>
  <c r="CC33" i="20"/>
  <c r="Q6" i="19"/>
  <c r="CI6" i="19"/>
  <c r="Y7" i="19"/>
  <c r="BB7" i="19"/>
  <c r="AQ8" i="19"/>
  <c r="BD11" i="19"/>
  <c r="BS12" i="19"/>
  <c r="AR15" i="19"/>
  <c r="BW21" i="19"/>
  <c r="AE23" i="19"/>
  <c r="BP24" i="19"/>
  <c r="AJ28" i="19"/>
  <c r="CF6" i="19"/>
  <c r="AI13" i="19"/>
  <c r="BF13" i="19"/>
  <c r="P14" i="19"/>
  <c r="AJ14" i="19"/>
  <c r="BL14" i="19"/>
  <c r="BW16" i="19"/>
  <c r="AK28" i="19"/>
  <c r="BF7" i="19"/>
  <c r="AN10" i="19"/>
  <c r="AJ13" i="19"/>
  <c r="T14" i="19"/>
  <c r="BP14" i="19"/>
  <c r="CF15" i="19"/>
  <c r="M21" i="19"/>
  <c r="CE21" i="19"/>
  <c r="M23" i="19"/>
  <c r="AH23" i="19"/>
  <c r="BC23" i="19"/>
  <c r="BR24" i="19"/>
  <c r="R26" i="19"/>
  <c r="AO27" i="19"/>
  <c r="AO10" i="19"/>
  <c r="AL13" i="19"/>
  <c r="Y19" i="19"/>
  <c r="CF21" i="19"/>
  <c r="AJ23" i="19"/>
  <c r="BV24" i="19"/>
  <c r="S26" i="19"/>
  <c r="BX6" i="19"/>
  <c r="T9" i="19"/>
  <c r="AR10" i="19"/>
  <c r="BP11" i="19"/>
  <c r="Z12" i="19"/>
  <c r="AV14" i="19"/>
  <c r="AD15" i="19"/>
  <c r="T20" i="19"/>
  <c r="AK23" i="19"/>
  <c r="BH23" i="19"/>
  <c r="BX24" i="19"/>
  <c r="BG26" i="19"/>
  <c r="Q7" i="19"/>
  <c r="AI8" i="19"/>
  <c r="P10" i="19"/>
  <c r="CD10" i="19"/>
  <c r="BF12" i="19"/>
  <c r="CC13" i="19"/>
  <c r="CD14" i="19"/>
  <c r="AF15" i="19"/>
  <c r="K16" i="19"/>
  <c r="BS24" i="19"/>
  <c r="CC6" i="19"/>
  <c r="R7" i="19"/>
  <c r="AZ7" i="19"/>
  <c r="AL8" i="19"/>
  <c r="AB23" i="19"/>
  <c r="BU24" i="19"/>
  <c r="J5" i="19"/>
  <c r="Z5" i="19"/>
  <c r="BH6" i="19"/>
  <c r="AD7" i="19"/>
  <c r="AH8" i="19"/>
  <c r="BC8" i="19"/>
  <c r="BO9" i="19"/>
  <c r="T10" i="19"/>
  <c r="AP12" i="19"/>
  <c r="BJ12" i="19"/>
  <c r="BU13" i="19"/>
  <c r="BA14" i="19"/>
  <c r="K18" i="19"/>
  <c r="AI18" i="19"/>
  <c r="BG18" i="19"/>
  <c r="G19" i="19"/>
  <c r="AE19" i="19"/>
  <c r="BC19" i="19"/>
  <c r="BL21" i="19"/>
  <c r="CI21" i="19"/>
  <c r="BD22" i="19"/>
  <c r="CE22" i="19"/>
  <c r="BF23" i="19"/>
  <c r="AE24" i="19"/>
  <c r="BA24" i="19"/>
  <c r="CI24" i="19"/>
  <c r="BB25" i="19"/>
  <c r="AP26" i="19"/>
  <c r="BV26" i="19"/>
  <c r="AP28" i="19"/>
  <c r="BI28" i="19"/>
  <c r="BH18" i="19"/>
  <c r="BU18" i="19"/>
  <c r="BB24" i="19"/>
  <c r="BC25" i="19"/>
  <c r="AR26" i="19"/>
  <c r="BX26" i="19"/>
  <c r="AR28" i="19"/>
  <c r="BJ28" i="19"/>
  <c r="BJ8" i="19"/>
  <c r="AH9" i="19"/>
  <c r="R11" i="19"/>
  <c r="AX12" i="19"/>
  <c r="BN12" i="19"/>
  <c r="E18" i="19"/>
  <c r="M18" i="19"/>
  <c r="AK18" i="19"/>
  <c r="BS26" i="19"/>
  <c r="BM6" i="19"/>
  <c r="K9" i="19"/>
  <c r="AJ9" i="19"/>
  <c r="BR9" i="19"/>
  <c r="T11" i="19"/>
  <c r="J12" i="19"/>
  <c r="BG13" i="19"/>
  <c r="CD13" i="19"/>
  <c r="BH14" i="19"/>
  <c r="BG16" i="19"/>
  <c r="Q19" i="19"/>
  <c r="AO19" i="19"/>
  <c r="BM19" i="19"/>
  <c r="N20" i="19"/>
  <c r="BO21" i="19"/>
  <c r="AB22" i="19"/>
  <c r="G23" i="19"/>
  <c r="AR24" i="19"/>
  <c r="BJ25" i="19"/>
  <c r="AJ26" i="19"/>
  <c r="BW26" i="19"/>
  <c r="AW27" i="19"/>
  <c r="N5" i="19"/>
  <c r="CJ5" i="19"/>
  <c r="BO6" i="19"/>
  <c r="CH6" i="19"/>
  <c r="BV9" i="19"/>
  <c r="BH10" i="19"/>
  <c r="BB11" i="19"/>
  <c r="K12" i="19"/>
  <c r="AH12" i="19"/>
  <c r="BB12" i="19"/>
  <c r="BR12" i="19"/>
  <c r="BH13" i="19"/>
  <c r="CH13" i="19"/>
  <c r="AB15" i="19"/>
  <c r="AZ15" i="19"/>
  <c r="CI15" i="19"/>
  <c r="G18" i="19"/>
  <c r="R18" i="19"/>
  <c r="W18" i="19"/>
  <c r="AU18" i="19"/>
  <c r="BN18" i="19"/>
  <c r="BV18" i="19"/>
  <c r="AC22" i="19"/>
  <c r="AZ23" i="19"/>
  <c r="BT24" i="19"/>
  <c r="CA24" i="19" s="1"/>
  <c r="Q26" i="19"/>
  <c r="AL26" i="19"/>
  <c r="BU26" i="19"/>
  <c r="Q28" i="19"/>
  <c r="AL28" i="19"/>
  <c r="BX9" i="19"/>
  <c r="N12" i="19"/>
  <c r="H18" i="19"/>
  <c r="BX18" i="19"/>
  <c r="AD22" i="19"/>
  <c r="BW9" i="19"/>
  <c r="AE22" i="19"/>
  <c r="BS22" i="19"/>
  <c r="AC24" i="19"/>
  <c r="AN26" i="19"/>
  <c r="CD26" i="19"/>
  <c r="AN28" i="19"/>
  <c r="BF28" i="19"/>
  <c r="AQ29" i="19"/>
  <c r="S6" i="19"/>
  <c r="AC7" i="19"/>
  <c r="BU9" i="19"/>
  <c r="Q10" i="19"/>
  <c r="BM10" i="19"/>
  <c r="AB11" i="19"/>
  <c r="R12" i="19"/>
  <c r="BG12" i="19"/>
  <c r="BV13" i="19"/>
  <c r="L14" i="19"/>
  <c r="AZ14" i="19"/>
  <c r="F19" i="19"/>
  <c r="AD19" i="19"/>
  <c r="BB19" i="19"/>
  <c r="CG21" i="19"/>
  <c r="K22" i="19"/>
  <c r="AD24" i="19"/>
  <c r="AZ24" i="19"/>
  <c r="AZ25" i="19"/>
  <c r="AO26" i="19"/>
  <c r="BR26" i="19"/>
  <c r="CH26" i="19"/>
  <c r="AF28" i="19"/>
  <c r="AO28" i="19"/>
  <c r="BH28" i="19"/>
  <c r="CE29" i="19"/>
  <c r="BL6" i="19"/>
  <c r="BJ7" i="19"/>
  <c r="P9" i="19"/>
  <c r="AK9" i="19"/>
  <c r="AI9" i="19"/>
  <c r="CI10" i="19"/>
  <c r="AD5" i="19"/>
  <c r="BO7" i="19"/>
  <c r="BN7" i="19"/>
  <c r="CE9" i="19"/>
  <c r="CC9" i="19"/>
  <c r="AE5" i="19"/>
  <c r="BC5" i="19"/>
  <c r="BC6" i="19"/>
  <c r="M7" i="19"/>
  <c r="AN7" i="19"/>
  <c r="BL7" i="19"/>
  <c r="AW8" i="19"/>
  <c r="AT8" i="19"/>
  <c r="Y9" i="19"/>
  <c r="W9" i="19"/>
  <c r="CG9" i="19"/>
  <c r="BC10" i="19"/>
  <c r="AQ11" i="19"/>
  <c r="AP11" i="19"/>
  <c r="AB6" i="19"/>
  <c r="AO7" i="19"/>
  <c r="BM7" i="19"/>
  <c r="M8" i="19"/>
  <c r="K8" i="19"/>
  <c r="AU8" i="19"/>
  <c r="BY8" i="19"/>
  <c r="BR8" i="19"/>
  <c r="V9" i="19"/>
  <c r="BI9" i="19"/>
  <c r="BF9" i="19"/>
  <c r="CD9" i="19"/>
  <c r="AN11" i="19"/>
  <c r="CI11" i="19"/>
  <c r="L5" i="19"/>
  <c r="P6" i="19"/>
  <c r="AC6" i="19"/>
  <c r="BV6" i="19"/>
  <c r="CD6" i="19"/>
  <c r="P7" i="19"/>
  <c r="AB7" i="19"/>
  <c r="AP7" i="19"/>
  <c r="BD7" i="19"/>
  <c r="BP7" i="19"/>
  <c r="J8" i="19"/>
  <c r="AX8" i="19"/>
  <c r="BV8" i="19"/>
  <c r="X9" i="19"/>
  <c r="BG9" i="19"/>
  <c r="CH9" i="19"/>
  <c r="AO11" i="19"/>
  <c r="BO11" i="19"/>
  <c r="BN11" i="19"/>
  <c r="CF11" i="19"/>
  <c r="BN5" i="19"/>
  <c r="CE5" i="19"/>
  <c r="AR7" i="19"/>
  <c r="BY7" i="19"/>
  <c r="BT7" i="19"/>
  <c r="Z9" i="19"/>
  <c r="AE11" i="19"/>
  <c r="AC11" i="19"/>
  <c r="AR11" i="19"/>
  <c r="Y13" i="19"/>
  <c r="W13" i="19"/>
  <c r="V13" i="19"/>
  <c r="X13" i="19"/>
  <c r="AW13" i="19"/>
  <c r="AV13" i="19"/>
  <c r="AU13" i="19"/>
  <c r="AT13" i="19"/>
  <c r="AE10" i="19"/>
  <c r="AF10" i="19"/>
  <c r="CJ10" i="19"/>
  <c r="CC10" i="19"/>
  <c r="CH10" i="19"/>
  <c r="T7" i="19"/>
  <c r="AF7" i="19"/>
  <c r="Y8" i="19"/>
  <c r="V8" i="19"/>
  <c r="BI8" i="19"/>
  <c r="BG8" i="19"/>
  <c r="AB10" i="19"/>
  <c r="CG10" i="19"/>
  <c r="S11" i="19"/>
  <c r="P11" i="19"/>
  <c r="AD11" i="19"/>
  <c r="BC11" i="19"/>
  <c r="AZ11" i="19"/>
  <c r="Y12" i="19"/>
  <c r="W12" i="19"/>
  <c r="BS9" i="19"/>
  <c r="BV12" i="19"/>
  <c r="BR13" i="19"/>
  <c r="CG13" i="19"/>
  <c r="Q14" i="19"/>
  <c r="BM14" i="19"/>
  <c r="CI14" i="19"/>
  <c r="AC15" i="19"/>
  <c r="AP15" i="19"/>
  <c r="BD15" i="19"/>
  <c r="J16" i="19"/>
  <c r="Z16" i="19"/>
  <c r="AP16" i="19"/>
  <c r="BF16" i="19"/>
  <c r="BS16" i="19"/>
  <c r="F18" i="19"/>
  <c r="AL18" i="19"/>
  <c r="CJ18" i="19"/>
  <c r="W19" i="19"/>
  <c r="AZ19" i="19"/>
  <c r="BV19" i="19"/>
  <c r="S20" i="19"/>
  <c r="AD20" i="19"/>
  <c r="BR20" i="19"/>
  <c r="K21" i="19"/>
  <c r="AX21" i="19"/>
  <c r="BS21" i="19"/>
  <c r="CD21" i="19"/>
  <c r="J22" i="19"/>
  <c r="AI22" i="19"/>
  <c r="BG22" i="19"/>
  <c r="BX22" i="19"/>
  <c r="AF24" i="19"/>
  <c r="AU24" i="19"/>
  <c r="CC24" i="19"/>
  <c r="AE25" i="19"/>
  <c r="T26" i="19"/>
  <c r="BM26" i="19"/>
  <c r="BT26" i="19"/>
  <c r="S27" i="19"/>
  <c r="AN27" i="19"/>
  <c r="BW27" i="19"/>
  <c r="H28" i="19"/>
  <c r="P28" i="19"/>
  <c r="CF28" i="19"/>
  <c r="M29" i="19"/>
  <c r="BW12" i="19"/>
  <c r="N13" i="19"/>
  <c r="BX13" i="19"/>
  <c r="CH14" i="19"/>
  <c r="N16" i="19"/>
  <c r="AD16" i="19"/>
  <c r="AT16" i="19"/>
  <c r="BJ16" i="19"/>
  <c r="P18" i="19"/>
  <c r="X18" i="19"/>
  <c r="AF18" i="19"/>
  <c r="AN18" i="19"/>
  <c r="AV18" i="19"/>
  <c r="BD18" i="19"/>
  <c r="BL18" i="19"/>
  <c r="Z19" i="19"/>
  <c r="BT19" i="19"/>
  <c r="AH20" i="19"/>
  <c r="BW20" i="19"/>
  <c r="E21" i="19"/>
  <c r="BA21" i="19"/>
  <c r="BY21" i="19"/>
  <c r="L22" i="19"/>
  <c r="AK22" i="19"/>
  <c r="BI22" i="19"/>
  <c r="Q24" i="19"/>
  <c r="AW24" i="19"/>
  <c r="CE24" i="19"/>
  <c r="CL24" i="19" s="1"/>
  <c r="V25" i="19"/>
  <c r="AL25" i="19"/>
  <c r="BO26" i="19"/>
  <c r="X27" i="19"/>
  <c r="AQ27" i="19"/>
  <c r="BL27" i="19"/>
  <c r="J28" i="19"/>
  <c r="R28" i="19"/>
  <c r="BB28" i="19"/>
  <c r="E29" i="19"/>
  <c r="AD12" i="19"/>
  <c r="AT12" i="19"/>
  <c r="BS13" i="19"/>
  <c r="X14" i="19"/>
  <c r="BX14" i="19"/>
  <c r="CF14" i="19"/>
  <c r="BL15" i="19"/>
  <c r="AU16" i="19"/>
  <c r="BS19" i="19"/>
  <c r="K20" i="19"/>
  <c r="AJ20" i="19"/>
  <c r="BM20" i="19"/>
  <c r="BU20" i="19"/>
  <c r="F21" i="19"/>
  <c r="Q21" i="19"/>
  <c r="AN21" i="19"/>
  <c r="BC21" i="19"/>
  <c r="M22" i="19"/>
  <c r="AL22" i="19"/>
  <c r="BJ22" i="19"/>
  <c r="CC22" i="19"/>
  <c r="J23" i="19"/>
  <c r="R24" i="19"/>
  <c r="AO24" i="19"/>
  <c r="AX24" i="19"/>
  <c r="CH24" i="19"/>
  <c r="W25" i="19"/>
  <c r="BP26" i="19"/>
  <c r="Y27" i="19"/>
  <c r="BM27" i="19"/>
  <c r="K28" i="19"/>
  <c r="S28" i="19"/>
  <c r="F29" i="19"/>
  <c r="AU12" i="19"/>
  <c r="AH13" i="19"/>
  <c r="BJ13" i="19"/>
  <c r="BW13" i="19"/>
  <c r="BU14" i="19"/>
  <c r="BM15" i="19"/>
  <c r="R16" i="19"/>
  <c r="AX16" i="19"/>
  <c r="BN16" i="19"/>
  <c r="AB19" i="19"/>
  <c r="AU19" i="19"/>
  <c r="BW19" i="19"/>
  <c r="L20" i="19"/>
  <c r="AK20" i="19"/>
  <c r="AV20" i="19"/>
  <c r="G21" i="19"/>
  <c r="R21" i="19"/>
  <c r="AP21" i="19"/>
  <c r="CC21" i="19"/>
  <c r="CG22" i="19"/>
  <c r="L23" i="19"/>
  <c r="T24" i="19"/>
  <c r="AP24" i="19"/>
  <c r="Y25" i="19"/>
  <c r="AV27" i="19"/>
  <c r="BO27" i="19"/>
  <c r="L28" i="19"/>
  <c r="BN28" i="19"/>
  <c r="G29" i="19"/>
  <c r="AP29" i="19"/>
  <c r="CC29" i="19"/>
  <c r="S18" i="19"/>
  <c r="AQ18" i="19"/>
  <c r="BO18" i="19"/>
  <c r="BO20" i="19"/>
  <c r="M28" i="19"/>
  <c r="CC14" i="19"/>
  <c r="CK14" i="19" s="1"/>
  <c r="AN15" i="19"/>
  <c r="BP15" i="19"/>
  <c r="V16" i="19"/>
  <c r="BB16" i="19"/>
  <c r="BR16" i="19"/>
  <c r="BA20" i="19"/>
  <c r="AU21" i="19"/>
  <c r="BG21" i="19"/>
  <c r="BV21" i="19"/>
  <c r="AB25" i="19"/>
  <c r="P27" i="19"/>
  <c r="BX27" i="19"/>
  <c r="E28" i="19"/>
  <c r="J29" i="19"/>
  <c r="BN29" i="19"/>
  <c r="CD29" i="19"/>
  <c r="CG14" i="19"/>
  <c r="AO15" i="19"/>
  <c r="W16" i="19"/>
  <c r="BV16" i="19"/>
  <c r="AC18" i="19"/>
  <c r="BA18" i="19"/>
  <c r="BY18" i="19"/>
  <c r="V19" i="19"/>
  <c r="BR19" i="19"/>
  <c r="CI19" i="19"/>
  <c r="BB20" i="19"/>
  <c r="AW21" i="19"/>
  <c r="BV22" i="19"/>
  <c r="AD25" i="19"/>
  <c r="Q27" i="19"/>
  <c r="BD27" i="19"/>
  <c r="BT27" i="19"/>
  <c r="F28" i="19"/>
  <c r="K29" i="19"/>
  <c r="AX29" i="19"/>
  <c r="BO29" i="19"/>
  <c r="CF29" i="19"/>
  <c r="J19" i="19"/>
  <c r="R19" i="19"/>
  <c r="AH19" i="19"/>
  <c r="AP19" i="19"/>
  <c r="BF19" i="19"/>
  <c r="BN19" i="19"/>
  <c r="CE19" i="19"/>
  <c r="G20" i="19"/>
  <c r="AF20" i="19"/>
  <c r="AW20" i="19"/>
  <c r="BF20" i="19"/>
  <c r="W21" i="19"/>
  <c r="AQ21" i="19"/>
  <c r="W22" i="19"/>
  <c r="AN22" i="19"/>
  <c r="BV23" i="19"/>
  <c r="K25" i="19"/>
  <c r="CE25" i="19"/>
  <c r="CI25" i="19"/>
  <c r="CG25" i="19"/>
  <c r="CF25" i="19"/>
  <c r="CH25" i="19"/>
  <c r="CD25" i="19"/>
  <c r="K19" i="19"/>
  <c r="S19" i="19"/>
  <c r="AI19" i="19"/>
  <c r="AQ19" i="19"/>
  <c r="BG19" i="19"/>
  <c r="BO19" i="19"/>
  <c r="CD19" i="19"/>
  <c r="H20" i="19"/>
  <c r="AX20" i="19"/>
  <c r="BG20" i="19"/>
  <c r="X21" i="19"/>
  <c r="X22" i="19"/>
  <c r="BU23" i="19"/>
  <c r="CC25" i="19"/>
  <c r="AQ22" i="19"/>
  <c r="AO22" i="19"/>
  <c r="AR22" i="19"/>
  <c r="L19" i="19"/>
  <c r="T19" i="19"/>
  <c r="AJ19" i="19"/>
  <c r="AR19" i="19"/>
  <c r="BH19" i="19"/>
  <c r="BP19" i="19"/>
  <c r="CH19" i="19"/>
  <c r="BH20" i="19"/>
  <c r="Y21" i="19"/>
  <c r="BJ21" i="19"/>
  <c r="BH21" i="19"/>
  <c r="BO22" i="19"/>
  <c r="BM22" i="19"/>
  <c r="BP22" i="19"/>
  <c r="BI24" i="19"/>
  <c r="BG24" i="19"/>
  <c r="BJ24" i="19"/>
  <c r="R25" i="19"/>
  <c r="P25" i="19"/>
  <c r="T25" i="19"/>
  <c r="S25" i="19"/>
  <c r="CJ25" i="19"/>
  <c r="T18" i="19"/>
  <c r="AR18" i="19"/>
  <c r="E19" i="19"/>
  <c r="M19" i="19"/>
  <c r="AC19" i="19"/>
  <c r="AK19" i="19"/>
  <c r="BA19" i="19"/>
  <c r="BI19" i="19"/>
  <c r="CF19" i="19"/>
  <c r="J20" i="19"/>
  <c r="AI20" i="19"/>
  <c r="AZ20" i="19"/>
  <c r="BI20" i="19"/>
  <c r="BT20" i="19"/>
  <c r="BV20" i="19"/>
  <c r="P21" i="19"/>
  <c r="Z21" i="19"/>
  <c r="AV21" i="19"/>
  <c r="BF21" i="19"/>
  <c r="BR21" i="19"/>
  <c r="BU21" i="19"/>
  <c r="BL22" i="19"/>
  <c r="AV23" i="19"/>
  <c r="AT23" i="19"/>
  <c r="AX23" i="19"/>
  <c r="AW23" i="19"/>
  <c r="E24" i="19"/>
  <c r="H24" i="19"/>
  <c r="G24" i="19"/>
  <c r="F24" i="19"/>
  <c r="BF24" i="19"/>
  <c r="Q25" i="19"/>
  <c r="G26" i="19"/>
  <c r="F26" i="19"/>
  <c r="E26" i="19"/>
  <c r="H26" i="19"/>
  <c r="Y28" i="19"/>
  <c r="X28" i="19"/>
  <c r="W28" i="19"/>
  <c r="V28" i="19"/>
  <c r="Z28" i="19"/>
  <c r="Q18" i="19"/>
  <c r="Y18" i="19"/>
  <c r="AO18" i="19"/>
  <c r="AW18" i="19"/>
  <c r="BM18" i="19"/>
  <c r="BT18" i="19"/>
  <c r="CJ19" i="19"/>
  <c r="AD21" i="19"/>
  <c r="AB21" i="19"/>
  <c r="S22" i="19"/>
  <c r="Q22" i="19"/>
  <c r="T22" i="19"/>
  <c r="M24" i="19"/>
  <c r="K24" i="19"/>
  <c r="N24" i="19"/>
  <c r="AW28" i="19"/>
  <c r="AV28" i="19"/>
  <c r="AU28" i="19"/>
  <c r="AT28" i="19"/>
  <c r="AX28" i="19"/>
  <c r="BT28" i="19"/>
  <c r="BX28" i="19"/>
  <c r="BV28" i="19"/>
  <c r="BR28" i="19"/>
  <c r="BU28" i="19"/>
  <c r="BW28" i="19"/>
  <c r="BS28" i="19"/>
  <c r="BP18" i="19"/>
  <c r="Y22" i="19"/>
  <c r="V22" i="19"/>
  <c r="BX23" i="19"/>
  <c r="BR23" i="19"/>
  <c r="BW23" i="19"/>
  <c r="BS23" i="19"/>
  <c r="BT23" i="19"/>
  <c r="CC19" i="19"/>
  <c r="AB20" i="19"/>
  <c r="AC21" i="19"/>
  <c r="P23" i="19"/>
  <c r="S23" i="19"/>
  <c r="R23" i="19"/>
  <c r="Q23" i="19"/>
  <c r="BL23" i="19"/>
  <c r="BO23" i="19"/>
  <c r="BN23" i="19"/>
  <c r="BM23" i="19"/>
  <c r="BY28" i="19"/>
  <c r="AC20" i="19"/>
  <c r="AT20" i="19"/>
  <c r="BD20" i="19"/>
  <c r="BS20" i="19"/>
  <c r="N21" i="19"/>
  <c r="L21" i="19"/>
  <c r="S21" i="19"/>
  <c r="AE21" i="19"/>
  <c r="AO21" i="19"/>
  <c r="BB21" i="19"/>
  <c r="AZ21" i="19"/>
  <c r="BT21" i="19"/>
  <c r="R22" i="19"/>
  <c r="H23" i="19"/>
  <c r="F23" i="19"/>
  <c r="T23" i="19"/>
  <c r="BP23" i="19"/>
  <c r="L24" i="19"/>
  <c r="AP25" i="19"/>
  <c r="AQ25" i="19"/>
  <c r="BC26" i="19"/>
  <c r="BB26" i="19"/>
  <c r="BA26" i="19"/>
  <c r="BD26" i="19"/>
  <c r="BU22" i="19"/>
  <c r="CH22" i="19"/>
  <c r="CJ24" i="19"/>
  <c r="AI25" i="19"/>
  <c r="BG25" i="19"/>
  <c r="CG26" i="19"/>
  <c r="M27" i="19"/>
  <c r="AC27" i="19"/>
  <c r="AK27" i="19"/>
  <c r="BA27" i="19"/>
  <c r="BI27" i="19"/>
  <c r="BY27" i="19"/>
  <c r="CE28" i="19"/>
  <c r="AE29" i="19"/>
  <c r="AU29" i="19"/>
  <c r="BC29" i="19"/>
  <c r="BY22" i="19"/>
  <c r="AJ25" i="19"/>
  <c r="BH25" i="19"/>
  <c r="CI26" i="19"/>
  <c r="N27" i="19"/>
  <c r="V27" i="19"/>
  <c r="AL27" i="19"/>
  <c r="AT27" i="19"/>
  <c r="BB27" i="19"/>
  <c r="BJ27" i="19"/>
  <c r="BR27" i="19"/>
  <c r="CJ27" i="19"/>
  <c r="CD28" i="19"/>
  <c r="AF29" i="19"/>
  <c r="AN29" i="19"/>
  <c r="AV29" i="19"/>
  <c r="BD29" i="19"/>
  <c r="BL29" i="19"/>
  <c r="CG29" i="19"/>
  <c r="BR22" i="19"/>
  <c r="CJ22" i="19"/>
  <c r="K23" i="19"/>
  <c r="AI23" i="19"/>
  <c r="BG23" i="19"/>
  <c r="P24" i="19"/>
  <c r="AN24" i="19"/>
  <c r="BL24" i="19"/>
  <c r="CG24" i="19"/>
  <c r="AC25" i="19"/>
  <c r="AK25" i="19"/>
  <c r="BA25" i="19"/>
  <c r="BI25" i="19"/>
  <c r="AH26" i="19"/>
  <c r="BF26" i="19"/>
  <c r="CE26" i="19"/>
  <c r="CL26" i="19" s="1"/>
  <c r="W27" i="19"/>
  <c r="AU27" i="19"/>
  <c r="BC27" i="19"/>
  <c r="BV27" i="19"/>
  <c r="AB28" i="19"/>
  <c r="CH28" i="19"/>
  <c r="AO29" i="19"/>
  <c r="AW29" i="19"/>
  <c r="BM29" i="19"/>
  <c r="CI29" i="19"/>
  <c r="CJ28" i="19"/>
  <c r="CH21" i="19"/>
  <c r="BT22" i="19"/>
  <c r="CI22" i="19"/>
  <c r="AD23" i="19"/>
  <c r="BB23" i="19"/>
  <c r="BW24" i="19"/>
  <c r="CD24" i="19"/>
  <c r="X25" i="19"/>
  <c r="CF26" i="19"/>
  <c r="J27" i="19"/>
  <c r="R27" i="19"/>
  <c r="AH27" i="19"/>
  <c r="AP27" i="19"/>
  <c r="BF27" i="19"/>
  <c r="BN27" i="19"/>
  <c r="BS27" i="19"/>
  <c r="CE27" i="19"/>
  <c r="CC28" i="19"/>
  <c r="L29" i="19"/>
  <c r="AB29" i="19"/>
  <c r="AZ29" i="19"/>
  <c r="CH29" i="19"/>
  <c r="CJ26" i="19"/>
  <c r="K27" i="19"/>
  <c r="AI27" i="19"/>
  <c r="BG27" i="19"/>
  <c r="CG28" i="19"/>
  <c r="AC29" i="19"/>
  <c r="BA29" i="19"/>
  <c r="BY29" i="19"/>
  <c r="Q5" i="19"/>
  <c r="T6" i="19"/>
  <c r="AE6" i="19"/>
  <c r="AO6" i="19"/>
  <c r="AZ6" i="19"/>
  <c r="BT6" i="19"/>
  <c r="J7" i="19"/>
  <c r="BS7" i="19"/>
  <c r="R8" i="19"/>
  <c r="R9" i="19"/>
  <c r="Q9" i="19"/>
  <c r="L10" i="19"/>
  <c r="P13" i="19"/>
  <c r="T13" i="19"/>
  <c r="R13" i="19"/>
  <c r="Q13" i="19"/>
  <c r="AF6" i="19"/>
  <c r="AQ6" i="19"/>
  <c r="BA6" i="19"/>
  <c r="L7" i="19"/>
  <c r="X7" i="19"/>
  <c r="W7" i="19"/>
  <c r="BX11" i="19"/>
  <c r="T5" i="19"/>
  <c r="AP5" i="19"/>
  <c r="AH6" i="19"/>
  <c r="AL6" i="19"/>
  <c r="AR6" i="19"/>
  <c r="AJ7" i="19"/>
  <c r="AI7" i="19"/>
  <c r="CG7" i="19"/>
  <c r="CC7" i="19"/>
  <c r="CH7" i="19"/>
  <c r="CD7" i="19"/>
  <c r="AP9" i="19"/>
  <c r="AO9" i="19"/>
  <c r="BJ11" i="19"/>
  <c r="BH11" i="19"/>
  <c r="BG11" i="19"/>
  <c r="BF11" i="19"/>
  <c r="BS15" i="19"/>
  <c r="BX15" i="19"/>
  <c r="BV15" i="19"/>
  <c r="BR15" i="19"/>
  <c r="BU15" i="19"/>
  <c r="BW15" i="19"/>
  <c r="BB5" i="19"/>
  <c r="AI6" i="19"/>
  <c r="AX6" i="19"/>
  <c r="AT6" i="19"/>
  <c r="BD6" i="19"/>
  <c r="N7" i="19"/>
  <c r="AH7" i="19"/>
  <c r="AV7" i="19"/>
  <c r="AU7" i="19"/>
  <c r="CI7" i="19"/>
  <c r="BP8" i="19"/>
  <c r="BM8" i="19"/>
  <c r="BL8" i="19"/>
  <c r="CF8" i="19"/>
  <c r="CH8" i="19"/>
  <c r="CI8" i="19"/>
  <c r="CG8" i="19"/>
  <c r="AN9" i="19"/>
  <c r="BB9" i="19"/>
  <c r="BA9" i="19"/>
  <c r="BI11" i="19"/>
  <c r="BH15" i="19"/>
  <c r="BT15" i="19"/>
  <c r="M5" i="19"/>
  <c r="AJ6" i="19"/>
  <c r="AU6" i="19"/>
  <c r="BF6" i="19"/>
  <c r="BJ6" i="19"/>
  <c r="BP6" i="19"/>
  <c r="Z7" i="19"/>
  <c r="AK7" i="19"/>
  <c r="AT7" i="19"/>
  <c r="BH7" i="19"/>
  <c r="BG7" i="19"/>
  <c r="CE7" i="19"/>
  <c r="BA8" i="19"/>
  <c r="AZ8" i="19"/>
  <c r="BD8" i="19"/>
  <c r="BN8" i="19"/>
  <c r="CC8" i="19"/>
  <c r="CK8" i="19" s="1"/>
  <c r="AQ9" i="19"/>
  <c r="AZ9" i="19"/>
  <c r="BN9" i="19"/>
  <c r="BM9" i="19"/>
  <c r="AL11" i="19"/>
  <c r="AJ11" i="19"/>
  <c r="AI11" i="19"/>
  <c r="AH11" i="19"/>
  <c r="AW11" i="19"/>
  <c r="BP13" i="19"/>
  <c r="AX15" i="19"/>
  <c r="AV15" i="19"/>
  <c r="AU15" i="19"/>
  <c r="AT15" i="19"/>
  <c r="BY15" i="19"/>
  <c r="AK6" i="19"/>
  <c r="AV6" i="19"/>
  <c r="BR6" i="19"/>
  <c r="AL7" i="19"/>
  <c r="AW7" i="19"/>
  <c r="BX7" i="19"/>
  <c r="BV7" i="19"/>
  <c r="BU7" i="19"/>
  <c r="BW7" i="19"/>
  <c r="CF7" i="19"/>
  <c r="BO8" i="19"/>
  <c r="CE8" i="19"/>
  <c r="AR9" i="19"/>
  <c r="BC9" i="19"/>
  <c r="BD13" i="19"/>
  <c r="BB13" i="19"/>
  <c r="BA13" i="19"/>
  <c r="AZ13" i="19"/>
  <c r="AH15" i="19"/>
  <c r="AL15" i="19"/>
  <c r="AJ15" i="19"/>
  <c r="AI15" i="19"/>
  <c r="CJ7" i="19"/>
  <c r="AC8" i="19"/>
  <c r="AB8" i="19"/>
  <c r="AF8" i="19"/>
  <c r="W10" i="19"/>
  <c r="V10" i="19"/>
  <c r="Z10" i="19"/>
  <c r="N11" i="19"/>
  <c r="L11" i="19"/>
  <c r="K11" i="19"/>
  <c r="J11" i="19"/>
  <c r="CD12" i="19"/>
  <c r="CI12" i="19"/>
  <c r="CG12" i="19"/>
  <c r="CC12" i="19"/>
  <c r="CF12" i="19"/>
  <c r="CH12" i="19"/>
  <c r="AN13" i="19"/>
  <c r="AR13" i="19"/>
  <c r="AP13" i="19"/>
  <c r="AO13" i="19"/>
  <c r="Z15" i="19"/>
  <c r="X15" i="19"/>
  <c r="W15" i="19"/>
  <c r="V15" i="19"/>
  <c r="AN6" i="19"/>
  <c r="T8" i="19"/>
  <c r="Q8" i="19"/>
  <c r="P8" i="19"/>
  <c r="AD8" i="19"/>
  <c r="CJ8" i="19"/>
  <c r="N10" i="19"/>
  <c r="K10" i="19"/>
  <c r="J10" i="19"/>
  <c r="X10" i="19"/>
  <c r="M11" i="19"/>
  <c r="CE12" i="19"/>
  <c r="AF13" i="19"/>
  <c r="AD13" i="19"/>
  <c r="AC13" i="19"/>
  <c r="AB13" i="19"/>
  <c r="AQ13" i="19"/>
  <c r="J15" i="19"/>
  <c r="N15" i="19"/>
  <c r="L15" i="19"/>
  <c r="K15" i="19"/>
  <c r="Y15" i="19"/>
  <c r="CJ6" i="19"/>
  <c r="X8" i="19"/>
  <c r="AV8" i="19"/>
  <c r="BX8" i="19"/>
  <c r="BY9" i="19"/>
  <c r="CF9" i="19"/>
  <c r="R10" i="19"/>
  <c r="AP10" i="19"/>
  <c r="BF10" i="19"/>
  <c r="BN10" i="19"/>
  <c r="CE10" i="19"/>
  <c r="CL10" i="19" s="1"/>
  <c r="CC11" i="19"/>
  <c r="L12" i="19"/>
  <c r="T12" i="19"/>
  <c r="AB12" i="19"/>
  <c r="AJ12" i="19"/>
  <c r="AR12" i="19"/>
  <c r="AZ12" i="19"/>
  <c r="BH12" i="19"/>
  <c r="BP12" i="19"/>
  <c r="BU12" i="19"/>
  <c r="BT13" i="19"/>
  <c r="CI13" i="19"/>
  <c r="N14" i="19"/>
  <c r="V14" i="19"/>
  <c r="AD14" i="19"/>
  <c r="AL14" i="19"/>
  <c r="AT14" i="19"/>
  <c r="BB14" i="19"/>
  <c r="BJ14" i="19"/>
  <c r="BR14" i="19"/>
  <c r="CJ14" i="19"/>
  <c r="CD15" i="19"/>
  <c r="P16" i="19"/>
  <c r="X16" i="19"/>
  <c r="AF16" i="19"/>
  <c r="AN16" i="19"/>
  <c r="AV16" i="19"/>
  <c r="BD16" i="19"/>
  <c r="BL16" i="19"/>
  <c r="BX16" i="19"/>
  <c r="CG16" i="19"/>
  <c r="BT8" i="19"/>
  <c r="CJ9" i="19"/>
  <c r="BG10" i="19"/>
  <c r="CG11" i="19"/>
  <c r="AC12" i="19"/>
  <c r="BA12" i="19"/>
  <c r="BY12" i="19"/>
  <c r="CE13" i="19"/>
  <c r="W14" i="19"/>
  <c r="AU14" i="19"/>
  <c r="BV14" i="19"/>
  <c r="CH15" i="19"/>
  <c r="Q16" i="19"/>
  <c r="AO16" i="19"/>
  <c r="BM16" i="19"/>
  <c r="BT16" i="19"/>
  <c r="CI16" i="19"/>
  <c r="CE16" i="19"/>
  <c r="BI10" i="19"/>
  <c r="CE11" i="19"/>
  <c r="CL11" i="19" s="1"/>
  <c r="AE12" i="19"/>
  <c r="BC12" i="19"/>
  <c r="Y14" i="19"/>
  <c r="AW14" i="19"/>
  <c r="BT14" i="19"/>
  <c r="CJ15" i="19"/>
  <c r="S16" i="19"/>
  <c r="AQ16" i="19"/>
  <c r="BO16" i="19"/>
  <c r="CD16" i="19"/>
  <c r="L8" i="19"/>
  <c r="AJ8" i="19"/>
  <c r="BH8" i="19"/>
  <c r="BU8" i="19"/>
  <c r="CI9" i="19"/>
  <c r="AD10" i="19"/>
  <c r="CD11" i="19"/>
  <c r="P12" i="19"/>
  <c r="X12" i="19"/>
  <c r="AN12" i="19"/>
  <c r="AV12" i="19"/>
  <c r="BL12" i="19"/>
  <c r="BX12" i="19"/>
  <c r="CF13" i="19"/>
  <c r="J14" i="19"/>
  <c r="R14" i="19"/>
  <c r="AH14" i="19"/>
  <c r="BF14" i="19"/>
  <c r="BN14" i="19"/>
  <c r="BS14" i="19"/>
  <c r="CC15" i="19"/>
  <c r="L16" i="19"/>
  <c r="AB16" i="19"/>
  <c r="AZ16" i="19"/>
  <c r="BH16" i="19"/>
  <c r="BU16" i="19"/>
  <c r="CH16" i="19"/>
  <c r="CH11" i="19"/>
  <c r="Q12" i="19"/>
  <c r="AO12" i="19"/>
  <c r="BM12" i="19"/>
  <c r="K14" i="19"/>
  <c r="AI14" i="19"/>
  <c r="BG14" i="19"/>
  <c r="BW14" i="19"/>
  <c r="CG15" i="19"/>
  <c r="AC16" i="19"/>
  <c r="BA16" i="19"/>
  <c r="CF16" i="19"/>
  <c r="CJ16" i="19"/>
  <c r="CF29" i="10"/>
  <c r="BA29" i="10"/>
  <c r="AC29" i="10"/>
  <c r="CG28" i="10"/>
  <c r="BX28" i="10"/>
  <c r="BL28" i="10"/>
  <c r="BD28" i="10"/>
  <c r="AN28" i="10"/>
  <c r="AF28" i="10"/>
  <c r="X28" i="10"/>
  <c r="CJ27" i="10"/>
  <c r="AN27" i="10"/>
  <c r="AE27" i="10"/>
  <c r="CJ26" i="10"/>
  <c r="BW26" i="10"/>
  <c r="BB26" i="10"/>
  <c r="V26" i="10"/>
  <c r="K26" i="10"/>
  <c r="CJ25" i="10"/>
  <c r="AV25" i="10"/>
  <c r="L25" i="10"/>
  <c r="BU24" i="10"/>
  <c r="BM24" i="10"/>
  <c r="BC24" i="10"/>
  <c r="AH24" i="10"/>
  <c r="AL24" i="10"/>
  <c r="CH23" i="10"/>
  <c r="BN23" i="10"/>
  <c r="AD23" i="10"/>
  <c r="BP29" i="10"/>
  <c r="AZ29" i="10"/>
  <c r="AR29" i="10"/>
  <c r="T29" i="10"/>
  <c r="CC28" i="10"/>
  <c r="W28" i="10"/>
  <c r="CH27" i="10"/>
  <c r="CF26" i="10"/>
  <c r="J26" i="10"/>
  <c r="CF25" i="10"/>
  <c r="AT25" i="10"/>
  <c r="Z24" i="10"/>
  <c r="V24" i="10"/>
  <c r="AN22" i="10"/>
  <c r="AO22" i="10"/>
  <c r="AQ22" i="10"/>
  <c r="AR22" i="10"/>
  <c r="BY21" i="10"/>
  <c r="AQ29" i="10"/>
  <c r="S29" i="10"/>
  <c r="CD27" i="10"/>
  <c r="BD27" i="10"/>
  <c r="CD26" i="10"/>
  <c r="AZ26" i="10"/>
  <c r="BD26" i="10"/>
  <c r="CH25" i="10"/>
  <c r="AZ24" i="10"/>
  <c r="T24" i="10"/>
  <c r="J24" i="10"/>
  <c r="N24" i="10"/>
  <c r="CE29" i="10"/>
  <c r="BN29" i="10"/>
  <c r="AP29" i="10"/>
  <c r="R29" i="10"/>
  <c r="CF28" i="10"/>
  <c r="BI28" i="10"/>
  <c r="BA28" i="10"/>
  <c r="AK28" i="10"/>
  <c r="AC28" i="10"/>
  <c r="T28" i="10"/>
  <c r="N28" i="10"/>
  <c r="J28" i="10"/>
  <c r="CE27" i="10"/>
  <c r="BC27" i="10"/>
  <c r="CE26" i="10"/>
  <c r="BV26" i="10"/>
  <c r="BI26" i="10"/>
  <c r="R26" i="10"/>
  <c r="CE25" i="10"/>
  <c r="BX21" i="10"/>
  <c r="BT21" i="10"/>
  <c r="BW21" i="10"/>
  <c r="BU21" i="10"/>
  <c r="BR21" i="10"/>
  <c r="BV21" i="10"/>
  <c r="BM29" i="10"/>
  <c r="AO29" i="10"/>
  <c r="Q29" i="10"/>
  <c r="CH28" i="10"/>
  <c r="BP28" i="10"/>
  <c r="AR28" i="10"/>
  <c r="S28" i="10"/>
  <c r="CG27" i="10"/>
  <c r="BB27" i="10"/>
  <c r="CI26" i="10"/>
  <c r="BG26" i="10"/>
  <c r="AW26" i="10"/>
  <c r="AL26" i="10"/>
  <c r="AB26" i="10"/>
  <c r="AF26" i="10"/>
  <c r="CI25" i="10"/>
  <c r="AH25" i="10"/>
  <c r="BH24" i="10"/>
  <c r="AW24" i="10"/>
  <c r="Q24" i="10"/>
  <c r="AZ23" i="10"/>
  <c r="AQ23" i="10"/>
  <c r="BO22" i="10"/>
  <c r="P22" i="10"/>
  <c r="Q22" i="10"/>
  <c r="S22" i="10"/>
  <c r="T22" i="10"/>
  <c r="BD29" i="10"/>
  <c r="AF29" i="10"/>
  <c r="CD28" i="10"/>
  <c r="BO28" i="10"/>
  <c r="AQ28" i="10"/>
  <c r="AZ27" i="10"/>
  <c r="AR27" i="10"/>
  <c r="BU26" i="10"/>
  <c r="BX26" i="10"/>
  <c r="BF26" i="10"/>
  <c r="Z26" i="10"/>
  <c r="T26" i="10"/>
  <c r="P26" i="10"/>
  <c r="BS24" i="10"/>
  <c r="BR24" i="10"/>
  <c r="P24" i="10"/>
  <c r="CF23" i="10"/>
  <c r="CI23" i="10"/>
  <c r="AP23" i="10"/>
  <c r="CI27" i="10"/>
  <c r="CF27" i="10"/>
  <c r="CH26" i="10"/>
  <c r="CG26" i="10"/>
  <c r="CC25" i="10"/>
  <c r="CD25" i="10"/>
  <c r="BF24" i="10"/>
  <c r="BJ24" i="10"/>
  <c r="BL22" i="10"/>
  <c r="BM22" i="10"/>
  <c r="BP22" i="10"/>
  <c r="Y28" i="10"/>
  <c r="AP27" i="10"/>
  <c r="BY26" i="10"/>
  <c r="BC26" i="10"/>
  <c r="W26" i="10"/>
  <c r="M26" i="10"/>
  <c r="AW25" i="10"/>
  <c r="M25" i="10"/>
  <c r="AX24" i="10"/>
  <c r="AT24" i="10"/>
  <c r="X24" i="10"/>
  <c r="M24" i="10"/>
  <c r="CH22" i="10"/>
  <c r="BU22" i="10"/>
  <c r="BH22" i="10"/>
  <c r="AZ22" i="10"/>
  <c r="AB22" i="10"/>
  <c r="L22" i="10"/>
  <c r="CC21" i="10"/>
  <c r="CK21" i="10" s="1"/>
  <c r="AU21" i="10"/>
  <c r="W21" i="10"/>
  <c r="BS20" i="10"/>
  <c r="BN20" i="10"/>
  <c r="BF20" i="10"/>
  <c r="AX20" i="10"/>
  <c r="AP20" i="10"/>
  <c r="AH20" i="10"/>
  <c r="Z20" i="10"/>
  <c r="R20" i="10"/>
  <c r="J20" i="10"/>
  <c r="CF19" i="10"/>
  <c r="BA19" i="10"/>
  <c r="AC19" i="10"/>
  <c r="CG18" i="10"/>
  <c r="BX18" i="10"/>
  <c r="BL18" i="10"/>
  <c r="BD18" i="10"/>
  <c r="AV18" i="10"/>
  <c r="AN18" i="10"/>
  <c r="AF18" i="10"/>
  <c r="X18" i="10"/>
  <c r="P18" i="10"/>
  <c r="CD17" i="10"/>
  <c r="BG17" i="10"/>
  <c r="AI17" i="10"/>
  <c r="K17" i="10"/>
  <c r="AT21" i="10"/>
  <c r="V21" i="10"/>
  <c r="BT20" i="10"/>
  <c r="AW20" i="10"/>
  <c r="AO20" i="10"/>
  <c r="Y20" i="10"/>
  <c r="Q20" i="10"/>
  <c r="AZ19" i="10"/>
  <c r="AB19" i="10"/>
  <c r="CC18" i="10"/>
  <c r="BV18" i="10"/>
  <c r="BC18" i="10"/>
  <c r="AU18" i="10"/>
  <c r="AE18" i="10"/>
  <c r="W18" i="10"/>
  <c r="CE17" i="10"/>
  <c r="BF17" i="10"/>
  <c r="AH17" i="10"/>
  <c r="J17" i="10"/>
  <c r="BX20" i="10"/>
  <c r="X20" i="10"/>
  <c r="CI17" i="10"/>
  <c r="CH21" i="10"/>
  <c r="BV20" i="10"/>
  <c r="AU20" i="10"/>
  <c r="W20" i="10"/>
  <c r="CF18" i="10"/>
  <c r="BA18" i="10"/>
  <c r="AC18" i="10"/>
  <c r="CG17" i="10"/>
  <c r="BX22" i="10"/>
  <c r="BD22" i="10"/>
  <c r="AF22" i="10"/>
  <c r="X22" i="10"/>
  <c r="CD21" i="10"/>
  <c r="BR20" i="10"/>
  <c r="BJ20" i="10"/>
  <c r="BB20" i="10"/>
  <c r="AL20" i="10"/>
  <c r="AD20" i="10"/>
  <c r="N20" i="10"/>
  <c r="CI19" i="10"/>
  <c r="CH18" i="10"/>
  <c r="BU18" i="10"/>
  <c r="BP18" i="10"/>
  <c r="BH18" i="10"/>
  <c r="AR18" i="10"/>
  <c r="AJ18" i="10"/>
  <c r="T18" i="10"/>
  <c r="L18" i="10"/>
  <c r="CC17" i="10"/>
  <c r="CD18" i="10"/>
  <c r="BJ22" i="10"/>
  <c r="BB22" i="10"/>
  <c r="AD22" i="10"/>
  <c r="N22" i="10"/>
  <c r="CI21" i="10"/>
  <c r="AW21" i="10"/>
  <c r="Y21" i="10"/>
  <c r="BU20" i="10"/>
  <c r="BP20" i="10"/>
  <c r="BH20" i="10"/>
  <c r="AR20" i="10"/>
  <c r="AJ20" i="10"/>
  <c r="T20" i="10"/>
  <c r="L20" i="10"/>
  <c r="BC19" i="10"/>
  <c r="AE19" i="10"/>
  <c r="CE18" i="10"/>
  <c r="BS18" i="10"/>
  <c r="BN18" i="10"/>
  <c r="AX18" i="10"/>
  <c r="AP18" i="10"/>
  <c r="Z18" i="10"/>
  <c r="R18" i="10"/>
  <c r="CF17" i="10"/>
  <c r="BI17" i="10"/>
  <c r="AK17" i="10"/>
  <c r="M17" i="10"/>
  <c r="AV69" i="10"/>
  <c r="BR65" i="10"/>
  <c r="BV65" i="10"/>
  <c r="BX65" i="10"/>
  <c r="BT65" i="10"/>
  <c r="BU65" i="10"/>
  <c r="V65" i="10"/>
  <c r="W65" i="10"/>
  <c r="X65" i="10"/>
  <c r="Y65" i="10"/>
  <c r="AJ63" i="10"/>
  <c r="AK63" i="10"/>
  <c r="AL63" i="10"/>
  <c r="AH63" i="10"/>
  <c r="CJ62" i="10"/>
  <c r="AH61" i="10"/>
  <c r="AI61" i="10"/>
  <c r="AJ61" i="10"/>
  <c r="AK61" i="10"/>
  <c r="AL61" i="10"/>
  <c r="AH60" i="10"/>
  <c r="AK60" i="10"/>
  <c r="AL60" i="10"/>
  <c r="AI60" i="10"/>
  <c r="CI50" i="10"/>
  <c r="CE50" i="10"/>
  <c r="CD50" i="10"/>
  <c r="CH50" i="10"/>
  <c r="CF50" i="10"/>
  <c r="CC50" i="10"/>
  <c r="CG50" i="10"/>
  <c r="CJ50" i="10"/>
  <c r="BP45" i="10"/>
  <c r="BL45" i="10"/>
  <c r="BM45" i="10"/>
  <c r="BN45" i="10"/>
  <c r="BO45" i="10"/>
  <c r="CC69" i="10"/>
  <c r="AU69" i="10"/>
  <c r="AB69" i="10"/>
  <c r="AC69" i="10"/>
  <c r="AF69" i="10"/>
  <c r="AK68" i="10"/>
  <c r="AL68" i="10"/>
  <c r="AI68" i="10"/>
  <c r="M68" i="10"/>
  <c r="N68" i="10"/>
  <c r="K68" i="10"/>
  <c r="BL67" i="10"/>
  <c r="BM67" i="10"/>
  <c r="BN67" i="10"/>
  <c r="BO67" i="10"/>
  <c r="P67" i="10"/>
  <c r="Q67" i="10"/>
  <c r="R67" i="10"/>
  <c r="S67" i="10"/>
  <c r="H67" i="10"/>
  <c r="F67" i="10"/>
  <c r="CD64" i="10"/>
  <c r="CH64" i="10"/>
  <c r="Y64" i="10"/>
  <c r="Z64" i="10"/>
  <c r="W64" i="10"/>
  <c r="CH62" i="10"/>
  <c r="G62" i="10"/>
  <c r="H62" i="10"/>
  <c r="E62" i="10"/>
  <c r="AT69" i="10"/>
  <c r="AL69" i="10"/>
  <c r="S69" i="10"/>
  <c r="T69" i="10"/>
  <c r="P69" i="10"/>
  <c r="E68" i="10"/>
  <c r="F68" i="10"/>
  <c r="G68" i="10"/>
  <c r="H68" i="10"/>
  <c r="AP66" i="10"/>
  <c r="BB65" i="10"/>
  <c r="AZ65" i="10"/>
  <c r="AE63" i="10"/>
  <c r="R61" i="10"/>
  <c r="S61" i="10"/>
  <c r="T61" i="10"/>
  <c r="P61" i="10"/>
  <c r="AJ69" i="10"/>
  <c r="AV67" i="10"/>
  <c r="AW67" i="10"/>
  <c r="AX67" i="10"/>
  <c r="AT67" i="10"/>
  <c r="BM66" i="10"/>
  <c r="CC62" i="10"/>
  <c r="CG62" i="10"/>
  <c r="CI62" i="10"/>
  <c r="CE62" i="10"/>
  <c r="CF62" i="10"/>
  <c r="J61" i="10"/>
  <c r="K61" i="10"/>
  <c r="L61" i="10"/>
  <c r="M61" i="10"/>
  <c r="N61" i="10"/>
  <c r="BF58" i="10"/>
  <c r="BH58" i="10"/>
  <c r="BI58" i="10"/>
  <c r="BG58" i="10"/>
  <c r="BJ58" i="10"/>
  <c r="AP58" i="10"/>
  <c r="AR58" i="10"/>
  <c r="AN58" i="10"/>
  <c r="AO58" i="10"/>
  <c r="AI69" i="10"/>
  <c r="J69" i="10"/>
  <c r="K69" i="10"/>
  <c r="L69" i="10"/>
  <c r="M69" i="10"/>
  <c r="AQ66" i="10"/>
  <c r="AR66" i="10"/>
  <c r="AO66" i="10"/>
  <c r="AT65" i="10"/>
  <c r="AU65" i="10"/>
  <c r="AV65" i="10"/>
  <c r="AW65" i="10"/>
  <c r="BH63" i="10"/>
  <c r="BI63" i="10"/>
  <c r="L63" i="10"/>
  <c r="M63" i="10"/>
  <c r="N63" i="10"/>
  <c r="J63" i="10"/>
  <c r="BN61" i="10"/>
  <c r="BO61" i="10"/>
  <c r="BP61" i="10"/>
  <c r="BL61" i="10"/>
  <c r="CD69" i="10"/>
  <c r="BO69" i="10"/>
  <c r="AQ69" i="10"/>
  <c r="AH69" i="10"/>
  <c r="AN67" i="10"/>
  <c r="AO67" i="10"/>
  <c r="AP67" i="10"/>
  <c r="AQ67" i="10"/>
  <c r="S66" i="10"/>
  <c r="T66" i="10"/>
  <c r="Q66" i="10"/>
  <c r="BY65" i="10"/>
  <c r="BT64" i="10"/>
  <c r="BS64" i="10"/>
  <c r="BW64" i="10"/>
  <c r="BU64" i="10"/>
  <c r="BV64" i="10"/>
  <c r="BF61" i="10"/>
  <c r="BG61" i="10"/>
  <c r="BH61" i="10"/>
  <c r="BI61" i="10"/>
  <c r="BJ61" i="10"/>
  <c r="M57" i="10"/>
  <c r="K57" i="10"/>
  <c r="J57" i="10"/>
  <c r="L57" i="10"/>
  <c r="N57" i="10"/>
  <c r="AH56" i="10"/>
  <c r="AI56" i="10"/>
  <c r="AL56" i="10"/>
  <c r="AJ56" i="10"/>
  <c r="AD65" i="10"/>
  <c r="AB65" i="10"/>
  <c r="AZ63" i="10"/>
  <c r="BA63" i="10"/>
  <c r="BB63" i="10"/>
  <c r="BC63" i="10"/>
  <c r="L60" i="10"/>
  <c r="N60" i="10"/>
  <c r="J60" i="10"/>
  <c r="K60" i="10"/>
  <c r="AE69" i="10"/>
  <c r="BH68" i="10"/>
  <c r="AJ68" i="10"/>
  <c r="L68" i="10"/>
  <c r="BX67" i="10"/>
  <c r="BW67" i="10"/>
  <c r="BR67" i="10"/>
  <c r="X67" i="10"/>
  <c r="Y67" i="10"/>
  <c r="Z67" i="10"/>
  <c r="V67" i="10"/>
  <c r="G67" i="10"/>
  <c r="BS65" i="10"/>
  <c r="Z65" i="10"/>
  <c r="CF64" i="10"/>
  <c r="AU64" i="10"/>
  <c r="X64" i="10"/>
  <c r="AI63" i="10"/>
  <c r="AP61" i="10"/>
  <c r="AQ61" i="10"/>
  <c r="AR61" i="10"/>
  <c r="AN61" i="10"/>
  <c r="AJ60" i="10"/>
  <c r="AB58" i="10"/>
  <c r="AC58" i="10"/>
  <c r="AF58" i="10"/>
  <c r="AD58" i="10"/>
  <c r="AE58" i="10"/>
  <c r="CD68" i="10"/>
  <c r="BW68" i="10"/>
  <c r="BO68" i="10"/>
  <c r="AQ68" i="10"/>
  <c r="BJ67" i="10"/>
  <c r="AL67" i="10"/>
  <c r="CI66" i="10"/>
  <c r="CH65" i="10"/>
  <c r="BP65" i="10"/>
  <c r="BH65" i="10"/>
  <c r="AR65" i="10"/>
  <c r="AJ65" i="10"/>
  <c r="T65" i="10"/>
  <c r="L65" i="10"/>
  <c r="BS63" i="10"/>
  <c r="BN63" i="10"/>
  <c r="AX63" i="10"/>
  <c r="AP63" i="10"/>
  <c r="Z63" i="10"/>
  <c r="R63" i="10"/>
  <c r="BA62" i="10"/>
  <c r="AC62" i="10"/>
  <c r="BX61" i="10"/>
  <c r="AV61" i="10"/>
  <c r="AF61" i="10"/>
  <c r="X61" i="10"/>
  <c r="CD60" i="10"/>
  <c r="BW60" i="10"/>
  <c r="BG60" i="10"/>
  <c r="V60" i="10"/>
  <c r="W60" i="10"/>
  <c r="Z60" i="10"/>
  <c r="W56" i="10"/>
  <c r="X56" i="10"/>
  <c r="Z56" i="10"/>
  <c r="V56" i="10"/>
  <c r="G56" i="10"/>
  <c r="H56" i="10"/>
  <c r="F56" i="10"/>
  <c r="P49" i="10"/>
  <c r="Q49" i="10"/>
  <c r="T49" i="10"/>
  <c r="R49" i="10"/>
  <c r="S49" i="10"/>
  <c r="AC46" i="10"/>
  <c r="AD46" i="10"/>
  <c r="AF46" i="10"/>
  <c r="AB46" i="10"/>
  <c r="AE46" i="10"/>
  <c r="CC59" i="10"/>
  <c r="CI59" i="10"/>
  <c r="CE59" i="10"/>
  <c r="CF59" i="10"/>
  <c r="AE59" i="10"/>
  <c r="AC59" i="10"/>
  <c r="CE58" i="10"/>
  <c r="CH58" i="10"/>
  <c r="CF58" i="10"/>
  <c r="CG58" i="10"/>
  <c r="J58" i="10"/>
  <c r="L58" i="10"/>
  <c r="M58" i="10"/>
  <c r="CF57" i="10"/>
  <c r="CC57" i="10"/>
  <c r="CG57" i="10"/>
  <c r="CD57" i="10"/>
  <c r="BN55" i="10"/>
  <c r="BO55" i="10"/>
  <c r="BM55" i="10"/>
  <c r="AN49" i="10"/>
  <c r="AO49" i="10"/>
  <c r="AR49" i="10"/>
  <c r="AP49" i="10"/>
  <c r="AQ49" i="10"/>
  <c r="CG68" i="10"/>
  <c r="BX68" i="10"/>
  <c r="AV68" i="10"/>
  <c r="X68" i="10"/>
  <c r="BG67" i="10"/>
  <c r="AI67" i="10"/>
  <c r="BB66" i="10"/>
  <c r="AD66" i="10"/>
  <c r="AU56" i="10"/>
  <c r="AV56" i="10"/>
  <c r="AX56" i="10"/>
  <c r="AT56" i="10"/>
  <c r="AP55" i="10"/>
  <c r="AQ55" i="10"/>
  <c r="AO55" i="10"/>
  <c r="BX53" i="10"/>
  <c r="BT53" i="10"/>
  <c r="BS53" i="10"/>
  <c r="BW53" i="10"/>
  <c r="BU53" i="10"/>
  <c r="BR53" i="10"/>
  <c r="BV53" i="10"/>
  <c r="AV53" i="10"/>
  <c r="AW53" i="10"/>
  <c r="AX53" i="10"/>
  <c r="AT53" i="10"/>
  <c r="AU53" i="10"/>
  <c r="X53" i="10"/>
  <c r="Y53" i="10"/>
  <c r="Z53" i="10"/>
  <c r="V53" i="10"/>
  <c r="W53" i="10"/>
  <c r="AC50" i="10"/>
  <c r="AD50" i="10"/>
  <c r="AF50" i="10"/>
  <c r="AB50" i="10"/>
  <c r="AE50" i="10"/>
  <c r="BV68" i="10"/>
  <c r="AU68" i="10"/>
  <c r="W68" i="10"/>
  <c r="BA66" i="10"/>
  <c r="AC66" i="10"/>
  <c r="CG65" i="10"/>
  <c r="BG64" i="10"/>
  <c r="AI64" i="10"/>
  <c r="BU61" i="10"/>
  <c r="CC60" i="10"/>
  <c r="BN58" i="10"/>
  <c r="BP58" i="10"/>
  <c r="BL58" i="10"/>
  <c r="AJ58" i="10"/>
  <c r="AK57" i="10"/>
  <c r="AI57" i="10"/>
  <c r="BF56" i="10"/>
  <c r="BG56" i="10"/>
  <c r="BJ56" i="10"/>
  <c r="R55" i="10"/>
  <c r="S55" i="10"/>
  <c r="Q55" i="10"/>
  <c r="E55" i="10"/>
  <c r="F55" i="10"/>
  <c r="BL49" i="10"/>
  <c r="BM49" i="10"/>
  <c r="BP49" i="10"/>
  <c r="BN49" i="10"/>
  <c r="BO49" i="10"/>
  <c r="BD62" i="10"/>
  <c r="AF62" i="10"/>
  <c r="BW61" i="10"/>
  <c r="BJ60" i="10"/>
  <c r="AB60" i="10"/>
  <c r="G59" i="10"/>
  <c r="E59" i="10"/>
  <c r="AD51" i="10"/>
  <c r="AE51" i="10"/>
  <c r="AF51" i="10"/>
  <c r="AB51" i="10"/>
  <c r="AC51" i="10"/>
  <c r="CJ59" i="10"/>
  <c r="BC59" i="10"/>
  <c r="BA59" i="10"/>
  <c r="CJ58" i="10"/>
  <c r="CJ57" i="10"/>
  <c r="BV56" i="10"/>
  <c r="BX56" i="10"/>
  <c r="BS56" i="10"/>
  <c r="BW56" i="10"/>
  <c r="BR56" i="10"/>
  <c r="J56" i="10"/>
  <c r="K56" i="10"/>
  <c r="BB51" i="10"/>
  <c r="BC51" i="10"/>
  <c r="BD51" i="10"/>
  <c r="AZ51" i="10"/>
  <c r="BA51" i="10"/>
  <c r="E50" i="10"/>
  <c r="F50" i="10"/>
  <c r="G50" i="10"/>
  <c r="H50" i="10"/>
  <c r="K48" i="10"/>
  <c r="L48" i="10"/>
  <c r="N48" i="10"/>
  <c r="J48" i="10"/>
  <c r="M48" i="10"/>
  <c r="BA46" i="10"/>
  <c r="BB46" i="10"/>
  <c r="BD46" i="10"/>
  <c r="AZ46" i="10"/>
  <c r="BC46" i="10"/>
  <c r="BI59" i="10"/>
  <c r="BX58" i="10"/>
  <c r="AV58" i="10"/>
  <c r="H58" i="10"/>
  <c r="BW57" i="10"/>
  <c r="BO57" i="10"/>
  <c r="AQ57" i="10"/>
  <c r="S57" i="10"/>
  <c r="BT55" i="10"/>
  <c r="CA55" i="10" s="1"/>
  <c r="AW55" i="10"/>
  <c r="Y55" i="10"/>
  <c r="BU54" i="10"/>
  <c r="BH54" i="10"/>
  <c r="AZ54" i="10"/>
  <c r="AB54" i="10"/>
  <c r="T54" i="10"/>
  <c r="CC53" i="10"/>
  <c r="BC53" i="10"/>
  <c r="AE53" i="10"/>
  <c r="CE52" i="10"/>
  <c r="CL52" i="10" s="1"/>
  <c r="BS52" i="10"/>
  <c r="BF52" i="10"/>
  <c r="AX52" i="10"/>
  <c r="AH52" i="10"/>
  <c r="Z52" i="10"/>
  <c r="J52" i="10"/>
  <c r="BI51" i="10"/>
  <c r="AK51" i="10"/>
  <c r="M51" i="10"/>
  <c r="E51" i="10"/>
  <c r="BL50" i="10"/>
  <c r="BD50" i="10"/>
  <c r="CG49" i="10"/>
  <c r="CI49" i="10"/>
  <c r="CF49" i="10"/>
  <c r="CD48" i="10"/>
  <c r="CH48" i="10"/>
  <c r="CC48" i="10"/>
  <c r="CG48" i="10"/>
  <c r="BY47" i="10"/>
  <c r="F47" i="10"/>
  <c r="G47" i="10"/>
  <c r="AB45" i="10"/>
  <c r="AC45" i="10"/>
  <c r="AD45" i="10"/>
  <c r="AF45" i="10"/>
  <c r="R45" i="10"/>
  <c r="T45" i="10"/>
  <c r="P45" i="10"/>
  <c r="Q45" i="10"/>
  <c r="BF43" i="10"/>
  <c r="BG43" i="10"/>
  <c r="BH43" i="10"/>
  <c r="BJ43" i="10"/>
  <c r="AV43" i="10"/>
  <c r="AX43" i="10"/>
  <c r="AT43" i="10"/>
  <c r="AU43" i="10"/>
  <c r="S54" i="10"/>
  <c r="BT52" i="10"/>
  <c r="AW52" i="10"/>
  <c r="Y52" i="10"/>
  <c r="BY48" i="10"/>
  <c r="BM46" i="10"/>
  <c r="BN46" i="10"/>
  <c r="AO46" i="10"/>
  <c r="AP46" i="10"/>
  <c r="Q46" i="10"/>
  <c r="R46" i="10"/>
  <c r="AZ45" i="10"/>
  <c r="BA45" i="10"/>
  <c r="BD45" i="10"/>
  <c r="AP45" i="10"/>
  <c r="AR45" i="10"/>
  <c r="AN45" i="10"/>
  <c r="AO45" i="10"/>
  <c r="BS59" i="10"/>
  <c r="H57" i="10"/>
  <c r="BO56" i="10"/>
  <c r="AQ56" i="10"/>
  <c r="S56" i="10"/>
  <c r="BR55" i="10"/>
  <c r="BT54" i="10"/>
  <c r="CA54" i="10" s="1"/>
  <c r="AW54" i="10"/>
  <c r="Y54" i="10"/>
  <c r="Q54" i="10"/>
  <c r="CH53" i="10"/>
  <c r="CC52" i="10"/>
  <c r="BV52" i="10"/>
  <c r="BC52" i="10"/>
  <c r="AU52" i="10"/>
  <c r="AE52" i="10"/>
  <c r="W52" i="10"/>
  <c r="AP51" i="10"/>
  <c r="R51" i="10"/>
  <c r="BI50" i="10"/>
  <c r="BA50" i="10"/>
  <c r="BD49" i="10"/>
  <c r="AZ49" i="10"/>
  <c r="BA49" i="10"/>
  <c r="AF49" i="10"/>
  <c r="AB49" i="10"/>
  <c r="AC49" i="10"/>
  <c r="BT48" i="10"/>
  <c r="AI48" i="10"/>
  <c r="AJ48" i="10"/>
  <c r="W48" i="10"/>
  <c r="X48" i="10"/>
  <c r="BI47" i="10"/>
  <c r="AK47" i="10"/>
  <c r="M47" i="10"/>
  <c r="CD45" i="10"/>
  <c r="G57" i="10"/>
  <c r="BN56" i="10"/>
  <c r="AP56" i="10"/>
  <c r="R56" i="10"/>
  <c r="BX54" i="10"/>
  <c r="BD54" i="10"/>
  <c r="AV54" i="10"/>
  <c r="AF54" i="10"/>
  <c r="X54" i="10"/>
  <c r="CD53" i="10"/>
  <c r="BR52" i="10"/>
  <c r="BJ52" i="10"/>
  <c r="BB52" i="10"/>
  <c r="AL52" i="10"/>
  <c r="AD52" i="10"/>
  <c r="N52" i="10"/>
  <c r="BP50" i="10"/>
  <c r="BH50" i="10"/>
  <c r="BG48" i="10"/>
  <c r="BH48" i="10"/>
  <c r="AU48" i="10"/>
  <c r="AV48" i="10"/>
  <c r="BR47" i="10"/>
  <c r="BV47" i="10"/>
  <c r="BS47" i="10"/>
  <c r="BW47" i="10"/>
  <c r="AT47" i="10"/>
  <c r="AU47" i="10"/>
  <c r="AX47" i="10"/>
  <c r="V47" i="10"/>
  <c r="W47" i="10"/>
  <c r="Z47" i="10"/>
  <c r="BW48" i="10"/>
  <c r="BU48" i="10"/>
  <c r="BV48" i="10"/>
  <c r="BX48" i="10"/>
  <c r="BJ47" i="10"/>
  <c r="BF47" i="10"/>
  <c r="BG47" i="10"/>
  <c r="AL47" i="10"/>
  <c r="AH47" i="10"/>
  <c r="AI47" i="10"/>
  <c r="N47" i="10"/>
  <c r="J47" i="10"/>
  <c r="K47" i="10"/>
  <c r="X43" i="10"/>
  <c r="Y43" i="10"/>
  <c r="Z43" i="10"/>
  <c r="V43" i="10"/>
  <c r="W43" i="10"/>
  <c r="BB54" i="10"/>
  <c r="AD54" i="10"/>
  <c r="CI53" i="10"/>
  <c r="BU52" i="10"/>
  <c r="BH52" i="10"/>
  <c r="AJ52" i="10"/>
  <c r="L52" i="10"/>
  <c r="G51" i="10"/>
  <c r="BN50" i="10"/>
  <c r="BP46" i="10"/>
  <c r="AR46" i="10"/>
  <c r="T46" i="10"/>
  <c r="CH45" i="10"/>
  <c r="CF45" i="10"/>
  <c r="CG45" i="10"/>
  <c r="CI45" i="10"/>
  <c r="AH43" i="10"/>
  <c r="AI43" i="10"/>
  <c r="AJ43" i="10"/>
  <c r="AL43" i="10"/>
  <c r="M50" i="10"/>
  <c r="N50" i="10"/>
  <c r="J50" i="10"/>
  <c r="BO46" i="10"/>
  <c r="AQ46" i="10"/>
  <c r="S46" i="10"/>
  <c r="BC45" i="10"/>
  <c r="E49" i="10"/>
  <c r="BL48" i="10"/>
  <c r="BD48" i="10"/>
  <c r="AN48" i="10"/>
  <c r="AF48" i="10"/>
  <c r="P48" i="10"/>
  <c r="BR46" i="10"/>
  <c r="AT46" i="10"/>
  <c r="V46" i="10"/>
  <c r="BU44" i="10"/>
  <c r="BP44" i="10"/>
  <c r="BH44" i="10"/>
  <c r="AZ44" i="10"/>
  <c r="AR44" i="10"/>
  <c r="AJ44" i="10"/>
  <c r="AB44" i="10"/>
  <c r="L44" i="10"/>
  <c r="CC43" i="10"/>
  <c r="G43" i="10"/>
  <c r="BN42" i="10"/>
  <c r="BF42" i="10"/>
  <c r="AP42" i="10"/>
  <c r="AH42" i="10"/>
  <c r="R42" i="10"/>
  <c r="J42" i="10"/>
  <c r="CF41" i="10"/>
  <c r="BA41" i="10"/>
  <c r="AJ41" i="10"/>
  <c r="Y41" i="10"/>
  <c r="AP40" i="10"/>
  <c r="AF40" i="10"/>
  <c r="BY39" i="10"/>
  <c r="BN39" i="10"/>
  <c r="BC39" i="10"/>
  <c r="AH39" i="10"/>
  <c r="W39" i="10"/>
  <c r="X39" i="10"/>
  <c r="K39" i="10"/>
  <c r="L39" i="10"/>
  <c r="BW44" i="10"/>
  <c r="BG44" i="10"/>
  <c r="AI44" i="10"/>
  <c r="N43" i="10"/>
  <c r="CH41" i="10"/>
  <c r="BP41" i="10"/>
  <c r="AZ41" i="10"/>
  <c r="AR41" i="10"/>
  <c r="CJ40" i="10"/>
  <c r="AN40" i="10"/>
  <c r="CJ39" i="10"/>
  <c r="BW39" i="10"/>
  <c r="AL41" i="10"/>
  <c r="AH41" i="10"/>
  <c r="BS39" i="10"/>
  <c r="BP39" i="10"/>
  <c r="BL39" i="10"/>
  <c r="L43" i="10"/>
  <c r="BC42" i="10"/>
  <c r="AE42" i="10"/>
  <c r="G42" i="10"/>
  <c r="CE41" i="10"/>
  <c r="BN41" i="10"/>
  <c r="AP41" i="10"/>
  <c r="AF41" i="10"/>
  <c r="V41" i="10"/>
  <c r="Z41" i="10"/>
  <c r="CD40" i="10"/>
  <c r="BD40" i="10"/>
  <c r="T40" i="10"/>
  <c r="CD39" i="10"/>
  <c r="BT39" i="10"/>
  <c r="AZ39" i="10"/>
  <c r="BD39" i="10"/>
  <c r="BT49" i="10"/>
  <c r="AW49" i="10"/>
  <c r="Y49" i="10"/>
  <c r="BP48" i="10"/>
  <c r="AR48" i="10"/>
  <c r="T48" i="10"/>
  <c r="BC47" i="10"/>
  <c r="AE47" i="10"/>
  <c r="CE46" i="10"/>
  <c r="BS46" i="10"/>
  <c r="AX46" i="10"/>
  <c r="Z46" i="10"/>
  <c r="BI45" i="10"/>
  <c r="BX44" i="10"/>
  <c r="BD44" i="10"/>
  <c r="AV44" i="10"/>
  <c r="AF44" i="10"/>
  <c r="X44" i="10"/>
  <c r="H44" i="10"/>
  <c r="CD43" i="10"/>
  <c r="BO43" i="10"/>
  <c r="AQ43" i="10"/>
  <c r="S43" i="10"/>
  <c r="K43" i="10"/>
  <c r="BJ42" i="10"/>
  <c r="BB42" i="10"/>
  <c r="AL42" i="10"/>
  <c r="AD42" i="10"/>
  <c r="N42" i="10"/>
  <c r="F42" i="10"/>
  <c r="CI41" i="10"/>
  <c r="BT41" i="10"/>
  <c r="CA41" i="10" s="1"/>
  <c r="BM41" i="10"/>
  <c r="AW41" i="10"/>
  <c r="AO41" i="10"/>
  <c r="AE41" i="10"/>
  <c r="N41" i="10"/>
  <c r="J41" i="10"/>
  <c r="CE40" i="10"/>
  <c r="BC40" i="10"/>
  <c r="S40" i="10"/>
  <c r="CE39" i="10"/>
  <c r="BV39" i="10"/>
  <c r="BI39" i="10"/>
  <c r="AB39" i="10"/>
  <c r="AE39" i="10"/>
  <c r="AF39" i="10"/>
  <c r="BD41" i="10"/>
  <c r="AC41" i="10"/>
  <c r="BB40" i="10"/>
  <c r="R40" i="10"/>
  <c r="BG39" i="10"/>
  <c r="AL39" i="10"/>
  <c r="BC41" i="10"/>
  <c r="AR40" i="10"/>
  <c r="BU39" i="10"/>
  <c r="BX39" i="10"/>
  <c r="AK41" i="10"/>
  <c r="CI40" i="10"/>
  <c r="CF40" i="10"/>
  <c r="AQ40" i="10"/>
  <c r="CH39" i="10"/>
  <c r="CG39" i="10"/>
  <c r="BO39" i="10"/>
  <c r="AN39" i="10"/>
  <c r="P39" i="10"/>
  <c r="CI36" i="10"/>
  <c r="BM36" i="10"/>
  <c r="AO36" i="10"/>
  <c r="Q36" i="10"/>
  <c r="CH35" i="10"/>
  <c r="BP35" i="10"/>
  <c r="BH35" i="10"/>
  <c r="AZ35" i="10"/>
  <c r="AR35" i="10"/>
  <c r="AJ35" i="10"/>
  <c r="AB35" i="10"/>
  <c r="T35" i="10"/>
  <c r="L35" i="10"/>
  <c r="CC34" i="10"/>
  <c r="BV34" i="10"/>
  <c r="AU34" i="10"/>
  <c r="W34" i="10"/>
  <c r="BS33" i="10"/>
  <c r="BN33" i="10"/>
  <c r="BF33" i="10"/>
  <c r="AP33" i="10"/>
  <c r="AH33" i="10"/>
  <c r="Z33" i="10"/>
  <c r="R33" i="10"/>
  <c r="J33" i="10"/>
  <c r="BA32" i="10"/>
  <c r="CG31" i="10"/>
  <c r="BX31" i="10"/>
  <c r="BL31" i="10"/>
  <c r="BD31" i="10"/>
  <c r="AV31" i="10"/>
  <c r="AF31" i="10"/>
  <c r="X31" i="10"/>
  <c r="P31" i="10"/>
  <c r="BW30" i="10"/>
  <c r="BG30" i="10"/>
  <c r="K30" i="10"/>
  <c r="CG36" i="10"/>
  <c r="BL36" i="10"/>
  <c r="BD36" i="10"/>
  <c r="AN36" i="10"/>
  <c r="AF36" i="10"/>
  <c r="P36" i="10"/>
  <c r="CD35" i="10"/>
  <c r="BO35" i="10"/>
  <c r="AQ35" i="10"/>
  <c r="S35" i="10"/>
  <c r="BR34" i="10"/>
  <c r="BJ34" i="10"/>
  <c r="AL34" i="10"/>
  <c r="V34" i="10"/>
  <c r="N34" i="10"/>
  <c r="BT33" i="10"/>
  <c r="CA33" i="10" s="1"/>
  <c r="BM33" i="10"/>
  <c r="AW33" i="10"/>
  <c r="AO33" i="10"/>
  <c r="Y33" i="10"/>
  <c r="BP32" i="10"/>
  <c r="AZ32" i="10"/>
  <c r="AR32" i="10"/>
  <c r="T32" i="10"/>
  <c r="CC31" i="10"/>
  <c r="BV31" i="10"/>
  <c r="AU31" i="10"/>
  <c r="W31" i="10"/>
  <c r="BS30" i="10"/>
  <c r="BF30" i="10"/>
  <c r="AX30" i="10"/>
  <c r="Z30" i="10"/>
  <c r="J30" i="10"/>
  <c r="BC36" i="10"/>
  <c r="AE36" i="10"/>
  <c r="CE35" i="10"/>
  <c r="BI34" i="10"/>
  <c r="AK34" i="10"/>
  <c r="BO32" i="10"/>
  <c r="AQ32" i="10"/>
  <c r="S32" i="10"/>
  <c r="BT30" i="10"/>
  <c r="AW30" i="10"/>
  <c r="Y30" i="10"/>
  <c r="BB36" i="10"/>
  <c r="AD36" i="10"/>
  <c r="CI35" i="10"/>
  <c r="Y35" i="10"/>
  <c r="BH34" i="10"/>
  <c r="AJ34" i="10"/>
  <c r="L34" i="10"/>
  <c r="BN32" i="10"/>
  <c r="AP32" i="10"/>
  <c r="R32" i="10"/>
  <c r="CF31" i="10"/>
  <c r="BX30" i="10"/>
  <c r="AV30" i="10"/>
  <c r="X30" i="10"/>
  <c r="CF36" i="10"/>
  <c r="BA36" i="10"/>
  <c r="AC36" i="10"/>
  <c r="CG35" i="10"/>
  <c r="X35" i="10"/>
  <c r="BG34" i="10"/>
  <c r="AI34" i="10"/>
  <c r="K34" i="10"/>
  <c r="BB33" i="10"/>
  <c r="AD33" i="10"/>
  <c r="BM32" i="10"/>
  <c r="AO32" i="10"/>
  <c r="Q32" i="10"/>
  <c r="CH31" i="10"/>
  <c r="BU31" i="10"/>
  <c r="BP31" i="10"/>
  <c r="BH31" i="10"/>
  <c r="AJ31" i="10"/>
  <c r="T31" i="10"/>
  <c r="L31" i="10"/>
  <c r="BV30" i="10"/>
  <c r="AU30" i="10"/>
  <c r="W30" i="10"/>
  <c r="CH36" i="10"/>
  <c r="BP36" i="10"/>
  <c r="AR36" i="10"/>
  <c r="T36" i="10"/>
  <c r="CC35" i="10"/>
  <c r="BS34" i="10"/>
  <c r="AX34" i="10"/>
  <c r="Z34" i="10"/>
  <c r="BD32" i="10"/>
  <c r="CD31" i="10"/>
  <c r="BW31" i="10"/>
  <c r="BR30" i="10"/>
  <c r="BJ30" i="10"/>
  <c r="N30" i="10"/>
  <c r="Y34" i="10"/>
  <c r="D38" i="10"/>
  <c r="E138" i="18"/>
  <c r="H138" i="18"/>
  <c r="E137" i="18"/>
  <c r="E136" i="18"/>
  <c r="H136" i="18" s="1"/>
  <c r="E135" i="18"/>
  <c r="H135" i="18"/>
  <c r="E134" i="18"/>
  <c r="F134" i="18" s="1"/>
  <c r="E133" i="18"/>
  <c r="G133" i="18" s="1"/>
  <c r="E132" i="18"/>
  <c r="G132" i="18" s="1"/>
  <c r="E131" i="18"/>
  <c r="H131" i="18"/>
  <c r="E130" i="18"/>
  <c r="F130" i="18" s="1"/>
  <c r="E129" i="18"/>
  <c r="G129" i="18" s="1"/>
  <c r="E128" i="18"/>
  <c r="E127" i="18"/>
  <c r="H127" i="18" s="1"/>
  <c r="E126" i="18"/>
  <c r="F126" i="18" s="1"/>
  <c r="E125" i="18"/>
  <c r="E124" i="18"/>
  <c r="G124" i="18" s="1"/>
  <c r="E123" i="18"/>
  <c r="H123" i="18"/>
  <c r="E122" i="18"/>
  <c r="F122" i="18" s="1"/>
  <c r="E121" i="18"/>
  <c r="G121" i="18" s="1"/>
  <c r="E120" i="18"/>
  <c r="G120" i="18" s="1"/>
  <c r="E119" i="18"/>
  <c r="E118" i="18"/>
  <c r="F118" i="18" s="1"/>
  <c r="E117" i="18"/>
  <c r="H117" i="18" s="1"/>
  <c r="G117" i="18"/>
  <c r="E116" i="18"/>
  <c r="G116" i="18" s="1"/>
  <c r="E115" i="18"/>
  <c r="H115" i="18"/>
  <c r="E114" i="18"/>
  <c r="E113" i="18"/>
  <c r="G113" i="18" s="1"/>
  <c r="E112" i="18"/>
  <c r="G112" i="18" s="1"/>
  <c r="E111" i="18"/>
  <c r="F111" i="18" s="1"/>
  <c r="H111" i="18"/>
  <c r="E110" i="18"/>
  <c r="F110" i="18" s="1"/>
  <c r="E109" i="18"/>
  <c r="G109" i="18"/>
  <c r="E108" i="18"/>
  <c r="G108" i="18" s="1"/>
  <c r="E107" i="18"/>
  <c r="H107" i="18"/>
  <c r="E106" i="18"/>
  <c r="F106" i="18" s="1"/>
  <c r="E105" i="18"/>
  <c r="E104" i="18"/>
  <c r="G104" i="18" s="1"/>
  <c r="E103" i="18"/>
  <c r="H103" i="18"/>
  <c r="E102" i="18"/>
  <c r="F102" i="18" s="1"/>
  <c r="E101" i="18"/>
  <c r="G101" i="18" s="1"/>
  <c r="E100" i="18"/>
  <c r="G100" i="18" s="1"/>
  <c r="E99" i="18"/>
  <c r="H99" i="18"/>
  <c r="E98" i="18"/>
  <c r="F98" i="18" s="1"/>
  <c r="E97" i="18"/>
  <c r="G97" i="18" s="1"/>
  <c r="E96" i="18"/>
  <c r="E95" i="18"/>
  <c r="E94" i="18"/>
  <c r="F94" i="18" s="1"/>
  <c r="E93" i="18"/>
  <c r="G93" i="18" s="1"/>
  <c r="E92" i="18"/>
  <c r="E91" i="18"/>
  <c r="E90" i="18"/>
  <c r="F90" i="18"/>
  <c r="E89" i="18"/>
  <c r="E88" i="18"/>
  <c r="E87" i="18"/>
  <c r="H87" i="18"/>
  <c r="E86" i="18"/>
  <c r="E85" i="18"/>
  <c r="G85" i="18" s="1"/>
  <c r="E84" i="18"/>
  <c r="E83" i="18"/>
  <c r="H83" i="18"/>
  <c r="E82" i="18"/>
  <c r="F82" i="18"/>
  <c r="E81" i="18"/>
  <c r="G81" i="18"/>
  <c r="E80" i="18"/>
  <c r="E79" i="18"/>
  <c r="E78" i="18"/>
  <c r="H78" i="18" s="1"/>
  <c r="F78" i="18"/>
  <c r="E77" i="18"/>
  <c r="G77" i="18" s="1"/>
  <c r="E76" i="18"/>
  <c r="E75" i="18"/>
  <c r="G75" i="18" s="1"/>
  <c r="H75" i="18"/>
  <c r="E74" i="18"/>
  <c r="E73" i="18"/>
  <c r="E72" i="18"/>
  <c r="H72" i="18" s="1"/>
  <c r="E71" i="18"/>
  <c r="E70" i="18"/>
  <c r="E69" i="18"/>
  <c r="E68" i="18"/>
  <c r="H68" i="18" s="1"/>
  <c r="E67" i="18"/>
  <c r="E66" i="18"/>
  <c r="E65" i="18"/>
  <c r="E64" i="18"/>
  <c r="H64" i="18" s="1"/>
  <c r="E63" i="18"/>
  <c r="H63" i="18"/>
  <c r="E62" i="18"/>
  <c r="G62" i="18" s="1"/>
  <c r="E61" i="18"/>
  <c r="F61" i="18" s="1"/>
  <c r="E60" i="18"/>
  <c r="E59" i="18"/>
  <c r="E58" i="18"/>
  <c r="E57" i="18"/>
  <c r="F57" i="18" s="1"/>
  <c r="E56" i="18"/>
  <c r="E55" i="18"/>
  <c r="H55" i="18" s="1"/>
  <c r="E54" i="18"/>
  <c r="E53" i="18"/>
  <c r="E52" i="18"/>
  <c r="H52" i="18" s="1"/>
  <c r="E51" i="18"/>
  <c r="H51" i="18" s="1"/>
  <c r="E50" i="18"/>
  <c r="H50" i="18"/>
  <c r="E49" i="18"/>
  <c r="E48" i="18"/>
  <c r="H48" i="18"/>
  <c r="E47" i="18"/>
  <c r="E46" i="18"/>
  <c r="H46" i="18"/>
  <c r="E45" i="18"/>
  <c r="G45" i="18" s="1"/>
  <c r="H45" i="18"/>
  <c r="E44" i="18"/>
  <c r="H44" i="18"/>
  <c r="E43" i="18"/>
  <c r="F43" i="18" s="1"/>
  <c r="H43" i="18"/>
  <c r="E42" i="18"/>
  <c r="H42" i="18"/>
  <c r="E41" i="18"/>
  <c r="G41" i="18" s="1"/>
  <c r="H41" i="18"/>
  <c r="E40" i="18"/>
  <c r="H40" i="18"/>
  <c r="E39" i="18"/>
  <c r="G39" i="18" s="1"/>
  <c r="H39" i="18"/>
  <c r="E38" i="18"/>
  <c r="H38" i="18"/>
  <c r="E37" i="18"/>
  <c r="H37" i="18"/>
  <c r="E36" i="18"/>
  <c r="H36" i="18"/>
  <c r="E35" i="18"/>
  <c r="E34" i="18"/>
  <c r="E33" i="18"/>
  <c r="H33" i="18" s="1"/>
  <c r="E32" i="18"/>
  <c r="H32" i="18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/>
  <c r="E25" i="18"/>
  <c r="H25" i="18" s="1"/>
  <c r="E24" i="18"/>
  <c r="G24" i="18" s="1"/>
  <c r="E23" i="18"/>
  <c r="E22" i="18"/>
  <c r="H22" i="18"/>
  <c r="E21" i="18"/>
  <c r="G21" i="18" s="1"/>
  <c r="E20" i="18"/>
  <c r="F20" i="18" s="1"/>
  <c r="E19" i="18"/>
  <c r="E18" i="18"/>
  <c r="F18" i="18" s="1"/>
  <c r="E17" i="18"/>
  <c r="H17" i="18" s="1"/>
  <c r="E16" i="18"/>
  <c r="F15" i="18"/>
  <c r="E15" i="18"/>
  <c r="G15" i="18" s="1"/>
  <c r="E14" i="18"/>
  <c r="E13" i="18"/>
  <c r="H13" i="18" s="1"/>
  <c r="E12" i="18"/>
  <c r="F12" i="18" s="1"/>
  <c r="E11" i="18"/>
  <c r="E10" i="18"/>
  <c r="F10" i="18" s="1"/>
  <c r="E9" i="18"/>
  <c r="H9" i="18"/>
  <c r="G8" i="18"/>
  <c r="E8" i="18"/>
  <c r="F8" i="18" s="1"/>
  <c r="E7" i="18"/>
  <c r="G7" i="18"/>
  <c r="F6" i="18"/>
  <c r="E6" i="18"/>
  <c r="E5" i="18"/>
  <c r="H5" i="18"/>
  <c r="E4" i="18"/>
  <c r="F4" i="18" s="1"/>
  <c r="E123" i="17"/>
  <c r="G123" i="17" s="1"/>
  <c r="E122" i="17"/>
  <c r="E121" i="17"/>
  <c r="E120" i="17"/>
  <c r="E119" i="17"/>
  <c r="E118" i="17"/>
  <c r="E117" i="17"/>
  <c r="F117" i="17" s="1"/>
  <c r="E116" i="17"/>
  <c r="E115" i="17"/>
  <c r="G115" i="17" s="1"/>
  <c r="E114" i="17"/>
  <c r="E113" i="17"/>
  <c r="G113" i="17" s="1"/>
  <c r="E112" i="17"/>
  <c r="H112" i="17" s="1"/>
  <c r="E111" i="17"/>
  <c r="H111" i="17" s="1"/>
  <c r="E110" i="17"/>
  <c r="F110" i="17" s="1"/>
  <c r="E109" i="17"/>
  <c r="F109" i="17" s="1"/>
  <c r="E108" i="17"/>
  <c r="E107" i="17"/>
  <c r="E106" i="17"/>
  <c r="F106" i="17" s="1"/>
  <c r="E105" i="17"/>
  <c r="G105" i="17" s="1"/>
  <c r="E104" i="17"/>
  <c r="H104" i="17" s="1"/>
  <c r="E103" i="17"/>
  <c r="H103" i="17" s="1"/>
  <c r="E102" i="17"/>
  <c r="H102" i="17" s="1"/>
  <c r="E101" i="17"/>
  <c r="H101" i="17" s="1"/>
  <c r="E100" i="17"/>
  <c r="E99" i="17"/>
  <c r="G99" i="17" s="1"/>
  <c r="E98" i="17"/>
  <c r="F98" i="17" s="1"/>
  <c r="E97" i="17"/>
  <c r="H97" i="17" s="1"/>
  <c r="E96" i="17"/>
  <c r="G96" i="17" s="1"/>
  <c r="H96" i="17"/>
  <c r="E95" i="17"/>
  <c r="F95" i="17" s="1"/>
  <c r="E94" i="17"/>
  <c r="E93" i="17"/>
  <c r="F93" i="17" s="1"/>
  <c r="E92" i="17"/>
  <c r="F92" i="17" s="1"/>
  <c r="E91" i="17"/>
  <c r="H91" i="17" s="1"/>
  <c r="E90" i="17"/>
  <c r="F90" i="17" s="1"/>
  <c r="E89" i="17"/>
  <c r="H89" i="17" s="1"/>
  <c r="E88" i="17"/>
  <c r="H88" i="17" s="1"/>
  <c r="E87" i="17"/>
  <c r="E86" i="17"/>
  <c r="G86" i="17" s="1"/>
  <c r="E85" i="17"/>
  <c r="F85" i="17" s="1"/>
  <c r="H85" i="17"/>
  <c r="E84" i="17"/>
  <c r="H84" i="17" s="1"/>
  <c r="E83" i="17"/>
  <c r="G83" i="17" s="1"/>
  <c r="E82" i="17"/>
  <c r="G82" i="17" s="1"/>
  <c r="E81" i="17"/>
  <c r="E80" i="17"/>
  <c r="H80" i="17" s="1"/>
  <c r="E79" i="17"/>
  <c r="G79" i="17" s="1"/>
  <c r="E78" i="17"/>
  <c r="H78" i="17" s="1"/>
  <c r="G78" i="17"/>
  <c r="E77" i="17"/>
  <c r="G77" i="17" s="1"/>
  <c r="E76" i="17"/>
  <c r="F76" i="17" s="1"/>
  <c r="E75" i="17"/>
  <c r="F75" i="17" s="1"/>
  <c r="E74" i="17"/>
  <c r="E73" i="17"/>
  <c r="F73" i="17" s="1"/>
  <c r="E72" i="17"/>
  <c r="F72" i="17" s="1"/>
  <c r="E71" i="17"/>
  <c r="H71" i="17" s="1"/>
  <c r="E70" i="17"/>
  <c r="G70" i="17" s="1"/>
  <c r="E69" i="17"/>
  <c r="G69" i="17" s="1"/>
  <c r="E68" i="17"/>
  <c r="H68" i="17" s="1"/>
  <c r="E67" i="17"/>
  <c r="E66" i="17"/>
  <c r="G66" i="17" s="1"/>
  <c r="E65" i="17"/>
  <c r="F65" i="17" s="1"/>
  <c r="E64" i="17"/>
  <c r="F64" i="17" s="1"/>
  <c r="H64" i="17"/>
  <c r="E63" i="17"/>
  <c r="G63" i="17" s="1"/>
  <c r="E62" i="17"/>
  <c r="G62" i="17" s="1"/>
  <c r="E61" i="17"/>
  <c r="F61" i="17" s="1"/>
  <c r="E60" i="17"/>
  <c r="E59" i="17"/>
  <c r="G59" i="17" s="1"/>
  <c r="E58" i="17"/>
  <c r="G58" i="17" s="1"/>
  <c r="E57" i="17"/>
  <c r="H57" i="17" s="1"/>
  <c r="E56" i="17"/>
  <c r="E55" i="17"/>
  <c r="H55" i="17" s="1"/>
  <c r="E54" i="17"/>
  <c r="H54" i="17" s="1"/>
  <c r="E53" i="17"/>
  <c r="F53" i="17" s="1"/>
  <c r="E52" i="17"/>
  <c r="H52" i="17" s="1"/>
  <c r="E51" i="17"/>
  <c r="G51" i="17" s="1"/>
  <c r="E50" i="17"/>
  <c r="G50" i="17" s="1"/>
  <c r="E49" i="17"/>
  <c r="F49" i="17" s="1"/>
  <c r="E48" i="17"/>
  <c r="H48" i="17" s="1"/>
  <c r="E47" i="17"/>
  <c r="G47" i="17" s="1"/>
  <c r="E46" i="17"/>
  <c r="G46" i="17" s="1"/>
  <c r="E45" i="17"/>
  <c r="F45" i="17" s="1"/>
  <c r="E44" i="17"/>
  <c r="H44" i="17" s="1"/>
  <c r="E43" i="17"/>
  <c r="F43" i="17" s="1"/>
  <c r="E42" i="17"/>
  <c r="H42" i="17" s="1"/>
  <c r="G42" i="17"/>
  <c r="E41" i="17"/>
  <c r="G41" i="17" s="1"/>
  <c r="E40" i="17"/>
  <c r="F40" i="17" s="1"/>
  <c r="E39" i="17"/>
  <c r="H39" i="17" s="1"/>
  <c r="E38" i="17"/>
  <c r="E37" i="17"/>
  <c r="H37" i="17" s="1"/>
  <c r="E36" i="17"/>
  <c r="F36" i="17" s="1"/>
  <c r="E35" i="17"/>
  <c r="E34" i="17"/>
  <c r="H34" i="17" s="1"/>
  <c r="E33" i="17"/>
  <c r="G33" i="17" s="1"/>
  <c r="E32" i="17"/>
  <c r="E31" i="17"/>
  <c r="F31" i="17" s="1"/>
  <c r="E30" i="17"/>
  <c r="H30" i="17" s="1"/>
  <c r="E29" i="17"/>
  <c r="F29" i="17" s="1"/>
  <c r="E28" i="17"/>
  <c r="H28" i="17" s="1"/>
  <c r="E27" i="17"/>
  <c r="G27" i="17" s="1"/>
  <c r="E26" i="17"/>
  <c r="H26" i="17" s="1"/>
  <c r="E25" i="17"/>
  <c r="H25" i="17" s="1"/>
  <c r="E24" i="17"/>
  <c r="F24" i="17" s="1"/>
  <c r="E23" i="17"/>
  <c r="H23" i="17" s="1"/>
  <c r="E22" i="17"/>
  <c r="E21" i="17"/>
  <c r="G21" i="17" s="1"/>
  <c r="E20" i="17"/>
  <c r="F20" i="17" s="1"/>
  <c r="E19" i="17"/>
  <c r="G19" i="17" s="1"/>
  <c r="E18" i="17"/>
  <c r="H18" i="17" s="1"/>
  <c r="E17" i="17"/>
  <c r="F17" i="17" s="1"/>
  <c r="E16" i="17"/>
  <c r="E15" i="17"/>
  <c r="E14" i="17"/>
  <c r="H14" i="17" s="1"/>
  <c r="E13" i="17"/>
  <c r="G13" i="17" s="1"/>
  <c r="E12" i="17"/>
  <c r="F12" i="17" s="1"/>
  <c r="E11" i="17"/>
  <c r="E10" i="17"/>
  <c r="H10" i="17" s="1"/>
  <c r="E9" i="17"/>
  <c r="G9" i="17" s="1"/>
  <c r="E8" i="17"/>
  <c r="F8" i="17" s="1"/>
  <c r="E7" i="17"/>
  <c r="H7" i="17" s="1"/>
  <c r="E6" i="17"/>
  <c r="H6" i="17" s="1"/>
  <c r="E5" i="17"/>
  <c r="F5" i="17" s="1"/>
  <c r="E4" i="17"/>
  <c r="H4" i="17" s="1"/>
  <c r="E147" i="14"/>
  <c r="F147" i="14" s="1"/>
  <c r="E146" i="14"/>
  <c r="H146" i="14" s="1"/>
  <c r="E145" i="14"/>
  <c r="E144" i="14"/>
  <c r="E143" i="14"/>
  <c r="E142" i="14"/>
  <c r="H142" i="14" s="1"/>
  <c r="E141" i="14"/>
  <c r="E140" i="14"/>
  <c r="E139" i="14"/>
  <c r="G139" i="14" s="1"/>
  <c r="E138" i="14"/>
  <c r="J138" i="14" s="1"/>
  <c r="E137" i="14"/>
  <c r="E136" i="14"/>
  <c r="E135" i="14"/>
  <c r="E134" i="14"/>
  <c r="J134" i="14" s="1"/>
  <c r="E133" i="14"/>
  <c r="E132" i="14"/>
  <c r="E131" i="14"/>
  <c r="G131" i="14" s="1"/>
  <c r="E130" i="14"/>
  <c r="I130" i="14" s="1"/>
  <c r="E129" i="14"/>
  <c r="E128" i="14"/>
  <c r="H128" i="14" s="1"/>
  <c r="E127" i="14"/>
  <c r="G127" i="14" s="1"/>
  <c r="E126" i="14"/>
  <c r="E125" i="14"/>
  <c r="E124" i="14"/>
  <c r="F124" i="14" s="1"/>
  <c r="E123" i="14"/>
  <c r="G123" i="14" s="1"/>
  <c r="E122" i="14"/>
  <c r="E121" i="14"/>
  <c r="E120" i="14"/>
  <c r="G120" i="14" s="1"/>
  <c r="E119" i="14"/>
  <c r="G119" i="14" s="1"/>
  <c r="E118" i="14"/>
  <c r="J118" i="14" s="1"/>
  <c r="E117" i="14"/>
  <c r="E116" i="14"/>
  <c r="E115" i="14"/>
  <c r="G115" i="14" s="1"/>
  <c r="E114" i="14"/>
  <c r="E113" i="14"/>
  <c r="E112" i="14"/>
  <c r="I112" i="14" s="1"/>
  <c r="E111" i="14"/>
  <c r="I111" i="14" s="1"/>
  <c r="E110" i="14"/>
  <c r="E109" i="14"/>
  <c r="E108" i="14"/>
  <c r="G108" i="14" s="1"/>
  <c r="E107" i="14"/>
  <c r="H107" i="14" s="1"/>
  <c r="E106" i="14"/>
  <c r="F106" i="14" s="1"/>
  <c r="E105" i="14"/>
  <c r="E104" i="14"/>
  <c r="E103" i="14"/>
  <c r="I103" i="14" s="1"/>
  <c r="E102" i="14"/>
  <c r="E101" i="14"/>
  <c r="E100" i="14"/>
  <c r="G100" i="14" s="1"/>
  <c r="E99" i="14"/>
  <c r="E98" i="14"/>
  <c r="H98" i="14" s="1"/>
  <c r="E97" i="14"/>
  <c r="E96" i="14"/>
  <c r="H96" i="14" s="1"/>
  <c r="E95" i="14"/>
  <c r="E94" i="14"/>
  <c r="E93" i="14"/>
  <c r="E92" i="14"/>
  <c r="E91" i="14"/>
  <c r="H91" i="14" s="1"/>
  <c r="E90" i="14"/>
  <c r="J90" i="14" s="1"/>
  <c r="E89" i="14"/>
  <c r="E88" i="14"/>
  <c r="J88" i="14" s="1"/>
  <c r="E87" i="14"/>
  <c r="E86" i="14"/>
  <c r="J86" i="14" s="1"/>
  <c r="E85" i="14"/>
  <c r="E84" i="14"/>
  <c r="E83" i="14"/>
  <c r="I83" i="14" s="1"/>
  <c r="E82" i="14"/>
  <c r="E81" i="14"/>
  <c r="E80" i="14"/>
  <c r="F80" i="14" s="1"/>
  <c r="E79" i="14"/>
  <c r="E78" i="14"/>
  <c r="E77" i="14"/>
  <c r="E76" i="14"/>
  <c r="I76" i="14" s="1"/>
  <c r="E75" i="14"/>
  <c r="F75" i="14" s="1"/>
  <c r="E74" i="14"/>
  <c r="E73" i="14"/>
  <c r="E72" i="14"/>
  <c r="F72" i="14" s="1"/>
  <c r="E71" i="14"/>
  <c r="H71" i="14" s="1"/>
  <c r="E70" i="14"/>
  <c r="E69" i="14"/>
  <c r="E68" i="14"/>
  <c r="F68" i="14" s="1"/>
  <c r="E67" i="14"/>
  <c r="E66" i="14"/>
  <c r="E65" i="14"/>
  <c r="E64" i="14"/>
  <c r="E63" i="14"/>
  <c r="G63" i="14" s="1"/>
  <c r="E62" i="14"/>
  <c r="J62" i="14" s="1"/>
  <c r="E61" i="14"/>
  <c r="E60" i="14"/>
  <c r="H60" i="14" s="1"/>
  <c r="E59" i="14"/>
  <c r="E58" i="14"/>
  <c r="E57" i="14"/>
  <c r="E56" i="14"/>
  <c r="J56" i="14" s="1"/>
  <c r="E55" i="14"/>
  <c r="E54" i="14"/>
  <c r="E53" i="14"/>
  <c r="E52" i="14"/>
  <c r="H52" i="14" s="1"/>
  <c r="E51" i="14"/>
  <c r="E50" i="14"/>
  <c r="E49" i="14"/>
  <c r="E48" i="14"/>
  <c r="J48" i="14" s="1"/>
  <c r="E47" i="14"/>
  <c r="E46" i="14"/>
  <c r="E45" i="14"/>
  <c r="E44" i="14"/>
  <c r="F44" i="14" s="1"/>
  <c r="E43" i="14"/>
  <c r="E42" i="14"/>
  <c r="J42" i="14"/>
  <c r="E41" i="14"/>
  <c r="E40" i="14"/>
  <c r="E39" i="14"/>
  <c r="E38" i="14"/>
  <c r="H38" i="14" s="1"/>
  <c r="E37" i="14"/>
  <c r="E36" i="14"/>
  <c r="E35" i="14"/>
  <c r="G35" i="14" s="1"/>
  <c r="E34" i="14"/>
  <c r="F34" i="14" s="1"/>
  <c r="E33" i="14"/>
  <c r="E32" i="14"/>
  <c r="E31" i="14"/>
  <c r="H31" i="14" s="1"/>
  <c r="J31" i="14"/>
  <c r="E30" i="14"/>
  <c r="E29" i="14"/>
  <c r="E28" i="14"/>
  <c r="E27" i="14"/>
  <c r="E26" i="14"/>
  <c r="E25" i="14"/>
  <c r="E24" i="14"/>
  <c r="E23" i="14"/>
  <c r="E22" i="14"/>
  <c r="J22" i="14" s="1"/>
  <c r="E21" i="14"/>
  <c r="E20" i="14"/>
  <c r="F20" i="14" s="1"/>
  <c r="E19" i="14"/>
  <c r="H19" i="14" s="1"/>
  <c r="E18" i="14"/>
  <c r="F18" i="14" s="1"/>
  <c r="E17" i="14"/>
  <c r="E16" i="14"/>
  <c r="F16" i="14" s="1"/>
  <c r="E15" i="14"/>
  <c r="E14" i="14"/>
  <c r="E13" i="14"/>
  <c r="E12" i="14"/>
  <c r="E11" i="14"/>
  <c r="F11" i="14" s="1"/>
  <c r="E10" i="14"/>
  <c r="E9" i="14"/>
  <c r="E8" i="14"/>
  <c r="J8" i="14" s="1"/>
  <c r="E7" i="14"/>
  <c r="G7" i="14" s="1"/>
  <c r="E6" i="14"/>
  <c r="E5" i="14"/>
  <c r="J121" i="14"/>
  <c r="G83" i="18"/>
  <c r="I109" i="14"/>
  <c r="G84" i="17"/>
  <c r="G99" i="18"/>
  <c r="F7" i="18"/>
  <c r="G115" i="18"/>
  <c r="F7" i="17"/>
  <c r="F30" i="17"/>
  <c r="G100" i="17"/>
  <c r="H123" i="17"/>
  <c r="J125" i="14"/>
  <c r="F47" i="14"/>
  <c r="J68" i="14"/>
  <c r="G46" i="18"/>
  <c r="G52" i="18"/>
  <c r="G59" i="18"/>
  <c r="F5" i="18"/>
  <c r="F23" i="18"/>
  <c r="G5" i="18"/>
  <c r="F9" i="18"/>
  <c r="H24" i="18"/>
  <c r="F37" i="18"/>
  <c r="G37" i="18"/>
  <c r="H40" i="17"/>
  <c r="F44" i="17"/>
  <c r="G44" i="17"/>
  <c r="F48" i="17"/>
  <c r="F54" i="17"/>
  <c r="G48" i="17"/>
  <c r="G39" i="17"/>
  <c r="F42" i="17"/>
  <c r="F52" i="17"/>
  <c r="G52" i="17"/>
  <c r="F27" i="17"/>
  <c r="G30" i="17"/>
  <c r="F62" i="17"/>
  <c r="G62" i="14"/>
  <c r="G17" i="14"/>
  <c r="H17" i="14"/>
  <c r="G72" i="14"/>
  <c r="F83" i="18"/>
  <c r="F115" i="18"/>
  <c r="G103" i="18"/>
  <c r="F99" i="18"/>
  <c r="F123" i="18"/>
  <c r="F131" i="18"/>
  <c r="G131" i="18"/>
  <c r="F70" i="17"/>
  <c r="F80" i="17"/>
  <c r="F96" i="17"/>
  <c r="H108" i="17"/>
  <c r="G80" i="17"/>
  <c r="F68" i="17"/>
  <c r="F77" i="17"/>
  <c r="F84" i="17"/>
  <c r="F66" i="17"/>
  <c r="F82" i="17"/>
  <c r="H86" i="14"/>
  <c r="G132" i="14"/>
  <c r="H80" i="14"/>
  <c r="J112" i="14"/>
  <c r="J114" i="14"/>
  <c r="F94" i="14"/>
  <c r="F121" i="14"/>
  <c r="F125" i="14"/>
  <c r="F141" i="14"/>
  <c r="H105" i="14"/>
  <c r="I105" i="14"/>
  <c r="F140" i="14"/>
  <c r="F86" i="14"/>
  <c r="G82" i="14"/>
  <c r="G13" i="18"/>
  <c r="F17" i="18"/>
  <c r="G22" i="18"/>
  <c r="G25" i="18"/>
  <c r="G38" i="18"/>
  <c r="G40" i="18"/>
  <c r="G50" i="18"/>
  <c r="G55" i="18"/>
  <c r="G63" i="18"/>
  <c r="G87" i="18"/>
  <c r="G95" i="18"/>
  <c r="F103" i="18"/>
  <c r="G107" i="18"/>
  <c r="G123" i="18"/>
  <c r="F135" i="18"/>
  <c r="G17" i="18"/>
  <c r="F31" i="18"/>
  <c r="F33" i="18"/>
  <c r="F49" i="18"/>
  <c r="G135" i="18"/>
  <c r="G30" i="18"/>
  <c r="G33" i="18"/>
  <c r="F127" i="18"/>
  <c r="G9" i="18"/>
  <c r="F13" i="18"/>
  <c r="G20" i="18"/>
  <c r="F25" i="18"/>
  <c r="F27" i="18"/>
  <c r="G32" i="18"/>
  <c r="F41" i="18"/>
  <c r="G48" i="18"/>
  <c r="F51" i="18"/>
  <c r="F55" i="18"/>
  <c r="F63" i="18"/>
  <c r="F71" i="18"/>
  <c r="F87" i="18"/>
  <c r="F107" i="18"/>
  <c r="G111" i="18"/>
  <c r="G127" i="18"/>
  <c r="G6" i="18"/>
  <c r="G10" i="18"/>
  <c r="G18" i="18"/>
  <c r="F24" i="18"/>
  <c r="G26" i="18"/>
  <c r="F30" i="18"/>
  <c r="G36" i="18"/>
  <c r="F40" i="18"/>
  <c r="G42" i="18"/>
  <c r="F46" i="18"/>
  <c r="F58" i="18"/>
  <c r="G58" i="18"/>
  <c r="H58" i="18"/>
  <c r="G64" i="18"/>
  <c r="F64" i="18"/>
  <c r="G69" i="18"/>
  <c r="F74" i="18"/>
  <c r="G74" i="18"/>
  <c r="H74" i="18"/>
  <c r="H6" i="18"/>
  <c r="H7" i="18"/>
  <c r="H8" i="18"/>
  <c r="H10" i="18"/>
  <c r="H15" i="18"/>
  <c r="H18" i="18"/>
  <c r="H20" i="18"/>
  <c r="F28" i="18"/>
  <c r="F44" i="18"/>
  <c r="F50" i="18"/>
  <c r="F54" i="18"/>
  <c r="G54" i="18"/>
  <c r="H54" i="18"/>
  <c r="G60" i="18"/>
  <c r="F60" i="18"/>
  <c r="H60" i="18"/>
  <c r="G65" i="18"/>
  <c r="F65" i="18"/>
  <c r="H65" i="18"/>
  <c r="F70" i="18"/>
  <c r="G70" i="18"/>
  <c r="H70" i="18"/>
  <c r="G76" i="18"/>
  <c r="F76" i="18"/>
  <c r="H76" i="18"/>
  <c r="F22" i="18"/>
  <c r="G28" i="18"/>
  <c r="F32" i="18"/>
  <c r="F38" i="18"/>
  <c r="G44" i="18"/>
  <c r="F48" i="18"/>
  <c r="F56" i="18"/>
  <c r="G61" i="18"/>
  <c r="G72" i="18"/>
  <c r="F72" i="18"/>
  <c r="F26" i="18"/>
  <c r="F36" i="18"/>
  <c r="F42" i="18"/>
  <c r="G57" i="18"/>
  <c r="F62" i="18"/>
  <c r="H62" i="18"/>
  <c r="G73" i="18"/>
  <c r="F73" i="18"/>
  <c r="H73" i="18"/>
  <c r="G27" i="18"/>
  <c r="G31" i="18"/>
  <c r="G35" i="18"/>
  <c r="G51" i="18"/>
  <c r="F52" i="18"/>
  <c r="H77" i="18"/>
  <c r="H80" i="18"/>
  <c r="H81" i="18"/>
  <c r="H82" i="18"/>
  <c r="H85" i="18"/>
  <c r="H88" i="18"/>
  <c r="H90" i="18"/>
  <c r="H94" i="18"/>
  <c r="H97" i="18"/>
  <c r="H98" i="18"/>
  <c r="H100" i="18"/>
  <c r="H101" i="18"/>
  <c r="H104" i="18"/>
  <c r="H106" i="18"/>
  <c r="H109" i="18"/>
  <c r="H110" i="18"/>
  <c r="H112" i="18"/>
  <c r="H113" i="18"/>
  <c r="H114" i="18"/>
  <c r="H116" i="18"/>
  <c r="H120" i="18"/>
  <c r="H121" i="18"/>
  <c r="H122" i="18"/>
  <c r="H126" i="18"/>
  <c r="H128" i="18"/>
  <c r="H129" i="18"/>
  <c r="H130" i="18"/>
  <c r="H132" i="18"/>
  <c r="H133" i="18"/>
  <c r="F77" i="18"/>
  <c r="F80" i="18"/>
  <c r="F81" i="18"/>
  <c r="G82" i="18"/>
  <c r="F84" i="18"/>
  <c r="F85" i="18"/>
  <c r="F88" i="18"/>
  <c r="G90" i="18"/>
  <c r="F93" i="18"/>
  <c r="G94" i="18"/>
  <c r="G98" i="18"/>
  <c r="F100" i="18"/>
  <c r="F101" i="18"/>
  <c r="F104" i="18"/>
  <c r="G106" i="18"/>
  <c r="F109" i="18"/>
  <c r="G110" i="18"/>
  <c r="F112" i="18"/>
  <c r="F113" i="18"/>
  <c r="F116" i="18"/>
  <c r="F117" i="18"/>
  <c r="F120" i="18"/>
  <c r="F121" i="18"/>
  <c r="G122" i="18"/>
  <c r="G126" i="18"/>
  <c r="G130" i="18"/>
  <c r="F132" i="18"/>
  <c r="F133" i="18"/>
  <c r="G138" i="18"/>
  <c r="F138" i="18"/>
  <c r="G80" i="18"/>
  <c r="G88" i="18"/>
  <c r="G4" i="18"/>
  <c r="H4" i="18"/>
  <c r="H27" i="17"/>
  <c r="G36" i="17"/>
  <c r="G106" i="17"/>
  <c r="H36" i="17"/>
  <c r="G89" i="17"/>
  <c r="F94" i="17"/>
  <c r="H43" i="17"/>
  <c r="H50" i="17"/>
  <c r="H58" i="17"/>
  <c r="H59" i="17"/>
  <c r="H62" i="17"/>
  <c r="H66" i="17"/>
  <c r="H70" i="17"/>
  <c r="H75" i="17"/>
  <c r="H86" i="17"/>
  <c r="F119" i="17"/>
  <c r="G122" i="17"/>
  <c r="G20" i="14"/>
  <c r="G57" i="14"/>
  <c r="F5" i="14"/>
  <c r="F9" i="14"/>
  <c r="F17" i="14"/>
  <c r="G29" i="14"/>
  <c r="H47" i="14"/>
  <c r="G47" i="14"/>
  <c r="G55" i="14"/>
  <c r="H67" i="14"/>
  <c r="G51" i="14"/>
  <c r="F51" i="14"/>
  <c r="J105" i="14"/>
  <c r="F42" i="14"/>
  <c r="F101" i="14"/>
  <c r="F105" i="14"/>
  <c r="F109" i="14"/>
  <c r="F113" i="14"/>
  <c r="G117" i="14"/>
  <c r="G121" i="14"/>
  <c r="G125" i="14"/>
  <c r="G141" i="14"/>
  <c r="H121" i="14"/>
  <c r="H125" i="14"/>
  <c r="H137" i="14"/>
  <c r="O9" i="16"/>
  <c r="O4" i="16"/>
  <c r="V9" i="16"/>
  <c r="V4" i="16"/>
  <c r="AC9" i="16"/>
  <c r="AC4" i="16"/>
  <c r="AJ9" i="16"/>
  <c r="AJ4" i="16"/>
  <c r="H9" i="16"/>
  <c r="H4" i="16"/>
  <c r="H5" i="16" s="1"/>
  <c r="AF13" i="16"/>
  <c r="AJ13" i="16" s="1"/>
  <c r="Y13" i="16"/>
  <c r="R13" i="16"/>
  <c r="V13" i="16" s="1"/>
  <c r="K13" i="16"/>
  <c r="Q13" i="16" s="1"/>
  <c r="D13" i="16"/>
  <c r="H13" i="16" s="1"/>
  <c r="AF12" i="16"/>
  <c r="Y12" i="16"/>
  <c r="AA12" i="16" s="1"/>
  <c r="R12" i="16"/>
  <c r="K12" i="16"/>
  <c r="M12" i="16" s="1"/>
  <c r="D12" i="16"/>
  <c r="AF11" i="16"/>
  <c r="AH11" i="16" s="1"/>
  <c r="Y11" i="16"/>
  <c r="R11" i="16"/>
  <c r="T11" i="16" s="1"/>
  <c r="K11" i="16"/>
  <c r="D11" i="16"/>
  <c r="F11" i="16" s="1"/>
  <c r="AL9" i="16"/>
  <c r="AL10" i="16" s="1"/>
  <c r="AK9" i="16"/>
  <c r="AI9" i="16"/>
  <c r="AH9" i="16"/>
  <c r="AG9" i="16"/>
  <c r="AG10" i="16" s="1"/>
  <c r="AF10" i="16" s="1"/>
  <c r="AF9" i="16"/>
  <c r="AE9" i="16"/>
  <c r="AD9" i="16"/>
  <c r="AB9" i="16"/>
  <c r="AB10" i="16" s="1"/>
  <c r="AA9" i="16"/>
  <c r="Z9" i="16"/>
  <c r="Y9" i="16"/>
  <c r="X9" i="16"/>
  <c r="X10" i="16" s="1"/>
  <c r="W9" i="16"/>
  <c r="U9" i="16"/>
  <c r="T9" i="16"/>
  <c r="S9" i="16"/>
  <c r="S10" i="16" s="1"/>
  <c r="R10" i="16" s="1"/>
  <c r="R9" i="16"/>
  <c r="Q9" i="16"/>
  <c r="P9" i="16"/>
  <c r="N9" i="16"/>
  <c r="N10" i="16" s="1"/>
  <c r="M9" i="16"/>
  <c r="L9" i="16"/>
  <c r="K9" i="16"/>
  <c r="Q10" i="16" s="1"/>
  <c r="P10" i="16"/>
  <c r="J9" i="16"/>
  <c r="I9" i="16"/>
  <c r="G9" i="16"/>
  <c r="F9" i="16"/>
  <c r="F10" i="16" s="1"/>
  <c r="E9" i="16"/>
  <c r="D9" i="16"/>
  <c r="AF8" i="16"/>
  <c r="AK8" i="16" s="1"/>
  <c r="AH8" i="16"/>
  <c r="Y8" i="16"/>
  <c r="AD8" i="16" s="1"/>
  <c r="R8" i="16"/>
  <c r="U8" i="16" s="1"/>
  <c r="T8" i="16"/>
  <c r="K8" i="16"/>
  <c r="P8" i="16" s="1"/>
  <c r="D8" i="16"/>
  <c r="F8" i="16"/>
  <c r="AF7" i="16"/>
  <c r="AK7" i="16" s="1"/>
  <c r="Y7" i="16"/>
  <c r="AC7" i="16" s="1"/>
  <c r="AA7" i="16"/>
  <c r="R7" i="16"/>
  <c r="X7" i="16" s="1"/>
  <c r="K7" i="16"/>
  <c r="N7" i="16" s="1"/>
  <c r="P7" i="16"/>
  <c r="D7" i="16"/>
  <c r="J7" i="16" s="1"/>
  <c r="AF6" i="16"/>
  <c r="AJ6" i="16" s="1"/>
  <c r="AK6" i="16"/>
  <c r="Y6" i="16"/>
  <c r="AE6" i="16" s="1"/>
  <c r="R6" i="16"/>
  <c r="S6" i="16" s="1"/>
  <c r="W6" i="16"/>
  <c r="K6" i="16"/>
  <c r="Q6" i="16" s="1"/>
  <c r="D6" i="16"/>
  <c r="J6" i="16" s="1"/>
  <c r="I6" i="16"/>
  <c r="AL4" i="16"/>
  <c r="AK4" i="16"/>
  <c r="AI4" i="16"/>
  <c r="AH4" i="16"/>
  <c r="AH5" i="16" s="1"/>
  <c r="AF5" i="16" s="1"/>
  <c r="AG4" i="16"/>
  <c r="AF4" i="16"/>
  <c r="AE4" i="16"/>
  <c r="AD4" i="16"/>
  <c r="AB4" i="16"/>
  <c r="AA4" i="16"/>
  <c r="Z4" i="16"/>
  <c r="Y4" i="16"/>
  <c r="X4" i="16"/>
  <c r="W4" i="16"/>
  <c r="U4" i="16"/>
  <c r="T4" i="16"/>
  <c r="T5" i="16" s="1"/>
  <c r="S4" i="16"/>
  <c r="R4" i="16"/>
  <c r="Q4" i="16"/>
  <c r="P4" i="16"/>
  <c r="N4" i="16"/>
  <c r="M4" i="16"/>
  <c r="L4" i="16"/>
  <c r="K4" i="16"/>
  <c r="J4" i="16"/>
  <c r="I4" i="16"/>
  <c r="G4" i="16"/>
  <c r="G5" i="16" s="1"/>
  <c r="F4" i="16"/>
  <c r="F5" i="16" s="1"/>
  <c r="D5" i="16" s="1"/>
  <c r="E4" i="16"/>
  <c r="D4" i="16"/>
  <c r="AB37" i="15"/>
  <c r="AF37" i="15"/>
  <c r="V37" i="15"/>
  <c r="Z37" i="15" s="1"/>
  <c r="P37" i="15"/>
  <c r="J37" i="15"/>
  <c r="D37" i="15"/>
  <c r="H37" i="15" s="1"/>
  <c r="AB36" i="15"/>
  <c r="AC36" i="15" s="1"/>
  <c r="V36" i="15"/>
  <c r="Y36" i="15"/>
  <c r="P36" i="15"/>
  <c r="J36" i="15"/>
  <c r="D36" i="15"/>
  <c r="AB35" i="15"/>
  <c r="V35" i="15"/>
  <c r="P35" i="15"/>
  <c r="S35" i="15" s="1"/>
  <c r="J35" i="15"/>
  <c r="K35" i="15" s="1"/>
  <c r="D35" i="15"/>
  <c r="G35" i="15" s="1"/>
  <c r="AB34" i="15"/>
  <c r="V34" i="15"/>
  <c r="P34" i="15"/>
  <c r="J34" i="15"/>
  <c r="M34" i="15"/>
  <c r="D34" i="15"/>
  <c r="AB33" i="15"/>
  <c r="AE33" i="15" s="1"/>
  <c r="V33" i="15"/>
  <c r="W33" i="15" s="1"/>
  <c r="P33" i="15"/>
  <c r="S33" i="15"/>
  <c r="J33" i="15"/>
  <c r="D33" i="15"/>
  <c r="AB32" i="15"/>
  <c r="V32" i="15"/>
  <c r="P32" i="15"/>
  <c r="J32" i="15"/>
  <c r="M32" i="15" s="1"/>
  <c r="D32" i="15"/>
  <c r="I32" i="15" s="1"/>
  <c r="AB31" i="15"/>
  <c r="AE31" i="15" s="1"/>
  <c r="V31" i="15"/>
  <c r="P31" i="15"/>
  <c r="J31" i="15"/>
  <c r="D31" i="15"/>
  <c r="G31" i="15"/>
  <c r="AB30" i="15"/>
  <c r="V30" i="15"/>
  <c r="Y30" i="15" s="1"/>
  <c r="P30" i="15"/>
  <c r="J30" i="15"/>
  <c r="M30" i="15"/>
  <c r="D30" i="15"/>
  <c r="AB29" i="15"/>
  <c r="V29" i="15"/>
  <c r="P29" i="15"/>
  <c r="J29" i="15"/>
  <c r="D29" i="15"/>
  <c r="G29" i="15" s="1"/>
  <c r="AB28" i="15"/>
  <c r="V28" i="15"/>
  <c r="Y28" i="15" s="1"/>
  <c r="P28" i="15"/>
  <c r="J28" i="15"/>
  <c r="D28" i="15"/>
  <c r="AB27" i="15"/>
  <c r="AD27" i="15"/>
  <c r="V27" i="15"/>
  <c r="P27" i="15"/>
  <c r="R27" i="15"/>
  <c r="J27" i="15"/>
  <c r="D27" i="15"/>
  <c r="H27" i="15" s="1"/>
  <c r="AB26" i="15"/>
  <c r="V26" i="15"/>
  <c r="X26" i="15" s="1"/>
  <c r="P26" i="15"/>
  <c r="J26" i="15"/>
  <c r="M26" i="15" s="1"/>
  <c r="D26" i="15"/>
  <c r="AB25" i="15"/>
  <c r="V25" i="15"/>
  <c r="Z25" i="15" s="1"/>
  <c r="P25" i="15"/>
  <c r="J25" i="15"/>
  <c r="D25" i="15"/>
  <c r="AB24" i="15"/>
  <c r="AF24" i="15"/>
  <c r="V24" i="15"/>
  <c r="P24" i="15"/>
  <c r="J24" i="15"/>
  <c r="M24" i="15" s="1"/>
  <c r="D24" i="15"/>
  <c r="AB23" i="15"/>
  <c r="AE23" i="15" s="1"/>
  <c r="V23" i="15"/>
  <c r="P23" i="15"/>
  <c r="Q23" i="15" s="1"/>
  <c r="S23" i="15"/>
  <c r="J23" i="15"/>
  <c r="D23" i="15"/>
  <c r="AG21" i="15"/>
  <c r="AF21" i="15"/>
  <c r="AF22" i="15" s="1"/>
  <c r="AE21" i="15"/>
  <c r="AD21" i="15"/>
  <c r="AC21" i="15"/>
  <c r="AB21" i="15"/>
  <c r="AD22" i="15" s="1"/>
  <c r="AA21" i="15"/>
  <c r="AA22" i="15" s="1"/>
  <c r="Z21" i="15"/>
  <c r="Y21" i="15"/>
  <c r="Y22" i="15" s="1"/>
  <c r="X21" i="15"/>
  <c r="X22" i="15" s="1"/>
  <c r="W21" i="15"/>
  <c r="W22" i="15" s="1"/>
  <c r="V21" i="15"/>
  <c r="U21" i="15"/>
  <c r="T21" i="15"/>
  <c r="S21" i="15"/>
  <c r="R21" i="15"/>
  <c r="Q21" i="15"/>
  <c r="P21" i="15"/>
  <c r="O21" i="15"/>
  <c r="O22" i="15" s="1"/>
  <c r="N21" i="15"/>
  <c r="M21" i="15"/>
  <c r="M22" i="15" s="1"/>
  <c r="L21" i="15"/>
  <c r="L22" i="15" s="1"/>
  <c r="K21" i="15"/>
  <c r="J21" i="15"/>
  <c r="I21" i="15"/>
  <c r="H21" i="15"/>
  <c r="H22" i="15" s="1"/>
  <c r="G21" i="15"/>
  <c r="F21" i="15"/>
  <c r="E21" i="15"/>
  <c r="D21" i="15"/>
  <c r="AB20" i="15"/>
  <c r="V20" i="15"/>
  <c r="Z20" i="15" s="1"/>
  <c r="P20" i="15"/>
  <c r="J20" i="15"/>
  <c r="M20" i="15" s="1"/>
  <c r="D20" i="15"/>
  <c r="H20" i="15" s="1"/>
  <c r="AB19" i="15"/>
  <c r="AF19" i="15" s="1"/>
  <c r="V19" i="15"/>
  <c r="P19" i="15"/>
  <c r="Q19" i="15" s="1"/>
  <c r="J19" i="15"/>
  <c r="D19" i="15"/>
  <c r="H19" i="15" s="1"/>
  <c r="AB18" i="15"/>
  <c r="V18" i="15"/>
  <c r="Y18" i="15" s="1"/>
  <c r="P18" i="15"/>
  <c r="R18" i="15" s="1"/>
  <c r="J18" i="15"/>
  <c r="N18" i="15" s="1"/>
  <c r="D18" i="15"/>
  <c r="E18" i="15" s="1"/>
  <c r="AB17" i="15"/>
  <c r="V17" i="15"/>
  <c r="X17" i="15" s="1"/>
  <c r="P17" i="15"/>
  <c r="T17" i="15" s="1"/>
  <c r="J17" i="15"/>
  <c r="D17" i="15"/>
  <c r="AB16" i="15"/>
  <c r="AD16" i="15" s="1"/>
  <c r="V16" i="15"/>
  <c r="Z16" i="15" s="1"/>
  <c r="P16" i="15"/>
  <c r="J16" i="15"/>
  <c r="D16" i="15"/>
  <c r="AB15" i="15"/>
  <c r="AF15" i="15" s="1"/>
  <c r="V15" i="15"/>
  <c r="P15" i="15"/>
  <c r="J15" i="15"/>
  <c r="D15" i="15"/>
  <c r="H15" i="15" s="1"/>
  <c r="AB14" i="15"/>
  <c r="AE14" i="15" s="1"/>
  <c r="V14" i="15"/>
  <c r="P14" i="15"/>
  <c r="J14" i="15"/>
  <c r="D14" i="15"/>
  <c r="AB13" i="15"/>
  <c r="V13" i="15"/>
  <c r="P13" i="15"/>
  <c r="J13" i="15"/>
  <c r="D13" i="15"/>
  <c r="E13" i="15" s="1"/>
  <c r="AB12" i="15"/>
  <c r="V12" i="15"/>
  <c r="W12" i="15"/>
  <c r="P12" i="15"/>
  <c r="J12" i="15"/>
  <c r="K12" i="15"/>
  <c r="D12" i="15"/>
  <c r="AB11" i="15"/>
  <c r="AC11" i="15"/>
  <c r="V11" i="15"/>
  <c r="P11" i="15"/>
  <c r="T11" i="15"/>
  <c r="J11" i="15"/>
  <c r="D11" i="15"/>
  <c r="H11" i="15"/>
  <c r="AB10" i="15"/>
  <c r="V10" i="15"/>
  <c r="P10" i="15"/>
  <c r="J10" i="15"/>
  <c r="D10" i="15"/>
  <c r="AB9" i="15"/>
  <c r="AF9" i="15" s="1"/>
  <c r="V9" i="15"/>
  <c r="P9" i="15"/>
  <c r="J9" i="15"/>
  <c r="D9" i="15"/>
  <c r="AB8" i="15"/>
  <c r="AC8" i="15" s="1"/>
  <c r="AG8" i="15"/>
  <c r="V8" i="15"/>
  <c r="W8" i="15" s="1"/>
  <c r="P8" i="15"/>
  <c r="Q8" i="15" s="1"/>
  <c r="T8" i="15"/>
  <c r="J8" i="15"/>
  <c r="N8" i="15" s="1"/>
  <c r="D8" i="15"/>
  <c r="H8" i="15"/>
  <c r="AB7" i="15"/>
  <c r="AF7" i="15" s="1"/>
  <c r="V7" i="15"/>
  <c r="AA7" i="15" s="1"/>
  <c r="Y7" i="15"/>
  <c r="P7" i="15"/>
  <c r="T7" i="15" s="1"/>
  <c r="J7" i="15"/>
  <c r="O7" i="15" s="1"/>
  <c r="N7" i="15"/>
  <c r="D7" i="15"/>
  <c r="H7" i="15" s="1"/>
  <c r="AB6" i="15"/>
  <c r="AC6" i="15" s="1"/>
  <c r="AF6" i="15"/>
  <c r="V6" i="15"/>
  <c r="Z6" i="15" s="1"/>
  <c r="P6" i="15"/>
  <c r="R6" i="15" s="1"/>
  <c r="T6" i="15"/>
  <c r="J6" i="15"/>
  <c r="N6" i="15" s="1"/>
  <c r="D6" i="15"/>
  <c r="H6" i="15"/>
  <c r="AG4" i="15"/>
  <c r="AF4" i="15"/>
  <c r="AE4" i="15"/>
  <c r="AD4" i="15"/>
  <c r="AD5" i="15" s="1"/>
  <c r="AC4" i="15"/>
  <c r="AB4" i="15"/>
  <c r="AA4" i="15"/>
  <c r="Z4" i="15"/>
  <c r="Y4" i="15"/>
  <c r="X4" i="15"/>
  <c r="W4" i="15"/>
  <c r="V4" i="15"/>
  <c r="U4" i="15"/>
  <c r="T4" i="15"/>
  <c r="S4" i="15"/>
  <c r="S5" i="15" s="1"/>
  <c r="R4" i="15"/>
  <c r="R5" i="15" s="1"/>
  <c r="P5" i="15" s="1"/>
  <c r="Q4" i="15"/>
  <c r="P4" i="15"/>
  <c r="O4" i="15"/>
  <c r="N4" i="15"/>
  <c r="N5" i="15" s="1"/>
  <c r="M4" i="15"/>
  <c r="L4" i="15"/>
  <c r="K4" i="15"/>
  <c r="J4" i="15"/>
  <c r="I4" i="15"/>
  <c r="H4" i="15"/>
  <c r="G4" i="15"/>
  <c r="F4" i="15"/>
  <c r="F5" i="15" s="1"/>
  <c r="E4" i="15"/>
  <c r="D4" i="15"/>
  <c r="AB43" i="12"/>
  <c r="V43" i="12"/>
  <c r="P43" i="12"/>
  <c r="R43" i="12" s="1"/>
  <c r="J43" i="12"/>
  <c r="D43" i="12"/>
  <c r="F43" i="12" s="1"/>
  <c r="AB42" i="12"/>
  <c r="AC42" i="12" s="1"/>
  <c r="V42" i="12"/>
  <c r="X42" i="12" s="1"/>
  <c r="P42" i="12"/>
  <c r="J42" i="12"/>
  <c r="L42" i="12" s="1"/>
  <c r="D42" i="12"/>
  <c r="E42" i="12" s="1"/>
  <c r="AB41" i="12"/>
  <c r="AD41" i="12" s="1"/>
  <c r="V41" i="12"/>
  <c r="P41" i="12"/>
  <c r="R41" i="12" s="1"/>
  <c r="J41" i="12"/>
  <c r="D41" i="12"/>
  <c r="F41" i="12" s="1"/>
  <c r="AB40" i="12"/>
  <c r="V40" i="12"/>
  <c r="X40" i="12" s="1"/>
  <c r="R40" i="12"/>
  <c r="P40" i="12"/>
  <c r="Q40" i="12" s="1"/>
  <c r="J40" i="12"/>
  <c r="D40" i="12"/>
  <c r="H40" i="12" s="1"/>
  <c r="AB39" i="12"/>
  <c r="AC39" i="12" s="1"/>
  <c r="V39" i="12"/>
  <c r="Z39" i="12" s="1"/>
  <c r="P39" i="12"/>
  <c r="J39" i="12"/>
  <c r="N39" i="12" s="1"/>
  <c r="D39" i="12"/>
  <c r="AB38" i="12"/>
  <c r="AF38" i="12" s="1"/>
  <c r="V38" i="12"/>
  <c r="P38" i="12"/>
  <c r="T38" i="12" s="1"/>
  <c r="J38" i="12"/>
  <c r="K38" i="12" s="1"/>
  <c r="D38" i="12"/>
  <c r="H38" i="12" s="1"/>
  <c r="AB37" i="12"/>
  <c r="AD37" i="12" s="1"/>
  <c r="V37" i="12"/>
  <c r="Z37" i="12" s="1"/>
  <c r="P37" i="12"/>
  <c r="T37" i="12" s="1"/>
  <c r="J37" i="12"/>
  <c r="N37" i="12" s="1"/>
  <c r="D37" i="12"/>
  <c r="AB36" i="12"/>
  <c r="AF36" i="12" s="1"/>
  <c r="V36" i="12"/>
  <c r="Y36" i="12" s="1"/>
  <c r="P36" i="12"/>
  <c r="T36" i="12" s="1"/>
  <c r="J36" i="12"/>
  <c r="D36" i="12"/>
  <c r="H36" i="12" s="1"/>
  <c r="AB35" i="12"/>
  <c r="V35" i="12"/>
  <c r="Z35" i="12" s="1"/>
  <c r="P35" i="12"/>
  <c r="J35" i="12"/>
  <c r="N35" i="12" s="1"/>
  <c r="D35" i="12"/>
  <c r="AB34" i="12"/>
  <c r="AF34" i="12" s="1"/>
  <c r="V34" i="12"/>
  <c r="P34" i="12"/>
  <c r="U34" i="12" s="1"/>
  <c r="J34" i="12"/>
  <c r="D34" i="12"/>
  <c r="AB33" i="12"/>
  <c r="AE33" i="12" s="1"/>
  <c r="AD33" i="12"/>
  <c r="V33" i="12"/>
  <c r="Z33" i="12" s="1"/>
  <c r="P33" i="12"/>
  <c r="R33" i="12"/>
  <c r="J33" i="12"/>
  <c r="M33" i="12" s="1"/>
  <c r="D33" i="12"/>
  <c r="AB32" i="12"/>
  <c r="AF32" i="12" s="1"/>
  <c r="V32" i="12"/>
  <c r="P32" i="12"/>
  <c r="U32" i="12" s="1"/>
  <c r="J32" i="12"/>
  <c r="L32" i="12" s="1"/>
  <c r="D32" i="12"/>
  <c r="AB31" i="12"/>
  <c r="V31" i="12"/>
  <c r="P31" i="12"/>
  <c r="R31" i="12" s="1"/>
  <c r="J31" i="12"/>
  <c r="D31" i="12"/>
  <c r="AD30" i="12"/>
  <c r="AB30" i="12"/>
  <c r="AC30" i="12" s="1"/>
  <c r="V30" i="12"/>
  <c r="W30" i="12" s="1"/>
  <c r="P30" i="12"/>
  <c r="J30" i="12"/>
  <c r="D30" i="12"/>
  <c r="H30" i="12" s="1"/>
  <c r="AB29" i="12"/>
  <c r="AD29" i="12" s="1"/>
  <c r="X29" i="12"/>
  <c r="V29" i="12"/>
  <c r="Z29" i="12" s="1"/>
  <c r="P29" i="12"/>
  <c r="Q29" i="12" s="1"/>
  <c r="R29" i="12"/>
  <c r="J29" i="12"/>
  <c r="N29" i="12" s="1"/>
  <c r="D29" i="12"/>
  <c r="F29" i="12"/>
  <c r="AB28" i="12"/>
  <c r="AF28" i="12" s="1"/>
  <c r="V28" i="12"/>
  <c r="Z28" i="12" s="1"/>
  <c r="X28" i="12"/>
  <c r="P28" i="12"/>
  <c r="T28" i="12" s="1"/>
  <c r="J28" i="12"/>
  <c r="M28" i="12" s="1"/>
  <c r="L28" i="12"/>
  <c r="D28" i="12"/>
  <c r="AB27" i="12"/>
  <c r="AD27" i="12" s="1"/>
  <c r="V27" i="12"/>
  <c r="P27" i="12"/>
  <c r="R27" i="12"/>
  <c r="L27" i="12"/>
  <c r="J27" i="12"/>
  <c r="O27" i="12" s="1"/>
  <c r="D27" i="12"/>
  <c r="H27" i="12" s="1"/>
  <c r="F27" i="12"/>
  <c r="AB26" i="12"/>
  <c r="AG26" i="12" s="1"/>
  <c r="V26" i="12"/>
  <c r="Y26" i="12" s="1"/>
  <c r="Z26" i="12"/>
  <c r="P26" i="12"/>
  <c r="J26" i="12"/>
  <c r="N26" i="12" s="1"/>
  <c r="D26" i="12"/>
  <c r="AG24" i="12"/>
  <c r="AF24" i="12"/>
  <c r="AE24" i="12"/>
  <c r="AD24" i="12"/>
  <c r="AC24" i="12"/>
  <c r="AB24" i="12"/>
  <c r="AA24" i="12"/>
  <c r="Z24" i="12"/>
  <c r="Y24" i="12"/>
  <c r="Y25" i="12" s="1"/>
  <c r="X24" i="12"/>
  <c r="W24" i="12"/>
  <c r="V24" i="12"/>
  <c r="W25" i="12" s="1"/>
  <c r="U24" i="12"/>
  <c r="T24" i="12"/>
  <c r="S24" i="12"/>
  <c r="R24" i="12"/>
  <c r="Q24" i="12"/>
  <c r="P24" i="12"/>
  <c r="O24" i="12"/>
  <c r="N24" i="12"/>
  <c r="M24" i="12"/>
  <c r="M25" i="12" s="1"/>
  <c r="L24" i="12"/>
  <c r="K24" i="12"/>
  <c r="J24" i="12"/>
  <c r="L25" i="12" s="1"/>
  <c r="I24" i="12"/>
  <c r="I25" i="12" s="1"/>
  <c r="H24" i="12"/>
  <c r="G24" i="12"/>
  <c r="G25" i="12" s="1"/>
  <c r="F24" i="12"/>
  <c r="F25" i="12" s="1"/>
  <c r="E24" i="12"/>
  <c r="D24" i="12"/>
  <c r="E4" i="14"/>
  <c r="AB23" i="12"/>
  <c r="AE23" i="12" s="1"/>
  <c r="V23" i="12"/>
  <c r="Z23" i="12" s="1"/>
  <c r="P23" i="12"/>
  <c r="J23" i="12"/>
  <c r="D23" i="12"/>
  <c r="AB22" i="12"/>
  <c r="V22" i="12"/>
  <c r="Z22" i="12" s="1"/>
  <c r="P22" i="12"/>
  <c r="J22" i="12"/>
  <c r="N22" i="12" s="1"/>
  <c r="D22" i="12"/>
  <c r="AB21" i="12"/>
  <c r="V21" i="12"/>
  <c r="Z21" i="12" s="1"/>
  <c r="P21" i="12"/>
  <c r="J21" i="12"/>
  <c r="D21" i="12"/>
  <c r="G21" i="12" s="1"/>
  <c r="AB20" i="12"/>
  <c r="V20" i="12"/>
  <c r="Z20" i="12" s="1"/>
  <c r="P20" i="12"/>
  <c r="J20" i="12"/>
  <c r="N20" i="12" s="1"/>
  <c r="D20" i="12"/>
  <c r="AB19" i="12"/>
  <c r="V19" i="12"/>
  <c r="Z19" i="12" s="1"/>
  <c r="P19" i="12"/>
  <c r="T19" i="12" s="1"/>
  <c r="J19" i="12"/>
  <c r="N19" i="12" s="1"/>
  <c r="D19" i="12"/>
  <c r="H19" i="12" s="1"/>
  <c r="AB18" i="12"/>
  <c r="AF18" i="12" s="1"/>
  <c r="V18" i="12"/>
  <c r="Z18" i="12" s="1"/>
  <c r="P18" i="12"/>
  <c r="T18" i="12" s="1"/>
  <c r="J18" i="12"/>
  <c r="N18" i="12" s="1"/>
  <c r="D18" i="12"/>
  <c r="H18" i="12" s="1"/>
  <c r="AB17" i="12"/>
  <c r="AF17" i="12" s="1"/>
  <c r="V17" i="12"/>
  <c r="Z17" i="12" s="1"/>
  <c r="P17" i="12"/>
  <c r="J17" i="12"/>
  <c r="N17" i="12" s="1"/>
  <c r="D17" i="12"/>
  <c r="H17" i="12" s="1"/>
  <c r="AB16" i="12"/>
  <c r="AF16" i="12" s="1"/>
  <c r="V16" i="12"/>
  <c r="Z16" i="12" s="1"/>
  <c r="P16" i="12"/>
  <c r="T16" i="12" s="1"/>
  <c r="J16" i="12"/>
  <c r="N16" i="12" s="1"/>
  <c r="D16" i="12"/>
  <c r="H16" i="12" s="1"/>
  <c r="AB15" i="12"/>
  <c r="AF15" i="12" s="1"/>
  <c r="V15" i="12"/>
  <c r="Z15" i="12" s="1"/>
  <c r="P15" i="12"/>
  <c r="T15" i="12" s="1"/>
  <c r="J15" i="12"/>
  <c r="N15" i="12" s="1"/>
  <c r="D15" i="12"/>
  <c r="H15" i="12" s="1"/>
  <c r="AB14" i="12"/>
  <c r="AF14" i="12" s="1"/>
  <c r="V14" i="12"/>
  <c r="Z14" i="12" s="1"/>
  <c r="P14" i="12"/>
  <c r="T14" i="12" s="1"/>
  <c r="J14" i="12"/>
  <c r="D14" i="12"/>
  <c r="H14" i="12" s="1"/>
  <c r="AB13" i="12"/>
  <c r="AF13" i="12" s="1"/>
  <c r="V13" i="12"/>
  <c r="Z13" i="12" s="1"/>
  <c r="P13" i="12"/>
  <c r="J13" i="12"/>
  <c r="N13" i="12" s="1"/>
  <c r="D13" i="12"/>
  <c r="H13" i="12" s="1"/>
  <c r="AB12" i="12"/>
  <c r="AF12" i="12" s="1"/>
  <c r="V12" i="12"/>
  <c r="P12" i="12"/>
  <c r="T12" i="12" s="1"/>
  <c r="J12" i="12"/>
  <c r="O12" i="12" s="1"/>
  <c r="D12" i="12"/>
  <c r="H12" i="12" s="1"/>
  <c r="AB11" i="12"/>
  <c r="V11" i="12"/>
  <c r="Z11" i="12" s="1"/>
  <c r="P11" i="12"/>
  <c r="T11" i="12" s="1"/>
  <c r="J11" i="12"/>
  <c r="N11" i="12" s="1"/>
  <c r="D11" i="12"/>
  <c r="AB10" i="12"/>
  <c r="AF10" i="12" s="1"/>
  <c r="V10" i="12"/>
  <c r="Z10" i="12" s="1"/>
  <c r="P10" i="12"/>
  <c r="T10" i="12" s="1"/>
  <c r="J10" i="12"/>
  <c r="D10" i="12"/>
  <c r="H10" i="12" s="1"/>
  <c r="AB9" i="12"/>
  <c r="AF9" i="12" s="1"/>
  <c r="V9" i="12"/>
  <c r="Z9" i="12" s="1"/>
  <c r="P9" i="12"/>
  <c r="J9" i="12"/>
  <c r="N9" i="12" s="1"/>
  <c r="D9" i="12"/>
  <c r="H9" i="12" s="1"/>
  <c r="AB8" i="12"/>
  <c r="AF8" i="12" s="1"/>
  <c r="V8" i="12"/>
  <c r="P8" i="12"/>
  <c r="T8" i="12" s="1"/>
  <c r="J8" i="12"/>
  <c r="N8" i="12" s="1"/>
  <c r="D8" i="12"/>
  <c r="H8" i="12" s="1"/>
  <c r="AB7" i="12"/>
  <c r="V7" i="12"/>
  <c r="Z7" i="12" s="1"/>
  <c r="P7" i="12"/>
  <c r="T7" i="12" s="1"/>
  <c r="J7" i="12"/>
  <c r="N7" i="12" s="1"/>
  <c r="D7" i="12"/>
  <c r="AB6" i="12"/>
  <c r="AF6" i="12" s="1"/>
  <c r="V6" i="12"/>
  <c r="Z6" i="12" s="1"/>
  <c r="P6" i="12"/>
  <c r="T6" i="12" s="1"/>
  <c r="J6" i="12"/>
  <c r="D6" i="12"/>
  <c r="H6" i="12" s="1"/>
  <c r="AG4" i="12"/>
  <c r="AF4" i="12"/>
  <c r="AE4" i="12"/>
  <c r="AE5" i="12" s="1"/>
  <c r="AD4" i="12"/>
  <c r="AC4" i="12"/>
  <c r="AB4" i="12"/>
  <c r="AA4" i="12"/>
  <c r="AA5" i="12" s="1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L5" i="12" s="1"/>
  <c r="K4" i="12"/>
  <c r="K5" i="12" s="1"/>
  <c r="J4" i="12"/>
  <c r="I4" i="12"/>
  <c r="H4" i="12"/>
  <c r="G4" i="12"/>
  <c r="G5" i="12" s="1"/>
  <c r="F4" i="12"/>
  <c r="E4" i="12"/>
  <c r="D4" i="12"/>
  <c r="I5" i="12" s="1"/>
  <c r="M32" i="12"/>
  <c r="R36" i="12"/>
  <c r="E38" i="12"/>
  <c r="AC38" i="12"/>
  <c r="E30" i="12"/>
  <c r="L33" i="12"/>
  <c r="AE38" i="12"/>
  <c r="K26" i="12"/>
  <c r="E25" i="12"/>
  <c r="AE30" i="12"/>
  <c r="S31" i="12"/>
  <c r="O32" i="12"/>
  <c r="K33" i="12"/>
  <c r="S36" i="12"/>
  <c r="G38" i="12"/>
  <c r="S38" i="12"/>
  <c r="AD38" i="12"/>
  <c r="U40" i="12"/>
  <c r="H25" i="12"/>
  <c r="O26" i="12"/>
  <c r="K27" i="12"/>
  <c r="S27" i="12"/>
  <c r="I30" i="12"/>
  <c r="AG30" i="12"/>
  <c r="Q32" i="12"/>
  <c r="O33" i="12"/>
  <c r="AG34" i="12"/>
  <c r="E36" i="12"/>
  <c r="AG38" i="12"/>
  <c r="AA39" i="12"/>
  <c r="AE40" i="12"/>
  <c r="M35" i="12"/>
  <c r="Z25" i="12"/>
  <c r="O35" i="12"/>
  <c r="W39" i="12"/>
  <c r="AC40" i="12"/>
  <c r="O25" i="12"/>
  <c r="L26" i="12"/>
  <c r="Y27" i="12"/>
  <c r="S28" i="12"/>
  <c r="Y29" i="12"/>
  <c r="G30" i="12"/>
  <c r="W33" i="12"/>
  <c r="AD34" i="12"/>
  <c r="K35" i="12"/>
  <c r="X39" i="12"/>
  <c r="Z13" i="16"/>
  <c r="AI5" i="16"/>
  <c r="U5" i="16"/>
  <c r="L12" i="16"/>
  <c r="AD10" i="16"/>
  <c r="Z8" i="16"/>
  <c r="G10" i="16"/>
  <c r="L10" i="16"/>
  <c r="U10" i="16"/>
  <c r="Z10" i="16"/>
  <c r="AE10" i="16"/>
  <c r="AI10" i="16"/>
  <c r="V5" i="16"/>
  <c r="I5" i="16"/>
  <c r="W5" i="16"/>
  <c r="AK5" i="16"/>
  <c r="AJ5" i="16"/>
  <c r="V10" i="16"/>
  <c r="Q8" i="16"/>
  <c r="E10" i="16"/>
  <c r="L11" i="16"/>
  <c r="H10" i="16"/>
  <c r="AJ10" i="16"/>
  <c r="S11" i="16"/>
  <c r="N12" i="16"/>
  <c r="G13" i="16"/>
  <c r="AI13" i="16"/>
  <c r="AD12" i="16"/>
  <c r="I13" i="16"/>
  <c r="AK13" i="16"/>
  <c r="H11" i="16"/>
  <c r="N8" i="16"/>
  <c r="AE8" i="16"/>
  <c r="AA8" i="16"/>
  <c r="M8" i="16"/>
  <c r="S8" i="16"/>
  <c r="AB8" i="16"/>
  <c r="E5" i="16"/>
  <c r="X5" i="16"/>
  <c r="AG5" i="16"/>
  <c r="AG6" i="16"/>
  <c r="AG7" i="16"/>
  <c r="AH6" i="16"/>
  <c r="AH7" i="16"/>
  <c r="AI7" i="16"/>
  <c r="H6" i="16"/>
  <c r="AC6" i="16"/>
  <c r="O6" i="16"/>
  <c r="T6" i="16"/>
  <c r="AL7" i="16"/>
  <c r="H7" i="16"/>
  <c r="AJ7" i="16"/>
  <c r="O7" i="16"/>
  <c r="J5" i="16"/>
  <c r="S5" i="16"/>
  <c r="AL5" i="16"/>
  <c r="E6" i="16"/>
  <c r="U6" i="16"/>
  <c r="H8" i="16"/>
  <c r="AJ8" i="16"/>
  <c r="AC8" i="16"/>
  <c r="V7" i="16"/>
  <c r="O8" i="16"/>
  <c r="F6" i="16"/>
  <c r="W8" i="16"/>
  <c r="V8" i="16"/>
  <c r="AD7" i="16"/>
  <c r="L8" i="16"/>
  <c r="W11" i="16"/>
  <c r="AC13" i="16"/>
  <c r="T10" i="16"/>
  <c r="AA10" i="16"/>
  <c r="N11" i="16"/>
  <c r="J10" i="16"/>
  <c r="AJ11" i="16"/>
  <c r="V11" i="16"/>
  <c r="AH10" i="16"/>
  <c r="U11" i="16"/>
  <c r="P12" i="16"/>
  <c r="AJ12" i="16"/>
  <c r="AC12" i="16"/>
  <c r="O12" i="16"/>
  <c r="W41" i="12"/>
  <c r="G41" i="12"/>
  <c r="AE41" i="12"/>
  <c r="R28" i="12"/>
  <c r="AG28" i="12"/>
  <c r="R30" i="12"/>
  <c r="AC34" i="12"/>
  <c r="AA35" i="12"/>
  <c r="AC36" i="12"/>
  <c r="L37" i="12"/>
  <c r="L39" i="12"/>
  <c r="Y39" i="12"/>
  <c r="Y41" i="12"/>
  <c r="Y42" i="12"/>
  <c r="AE32" i="12"/>
  <c r="M37" i="12"/>
  <c r="N25" i="12"/>
  <c r="U28" i="12"/>
  <c r="G29" i="12"/>
  <c r="W29" i="12"/>
  <c r="F30" i="12"/>
  <c r="AG32" i="12"/>
  <c r="AE34" i="12"/>
  <c r="Q36" i="12"/>
  <c r="O37" i="12"/>
  <c r="AE37" i="12"/>
  <c r="W26" i="12"/>
  <c r="K29" i="12"/>
  <c r="M26" i="12"/>
  <c r="X26" i="12"/>
  <c r="M27" i="12"/>
  <c r="AC28" i="12"/>
  <c r="L29" i="12"/>
  <c r="AA29" i="12"/>
  <c r="X33" i="12"/>
  <c r="W35" i="12"/>
  <c r="G36" i="12"/>
  <c r="U36" i="12"/>
  <c r="F38" i="12"/>
  <c r="U38" i="12"/>
  <c r="S40" i="12"/>
  <c r="S43" i="12"/>
  <c r="AD28" i="12"/>
  <c r="M29" i="12"/>
  <c r="M31" i="12"/>
  <c r="Y33" i="12"/>
  <c r="X35" i="12"/>
  <c r="X37" i="12"/>
  <c r="K25" i="12"/>
  <c r="J25" i="12" s="1"/>
  <c r="Q28" i="12"/>
  <c r="AE28" i="12"/>
  <c r="O29" i="12"/>
  <c r="AC32" i="12"/>
  <c r="AA33" i="12"/>
  <c r="Y35" i="12"/>
  <c r="K37" i="12"/>
  <c r="Y37" i="12"/>
  <c r="I38" i="12"/>
  <c r="M6" i="16"/>
  <c r="AA6" i="16"/>
  <c r="F7" i="16"/>
  <c r="T7" i="16"/>
  <c r="G8" i="16"/>
  <c r="X8" i="16"/>
  <c r="AI8" i="16"/>
  <c r="X11" i="16"/>
  <c r="AI11" i="16"/>
  <c r="Q12" i="16"/>
  <c r="J13" i="16"/>
  <c r="E13" i="16"/>
  <c r="F13" i="16"/>
  <c r="S13" i="16"/>
  <c r="T13" i="16"/>
  <c r="AL13" i="16"/>
  <c r="AG13" i="16"/>
  <c r="AH13" i="16"/>
  <c r="L5" i="16"/>
  <c r="N6" i="16"/>
  <c r="AB6" i="16"/>
  <c r="G7" i="16"/>
  <c r="U7" i="16"/>
  <c r="I8" i="16"/>
  <c r="I11" i="16"/>
  <c r="AK11" i="16"/>
  <c r="P6" i="16"/>
  <c r="AD6" i="16"/>
  <c r="I7" i="16"/>
  <c r="W7" i="16"/>
  <c r="J8" i="16"/>
  <c r="I10" i="16"/>
  <c r="W10" i="16"/>
  <c r="AK10" i="16"/>
  <c r="AL11" i="16"/>
  <c r="AE12" i="16"/>
  <c r="L6" i="16"/>
  <c r="Z6" i="16"/>
  <c r="E7" i="16"/>
  <c r="S7" i="16"/>
  <c r="E8" i="16"/>
  <c r="E11" i="16"/>
  <c r="AG11" i="16"/>
  <c r="Z12" i="16"/>
  <c r="E8" i="15"/>
  <c r="S11" i="15"/>
  <c r="AC9" i="15"/>
  <c r="K6" i="15"/>
  <c r="X7" i="15"/>
  <c r="AG18" i="15"/>
  <c r="AE5" i="15"/>
  <c r="Y9" i="15"/>
  <c r="I11" i="15"/>
  <c r="AC23" i="15"/>
  <c r="O24" i="15"/>
  <c r="U25" i="15"/>
  <c r="E6" i="15"/>
  <c r="Q6" i="15"/>
  <c r="Q7" i="15"/>
  <c r="AC7" i="15"/>
  <c r="K8" i="15"/>
  <c r="AE9" i="15"/>
  <c r="G11" i="15"/>
  <c r="M11" i="15"/>
  <c r="G6" i="15"/>
  <c r="W6" i="15"/>
  <c r="U7" i="15"/>
  <c r="AG7" i="15"/>
  <c r="G8" i="15"/>
  <c r="E11" i="15"/>
  <c r="Q11" i="15"/>
  <c r="X11" i="15"/>
  <c r="AE15" i="15"/>
  <c r="S17" i="15"/>
  <c r="F27" i="15"/>
  <c r="AF27" i="15"/>
  <c r="F29" i="15"/>
  <c r="F31" i="15"/>
  <c r="R35" i="15"/>
  <c r="G5" i="15"/>
  <c r="O17" i="15"/>
  <c r="U17" i="15"/>
  <c r="R23" i="15"/>
  <c r="AD33" i="15"/>
  <c r="F6" i="15"/>
  <c r="M6" i="15"/>
  <c r="S7" i="15"/>
  <c r="AE7" i="15"/>
  <c r="F8" i="15"/>
  <c r="M8" i="15"/>
  <c r="I15" i="15"/>
  <c r="AC15" i="15"/>
  <c r="AA16" i="15"/>
  <c r="K17" i="15"/>
  <c r="Q17" i="15"/>
  <c r="I19" i="15"/>
  <c r="AG19" i="15"/>
  <c r="AA20" i="15"/>
  <c r="H5" i="15"/>
  <c r="T5" i="15"/>
  <c r="AF5" i="15"/>
  <c r="H9" i="15"/>
  <c r="G9" i="15"/>
  <c r="E9" i="15"/>
  <c r="Z10" i="15"/>
  <c r="Y10" i="15"/>
  <c r="W10" i="15"/>
  <c r="T13" i="15"/>
  <c r="Q13" i="15"/>
  <c r="U13" i="15"/>
  <c r="S13" i="15"/>
  <c r="N14" i="15"/>
  <c r="K14" i="15"/>
  <c r="O14" i="15"/>
  <c r="M14" i="15"/>
  <c r="E5" i="15"/>
  <c r="I5" i="15"/>
  <c r="Q5" i="15"/>
  <c r="U5" i="15"/>
  <c r="AC5" i="15"/>
  <c r="AG5" i="15"/>
  <c r="I6" i="15"/>
  <c r="O6" i="15"/>
  <c r="Y6" i="15"/>
  <c r="AD6" i="15"/>
  <c r="E7" i="15"/>
  <c r="K7" i="15"/>
  <c r="W7" i="15"/>
  <c r="AF8" i="15"/>
  <c r="AE8" i="15"/>
  <c r="I9" i="15"/>
  <c r="AA10" i="15"/>
  <c r="AD12" i="15"/>
  <c r="AC12" i="15"/>
  <c r="AG12" i="15"/>
  <c r="AE12" i="15"/>
  <c r="X13" i="15"/>
  <c r="W13" i="15"/>
  <c r="AA13" i="15"/>
  <c r="Y13" i="15"/>
  <c r="R14" i="15"/>
  <c r="Q14" i="15"/>
  <c r="U14" i="15"/>
  <c r="S14" i="15"/>
  <c r="U6" i="15"/>
  <c r="AA6" i="15"/>
  <c r="AE6" i="15"/>
  <c r="G7" i="15"/>
  <c r="L7" i="15"/>
  <c r="W14" i="15"/>
  <c r="AG6" i="15"/>
  <c r="I7" i="15"/>
  <c r="M7" i="15"/>
  <c r="Z8" i="15"/>
  <c r="AA8" i="15"/>
  <c r="Y8" i="15"/>
  <c r="AF11" i="15"/>
  <c r="AG11" i="15"/>
  <c r="AE11" i="15"/>
  <c r="N12" i="15"/>
  <c r="O12" i="15"/>
  <c r="M12" i="15"/>
  <c r="Z12" i="15"/>
  <c r="AA12" i="15"/>
  <c r="Y12" i="15"/>
  <c r="G14" i="15"/>
  <c r="I8" i="15"/>
  <c r="O8" i="15"/>
  <c r="S8" i="15"/>
  <c r="AG9" i="15"/>
  <c r="O11" i="15"/>
  <c r="U11" i="15"/>
  <c r="E15" i="15"/>
  <c r="K15" i="15"/>
  <c r="AG15" i="15"/>
  <c r="W16" i="15"/>
  <c r="AA17" i="15"/>
  <c r="AG17" i="15"/>
  <c r="M18" i="15"/>
  <c r="E19" i="15"/>
  <c r="AC19" i="15"/>
  <c r="W20" i="15"/>
  <c r="AC20" i="15"/>
  <c r="AG23" i="15"/>
  <c r="F25" i="15"/>
  <c r="L26" i="15"/>
  <c r="X28" i="15"/>
  <c r="L30" i="15"/>
  <c r="AD31" i="15"/>
  <c r="R33" i="15"/>
  <c r="F35" i="15"/>
  <c r="X36" i="15"/>
  <c r="X37" i="15"/>
  <c r="U8" i="15"/>
  <c r="G15" i="15"/>
  <c r="I16" i="15"/>
  <c r="O16" i="15"/>
  <c r="Y16" i="15"/>
  <c r="O18" i="15"/>
  <c r="G19" i="15"/>
  <c r="AE19" i="15"/>
  <c r="Y20" i="15"/>
  <c r="O26" i="15"/>
  <c r="R29" i="15"/>
  <c r="L34" i="15"/>
  <c r="K16" i="15"/>
  <c r="Q16" i="15"/>
  <c r="K18" i="15"/>
  <c r="AD23" i="15"/>
  <c r="E25" i="15"/>
  <c r="K26" i="15"/>
  <c r="X30" i="15"/>
  <c r="L32" i="15"/>
  <c r="K22" i="15"/>
  <c r="O23" i="15"/>
  <c r="K23" i="15"/>
  <c r="M23" i="15"/>
  <c r="L23" i="15"/>
  <c r="AG24" i="15"/>
  <c r="AC24" i="15"/>
  <c r="AE24" i="15"/>
  <c r="AD24" i="15"/>
  <c r="AA25" i="15"/>
  <c r="W25" i="15"/>
  <c r="Y25" i="15"/>
  <c r="X25" i="15"/>
  <c r="U28" i="15"/>
  <c r="Q28" i="15"/>
  <c r="S28" i="15"/>
  <c r="R28" i="15"/>
  <c r="T28" i="15"/>
  <c r="I30" i="15"/>
  <c r="E30" i="15"/>
  <c r="G30" i="15"/>
  <c r="F30" i="15"/>
  <c r="H30" i="15"/>
  <c r="AA31" i="15"/>
  <c r="W31" i="15"/>
  <c r="Y31" i="15"/>
  <c r="X31" i="15"/>
  <c r="Z31" i="15"/>
  <c r="L6" i="15"/>
  <c r="X6" i="15"/>
  <c r="F7" i="15"/>
  <c r="R7" i="15"/>
  <c r="AD7" i="15"/>
  <c r="L8" i="15"/>
  <c r="X8" i="15"/>
  <c r="F9" i="15"/>
  <c r="R9" i="15"/>
  <c r="AD9" i="15"/>
  <c r="X10" i="15"/>
  <c r="F11" i="15"/>
  <c r="R11" i="15"/>
  <c r="AD11" i="15"/>
  <c r="L12" i="15"/>
  <c r="X12" i="15"/>
  <c r="AF12" i="15"/>
  <c r="R13" i="15"/>
  <c r="Z13" i="15"/>
  <c r="L14" i="15"/>
  <c r="T14" i="15"/>
  <c r="F15" i="15"/>
  <c r="AD15" i="15"/>
  <c r="X16" i="15"/>
  <c r="F17" i="15"/>
  <c r="R17" i="15"/>
  <c r="L18" i="15"/>
  <c r="F19" i="15"/>
  <c r="N19" i="15"/>
  <c r="AD19" i="15"/>
  <c r="X20" i="15"/>
  <c r="N22" i="15"/>
  <c r="Z22" i="15"/>
  <c r="N23" i="15"/>
  <c r="K27" i="15"/>
  <c r="I28" i="15"/>
  <c r="E28" i="15"/>
  <c r="G28" i="15"/>
  <c r="F28" i="15"/>
  <c r="H28" i="15"/>
  <c r="AA29" i="15"/>
  <c r="W29" i="15"/>
  <c r="Y29" i="15"/>
  <c r="X29" i="15"/>
  <c r="Z29" i="15"/>
  <c r="O31" i="15"/>
  <c r="K31" i="15"/>
  <c r="M31" i="15"/>
  <c r="L31" i="15"/>
  <c r="N31" i="15"/>
  <c r="X23" i="15"/>
  <c r="U24" i="15"/>
  <c r="Q24" i="15"/>
  <c r="S24" i="15"/>
  <c r="R24" i="15"/>
  <c r="O25" i="15"/>
  <c r="K25" i="15"/>
  <c r="M25" i="15"/>
  <c r="L25" i="15"/>
  <c r="I26" i="15"/>
  <c r="E26" i="15"/>
  <c r="G26" i="15"/>
  <c r="F26" i="15"/>
  <c r="O29" i="15"/>
  <c r="K29" i="15"/>
  <c r="M29" i="15"/>
  <c r="L29" i="15"/>
  <c r="N29" i="15"/>
  <c r="AG30" i="15"/>
  <c r="AD30" i="15"/>
  <c r="U32" i="15"/>
  <c r="Q32" i="15"/>
  <c r="S32" i="15"/>
  <c r="R32" i="15"/>
  <c r="T32" i="15"/>
  <c r="T24" i="15"/>
  <c r="N25" i="15"/>
  <c r="H26" i="15"/>
  <c r="Q30" i="15"/>
  <c r="T23" i="15"/>
  <c r="AF23" i="15"/>
  <c r="N24" i="15"/>
  <c r="H25" i="15"/>
  <c r="AF25" i="15"/>
  <c r="N26" i="15"/>
  <c r="AG26" i="15"/>
  <c r="AC26" i="15"/>
  <c r="AE26" i="15"/>
  <c r="Y27" i="15"/>
  <c r="S37" i="15"/>
  <c r="U37" i="15"/>
  <c r="Q37" i="15"/>
  <c r="R37" i="15"/>
  <c r="T37" i="15"/>
  <c r="Y26" i="15"/>
  <c r="AA26" i="15"/>
  <c r="W26" i="15"/>
  <c r="S27" i="15"/>
  <c r="U27" i="15"/>
  <c r="Q27" i="15"/>
  <c r="X27" i="15"/>
  <c r="AG32" i="15"/>
  <c r="AC32" i="15"/>
  <c r="AE32" i="15"/>
  <c r="AD32" i="15"/>
  <c r="O33" i="15"/>
  <c r="K33" i="15"/>
  <c r="M33" i="15"/>
  <c r="L33" i="15"/>
  <c r="AA33" i="15"/>
  <c r="Y33" i="15"/>
  <c r="X33" i="15"/>
  <c r="I34" i="15"/>
  <c r="U34" i="15"/>
  <c r="Q34" i="15"/>
  <c r="S34" i="15"/>
  <c r="R34" i="15"/>
  <c r="AG34" i="15"/>
  <c r="AC34" i="15"/>
  <c r="AE34" i="15"/>
  <c r="AD34" i="15"/>
  <c r="M35" i="15"/>
  <c r="L35" i="15"/>
  <c r="AA35" i="15"/>
  <c r="W35" i="15"/>
  <c r="Y35" i="15"/>
  <c r="X35" i="15"/>
  <c r="I36" i="15"/>
  <c r="E36" i="15"/>
  <c r="G36" i="15"/>
  <c r="F36" i="15"/>
  <c r="U36" i="15"/>
  <c r="Q36" i="15"/>
  <c r="S36" i="15"/>
  <c r="R36" i="15"/>
  <c r="AG36" i="15"/>
  <c r="AE36" i="15"/>
  <c r="AD36" i="15"/>
  <c r="Z26" i="15"/>
  <c r="G27" i="15"/>
  <c r="I27" i="15"/>
  <c r="E27" i="15"/>
  <c r="T27" i="15"/>
  <c r="AE27" i="15"/>
  <c r="AG27" i="15"/>
  <c r="AC27" i="15"/>
  <c r="AF32" i="15"/>
  <c r="N33" i="15"/>
  <c r="Z33" i="15"/>
  <c r="T34" i="15"/>
  <c r="AF34" i="15"/>
  <c r="Z35" i="15"/>
  <c r="H36" i="15"/>
  <c r="T36" i="15"/>
  <c r="AF36" i="15"/>
  <c r="Z28" i="15"/>
  <c r="H29" i="15"/>
  <c r="AF29" i="15"/>
  <c r="N30" i="15"/>
  <c r="Z30" i="15"/>
  <c r="H31" i="15"/>
  <c r="AF31" i="15"/>
  <c r="N32" i="15"/>
  <c r="H33" i="15"/>
  <c r="T33" i="15"/>
  <c r="AF33" i="15"/>
  <c r="N34" i="15"/>
  <c r="H35" i="15"/>
  <c r="T35" i="15"/>
  <c r="N36" i="15"/>
  <c r="Z36" i="15"/>
  <c r="G37" i="15"/>
  <c r="I37" i="15"/>
  <c r="E37" i="15"/>
  <c r="AE37" i="15"/>
  <c r="AG37" i="15"/>
  <c r="AC37" i="15"/>
  <c r="W28" i="15"/>
  <c r="AA28" i="15"/>
  <c r="E29" i="15"/>
  <c r="I29" i="15"/>
  <c r="Q29" i="15"/>
  <c r="AC29" i="15"/>
  <c r="AG29" i="15"/>
  <c r="K30" i="15"/>
  <c r="O30" i="15"/>
  <c r="W30" i="15"/>
  <c r="AA30" i="15"/>
  <c r="E31" i="15"/>
  <c r="I31" i="15"/>
  <c r="AC31" i="15"/>
  <c r="AG31" i="15"/>
  <c r="K32" i="15"/>
  <c r="O32" i="15"/>
  <c r="E33" i="15"/>
  <c r="I33" i="15"/>
  <c r="Q33" i="15"/>
  <c r="U33" i="15"/>
  <c r="AC33" i="15"/>
  <c r="AG33" i="15"/>
  <c r="K34" i="15"/>
  <c r="O34" i="15"/>
  <c r="E35" i="15"/>
  <c r="I35" i="15"/>
  <c r="Q35" i="15"/>
  <c r="U35" i="15"/>
  <c r="AC35" i="15"/>
  <c r="K36" i="15"/>
  <c r="O36" i="15"/>
  <c r="W36" i="15"/>
  <c r="AA36" i="15"/>
  <c r="F37" i="15"/>
  <c r="AA37" i="15"/>
  <c r="W37" i="15"/>
  <c r="Y37" i="15"/>
  <c r="AD37" i="15"/>
  <c r="O37" i="15"/>
  <c r="U27" i="12"/>
  <c r="AE27" i="12"/>
  <c r="Q27" i="12"/>
  <c r="AF27" i="12"/>
  <c r="K28" i="12"/>
  <c r="E29" i="12"/>
  <c r="T29" i="12"/>
  <c r="AC29" i="12"/>
  <c r="H31" i="12"/>
  <c r="Q31" i="12"/>
  <c r="K32" i="12"/>
  <c r="E33" i="12"/>
  <c r="T33" i="12"/>
  <c r="AC33" i="12"/>
  <c r="W34" i="12"/>
  <c r="Q35" i="12"/>
  <c r="K36" i="12"/>
  <c r="E37" i="12"/>
  <c r="AC37" i="12"/>
  <c r="W38" i="12"/>
  <c r="Q39" i="12"/>
  <c r="K40" i="12"/>
  <c r="Z40" i="12"/>
  <c r="E41" i="12"/>
  <c r="T41" i="12"/>
  <c r="AC41" i="12"/>
  <c r="N42" i="12"/>
  <c r="W42" i="12"/>
  <c r="H43" i="12"/>
  <c r="Q43" i="12"/>
  <c r="I27" i="12"/>
  <c r="AG27" i="12"/>
  <c r="AA28" i="12"/>
  <c r="U29" i="12"/>
  <c r="AA32" i="12"/>
  <c r="U33" i="12"/>
  <c r="AA36" i="12"/>
  <c r="AA40" i="12"/>
  <c r="U41" i="12"/>
  <c r="O42" i="12"/>
  <c r="I43" i="12"/>
  <c r="AG43" i="12"/>
  <c r="AF43" i="12"/>
  <c r="AD43" i="12"/>
  <c r="E27" i="12"/>
  <c r="T27" i="12"/>
  <c r="AC27" i="12"/>
  <c r="N28" i="12"/>
  <c r="W28" i="12"/>
  <c r="H29" i="12"/>
  <c r="AF29" i="12"/>
  <c r="Z30" i="12"/>
  <c r="T31" i="12"/>
  <c r="AC31" i="12"/>
  <c r="N32" i="12"/>
  <c r="H33" i="12"/>
  <c r="Q33" i="12"/>
  <c r="AF33" i="12"/>
  <c r="Z34" i="12"/>
  <c r="T35" i="12"/>
  <c r="N36" i="12"/>
  <c r="H37" i="12"/>
  <c r="AF37" i="12"/>
  <c r="Z38" i="12"/>
  <c r="T39" i="12"/>
  <c r="N40" i="12"/>
  <c r="W40" i="12"/>
  <c r="H41" i="12"/>
  <c r="Q41" i="12"/>
  <c r="AF41" i="12"/>
  <c r="K42" i="12"/>
  <c r="Z42" i="12"/>
  <c r="E43" i="12"/>
  <c r="T43" i="12"/>
  <c r="AC43" i="12"/>
  <c r="G27" i="12"/>
  <c r="O28" i="12"/>
  <c r="I29" i="12"/>
  <c r="S29" i="12"/>
  <c r="AG29" i="12"/>
  <c r="M30" i="12"/>
  <c r="G31" i="12"/>
  <c r="U31" i="12"/>
  <c r="I33" i="12"/>
  <c r="S33" i="12"/>
  <c r="AG33" i="12"/>
  <c r="AA34" i="12"/>
  <c r="U35" i="12"/>
  <c r="O36" i="12"/>
  <c r="I37" i="12"/>
  <c r="AG37" i="12"/>
  <c r="AA38" i="12"/>
  <c r="U39" i="12"/>
  <c r="O40" i="12"/>
  <c r="Y40" i="12"/>
  <c r="I41" i="12"/>
  <c r="S41" i="12"/>
  <c r="AG41" i="12"/>
  <c r="M42" i="12"/>
  <c r="AA42" i="12"/>
  <c r="G43" i="12"/>
  <c r="U43" i="12"/>
  <c r="AE43" i="12"/>
  <c r="AD26" i="12"/>
  <c r="AE26" i="12"/>
  <c r="AF26" i="12"/>
  <c r="AC26" i="12"/>
  <c r="M5" i="12"/>
  <c r="Y5" i="12"/>
  <c r="O5" i="12"/>
  <c r="S5" i="12"/>
  <c r="AE9" i="12"/>
  <c r="AG5" i="12"/>
  <c r="AC9" i="12"/>
  <c r="AD9" i="12"/>
  <c r="O7" i="12"/>
  <c r="AA17" i="12"/>
  <c r="I18" i="12"/>
  <c r="L7" i="12"/>
  <c r="W5" i="12"/>
  <c r="R5" i="12"/>
  <c r="X5" i="12"/>
  <c r="AD5" i="12"/>
  <c r="W8" i="12"/>
  <c r="AD10" i="12"/>
  <c r="AA19" i="12"/>
  <c r="Q5" i="12"/>
  <c r="AC5" i="12"/>
  <c r="M8" i="12"/>
  <c r="AG18" i="12"/>
  <c r="M7" i="12"/>
  <c r="O8" i="12"/>
  <c r="AG9" i="12"/>
  <c r="AE10" i="12"/>
  <c r="G18" i="12"/>
  <c r="AD8" i="12"/>
  <c r="AE18" i="12"/>
  <c r="M19" i="12"/>
  <c r="AE6" i="12"/>
  <c r="L8" i="12"/>
  <c r="AC8" i="12"/>
  <c r="AG8" i="12"/>
  <c r="X10" i="12"/>
  <c r="AC10" i="12"/>
  <c r="AG10" i="12"/>
  <c r="Y14" i="12"/>
  <c r="U19" i="12"/>
  <c r="AA11" i="12"/>
  <c r="AC6" i="12"/>
  <c r="AG6" i="12"/>
  <c r="W7" i="12"/>
  <c r="W9" i="12"/>
  <c r="AA10" i="12"/>
  <c r="W11" i="12"/>
  <c r="M12" i="12"/>
  <c r="Y15" i="12"/>
  <c r="E5" i="12"/>
  <c r="M6" i="12"/>
  <c r="W6" i="12"/>
  <c r="AD6" i="12"/>
  <c r="M9" i="12"/>
  <c r="W10" i="12"/>
  <c r="M11" i="12"/>
  <c r="X11" i="12"/>
  <c r="AG11" i="12"/>
  <c r="N12" i="12"/>
  <c r="M13" i="12"/>
  <c r="M17" i="12"/>
  <c r="Y18" i="12"/>
  <c r="S19" i="12"/>
  <c r="H5" i="12"/>
  <c r="F5" i="12"/>
  <c r="N5" i="12"/>
  <c r="T5" i="12"/>
  <c r="Z5" i="12"/>
  <c r="AF5" i="12"/>
  <c r="F6" i="12"/>
  <c r="R6" i="12"/>
  <c r="U6" i="12"/>
  <c r="Y6" i="12"/>
  <c r="K7" i="12"/>
  <c r="R7" i="12"/>
  <c r="U7" i="12"/>
  <c r="Y7" i="12"/>
  <c r="F8" i="12"/>
  <c r="K8" i="12"/>
  <c r="R8" i="12"/>
  <c r="U8" i="12"/>
  <c r="Y8" i="12"/>
  <c r="F9" i="12"/>
  <c r="K9" i="12"/>
  <c r="U9" i="12"/>
  <c r="Y9" i="12"/>
  <c r="F10" i="12"/>
  <c r="R10" i="12"/>
  <c r="U10" i="12"/>
  <c r="Y10" i="12"/>
  <c r="K11" i="12"/>
  <c r="R11" i="12"/>
  <c r="U11" i="12"/>
  <c r="Y11" i="12"/>
  <c r="Y13" i="12"/>
  <c r="M16" i="12"/>
  <c r="Y17" i="12"/>
  <c r="AG17" i="12"/>
  <c r="M18" i="12"/>
  <c r="U18" i="12"/>
  <c r="Y19" i="12"/>
  <c r="G6" i="12"/>
  <c r="S6" i="12"/>
  <c r="S7" i="12"/>
  <c r="G8" i="12"/>
  <c r="S8" i="12"/>
  <c r="G9" i="12"/>
  <c r="L9" i="12"/>
  <c r="O9" i="12"/>
  <c r="G10" i="12"/>
  <c r="G11" i="12"/>
  <c r="L11" i="12"/>
  <c r="O11" i="12"/>
  <c r="S11" i="12"/>
  <c r="I6" i="12"/>
  <c r="I7" i="12"/>
  <c r="I8" i="12"/>
  <c r="I9" i="12"/>
  <c r="I10" i="12"/>
  <c r="I11" i="12"/>
  <c r="E6" i="12"/>
  <c r="X6" i="12"/>
  <c r="AA6" i="12"/>
  <c r="Q7" i="12"/>
  <c r="X7" i="12"/>
  <c r="AA7" i="12"/>
  <c r="E8" i="12"/>
  <c r="Q8" i="12"/>
  <c r="AA8" i="12"/>
  <c r="E9" i="12"/>
  <c r="X9" i="12"/>
  <c r="E10" i="12"/>
  <c r="Q10" i="12"/>
  <c r="Q11" i="12"/>
  <c r="M15" i="12"/>
  <c r="AE17" i="12"/>
  <c r="S18" i="12"/>
  <c r="AA18" i="12"/>
  <c r="O19" i="12"/>
  <c r="AE19" i="12"/>
  <c r="K12" i="12"/>
  <c r="K13" i="12"/>
  <c r="O13" i="12"/>
  <c r="W13" i="12"/>
  <c r="AA13" i="12"/>
  <c r="O14" i="12"/>
  <c r="W14" i="12"/>
  <c r="AA14" i="12"/>
  <c r="K15" i="12"/>
  <c r="O15" i="12"/>
  <c r="W15" i="12"/>
  <c r="AA15" i="12"/>
  <c r="K16" i="12"/>
  <c r="O16" i="12"/>
  <c r="K17" i="12"/>
  <c r="O17" i="12"/>
  <c r="F12" i="12"/>
  <c r="R12" i="12"/>
  <c r="AD12" i="12"/>
  <c r="F13" i="12"/>
  <c r="AD13" i="12"/>
  <c r="F14" i="12"/>
  <c r="R14" i="12"/>
  <c r="AD14" i="12"/>
  <c r="R15" i="12"/>
  <c r="AD15" i="12"/>
  <c r="F16" i="12"/>
  <c r="R16" i="12"/>
  <c r="AD16" i="12"/>
  <c r="F17" i="12"/>
  <c r="E20" i="12"/>
  <c r="I20" i="12"/>
  <c r="G20" i="12"/>
  <c r="F20" i="12"/>
  <c r="Q20" i="12"/>
  <c r="AC20" i="12"/>
  <c r="AG20" i="12"/>
  <c r="AE20" i="12"/>
  <c r="AD20" i="12"/>
  <c r="I21" i="12"/>
  <c r="Q21" i="12"/>
  <c r="U21" i="12"/>
  <c r="S21" i="12"/>
  <c r="R21" i="12"/>
  <c r="AG21" i="12"/>
  <c r="E22" i="12"/>
  <c r="I22" i="12"/>
  <c r="G22" i="12"/>
  <c r="F22" i="12"/>
  <c r="Q22" i="12"/>
  <c r="AC22" i="12"/>
  <c r="AG22" i="12"/>
  <c r="AE22" i="12"/>
  <c r="AD22" i="12"/>
  <c r="E23" i="12"/>
  <c r="I23" i="12"/>
  <c r="G23" i="12"/>
  <c r="F23" i="12"/>
  <c r="Q23" i="12"/>
  <c r="U23" i="12"/>
  <c r="S23" i="12"/>
  <c r="R23" i="12"/>
  <c r="AC23" i="12"/>
  <c r="AG23" i="12"/>
  <c r="E12" i="12"/>
  <c r="I12" i="12"/>
  <c r="Q12" i="12"/>
  <c r="U12" i="12"/>
  <c r="AC12" i="12"/>
  <c r="AG12" i="12"/>
  <c r="E13" i="12"/>
  <c r="I13" i="12"/>
  <c r="AC13" i="12"/>
  <c r="AG13" i="12"/>
  <c r="E14" i="12"/>
  <c r="I14" i="12"/>
  <c r="Q14" i="12"/>
  <c r="U14" i="12"/>
  <c r="AC14" i="12"/>
  <c r="AG14" i="12"/>
  <c r="Q15" i="12"/>
  <c r="U15" i="12"/>
  <c r="E16" i="12"/>
  <c r="I16" i="12"/>
  <c r="Q16" i="12"/>
  <c r="U16" i="12"/>
  <c r="AC16" i="12"/>
  <c r="AG16" i="12"/>
  <c r="E17" i="12"/>
  <c r="I17" i="12"/>
  <c r="W17" i="12"/>
  <c r="X17" i="12"/>
  <c r="AC17" i="12"/>
  <c r="AD17" i="12"/>
  <c r="E18" i="12"/>
  <c r="F18" i="12"/>
  <c r="L18" i="12"/>
  <c r="Q18" i="12"/>
  <c r="R18" i="12"/>
  <c r="W18" i="12"/>
  <c r="X18" i="12"/>
  <c r="AC18" i="12"/>
  <c r="AD18" i="12"/>
  <c r="F19" i="12"/>
  <c r="K19" i="12"/>
  <c r="L19" i="12"/>
  <c r="Q19" i="12"/>
  <c r="R19" i="12"/>
  <c r="W19" i="12"/>
  <c r="X19" i="12"/>
  <c r="H20" i="12"/>
  <c r="AF20" i="12"/>
  <c r="T21" i="12"/>
  <c r="H22" i="12"/>
  <c r="AF22" i="12"/>
  <c r="H23" i="12"/>
  <c r="T23" i="12"/>
  <c r="AF23" i="12"/>
  <c r="G12" i="12"/>
  <c r="L12" i="12"/>
  <c r="S12" i="12"/>
  <c r="X12" i="12"/>
  <c r="AE12" i="12"/>
  <c r="G13" i="12"/>
  <c r="L13" i="12"/>
  <c r="S13" i="12"/>
  <c r="X13" i="12"/>
  <c r="AE13" i="12"/>
  <c r="G14" i="12"/>
  <c r="L14" i="12"/>
  <c r="S14" i="12"/>
  <c r="X14" i="12"/>
  <c r="AE14" i="12"/>
  <c r="G15" i="12"/>
  <c r="L15" i="12"/>
  <c r="S15" i="12"/>
  <c r="X15" i="12"/>
  <c r="AE15" i="12"/>
  <c r="G16" i="12"/>
  <c r="L16" i="12"/>
  <c r="S16" i="12"/>
  <c r="X16" i="12"/>
  <c r="AE16" i="12"/>
  <c r="G17" i="12"/>
  <c r="L17" i="12"/>
  <c r="S17" i="12"/>
  <c r="K20" i="12"/>
  <c r="O20" i="12"/>
  <c r="M20" i="12"/>
  <c r="L20" i="12"/>
  <c r="W20" i="12"/>
  <c r="AA20" i="12"/>
  <c r="Y20" i="12"/>
  <c r="X20" i="12"/>
  <c r="M21" i="12"/>
  <c r="L21" i="12"/>
  <c r="W21" i="12"/>
  <c r="AA21" i="12"/>
  <c r="Y21" i="12"/>
  <c r="X21" i="12"/>
  <c r="K22" i="12"/>
  <c r="O22" i="12"/>
  <c r="M22" i="12"/>
  <c r="L22" i="12"/>
  <c r="W22" i="12"/>
  <c r="Y22" i="12"/>
  <c r="X22" i="12"/>
  <c r="K23" i="12"/>
  <c r="W23" i="12"/>
  <c r="AA23" i="12"/>
  <c r="Y23" i="12"/>
  <c r="X23" i="12"/>
  <c r="D25" i="12"/>
  <c r="D10" i="16"/>
  <c r="C11" i="11"/>
  <c r="C10" i="11"/>
  <c r="C9" i="11"/>
  <c r="G9" i="11" s="1"/>
  <c r="C8" i="11"/>
  <c r="D8" i="11" s="1"/>
  <c r="C7" i="11"/>
  <c r="C6" i="11"/>
  <c r="G6" i="11" s="1"/>
  <c r="G4" i="11"/>
  <c r="F4" i="11"/>
  <c r="E4" i="11"/>
  <c r="D4" i="11"/>
  <c r="C4" i="11"/>
  <c r="E5" i="11" s="1"/>
  <c r="D7" i="11"/>
  <c r="E11" i="11"/>
  <c r="F10" i="11"/>
  <c r="G11" i="11"/>
  <c r="F11" i="11"/>
  <c r="G7" i="11"/>
  <c r="F7" i="11"/>
  <c r="D10" i="11"/>
  <c r="D11" i="11"/>
  <c r="E7" i="11"/>
  <c r="G8" i="8"/>
  <c r="K8" i="8"/>
  <c r="C8" i="8"/>
  <c r="F8" i="8" s="1"/>
  <c r="G7" i="8"/>
  <c r="C7" i="8"/>
  <c r="E7" i="8" s="1"/>
  <c r="I7" i="8"/>
  <c r="F7" i="8"/>
  <c r="L8" i="8"/>
  <c r="M8" i="8"/>
  <c r="H7" i="8"/>
  <c r="N8" i="8"/>
  <c r="CB16" i="10"/>
  <c r="CI16" i="10" s="1"/>
  <c r="BQ16" i="10"/>
  <c r="BY16" i="10" s="1"/>
  <c r="BK16" i="10"/>
  <c r="BO16" i="10" s="1"/>
  <c r="BE16" i="10"/>
  <c r="AY16" i="10"/>
  <c r="BD16" i="10" s="1"/>
  <c r="AS16" i="10"/>
  <c r="AT16" i="10" s="1"/>
  <c r="AW16" i="10"/>
  <c r="AM16" i="10"/>
  <c r="AO16" i="10" s="1"/>
  <c r="AG16" i="10"/>
  <c r="AK16" i="10" s="1"/>
  <c r="AA16" i="10"/>
  <c r="AB16" i="10" s="1"/>
  <c r="U16" i="10"/>
  <c r="O16" i="10"/>
  <c r="I16" i="10"/>
  <c r="N16" i="10" s="1"/>
  <c r="M16" i="10"/>
  <c r="CB15" i="10"/>
  <c r="CF15" i="10" s="1"/>
  <c r="BQ15" i="10"/>
  <c r="BK15" i="10"/>
  <c r="BN15" i="10" s="1"/>
  <c r="BO15" i="10"/>
  <c r="BE15" i="10"/>
  <c r="BI15" i="10" s="1"/>
  <c r="AY15" i="10"/>
  <c r="AS15" i="10"/>
  <c r="AV15" i="10" s="1"/>
  <c r="AX15" i="10"/>
  <c r="AM15" i="10"/>
  <c r="AQ15" i="10" s="1"/>
  <c r="AG15" i="10"/>
  <c r="AJ15" i="10" s="1"/>
  <c r="AL15" i="10"/>
  <c r="AA15" i="10"/>
  <c r="AD15" i="10" s="1"/>
  <c r="U15" i="10"/>
  <c r="O15" i="10"/>
  <c r="T15" i="10" s="1"/>
  <c r="S15" i="10"/>
  <c r="I15" i="10"/>
  <c r="N15" i="10" s="1"/>
  <c r="CB14" i="10"/>
  <c r="CD14" i="10" s="1"/>
  <c r="BQ14" i="10"/>
  <c r="BY14" i="10" s="1"/>
  <c r="BX14" i="10"/>
  <c r="BK14" i="10"/>
  <c r="BN14" i="10" s="1"/>
  <c r="BE14" i="10"/>
  <c r="BF14" i="10" s="1"/>
  <c r="BH14" i="10"/>
  <c r="AY14" i="10"/>
  <c r="BD14" i="10" s="1"/>
  <c r="AS14" i="10"/>
  <c r="AX14" i="10" s="1"/>
  <c r="AM14" i="10"/>
  <c r="AR14" i="10" s="1"/>
  <c r="AG14" i="10"/>
  <c r="AH14" i="10" s="1"/>
  <c r="AJ14" i="10"/>
  <c r="AA14" i="10"/>
  <c r="AD14" i="10" s="1"/>
  <c r="U14" i="10"/>
  <c r="W14" i="10" s="1"/>
  <c r="O14" i="10"/>
  <c r="T14" i="10" s="1"/>
  <c r="I14" i="10"/>
  <c r="J14" i="10" s="1"/>
  <c r="CB13" i="10"/>
  <c r="CF13" i="10" s="1"/>
  <c r="BQ13" i="10"/>
  <c r="BV13" i="10" s="1"/>
  <c r="BK13" i="10"/>
  <c r="BO13" i="10" s="1"/>
  <c r="BE13" i="10"/>
  <c r="BF13" i="10" s="1"/>
  <c r="AY13" i="10"/>
  <c r="BC13" i="10" s="1"/>
  <c r="AS13" i="10"/>
  <c r="AU13" i="10" s="1"/>
  <c r="AM13" i="10"/>
  <c r="AR13" i="10" s="1"/>
  <c r="AG13" i="10"/>
  <c r="AK13" i="10" s="1"/>
  <c r="AA13" i="10"/>
  <c r="AB13" i="10" s="1"/>
  <c r="U13" i="10"/>
  <c r="W13" i="10" s="1"/>
  <c r="O13" i="10"/>
  <c r="S13" i="10" s="1"/>
  <c r="I13" i="10"/>
  <c r="J13" i="10" s="1"/>
  <c r="CB12" i="10"/>
  <c r="CF12" i="10" s="1"/>
  <c r="BQ12" i="10"/>
  <c r="BU12" i="10" s="1"/>
  <c r="BK12" i="10"/>
  <c r="BM12" i="10" s="1"/>
  <c r="BE12" i="10"/>
  <c r="AY12" i="10"/>
  <c r="AS12" i="10"/>
  <c r="AW12" i="10" s="1"/>
  <c r="AM12" i="10"/>
  <c r="AO12" i="10" s="1"/>
  <c r="AQ12" i="10"/>
  <c r="AG12" i="10"/>
  <c r="AK12" i="10" s="1"/>
  <c r="AA12" i="10"/>
  <c r="AE12" i="10" s="1"/>
  <c r="U12" i="10"/>
  <c r="Y12" i="10" s="1"/>
  <c r="O12" i="10"/>
  <c r="Q12" i="10" s="1"/>
  <c r="S12" i="10"/>
  <c r="I12" i="10"/>
  <c r="M12" i="10" s="1"/>
  <c r="CB11" i="10"/>
  <c r="BQ11" i="10"/>
  <c r="BU11" i="10" s="1"/>
  <c r="BK11" i="10"/>
  <c r="BM11" i="10" s="1"/>
  <c r="BE11" i="10"/>
  <c r="AY11" i="10"/>
  <c r="BC11" i="10" s="1"/>
  <c r="AS11" i="10"/>
  <c r="AV11" i="10" s="1"/>
  <c r="AM11" i="10"/>
  <c r="AO11" i="10" s="1"/>
  <c r="AG11" i="10"/>
  <c r="AA11" i="10"/>
  <c r="AE11" i="10" s="1"/>
  <c r="U11" i="10"/>
  <c r="X11" i="10" s="1"/>
  <c r="O11" i="10"/>
  <c r="Q11" i="10" s="1"/>
  <c r="I11" i="10"/>
  <c r="CB10" i="10"/>
  <c r="BQ10" i="10"/>
  <c r="BX10" i="10" s="1"/>
  <c r="BK10" i="10"/>
  <c r="BL10" i="10" s="1"/>
  <c r="BE10" i="10"/>
  <c r="AY10" i="10"/>
  <c r="BC10" i="10" s="1"/>
  <c r="AS10" i="10"/>
  <c r="AV10" i="10" s="1"/>
  <c r="AM10" i="10"/>
  <c r="AN10" i="10" s="1"/>
  <c r="AG10" i="10"/>
  <c r="AA10" i="10"/>
  <c r="AE10" i="10" s="1"/>
  <c r="U10" i="10"/>
  <c r="X10" i="10" s="1"/>
  <c r="O10" i="10"/>
  <c r="P10" i="10" s="1"/>
  <c r="I10" i="10"/>
  <c r="CB9" i="10"/>
  <c r="CI9" i="10" s="1"/>
  <c r="BQ9" i="10"/>
  <c r="BU9" i="10" s="1"/>
  <c r="BK9" i="10"/>
  <c r="BM9" i="10" s="1"/>
  <c r="BE9" i="10"/>
  <c r="AY9" i="10"/>
  <c r="BC9" i="10" s="1"/>
  <c r="AS9" i="10"/>
  <c r="AV9" i="10" s="1"/>
  <c r="AM9" i="10"/>
  <c r="AP9" i="10" s="1"/>
  <c r="AG9" i="10"/>
  <c r="AA9" i="10"/>
  <c r="AE9" i="10" s="1"/>
  <c r="U9" i="10"/>
  <c r="X9" i="10" s="1"/>
  <c r="O9" i="10"/>
  <c r="Q9" i="10" s="1"/>
  <c r="I9" i="10"/>
  <c r="CB8" i="10"/>
  <c r="CF8" i="10" s="1"/>
  <c r="BQ8" i="10"/>
  <c r="BU8" i="10" s="1"/>
  <c r="BK8" i="10"/>
  <c r="BL8" i="10" s="1"/>
  <c r="BE8" i="10"/>
  <c r="AY8" i="10"/>
  <c r="AS8" i="10"/>
  <c r="AV8" i="10" s="1"/>
  <c r="AM8" i="10"/>
  <c r="AN8" i="10" s="1"/>
  <c r="AG8" i="10"/>
  <c r="AJ8" i="10" s="1"/>
  <c r="AA8" i="10"/>
  <c r="AE8" i="10" s="1"/>
  <c r="U8" i="10"/>
  <c r="X8" i="10" s="1"/>
  <c r="O8" i="10"/>
  <c r="Q8" i="10" s="1"/>
  <c r="I8" i="10"/>
  <c r="N8" i="10" s="1"/>
  <c r="CB7" i="10"/>
  <c r="BQ7" i="10"/>
  <c r="BX7" i="10" s="1"/>
  <c r="BK7" i="10"/>
  <c r="BE7" i="10"/>
  <c r="AY7" i="10"/>
  <c r="AS7" i="10"/>
  <c r="AV7" i="10" s="1"/>
  <c r="AM7" i="10"/>
  <c r="AO7" i="10" s="1"/>
  <c r="AG7" i="10"/>
  <c r="AA7" i="10"/>
  <c r="U7" i="10"/>
  <c r="X7" i="10" s="1"/>
  <c r="O7" i="10"/>
  <c r="S7" i="10" s="1"/>
  <c r="I7" i="10"/>
  <c r="L7" i="10" s="1"/>
  <c r="CB6" i="10"/>
  <c r="BQ6" i="10"/>
  <c r="BT6" i="10" s="1"/>
  <c r="BK6" i="10"/>
  <c r="BL6" i="10" s="1"/>
  <c r="BE6" i="10"/>
  <c r="BJ6" i="10" s="1"/>
  <c r="AY6" i="10"/>
  <c r="BA6" i="10" s="1"/>
  <c r="AS6" i="10"/>
  <c r="AV6" i="10" s="1"/>
  <c r="AM6" i="10"/>
  <c r="AG6" i="10"/>
  <c r="AA6" i="10"/>
  <c r="U6" i="10"/>
  <c r="X6" i="10" s="1"/>
  <c r="O6" i="10"/>
  <c r="S6" i="10" s="1"/>
  <c r="I6" i="10"/>
  <c r="CJ4" i="10"/>
  <c r="CJ5" i="10" s="1"/>
  <c r="CF4" i="10"/>
  <c r="CH4" i="10"/>
  <c r="CH5" i="10" s="1"/>
  <c r="CD4" i="10"/>
  <c r="CE4" i="10"/>
  <c r="CE5" i="10" s="1"/>
  <c r="CG4" i="10"/>
  <c r="CC4" i="10"/>
  <c r="CB4" i="10"/>
  <c r="CI5" i="10"/>
  <c r="BY4" i="10"/>
  <c r="BU4" i="10"/>
  <c r="BU5" i="10" s="1"/>
  <c r="BW4" i="10"/>
  <c r="BS4" i="10"/>
  <c r="BT4" i="10"/>
  <c r="BV4" i="10"/>
  <c r="BV5" i="10" s="1"/>
  <c r="BR4" i="10"/>
  <c r="BQ4" i="10"/>
  <c r="BX5" i="10" s="1"/>
  <c r="BP4" i="10"/>
  <c r="BO4" i="10"/>
  <c r="BO5" i="10" s="1"/>
  <c r="BN4" i="10"/>
  <c r="BM4" i="10"/>
  <c r="BL4" i="10"/>
  <c r="BK4" i="10"/>
  <c r="BN5" i="10" s="1"/>
  <c r="BJ4" i="10"/>
  <c r="BI4" i="10"/>
  <c r="BH4" i="10"/>
  <c r="BG4" i="10"/>
  <c r="BF4" i="10"/>
  <c r="BE4" i="10"/>
  <c r="BD4" i="10"/>
  <c r="BC4" i="10"/>
  <c r="BC5" i="10" s="1"/>
  <c r="BB4" i="10"/>
  <c r="BA4" i="10"/>
  <c r="AZ4" i="10"/>
  <c r="AY4" i="10"/>
  <c r="BA5" i="10" s="1"/>
  <c r="AX4" i="10"/>
  <c r="AX5" i="10" s="1"/>
  <c r="AW4" i="10"/>
  <c r="AV4" i="10"/>
  <c r="AV5" i="10" s="1"/>
  <c r="AU4" i="10"/>
  <c r="AT4" i="10"/>
  <c r="AS4" i="10"/>
  <c r="AR4" i="10"/>
  <c r="AQ4" i="10"/>
  <c r="AQ5" i="10" s="1"/>
  <c r="AP4" i="10"/>
  <c r="AO4" i="10"/>
  <c r="AN4" i="10"/>
  <c r="AM4" i="10"/>
  <c r="AP5" i="10" s="1"/>
  <c r="AL4" i="10"/>
  <c r="AK4" i="10"/>
  <c r="AJ4" i="10"/>
  <c r="AJ5" i="10" s="1"/>
  <c r="AI4" i="10"/>
  <c r="AH4" i="10"/>
  <c r="AG4" i="10"/>
  <c r="AF4" i="10"/>
  <c r="AE4" i="10"/>
  <c r="AE5" i="10" s="1"/>
  <c r="AD4" i="10"/>
  <c r="AC4" i="10"/>
  <c r="AB4" i="10"/>
  <c r="AA4" i="10"/>
  <c r="AD5" i="10" s="1"/>
  <c r="Z4" i="10"/>
  <c r="Y4" i="10"/>
  <c r="X4" i="10"/>
  <c r="X5" i="10" s="1"/>
  <c r="W4" i="10"/>
  <c r="V4" i="10"/>
  <c r="V5" i="10" s="1"/>
  <c r="U4" i="10"/>
  <c r="T4" i="10"/>
  <c r="S4" i="10"/>
  <c r="S5" i="10" s="1"/>
  <c r="R4" i="10"/>
  <c r="Q4" i="10"/>
  <c r="P4" i="10"/>
  <c r="O4" i="10"/>
  <c r="N4" i="10"/>
  <c r="N5" i="10" s="1"/>
  <c r="M4" i="10"/>
  <c r="L4" i="10"/>
  <c r="L5" i="10" s="1"/>
  <c r="K4" i="10"/>
  <c r="K5" i="10" s="1"/>
  <c r="J4" i="10"/>
  <c r="J5" i="10" s="1"/>
  <c r="I4" i="10"/>
  <c r="BH5" i="10"/>
  <c r="BW5" i="10"/>
  <c r="BU10" i="10"/>
  <c r="BU7" i="10"/>
  <c r="CF10" i="10"/>
  <c r="BT15" i="10"/>
  <c r="BX15" i="10"/>
  <c r="CI7" i="10"/>
  <c r="BX12" i="10"/>
  <c r="CI15" i="10"/>
  <c r="BX6" i="10"/>
  <c r="CF9" i="10"/>
  <c r="CF14" i="10"/>
  <c r="CI14" i="10"/>
  <c r="CI11" i="10"/>
  <c r="BU13" i="10"/>
  <c r="BX13" i="10"/>
  <c r="CD16" i="10"/>
  <c r="BF5" i="10"/>
  <c r="BJ5" i="10"/>
  <c r="AI5" i="10"/>
  <c r="Z5" i="10"/>
  <c r="L12" i="10"/>
  <c r="BP15" i="10"/>
  <c r="AJ16" i="10"/>
  <c r="W5" i="10"/>
  <c r="L16" i="10"/>
  <c r="CE14" i="10"/>
  <c r="AV16" i="10"/>
  <c r="BV15" i="10"/>
  <c r="AW15" i="10"/>
  <c r="BS15" i="10"/>
  <c r="Y7" i="10"/>
  <c r="BM15" i="10"/>
  <c r="AI15" i="10"/>
  <c r="AK15" i="10"/>
  <c r="AE13" i="10"/>
  <c r="AQ13" i="10"/>
  <c r="BD15" i="10"/>
  <c r="BC15" i="10"/>
  <c r="BA15" i="10"/>
  <c r="BS16" i="10"/>
  <c r="BT16" i="10"/>
  <c r="AP14" i="10"/>
  <c r="AF15" i="10"/>
  <c r="M5" i="10"/>
  <c r="Y5" i="10"/>
  <c r="AW5" i="10"/>
  <c r="Y13" i="10"/>
  <c r="AW13" i="10"/>
  <c r="BS13" i="10"/>
  <c r="BY15" i="10"/>
  <c r="BC6" i="10"/>
  <c r="L6" i="10"/>
  <c r="N6" i="10"/>
  <c r="AF6" i="10"/>
  <c r="AJ6" i="10"/>
  <c r="AL6" i="10"/>
  <c r="BB6" i="10"/>
  <c r="BD6" i="10"/>
  <c r="BH6" i="10"/>
  <c r="CE6" i="10"/>
  <c r="CJ6" i="10"/>
  <c r="N7" i="10"/>
  <c r="AD7" i="10"/>
  <c r="AJ7" i="10"/>
  <c r="AL7" i="10"/>
  <c r="BD7" i="10"/>
  <c r="BH7" i="10"/>
  <c r="BJ7" i="10"/>
  <c r="CE7" i="10"/>
  <c r="CJ7" i="10"/>
  <c r="L8" i="10"/>
  <c r="AD8" i="10"/>
  <c r="AF8" i="10"/>
  <c r="AL8" i="10"/>
  <c r="BB8" i="10"/>
  <c r="BH8" i="10"/>
  <c r="BJ8" i="10"/>
  <c r="CE8" i="10"/>
  <c r="CJ8" i="10"/>
  <c r="L9" i="10"/>
  <c r="N9" i="10"/>
  <c r="AD9" i="10"/>
  <c r="AF9" i="10"/>
  <c r="AJ9" i="10"/>
  <c r="AL9" i="10"/>
  <c r="BB9" i="10"/>
  <c r="BH9" i="10"/>
  <c r="BJ9" i="10"/>
  <c r="BP9" i="10"/>
  <c r="CJ9" i="10"/>
  <c r="L10" i="10"/>
  <c r="N10" i="10"/>
  <c r="AD10" i="10"/>
  <c r="AF10" i="10"/>
  <c r="AJ10" i="10"/>
  <c r="AL10" i="10"/>
  <c r="BB10" i="10"/>
  <c r="BD10" i="10"/>
  <c r="BH10" i="10"/>
  <c r="BJ10" i="10"/>
  <c r="CE10" i="10"/>
  <c r="L11" i="10"/>
  <c r="N11" i="10"/>
  <c r="T11" i="10"/>
  <c r="AF11" i="10"/>
  <c r="AJ11" i="10"/>
  <c r="AL11" i="10"/>
  <c r="BB11" i="10"/>
  <c r="BD11" i="10"/>
  <c r="BH11" i="10"/>
  <c r="BJ11" i="10"/>
  <c r="CE11" i="10"/>
  <c r="CJ11" i="10"/>
  <c r="Q13" i="10"/>
  <c r="AC13" i="10"/>
  <c r="AO13" i="10"/>
  <c r="BM13" i="10"/>
  <c r="CG13" i="10"/>
  <c r="AF14" i="10"/>
  <c r="AC14" i="10"/>
  <c r="CH14" i="10"/>
  <c r="CC14" i="10"/>
  <c r="CJ14" i="10"/>
  <c r="CG14" i="10"/>
  <c r="P16" i="10"/>
  <c r="R16" i="10"/>
  <c r="T16" i="10"/>
  <c r="Q16" i="10"/>
  <c r="S16" i="10"/>
  <c r="AD16" i="10"/>
  <c r="AF16" i="10"/>
  <c r="AP16" i="10"/>
  <c r="AR16" i="10"/>
  <c r="BB16" i="10"/>
  <c r="M6" i="10"/>
  <c r="AE6" i="10"/>
  <c r="M7" i="10"/>
  <c r="AK7" i="10"/>
  <c r="AW7" i="10"/>
  <c r="BI7" i="10"/>
  <c r="BS7" i="10"/>
  <c r="M8" i="10"/>
  <c r="Y8" i="10"/>
  <c r="AK8" i="10"/>
  <c r="AW8" i="10"/>
  <c r="BI8" i="10"/>
  <c r="BS8" i="10"/>
  <c r="M9" i="10"/>
  <c r="Y9" i="10"/>
  <c r="AK9" i="10"/>
  <c r="AW9" i="10"/>
  <c r="BI9" i="10"/>
  <c r="BS9" i="10"/>
  <c r="M10" i="10"/>
  <c r="Y10" i="10"/>
  <c r="AK10" i="10"/>
  <c r="AW10" i="10"/>
  <c r="BI10" i="10"/>
  <c r="BS10" i="10"/>
  <c r="M11" i="10"/>
  <c r="Y11" i="10"/>
  <c r="AK11" i="10"/>
  <c r="AW11" i="10"/>
  <c r="BI11" i="10"/>
  <c r="BS11" i="10"/>
  <c r="P12" i="10"/>
  <c r="AN12" i="10"/>
  <c r="BP12" i="10"/>
  <c r="BN12" i="10"/>
  <c r="BR12" i="10"/>
  <c r="BY12" i="10"/>
  <c r="BT12" i="10"/>
  <c r="CH12" i="10"/>
  <c r="CE12" i="10"/>
  <c r="P14" i="10"/>
  <c r="V14" i="10"/>
  <c r="Z14" i="10"/>
  <c r="Y14" i="10"/>
  <c r="AT14" i="10"/>
  <c r="AW14" i="10"/>
  <c r="BW14" i="10"/>
  <c r="BR14" i="10"/>
  <c r="BS14" i="10"/>
  <c r="AK6" i="10"/>
  <c r="J6" i="10"/>
  <c r="V6" i="10"/>
  <c r="AB6" i="10"/>
  <c r="AH6" i="10"/>
  <c r="AT6" i="10"/>
  <c r="BF6" i="10"/>
  <c r="BR6" i="10"/>
  <c r="BW6" i="10"/>
  <c r="J7" i="10"/>
  <c r="AB7" i="10"/>
  <c r="AH7" i="10"/>
  <c r="AZ7" i="10"/>
  <c r="BF7" i="10"/>
  <c r="CC7" i="10"/>
  <c r="CH7" i="10"/>
  <c r="J8" i="10"/>
  <c r="V8" i="10"/>
  <c r="AB8" i="10"/>
  <c r="AH8" i="10"/>
  <c r="AT8" i="10"/>
  <c r="BF8" i="10"/>
  <c r="BR8" i="10"/>
  <c r="BW8" i="10"/>
  <c r="J9" i="10"/>
  <c r="AB9" i="10"/>
  <c r="AH9" i="10"/>
  <c r="AZ9" i="10"/>
  <c r="BF9" i="10"/>
  <c r="CC9" i="10"/>
  <c r="CH9" i="10"/>
  <c r="J10" i="10"/>
  <c r="V10" i="10"/>
  <c r="AB10" i="10"/>
  <c r="AH10" i="10"/>
  <c r="AT10" i="10"/>
  <c r="BF10" i="10"/>
  <c r="BR10" i="10"/>
  <c r="BW10" i="10"/>
  <c r="J11" i="10"/>
  <c r="AB11" i="10"/>
  <c r="AH11" i="10"/>
  <c r="AZ11" i="10"/>
  <c r="BF11" i="10"/>
  <c r="CC11" i="10"/>
  <c r="CH11" i="10"/>
  <c r="T12" i="10"/>
  <c r="AR12" i="10"/>
  <c r="BA12" i="10"/>
  <c r="BV12" i="10"/>
  <c r="CG12" i="10"/>
  <c r="K14" i="10"/>
  <c r="X14" i="10"/>
  <c r="AN14" i="10"/>
  <c r="AQ14" i="10"/>
  <c r="AO14" i="10"/>
  <c r="BO14" i="10"/>
  <c r="BP14" i="10"/>
  <c r="BT14" i="10"/>
  <c r="BI6" i="10"/>
  <c r="BO6" i="10"/>
  <c r="K6" i="10"/>
  <c r="W6" i="10"/>
  <c r="AI6" i="10"/>
  <c r="AU6" i="10"/>
  <c r="BG6" i="10"/>
  <c r="BV6" i="10"/>
  <c r="K7" i="10"/>
  <c r="W7" i="10"/>
  <c r="AI7" i="10"/>
  <c r="AU7" i="10"/>
  <c r="BA7" i="10"/>
  <c r="BG7" i="10"/>
  <c r="BV7" i="10"/>
  <c r="CG7" i="10"/>
  <c r="K8" i="10"/>
  <c r="W8" i="10"/>
  <c r="AC8" i="10"/>
  <c r="AI8" i="10"/>
  <c r="AU8" i="10"/>
  <c r="BG8" i="10"/>
  <c r="BV8" i="10"/>
  <c r="CG8" i="10"/>
  <c r="K9" i="10"/>
  <c r="W9" i="10"/>
  <c r="AC9" i="10"/>
  <c r="AI9" i="10"/>
  <c r="AU9" i="10"/>
  <c r="BA9" i="10"/>
  <c r="BG9" i="10"/>
  <c r="BV9" i="10"/>
  <c r="K10" i="10"/>
  <c r="W10" i="10"/>
  <c r="AC10" i="10"/>
  <c r="AI10" i="10"/>
  <c r="AU10" i="10"/>
  <c r="BA10" i="10"/>
  <c r="BG10" i="10"/>
  <c r="BV10" i="10"/>
  <c r="CG10" i="10"/>
  <c r="K11" i="10"/>
  <c r="W11" i="10"/>
  <c r="AI11" i="10"/>
  <c r="AU11" i="10"/>
  <c r="BA11" i="10"/>
  <c r="BG11" i="10"/>
  <c r="BV11" i="10"/>
  <c r="CG11" i="10"/>
  <c r="R12" i="10"/>
  <c r="AP12" i="10"/>
  <c r="BB12" i="10"/>
  <c r="BS12" i="10"/>
  <c r="P13" i="10"/>
  <c r="V13" i="10"/>
  <c r="Z13" i="10"/>
  <c r="AD13" i="10"/>
  <c r="AN13" i="10"/>
  <c r="AT13" i="10"/>
  <c r="AX13" i="10"/>
  <c r="AZ13" i="10"/>
  <c r="BD13" i="10"/>
  <c r="BL13" i="10"/>
  <c r="BW13" i="10"/>
  <c r="BR13" i="10"/>
  <c r="BZ13" i="10" s="1"/>
  <c r="BT13" i="10"/>
  <c r="CC13" i="10"/>
  <c r="CJ13" i="10"/>
  <c r="S14" i="10"/>
  <c r="AI14" i="10"/>
  <c r="AK14" i="10"/>
  <c r="BJ14" i="10"/>
  <c r="BG14" i="10"/>
  <c r="BI14" i="10"/>
  <c r="AN15" i="10"/>
  <c r="AZ15" i="10"/>
  <c r="BL15" i="10"/>
  <c r="CC15" i="10"/>
  <c r="K16" i="10"/>
  <c r="AU16" i="10"/>
  <c r="AX16" i="10"/>
  <c r="BG16" i="10"/>
  <c r="BJ16" i="10"/>
  <c r="BV16" i="10"/>
  <c r="CH16" i="10"/>
  <c r="CF16" i="10"/>
  <c r="J15" i="10"/>
  <c r="R15" i="10"/>
  <c r="AH15" i="10"/>
  <c r="AT15" i="10"/>
  <c r="BB15" i="10"/>
  <c r="BW15" i="10"/>
  <c r="BR15" i="10"/>
  <c r="BU15" i="10"/>
  <c r="CG16" i="10"/>
  <c r="CJ16" i="10"/>
  <c r="J16" i="10"/>
  <c r="BF16" i="10"/>
  <c r="BW16" i="10"/>
  <c r="BR16" i="10"/>
  <c r="BU16" i="10"/>
  <c r="CE16" i="10"/>
  <c r="C4" i="8"/>
  <c r="F5" i="8" s="1"/>
  <c r="D4" i="8"/>
  <c r="D5" i="8" s="1"/>
  <c r="E4" i="8"/>
  <c r="F4" i="8"/>
  <c r="G4" i="8"/>
  <c r="H4" i="8"/>
  <c r="H5" i="8" s="1"/>
  <c r="I4" i="8"/>
  <c r="I5" i="8" s="1"/>
  <c r="J4" i="8"/>
  <c r="J5" i="8"/>
  <c r="K4" i="8"/>
  <c r="L4" i="8"/>
  <c r="L5" i="8"/>
  <c r="M4" i="8"/>
  <c r="M5" i="8" s="1"/>
  <c r="N4" i="8"/>
  <c r="C6" i="8"/>
  <c r="D6" i="8" s="1"/>
  <c r="G6" i="8"/>
  <c r="N6" i="8" s="1"/>
  <c r="E6" i="8"/>
  <c r="N5" i="8"/>
  <c r="K6" i="8"/>
  <c r="F6" i="11" l="1"/>
  <c r="F111" i="17"/>
  <c r="G49" i="17"/>
  <c r="G72" i="17"/>
  <c r="H76" i="17"/>
  <c r="G40" i="17"/>
  <c r="G111" i="17"/>
  <c r="G54" i="17"/>
  <c r="H72" i="17"/>
  <c r="F123" i="17"/>
  <c r="F88" i="17"/>
  <c r="H82" i="17"/>
  <c r="G65" i="17"/>
  <c r="F69" i="17"/>
  <c r="F86" i="17"/>
  <c r="G43" i="17"/>
  <c r="F58" i="17"/>
  <c r="G68" i="17"/>
  <c r="G76" i="17"/>
  <c r="J107" i="14"/>
  <c r="F62" i="14"/>
  <c r="J73" i="14"/>
  <c r="G31" i="14"/>
  <c r="J128" i="14"/>
  <c r="G80" i="14"/>
  <c r="G9" i="14"/>
  <c r="J100" i="14"/>
  <c r="H100" i="14"/>
  <c r="G83" i="14"/>
  <c r="F73" i="14"/>
  <c r="H124" i="14"/>
  <c r="H90" i="14"/>
  <c r="J130" i="14"/>
  <c r="G60" i="14"/>
  <c r="H115" i="14"/>
  <c r="J83" i="14"/>
  <c r="F134" i="14"/>
  <c r="G86" i="14"/>
  <c r="J80" i="14"/>
  <c r="F76" i="14"/>
  <c r="G38" i="14"/>
  <c r="G147" i="14"/>
  <c r="F38" i="14"/>
  <c r="F112" i="14"/>
  <c r="H138" i="14"/>
  <c r="H62" i="14"/>
  <c r="G22" i="14"/>
  <c r="F93" i="14"/>
  <c r="F60" i="14"/>
  <c r="J93" i="14"/>
  <c r="G85" i="14"/>
  <c r="I100" i="14"/>
  <c r="F41" i="14"/>
  <c r="H22" i="14"/>
  <c r="G134" i="14"/>
  <c r="H134" i="14"/>
  <c r="J115" i="14"/>
  <c r="H147" i="14"/>
  <c r="H123" i="14"/>
  <c r="F52" i="14"/>
  <c r="F22" i="14"/>
  <c r="G130" i="14"/>
  <c r="F142" i="14"/>
  <c r="F128" i="14"/>
  <c r="F123" i="14"/>
  <c r="H130" i="14"/>
  <c r="G128" i="14"/>
  <c r="J139" i="14"/>
  <c r="H5" i="14"/>
  <c r="I107" i="14"/>
  <c r="F130" i="14"/>
  <c r="F107" i="14"/>
  <c r="J142" i="14"/>
  <c r="H139" i="14"/>
  <c r="J85" i="14"/>
  <c r="F53" i="14"/>
  <c r="H37" i="14"/>
  <c r="G41" i="14"/>
  <c r="I85" i="14"/>
  <c r="X15" i="10"/>
  <c r="Y15" i="10"/>
  <c r="J5" i="12"/>
  <c r="S22" i="12"/>
  <c r="R22" i="12"/>
  <c r="Q12" i="15"/>
  <c r="U12" i="15"/>
  <c r="T12" i="15"/>
  <c r="S12" i="15"/>
  <c r="T15" i="15"/>
  <c r="S15" i="15"/>
  <c r="U15" i="15"/>
  <c r="AF17" i="15"/>
  <c r="AE17" i="15"/>
  <c r="AC17" i="15"/>
  <c r="AD17" i="15"/>
  <c r="R22" i="15"/>
  <c r="U22" i="15"/>
  <c r="N28" i="15"/>
  <c r="K28" i="15"/>
  <c r="Y32" i="15"/>
  <c r="Z32" i="15"/>
  <c r="AA32" i="15"/>
  <c r="X32" i="15"/>
  <c r="CH67" i="10"/>
  <c r="CJ67" i="10"/>
  <c r="CI67" i="10"/>
  <c r="CG67" i="10"/>
  <c r="CF67" i="10"/>
  <c r="CC67" i="10"/>
  <c r="CK67" i="10" s="1"/>
  <c r="CE67" i="10"/>
  <c r="CD67" i="10"/>
  <c r="BL66" i="10"/>
  <c r="BP66" i="10"/>
  <c r="BN66" i="10"/>
  <c r="BO66" i="10"/>
  <c r="BH57" i="10"/>
  <c r="BJ57" i="10"/>
  <c r="BI57" i="10"/>
  <c r="BG57" i="10"/>
  <c r="BF57" i="10"/>
  <c r="BW43" i="10"/>
  <c r="BT43" i="10"/>
  <c r="BS43" i="10"/>
  <c r="BY43" i="10"/>
  <c r="BU43" i="10"/>
  <c r="BR43" i="10"/>
  <c r="AJ36" i="10"/>
  <c r="AK36" i="10"/>
  <c r="AL36" i="10"/>
  <c r="AI36" i="10"/>
  <c r="AH36" i="10"/>
  <c r="BS35" i="10"/>
  <c r="BW35" i="10"/>
  <c r="AZ25" i="10"/>
  <c r="BC25" i="10"/>
  <c r="BB25" i="10"/>
  <c r="BA25" i="10"/>
  <c r="AV9" i="19"/>
  <c r="AW9" i="19"/>
  <c r="AT9" i="19"/>
  <c r="AU9" i="19"/>
  <c r="AX9" i="19"/>
  <c r="BT10" i="19"/>
  <c r="BR10" i="19"/>
  <c r="BS10" i="19"/>
  <c r="BW10" i="19"/>
  <c r="BV10" i="19"/>
  <c r="BX10" i="19"/>
  <c r="BU10" i="19"/>
  <c r="CA10" i="19" s="1"/>
  <c r="BY10" i="19"/>
  <c r="AX11" i="19"/>
  <c r="AT11" i="19"/>
  <c r="AV11" i="19"/>
  <c r="AU11" i="19"/>
  <c r="CJ23" i="19"/>
  <c r="CD23" i="19"/>
  <c r="T29" i="19"/>
  <c r="P29" i="19"/>
  <c r="R29" i="19"/>
  <c r="S29" i="19"/>
  <c r="Q29" i="19"/>
  <c r="BJ29" i="19"/>
  <c r="BF29" i="19"/>
  <c r="BG29" i="19"/>
  <c r="BI29" i="19"/>
  <c r="BH29" i="19"/>
  <c r="P5" i="20"/>
  <c r="R5" i="20"/>
  <c r="T5" i="20"/>
  <c r="BL5" i="20"/>
  <c r="BP5" i="20"/>
  <c r="BM5" i="20"/>
  <c r="BO5" i="20"/>
  <c r="BT19" i="20"/>
  <c r="BR19" i="20"/>
  <c r="BS19" i="20"/>
  <c r="BZ19" i="20" s="1"/>
  <c r="BX19" i="20"/>
  <c r="BU19" i="20"/>
  <c r="BW19" i="20"/>
  <c r="BV19" i="20"/>
  <c r="CA19" i="20" s="1"/>
  <c r="BY19" i="20"/>
  <c r="BF26" i="20"/>
  <c r="BG26" i="20"/>
  <c r="BJ26" i="20"/>
  <c r="Q36" i="20"/>
  <c r="P36" i="20"/>
  <c r="R36" i="20"/>
  <c r="T36" i="20"/>
  <c r="BY36" i="20"/>
  <c r="BV36" i="20"/>
  <c r="BR36" i="20"/>
  <c r="BW36" i="20"/>
  <c r="BS36" i="20"/>
  <c r="BX36" i="20"/>
  <c r="BT36" i="20"/>
  <c r="AW44" i="20"/>
  <c r="AX44" i="20"/>
  <c r="AV44" i="20"/>
  <c r="AU44" i="20"/>
  <c r="AT44" i="20"/>
  <c r="AV55" i="20"/>
  <c r="AW55" i="20"/>
  <c r="AU55" i="20"/>
  <c r="AX55" i="20"/>
  <c r="AT55" i="20"/>
  <c r="E56" i="20"/>
  <c r="G56" i="20"/>
  <c r="H56" i="20"/>
  <c r="F56" i="20"/>
  <c r="BD56" i="20"/>
  <c r="BB56" i="20"/>
  <c r="AZ56" i="20"/>
  <c r="BA56" i="20"/>
  <c r="BC56" i="20"/>
  <c r="AP11" i="21"/>
  <c r="AO11" i="21"/>
  <c r="AR11" i="21"/>
  <c r="AQ11" i="21"/>
  <c r="AD20" i="21"/>
  <c r="AE20" i="21"/>
  <c r="AF20" i="21"/>
  <c r="AB20" i="21"/>
  <c r="AC20" i="21"/>
  <c r="BB21" i="21"/>
  <c r="AZ21" i="21"/>
  <c r="BC21" i="21"/>
  <c r="BD21" i="21"/>
  <c r="BA21" i="21"/>
  <c r="CD27" i="21"/>
  <c r="CF27" i="21"/>
  <c r="CJ27" i="21"/>
  <c r="CI27" i="21"/>
  <c r="CC27" i="21"/>
  <c r="CG27" i="21"/>
  <c r="CH27" i="21"/>
  <c r="CE27" i="21"/>
  <c r="CL27" i="21" s="1"/>
  <c r="G32" i="21"/>
  <c r="H32" i="21"/>
  <c r="F32" i="21"/>
  <c r="E32" i="21"/>
  <c r="CE32" i="21"/>
  <c r="CD32" i="21"/>
  <c r="CC32" i="21"/>
  <c r="CI32" i="21"/>
  <c r="CJ32" i="21"/>
  <c r="CG32" i="21"/>
  <c r="CH32" i="21"/>
  <c r="CF32" i="21"/>
  <c r="AI35" i="21"/>
  <c r="AH35" i="21"/>
  <c r="AK35" i="21"/>
  <c r="AJ35" i="21"/>
  <c r="AL35" i="21"/>
  <c r="BJ44" i="21"/>
  <c r="BI44" i="21"/>
  <c r="BF44" i="21"/>
  <c r="BG44" i="21"/>
  <c r="BH44" i="21"/>
  <c r="S5" i="21"/>
  <c r="AS5" i="21"/>
  <c r="T6" i="10"/>
  <c r="AN5" i="10"/>
  <c r="P5" i="10"/>
  <c r="AB5" i="10"/>
  <c r="AA5" i="10" s="1"/>
  <c r="BD5" i="10"/>
  <c r="D5" i="12"/>
  <c r="R12" i="15"/>
  <c r="AE21" i="12"/>
  <c r="AD21" i="12"/>
  <c r="AF21" i="12"/>
  <c r="L27" i="15"/>
  <c r="O27" i="15"/>
  <c r="N27" i="15"/>
  <c r="H113" i="14"/>
  <c r="M113" i="14"/>
  <c r="O113" i="14"/>
  <c r="N113" i="14"/>
  <c r="L113" i="14"/>
  <c r="J113" i="14"/>
  <c r="I113" i="14"/>
  <c r="G113" i="14"/>
  <c r="I117" i="14"/>
  <c r="M117" i="14"/>
  <c r="O117" i="14"/>
  <c r="N117" i="14"/>
  <c r="L117" i="14"/>
  <c r="J117" i="14"/>
  <c r="H117" i="14"/>
  <c r="N132" i="14"/>
  <c r="L132" i="14"/>
  <c r="O132" i="14"/>
  <c r="M132" i="14"/>
  <c r="I132" i="14"/>
  <c r="F132" i="14"/>
  <c r="H132" i="14"/>
  <c r="J132" i="14"/>
  <c r="N136" i="14"/>
  <c r="L136" i="14"/>
  <c r="O136" i="14"/>
  <c r="M136" i="14"/>
  <c r="F136" i="14"/>
  <c r="N140" i="14"/>
  <c r="L140" i="14"/>
  <c r="O140" i="14"/>
  <c r="M140" i="14"/>
  <c r="N144" i="14"/>
  <c r="L144" i="14"/>
  <c r="O144" i="14"/>
  <c r="M144" i="14"/>
  <c r="G144" i="14"/>
  <c r="J144" i="14"/>
  <c r="F144" i="14"/>
  <c r="F32" i="17"/>
  <c r="H32" i="17"/>
  <c r="G32" i="17"/>
  <c r="H94" i="17"/>
  <c r="G94" i="17"/>
  <c r="G117" i="17"/>
  <c r="H117" i="17"/>
  <c r="G121" i="17"/>
  <c r="H121" i="17"/>
  <c r="F121" i="17"/>
  <c r="G19" i="18"/>
  <c r="F19" i="18"/>
  <c r="H19" i="18"/>
  <c r="G105" i="18"/>
  <c r="H105" i="18"/>
  <c r="F105" i="18"/>
  <c r="F114" i="18"/>
  <c r="G114" i="18"/>
  <c r="BU36" i="20"/>
  <c r="CK37" i="21"/>
  <c r="CL28" i="10"/>
  <c r="N23" i="12"/>
  <c r="L23" i="12"/>
  <c r="AG13" i="15"/>
  <c r="AE13" i="15"/>
  <c r="AF13" i="15"/>
  <c r="N16" i="15"/>
  <c r="M16" i="15"/>
  <c r="L16" i="15"/>
  <c r="T19" i="15"/>
  <c r="U19" i="15"/>
  <c r="S19" i="15"/>
  <c r="G34" i="15"/>
  <c r="F34" i="15"/>
  <c r="F35" i="17"/>
  <c r="H35" i="17"/>
  <c r="G11" i="18"/>
  <c r="F11" i="18"/>
  <c r="H11" i="18"/>
  <c r="BF68" i="10"/>
  <c r="BG68" i="10"/>
  <c r="BI68" i="10"/>
  <c r="AH66" i="10"/>
  <c r="AL66" i="10"/>
  <c r="AI66" i="10"/>
  <c r="AJ66" i="10"/>
  <c r="N64" i="10"/>
  <c r="L64" i="10"/>
  <c r="J64" i="10"/>
  <c r="M64" i="10"/>
  <c r="K64" i="10"/>
  <c r="CE61" i="10"/>
  <c r="CL61" i="10" s="1"/>
  <c r="CC61" i="10"/>
  <c r="CJ61" i="10"/>
  <c r="CG61" i="10"/>
  <c r="CF61" i="10"/>
  <c r="CH61" i="10"/>
  <c r="CD61" i="10"/>
  <c r="CI61" i="10"/>
  <c r="BC58" i="10"/>
  <c r="BB58" i="10"/>
  <c r="BD58" i="10"/>
  <c r="AZ58" i="10"/>
  <c r="CD51" i="10"/>
  <c r="CK51" i="10" s="1"/>
  <c r="CH51" i="10"/>
  <c r="CJ51" i="10"/>
  <c r="CG51" i="10"/>
  <c r="CF51" i="10"/>
  <c r="CE51" i="10"/>
  <c r="CI51" i="10"/>
  <c r="AO50" i="10"/>
  <c r="AQ50" i="10"/>
  <c r="AR50" i="10"/>
  <c r="AP50" i="10"/>
  <c r="AN50" i="10"/>
  <c r="N44" i="10"/>
  <c r="K44" i="10"/>
  <c r="M44" i="10"/>
  <c r="J44" i="10"/>
  <c r="T30" i="10"/>
  <c r="Q30" i="10"/>
  <c r="S30" i="10"/>
  <c r="P30" i="10"/>
  <c r="BR25" i="10"/>
  <c r="BZ25" i="10" s="1"/>
  <c r="BT25" i="10"/>
  <c r="BS25" i="10"/>
  <c r="BW25" i="10"/>
  <c r="BY25" i="10"/>
  <c r="BU25" i="10"/>
  <c r="BX25" i="10"/>
  <c r="BV25" i="10"/>
  <c r="CE24" i="10"/>
  <c r="CL24" i="10" s="1"/>
  <c r="CH24" i="10"/>
  <c r="CF24" i="10"/>
  <c r="CI24" i="10"/>
  <c r="CG24" i="10"/>
  <c r="CC24" i="10"/>
  <c r="CJ24" i="10"/>
  <c r="CD24" i="10"/>
  <c r="AD24" i="10"/>
  <c r="AC24" i="10"/>
  <c r="AE24" i="10"/>
  <c r="AC23" i="10"/>
  <c r="AF23" i="10"/>
  <c r="AB23" i="10"/>
  <c r="K23" i="10"/>
  <c r="L23" i="10"/>
  <c r="M23" i="10"/>
  <c r="J23" i="10"/>
  <c r="N23" i="10"/>
  <c r="AT22" i="10"/>
  <c r="AW22" i="10"/>
  <c r="AX22" i="10"/>
  <c r="AV22" i="10"/>
  <c r="Y11" i="19"/>
  <c r="V11" i="19"/>
  <c r="Z11" i="19"/>
  <c r="X11" i="19"/>
  <c r="W11" i="19"/>
  <c r="BY11" i="19"/>
  <c r="BW11" i="19"/>
  <c r="BR11" i="19"/>
  <c r="BV11" i="19"/>
  <c r="BU11" i="19"/>
  <c r="CA11" i="19" s="1"/>
  <c r="BS11" i="19"/>
  <c r="W23" i="19"/>
  <c r="Y23" i="19"/>
  <c r="X23" i="19"/>
  <c r="V23" i="19"/>
  <c r="W24" i="19"/>
  <c r="V24" i="19"/>
  <c r="Z24" i="19"/>
  <c r="Y24" i="19"/>
  <c r="X24" i="19"/>
  <c r="AL29" i="19"/>
  <c r="AI29" i="19"/>
  <c r="AJ29" i="19"/>
  <c r="AH29" i="19"/>
  <c r="AK29" i="19"/>
  <c r="AD5" i="20"/>
  <c r="AA5" i="20" s="1"/>
  <c r="AB5" i="20"/>
  <c r="AC5" i="20"/>
  <c r="AF5" i="20"/>
  <c r="AR5" i="20"/>
  <c r="AO5" i="20"/>
  <c r="AN5" i="20"/>
  <c r="AM5" i="20" s="1"/>
  <c r="AP5" i="20"/>
  <c r="BD5" i="20"/>
  <c r="AZ5" i="20"/>
  <c r="BA5" i="20"/>
  <c r="BC6" i="20"/>
  <c r="BD6" i="20"/>
  <c r="BA6" i="20"/>
  <c r="BB6" i="20"/>
  <c r="AC9" i="20"/>
  <c r="AD9" i="20"/>
  <c r="AE9" i="20"/>
  <c r="AB9" i="20"/>
  <c r="BA14" i="20"/>
  <c r="BC14" i="20"/>
  <c r="AZ14" i="20"/>
  <c r="AR20" i="20"/>
  <c r="AQ20" i="20"/>
  <c r="AP20" i="20"/>
  <c r="AN20" i="20"/>
  <c r="T21" i="20"/>
  <c r="Q21" i="20"/>
  <c r="R21" i="20"/>
  <c r="S21" i="20"/>
  <c r="AK21" i="20"/>
  <c r="AH21" i="20"/>
  <c r="AJ21" i="20"/>
  <c r="AI21" i="20"/>
  <c r="BU21" i="20"/>
  <c r="BS21" i="20"/>
  <c r="BZ21" i="20" s="1"/>
  <c r="BY21" i="20"/>
  <c r="BV21" i="20"/>
  <c r="BT21" i="20"/>
  <c r="BX21" i="20"/>
  <c r="AK36" i="20"/>
  <c r="AL36" i="20"/>
  <c r="AJ36" i="20"/>
  <c r="AH36" i="20"/>
  <c r="W57" i="20"/>
  <c r="X57" i="20"/>
  <c r="Y57" i="20"/>
  <c r="Z57" i="20"/>
  <c r="V57" i="20"/>
  <c r="CG11" i="21"/>
  <c r="CI11" i="21"/>
  <c r="CC11" i="21"/>
  <c r="CK11" i="21" s="1"/>
  <c r="CJ11" i="21"/>
  <c r="CF11" i="21"/>
  <c r="CH11" i="21"/>
  <c r="CD11" i="21"/>
  <c r="CE11" i="21"/>
  <c r="AK12" i="21"/>
  <c r="AH12" i="21"/>
  <c r="AL12" i="21"/>
  <c r="AJ12" i="21"/>
  <c r="AI12" i="21"/>
  <c r="AR19" i="21"/>
  <c r="AQ19" i="21"/>
  <c r="AO19" i="21"/>
  <c r="AP19" i="21"/>
  <c r="AN19" i="21"/>
  <c r="AD21" i="21"/>
  <c r="AE21" i="21"/>
  <c r="AF21" i="21"/>
  <c r="AB21" i="21"/>
  <c r="AC21" i="21"/>
  <c r="AL30" i="21"/>
  <c r="AJ30" i="21"/>
  <c r="AK30" i="21"/>
  <c r="AI30" i="21"/>
  <c r="AH30" i="21"/>
  <c r="AH31" i="21"/>
  <c r="AJ31" i="21"/>
  <c r="AK31" i="21"/>
  <c r="AI31" i="21"/>
  <c r="AL31" i="21"/>
  <c r="W32" i="21"/>
  <c r="Y32" i="21"/>
  <c r="X32" i="21"/>
  <c r="Z32" i="21"/>
  <c r="V32" i="21"/>
  <c r="BH32" i="21"/>
  <c r="BG32" i="21"/>
  <c r="BF32" i="21"/>
  <c r="BJ32" i="21"/>
  <c r="L37" i="21"/>
  <c r="M37" i="21"/>
  <c r="K37" i="21"/>
  <c r="N37" i="21"/>
  <c r="AB48" i="21"/>
  <c r="AF48" i="21"/>
  <c r="AE48" i="21"/>
  <c r="AC48" i="21"/>
  <c r="AD48" i="21"/>
  <c r="BF50" i="21"/>
  <c r="BI50" i="21"/>
  <c r="BJ50" i="21"/>
  <c r="BH50" i="21"/>
  <c r="CL12" i="10"/>
  <c r="T5" i="10"/>
  <c r="AF5" i="10"/>
  <c r="BL5" i="10"/>
  <c r="BK5" i="10" s="1"/>
  <c r="G5" i="11"/>
  <c r="AC13" i="15"/>
  <c r="K10" i="15"/>
  <c r="N10" i="15"/>
  <c r="O10" i="15"/>
  <c r="L10" i="15"/>
  <c r="M10" i="15"/>
  <c r="E12" i="15"/>
  <c r="F12" i="15"/>
  <c r="I12" i="15"/>
  <c r="G12" i="15"/>
  <c r="F16" i="17"/>
  <c r="G16" i="17"/>
  <c r="CH13" i="10"/>
  <c r="AF13" i="10"/>
  <c r="BA13" i="10"/>
  <c r="AR10" i="10"/>
  <c r="Z15" i="10"/>
  <c r="L15" i="10"/>
  <c r="AC6" i="10"/>
  <c r="AD6" i="10"/>
  <c r="CD7" i="10"/>
  <c r="CF7" i="10"/>
  <c r="CD11" i="10"/>
  <c r="CK11" i="10" s="1"/>
  <c r="CF11" i="10"/>
  <c r="E10" i="11"/>
  <c r="G10" i="11"/>
  <c r="T22" i="12"/>
  <c r="AC21" i="12"/>
  <c r="AB5" i="12"/>
  <c r="W32" i="15"/>
  <c r="H34" i="15"/>
  <c r="R19" i="15"/>
  <c r="F13" i="15"/>
  <c r="H12" i="15"/>
  <c r="AC22" i="15"/>
  <c r="S20" i="12"/>
  <c r="U20" i="12"/>
  <c r="N21" i="12"/>
  <c r="K21" i="12"/>
  <c r="O21" i="12"/>
  <c r="T30" i="12"/>
  <c r="U30" i="12"/>
  <c r="Q30" i="12"/>
  <c r="S30" i="12"/>
  <c r="F31" i="12"/>
  <c r="I31" i="12"/>
  <c r="E31" i="12"/>
  <c r="AD31" i="12"/>
  <c r="AF31" i="12"/>
  <c r="AE31" i="12"/>
  <c r="AG31" i="12"/>
  <c r="Z11" i="15"/>
  <c r="Y11" i="15"/>
  <c r="AA11" i="15"/>
  <c r="W11" i="15"/>
  <c r="G25" i="15"/>
  <c r="I25" i="15"/>
  <c r="S29" i="15"/>
  <c r="T29" i="15"/>
  <c r="U29" i="15"/>
  <c r="AC30" i="15"/>
  <c r="AE30" i="15"/>
  <c r="T31" i="15"/>
  <c r="Q31" i="15"/>
  <c r="AE35" i="15"/>
  <c r="AF35" i="15"/>
  <c r="AG35" i="15"/>
  <c r="AD35" i="15"/>
  <c r="J6" i="14"/>
  <c r="N6" i="14"/>
  <c r="L6" i="14"/>
  <c r="M6" i="14"/>
  <c r="O6" i="14"/>
  <c r="H6" i="14"/>
  <c r="G10" i="14"/>
  <c r="N10" i="14"/>
  <c r="L10" i="14"/>
  <c r="M10" i="14"/>
  <c r="O10" i="14"/>
  <c r="M77" i="14"/>
  <c r="O77" i="14"/>
  <c r="N77" i="14"/>
  <c r="L77" i="14"/>
  <c r="F77" i="14"/>
  <c r="J77" i="14"/>
  <c r="M81" i="14"/>
  <c r="O81" i="14"/>
  <c r="N81" i="14"/>
  <c r="L81" i="14"/>
  <c r="F81" i="14"/>
  <c r="G84" i="14"/>
  <c r="N84" i="14"/>
  <c r="L84" i="14"/>
  <c r="O84" i="14"/>
  <c r="M84" i="14"/>
  <c r="G87" i="14"/>
  <c r="O87" i="14"/>
  <c r="M87" i="14"/>
  <c r="N87" i="14"/>
  <c r="L87" i="14"/>
  <c r="G91" i="14"/>
  <c r="O91" i="14"/>
  <c r="M91" i="14"/>
  <c r="N91" i="14"/>
  <c r="L91" i="14"/>
  <c r="F95" i="14"/>
  <c r="O95" i="14"/>
  <c r="M95" i="14"/>
  <c r="N95" i="14"/>
  <c r="L95" i="14"/>
  <c r="H95" i="14"/>
  <c r="O99" i="14"/>
  <c r="M99" i="14"/>
  <c r="N99" i="14"/>
  <c r="L99" i="14"/>
  <c r="I99" i="14"/>
  <c r="H99" i="14"/>
  <c r="I102" i="14"/>
  <c r="L102" i="14"/>
  <c r="N102" i="14"/>
  <c r="M102" i="14"/>
  <c r="O102" i="14"/>
  <c r="H102" i="14"/>
  <c r="G102" i="14"/>
  <c r="I106" i="14"/>
  <c r="L106" i="14"/>
  <c r="N106" i="14"/>
  <c r="M106" i="14"/>
  <c r="O106" i="14"/>
  <c r="I110" i="14"/>
  <c r="L110" i="14"/>
  <c r="N110" i="14"/>
  <c r="M110" i="14"/>
  <c r="O110" i="14"/>
  <c r="F110" i="14"/>
  <c r="J110" i="14"/>
  <c r="G110" i="14"/>
  <c r="H87" i="17"/>
  <c r="F87" i="17"/>
  <c r="G16" i="18"/>
  <c r="F16" i="18"/>
  <c r="H16" i="18"/>
  <c r="H67" i="18"/>
  <c r="G67" i="18"/>
  <c r="F67" i="18"/>
  <c r="H71" i="18"/>
  <c r="G71" i="18"/>
  <c r="H92" i="18"/>
  <c r="F92" i="18"/>
  <c r="G92" i="18"/>
  <c r="F96" i="18"/>
  <c r="G96" i="18"/>
  <c r="G128" i="18"/>
  <c r="F128" i="18"/>
  <c r="BA58" i="10"/>
  <c r="BV43" i="10"/>
  <c r="BJ68" i="10"/>
  <c r="AE23" i="10"/>
  <c r="Z23" i="19"/>
  <c r="BW21" i="20"/>
  <c r="BD14" i="20"/>
  <c r="BB14" i="20"/>
  <c r="BH26" i="20"/>
  <c r="Q5" i="20"/>
  <c r="BI32" i="21"/>
  <c r="AF24" i="10"/>
  <c r="AN6" i="10"/>
  <c r="AR6" i="10"/>
  <c r="BM7" i="10"/>
  <c r="BP7" i="10"/>
  <c r="Z16" i="10"/>
  <c r="Y16" i="10"/>
  <c r="N7" i="8"/>
  <c r="L7" i="8"/>
  <c r="M7" i="8"/>
  <c r="L34" i="12"/>
  <c r="O34" i="12"/>
  <c r="M34" i="12"/>
  <c r="N34" i="12"/>
  <c r="AF35" i="12"/>
  <c r="AG35" i="12"/>
  <c r="AE10" i="15"/>
  <c r="AG10" i="15"/>
  <c r="AD10" i="15"/>
  <c r="AC10" i="15"/>
  <c r="I13" i="15"/>
  <c r="G13" i="15"/>
  <c r="H13" i="15"/>
  <c r="AA14" i="15"/>
  <c r="Y14" i="15"/>
  <c r="X14" i="15"/>
  <c r="Z14" i="15"/>
  <c r="H17" i="15"/>
  <c r="G17" i="15"/>
  <c r="I17" i="15"/>
  <c r="E17" i="15"/>
  <c r="Z18" i="15"/>
  <c r="W18" i="15"/>
  <c r="AA18" i="15"/>
  <c r="N20" i="15"/>
  <c r="L20" i="15"/>
  <c r="K20" i="15"/>
  <c r="O20" i="15"/>
  <c r="F22" i="15"/>
  <c r="I22" i="15"/>
  <c r="T22" i="15"/>
  <c r="Z27" i="15"/>
  <c r="AA27" i="15"/>
  <c r="W27" i="15"/>
  <c r="Z34" i="15"/>
  <c r="W34" i="15"/>
  <c r="H119" i="18"/>
  <c r="G119" i="18"/>
  <c r="F119" i="18"/>
  <c r="BT69" i="10"/>
  <c r="BY69" i="10"/>
  <c r="BS69" i="10"/>
  <c r="BU69" i="10"/>
  <c r="BW69" i="10"/>
  <c r="BV69" i="10"/>
  <c r="BX69" i="10"/>
  <c r="BR69" i="10"/>
  <c r="E69" i="10"/>
  <c r="F69" i="10"/>
  <c r="H69" i="10"/>
  <c r="L6" i="8"/>
  <c r="H6" i="8"/>
  <c r="P11" i="10"/>
  <c r="P9" i="10"/>
  <c r="P7" i="10"/>
  <c r="BP10" i="10"/>
  <c r="AR9" i="10"/>
  <c r="W15" i="10"/>
  <c r="AR5" i="10"/>
  <c r="AM5" i="10" s="1"/>
  <c r="AZ5" i="10"/>
  <c r="BP5" i="10"/>
  <c r="AZ12" i="10"/>
  <c r="BC12" i="10"/>
  <c r="J7" i="8"/>
  <c r="K34" i="12"/>
  <c r="AA34" i="15"/>
  <c r="O28" i="15"/>
  <c r="X18" i="15"/>
  <c r="Q22" i="15"/>
  <c r="T9" i="15"/>
  <c r="S9" i="15"/>
  <c r="U9" i="15"/>
  <c r="Q9" i="15"/>
  <c r="E22" i="15"/>
  <c r="W16" i="10"/>
  <c r="BL14" i="10"/>
  <c r="AF12" i="10"/>
  <c r="AN11" i="10"/>
  <c r="AN9" i="10"/>
  <c r="AN7" i="10"/>
  <c r="AU14" i="10"/>
  <c r="CJ12" i="10"/>
  <c r="AE14" i="10"/>
  <c r="AX12" i="10"/>
  <c r="BP11" i="10"/>
  <c r="T9" i="10"/>
  <c r="AR7" i="10"/>
  <c r="T7" i="10"/>
  <c r="BP6" i="10"/>
  <c r="K15" i="10"/>
  <c r="AV12" i="10"/>
  <c r="X16" i="10"/>
  <c r="CI12" i="10"/>
  <c r="BB5" i="10"/>
  <c r="CC6" i="10"/>
  <c r="CF6" i="10"/>
  <c r="CG6" i="10"/>
  <c r="AE7" i="10"/>
  <c r="AF7" i="10"/>
  <c r="BC7" i="10"/>
  <c r="BB7" i="10"/>
  <c r="BC8" i="10"/>
  <c r="BD8" i="10"/>
  <c r="CD10" i="10"/>
  <c r="CI10" i="10"/>
  <c r="BI12" i="10"/>
  <c r="BH12" i="10"/>
  <c r="V5" i="12"/>
  <c r="F6" i="8"/>
  <c r="K5" i="8"/>
  <c r="G5" i="8" s="1"/>
  <c r="E5" i="8"/>
  <c r="BM16" i="10"/>
  <c r="V15" i="10"/>
  <c r="CC16" i="10"/>
  <c r="CK16" i="10" s="1"/>
  <c r="CE13" i="10"/>
  <c r="BB13" i="10"/>
  <c r="CD12" i="10"/>
  <c r="AD12" i="10"/>
  <c r="AC11" i="10"/>
  <c r="CG9" i="10"/>
  <c r="BA8" i="10"/>
  <c r="AC7" i="10"/>
  <c r="BM14" i="10"/>
  <c r="AV14" i="10"/>
  <c r="BD12" i="10"/>
  <c r="AC12" i="10"/>
  <c r="BL11" i="10"/>
  <c r="CH10" i="10"/>
  <c r="AZ10" i="10"/>
  <c r="BL9" i="10"/>
  <c r="CH8" i="10"/>
  <c r="AZ8" i="10"/>
  <c r="BL7" i="10"/>
  <c r="CH6" i="10"/>
  <c r="CL6" i="10" s="1"/>
  <c r="AZ6" i="10"/>
  <c r="CC12" i="10"/>
  <c r="AB12" i="10"/>
  <c r="AC16" i="10"/>
  <c r="BC14" i="10"/>
  <c r="AB14" i="10"/>
  <c r="Z12" i="10"/>
  <c r="AR11" i="10"/>
  <c r="AD11" i="10"/>
  <c r="CJ10" i="10"/>
  <c r="T10" i="10"/>
  <c r="CE9" i="10"/>
  <c r="CL9" i="10" s="1"/>
  <c r="BD9" i="10"/>
  <c r="BP8" i="10"/>
  <c r="AR8" i="10"/>
  <c r="T8" i="10"/>
  <c r="M15" i="10"/>
  <c r="AU15" i="10"/>
  <c r="CD6" i="10"/>
  <c r="CD13" i="10"/>
  <c r="CK13" i="10" s="1"/>
  <c r="CI8" i="10"/>
  <c r="CI6" i="10"/>
  <c r="CI13" i="10"/>
  <c r="I5" i="10"/>
  <c r="R5" i="10"/>
  <c r="U5" i="10"/>
  <c r="CD5" i="10"/>
  <c r="BH16" i="10"/>
  <c r="BI16" i="10"/>
  <c r="K7" i="8"/>
  <c r="J8" i="8"/>
  <c r="H8" i="8"/>
  <c r="I8" i="8"/>
  <c r="D9" i="11"/>
  <c r="E9" i="11"/>
  <c r="U22" i="12"/>
  <c r="M38" i="12"/>
  <c r="AG39" i="12"/>
  <c r="U31" i="15"/>
  <c r="E34" i="15"/>
  <c r="AF30" i="15"/>
  <c r="M27" i="15"/>
  <c r="R15" i="15"/>
  <c r="AD13" i="15"/>
  <c r="AG22" i="15"/>
  <c r="AF10" i="15"/>
  <c r="Q15" i="15"/>
  <c r="N6" i="12"/>
  <c r="L6" i="12"/>
  <c r="K6" i="12"/>
  <c r="H7" i="12"/>
  <c r="G7" i="12"/>
  <c r="F7" i="12"/>
  <c r="AF7" i="12"/>
  <c r="AD7" i="12"/>
  <c r="AE7" i="12"/>
  <c r="Z8" i="12"/>
  <c r="X8" i="12"/>
  <c r="T9" i="12"/>
  <c r="R9" i="12"/>
  <c r="N10" i="12"/>
  <c r="M10" i="12"/>
  <c r="L10" i="12"/>
  <c r="K10" i="12"/>
  <c r="H11" i="12"/>
  <c r="E11" i="12"/>
  <c r="F11" i="12"/>
  <c r="AF11" i="12"/>
  <c r="AD11" i="12"/>
  <c r="AE11" i="12"/>
  <c r="AA12" i="12"/>
  <c r="Y12" i="12"/>
  <c r="T13" i="12"/>
  <c r="Q13" i="12"/>
  <c r="U13" i="12"/>
  <c r="N14" i="12"/>
  <c r="K14" i="12"/>
  <c r="T17" i="12"/>
  <c r="Q17" i="12"/>
  <c r="AF19" i="12"/>
  <c r="AG19" i="12"/>
  <c r="AD19" i="12"/>
  <c r="Z27" i="12"/>
  <c r="W27" i="12"/>
  <c r="AA27" i="12"/>
  <c r="X27" i="12"/>
  <c r="N11" i="15"/>
  <c r="L11" i="15"/>
  <c r="K11" i="15"/>
  <c r="Y24" i="15"/>
  <c r="X24" i="15"/>
  <c r="AA24" i="15"/>
  <c r="Z24" i="15"/>
  <c r="W24" i="15"/>
  <c r="J99" i="14"/>
  <c r="H20" i="17"/>
  <c r="G20" i="17"/>
  <c r="H96" i="18"/>
  <c r="H110" i="14"/>
  <c r="H38" i="17"/>
  <c r="G38" i="17"/>
  <c r="F38" i="17"/>
  <c r="F56" i="17"/>
  <c r="G56" i="17"/>
  <c r="H56" i="17"/>
  <c r="H60" i="17"/>
  <c r="G60" i="17"/>
  <c r="F60" i="17"/>
  <c r="H67" i="17"/>
  <c r="G67" i="17"/>
  <c r="G74" i="17"/>
  <c r="F74" i="17"/>
  <c r="H74" i="17"/>
  <c r="F81" i="17"/>
  <c r="G81" i="17"/>
  <c r="F14" i="18"/>
  <c r="G14" i="18"/>
  <c r="H14" i="18"/>
  <c r="H34" i="18"/>
  <c r="F34" i="18"/>
  <c r="G34" i="18"/>
  <c r="F47" i="18"/>
  <c r="G47" i="18"/>
  <c r="G125" i="18"/>
  <c r="H125" i="18"/>
  <c r="F125" i="18"/>
  <c r="BX43" i="10"/>
  <c r="S36" i="20"/>
  <c r="H4" i="14"/>
  <c r="L4" i="14"/>
  <c r="N4" i="14"/>
  <c r="O4" i="14"/>
  <c r="M4" i="14"/>
  <c r="AC10" i="16"/>
  <c r="Y10" i="16" s="1"/>
  <c r="O10" i="16"/>
  <c r="K10" i="16" s="1"/>
  <c r="M11" i="14"/>
  <c r="O11" i="14"/>
  <c r="N11" i="14"/>
  <c r="L11" i="14"/>
  <c r="J11" i="14"/>
  <c r="H11" i="14"/>
  <c r="N14" i="14"/>
  <c r="L14" i="14"/>
  <c r="M14" i="14"/>
  <c r="O14" i="14"/>
  <c r="G18" i="14"/>
  <c r="N18" i="14"/>
  <c r="L18" i="14"/>
  <c r="M18" i="14"/>
  <c r="O18" i="14"/>
  <c r="H25" i="14"/>
  <c r="O25" i="14"/>
  <c r="M25" i="14"/>
  <c r="N25" i="14"/>
  <c r="L25" i="14"/>
  <c r="O29" i="14"/>
  <c r="M29" i="14"/>
  <c r="N29" i="14"/>
  <c r="L29" i="14"/>
  <c r="G32" i="14"/>
  <c r="L32" i="14"/>
  <c r="N32" i="14"/>
  <c r="O32" i="14"/>
  <c r="M32" i="14"/>
  <c r="H32" i="14"/>
  <c r="L36" i="14"/>
  <c r="N36" i="14"/>
  <c r="O36" i="14"/>
  <c r="M36" i="14"/>
  <c r="L40" i="14"/>
  <c r="O40" i="14"/>
  <c r="N40" i="14"/>
  <c r="M40" i="14"/>
  <c r="J43" i="14"/>
  <c r="M43" i="14"/>
  <c r="L43" i="14"/>
  <c r="O43" i="14"/>
  <c r="N43" i="14"/>
  <c r="J47" i="14"/>
  <c r="M47" i="14"/>
  <c r="L47" i="14"/>
  <c r="O47" i="14"/>
  <c r="N47" i="14"/>
  <c r="J50" i="14"/>
  <c r="N50" i="14"/>
  <c r="M50" i="14"/>
  <c r="L50" i="14"/>
  <c r="O50" i="14"/>
  <c r="G54" i="14"/>
  <c r="N54" i="14"/>
  <c r="M54" i="14"/>
  <c r="L54" i="14"/>
  <c r="O54" i="14"/>
  <c r="J57" i="14"/>
  <c r="O57" i="14"/>
  <c r="N57" i="14"/>
  <c r="M57" i="14"/>
  <c r="L57" i="14"/>
  <c r="J61" i="14"/>
  <c r="O61" i="14"/>
  <c r="N61" i="14"/>
  <c r="M61" i="14"/>
  <c r="L61" i="14"/>
  <c r="N64" i="14"/>
  <c r="L64" i="14"/>
  <c r="O64" i="14"/>
  <c r="M64" i="14"/>
  <c r="O71" i="14"/>
  <c r="M71" i="14"/>
  <c r="N71" i="14"/>
  <c r="L71" i="14"/>
  <c r="O75" i="14"/>
  <c r="M75" i="14"/>
  <c r="N75" i="14"/>
  <c r="L75" i="14"/>
  <c r="L78" i="14"/>
  <c r="N78" i="14"/>
  <c r="M78" i="14"/>
  <c r="O78" i="14"/>
  <c r="L82" i="14"/>
  <c r="N82" i="14"/>
  <c r="M82" i="14"/>
  <c r="O82" i="14"/>
  <c r="I88" i="14"/>
  <c r="N88" i="14"/>
  <c r="L88" i="14"/>
  <c r="O88" i="14"/>
  <c r="M88" i="14"/>
  <c r="I92" i="14"/>
  <c r="N92" i="14"/>
  <c r="L92" i="14"/>
  <c r="O92" i="14"/>
  <c r="M92" i="14"/>
  <c r="I96" i="14"/>
  <c r="N96" i="14"/>
  <c r="L96" i="14"/>
  <c r="O96" i="14"/>
  <c r="M96" i="14"/>
  <c r="G103" i="14"/>
  <c r="O103" i="14"/>
  <c r="M103" i="14"/>
  <c r="N103" i="14"/>
  <c r="L103" i="14"/>
  <c r="H118" i="14"/>
  <c r="L118" i="14"/>
  <c r="N118" i="14"/>
  <c r="M118" i="14"/>
  <c r="O118" i="14"/>
  <c r="I118" i="14"/>
  <c r="L122" i="14"/>
  <c r="N122" i="14"/>
  <c r="M122" i="14"/>
  <c r="O122" i="14"/>
  <c r="L126" i="14"/>
  <c r="N126" i="14"/>
  <c r="M126" i="14"/>
  <c r="O126" i="14"/>
  <c r="M133" i="14"/>
  <c r="O133" i="14"/>
  <c r="N133" i="14"/>
  <c r="L133" i="14"/>
  <c r="I137" i="14"/>
  <c r="M137" i="14"/>
  <c r="O137" i="14"/>
  <c r="N137" i="14"/>
  <c r="L137" i="14"/>
  <c r="M141" i="14"/>
  <c r="O141" i="14"/>
  <c r="N141" i="14"/>
  <c r="L141" i="14"/>
  <c r="I145" i="14"/>
  <c r="M145" i="14"/>
  <c r="O145" i="14"/>
  <c r="N145" i="14"/>
  <c r="L145" i="14"/>
  <c r="G53" i="18"/>
  <c r="H53" i="18"/>
  <c r="BZ20" i="10"/>
  <c r="BZ26" i="20"/>
  <c r="BZ61" i="20"/>
  <c r="Q5" i="10"/>
  <c r="AC5" i="10"/>
  <c r="AL5" i="10"/>
  <c r="AK5" i="10"/>
  <c r="AO5" i="10"/>
  <c r="AU5" i="10"/>
  <c r="BG5" i="10"/>
  <c r="BE5" i="10" s="1"/>
  <c r="BI5" i="10"/>
  <c r="BM5" i="10"/>
  <c r="BY5" i="10"/>
  <c r="CG5" i="10"/>
  <c r="CL5" i="10" s="1"/>
  <c r="CF5" i="10"/>
  <c r="BX16" i="10"/>
  <c r="D7" i="8"/>
  <c r="E8" i="8"/>
  <c r="F8" i="11"/>
  <c r="AA9" i="12"/>
  <c r="Q6" i="12"/>
  <c r="S10" i="12"/>
  <c r="AE8" i="12"/>
  <c r="Y28" i="12"/>
  <c r="K24" i="15"/>
  <c r="AD8" i="15"/>
  <c r="Z7" i="15"/>
  <c r="U23" i="15"/>
  <c r="L24" i="15"/>
  <c r="R8" i="15"/>
  <c r="AG8" i="16"/>
  <c r="J11" i="16"/>
  <c r="AL8" i="16"/>
  <c r="X13" i="16"/>
  <c r="AB12" i="16"/>
  <c r="G11" i="16"/>
  <c r="AE7" i="16"/>
  <c r="W37" i="12"/>
  <c r="O39" i="12"/>
  <c r="AE36" i="12"/>
  <c r="M39" i="12"/>
  <c r="AA37" i="12"/>
  <c r="M10" i="16"/>
  <c r="L7" i="16"/>
  <c r="AB7" i="16"/>
  <c r="V6" i="16"/>
  <c r="AI6" i="16"/>
  <c r="Q7" i="16"/>
  <c r="AA25" i="12"/>
  <c r="I40" i="12"/>
  <c r="G40" i="12"/>
  <c r="L35" i="12"/>
  <c r="AD36" i="12"/>
  <c r="U5" i="12"/>
  <c r="P5" i="12" s="1"/>
  <c r="N27" i="12"/>
  <c r="J75" i="14"/>
  <c r="G61" i="14"/>
  <c r="F57" i="14"/>
  <c r="H57" i="14"/>
  <c r="H106" i="17"/>
  <c r="F129" i="18"/>
  <c r="F97" i="18"/>
  <c r="G78" i="18"/>
  <c r="H93" i="18"/>
  <c r="F68" i="18"/>
  <c r="H57" i="18"/>
  <c r="H61" i="18"/>
  <c r="F45" i="18"/>
  <c r="F29" i="18"/>
  <c r="G29" i="18"/>
  <c r="H82" i="14"/>
  <c r="G118" i="14"/>
  <c r="F78" i="17"/>
  <c r="H50" i="14"/>
  <c r="F46" i="17"/>
  <c r="F39" i="18"/>
  <c r="G50" i="14"/>
  <c r="H8" i="14"/>
  <c r="L8" i="14"/>
  <c r="N8" i="14"/>
  <c r="O8" i="14"/>
  <c r="M8" i="14"/>
  <c r="G11" i="14"/>
  <c r="G15" i="14"/>
  <c r="M15" i="14"/>
  <c r="O15" i="14"/>
  <c r="N15" i="14"/>
  <c r="L15" i="14"/>
  <c r="J19" i="14"/>
  <c r="M19" i="14"/>
  <c r="O19" i="14"/>
  <c r="N19" i="14"/>
  <c r="L19" i="14"/>
  <c r="N22" i="14"/>
  <c r="L22" i="14"/>
  <c r="M22" i="14"/>
  <c r="O22" i="14"/>
  <c r="J26" i="14"/>
  <c r="N26" i="14"/>
  <c r="L26" i="14"/>
  <c r="M26" i="14"/>
  <c r="O26" i="14"/>
  <c r="G30" i="14"/>
  <c r="N30" i="14"/>
  <c r="L30" i="14"/>
  <c r="M30" i="14"/>
  <c r="O30" i="14"/>
  <c r="O33" i="14"/>
  <c r="M33" i="14"/>
  <c r="N33" i="14"/>
  <c r="L33" i="14"/>
  <c r="O37" i="14"/>
  <c r="M37" i="14"/>
  <c r="N37" i="14"/>
  <c r="L37" i="14"/>
  <c r="O41" i="14"/>
  <c r="N41" i="14"/>
  <c r="M41" i="14"/>
  <c r="L41" i="14"/>
  <c r="L44" i="14"/>
  <c r="O44" i="14"/>
  <c r="N44" i="14"/>
  <c r="M44" i="14"/>
  <c r="M51" i="14"/>
  <c r="L51" i="14"/>
  <c r="O51" i="14"/>
  <c r="N51" i="14"/>
  <c r="F55" i="14"/>
  <c r="M55" i="14"/>
  <c r="L55" i="14"/>
  <c r="O55" i="14"/>
  <c r="N55" i="14"/>
  <c r="J58" i="14"/>
  <c r="N58" i="14"/>
  <c r="M58" i="14"/>
  <c r="L58" i="14"/>
  <c r="O58" i="14"/>
  <c r="M65" i="14"/>
  <c r="O65" i="14"/>
  <c r="N65" i="14"/>
  <c r="L65" i="14"/>
  <c r="H68" i="14"/>
  <c r="N68" i="14"/>
  <c r="L68" i="14"/>
  <c r="O68" i="14"/>
  <c r="M68" i="14"/>
  <c r="G68" i="14"/>
  <c r="N72" i="14"/>
  <c r="L72" i="14"/>
  <c r="O72" i="14"/>
  <c r="M72" i="14"/>
  <c r="O79" i="14"/>
  <c r="M79" i="14"/>
  <c r="N79" i="14"/>
  <c r="L79" i="14"/>
  <c r="H85" i="14"/>
  <c r="M85" i="14"/>
  <c r="O85" i="14"/>
  <c r="N85" i="14"/>
  <c r="L85" i="14"/>
  <c r="G89" i="14"/>
  <c r="M89" i="14"/>
  <c r="O89" i="14"/>
  <c r="N89" i="14"/>
  <c r="L89" i="14"/>
  <c r="M93" i="14"/>
  <c r="O93" i="14"/>
  <c r="N93" i="14"/>
  <c r="L93" i="14"/>
  <c r="N104" i="14"/>
  <c r="L104" i="14"/>
  <c r="O104" i="14"/>
  <c r="M104" i="14"/>
  <c r="I104" i="14"/>
  <c r="N108" i="14"/>
  <c r="L108" i="14"/>
  <c r="O108" i="14"/>
  <c r="M108" i="14"/>
  <c r="O115" i="14"/>
  <c r="M115" i="14"/>
  <c r="N115" i="14"/>
  <c r="L115" i="14"/>
  <c r="O119" i="14"/>
  <c r="M119" i="14"/>
  <c r="N119" i="14"/>
  <c r="L119" i="14"/>
  <c r="O123" i="14"/>
  <c r="M123" i="14"/>
  <c r="N123" i="14"/>
  <c r="L123" i="14"/>
  <c r="F127" i="14"/>
  <c r="O127" i="14"/>
  <c r="M127" i="14"/>
  <c r="N127" i="14"/>
  <c r="L127" i="14"/>
  <c r="L130" i="14"/>
  <c r="N130" i="14"/>
  <c r="M130" i="14"/>
  <c r="O130" i="14"/>
  <c r="I134" i="14"/>
  <c r="L134" i="14"/>
  <c r="N134" i="14"/>
  <c r="M134" i="14"/>
  <c r="O134" i="14"/>
  <c r="I138" i="14"/>
  <c r="L138" i="14"/>
  <c r="N138" i="14"/>
  <c r="M138" i="14"/>
  <c r="O138" i="14"/>
  <c r="G142" i="14"/>
  <c r="L142" i="14"/>
  <c r="N142" i="14"/>
  <c r="M142" i="14"/>
  <c r="O142" i="14"/>
  <c r="I146" i="14"/>
  <c r="L146" i="14"/>
  <c r="N146" i="14"/>
  <c r="M146" i="14"/>
  <c r="O146" i="14"/>
  <c r="F89" i="17"/>
  <c r="H119" i="17"/>
  <c r="G119" i="17"/>
  <c r="CL17" i="10"/>
  <c r="CK15" i="19"/>
  <c r="CL7" i="19"/>
  <c r="CA15" i="19"/>
  <c r="BZ8" i="19"/>
  <c r="D18" i="19"/>
  <c r="CA22" i="20"/>
  <c r="CL21" i="20"/>
  <c r="CK14" i="20"/>
  <c r="CK17" i="20"/>
  <c r="CL29" i="20"/>
  <c r="BZ23" i="20"/>
  <c r="BZ27" i="20"/>
  <c r="F5" i="11"/>
  <c r="S6" i="15"/>
  <c r="D5" i="15"/>
  <c r="AB5" i="15"/>
  <c r="K39" i="12"/>
  <c r="AE29" i="12"/>
  <c r="AA26" i="12"/>
  <c r="F40" i="12"/>
  <c r="Q38" i="12"/>
  <c r="AD32" i="12"/>
  <c r="G6" i="16"/>
  <c r="X6" i="16"/>
  <c r="Z7" i="16"/>
  <c r="AL6" i="16"/>
  <c r="M7" i="16"/>
  <c r="W13" i="16"/>
  <c r="U13" i="16"/>
  <c r="E40" i="12"/>
  <c r="I36" i="12"/>
  <c r="F36" i="12"/>
  <c r="AG36" i="12"/>
  <c r="R38" i="12"/>
  <c r="T25" i="12"/>
  <c r="X25" i="12"/>
  <c r="V25" i="12" s="1"/>
  <c r="G22" i="15"/>
  <c r="J22" i="15"/>
  <c r="S22" i="15"/>
  <c r="P22" i="15" s="1"/>
  <c r="V22" i="15"/>
  <c r="AE22" i="15"/>
  <c r="H141" i="14"/>
  <c r="J103" i="14"/>
  <c r="J71" i="14"/>
  <c r="F54" i="14"/>
  <c r="H18" i="14"/>
  <c r="F43" i="14"/>
  <c r="H46" i="17"/>
  <c r="G43" i="18"/>
  <c r="G68" i="18"/>
  <c r="F53" i="18"/>
  <c r="F118" i="14"/>
  <c r="H88" i="14"/>
  <c r="G88" i="17"/>
  <c r="G75" i="17"/>
  <c r="G64" i="17"/>
  <c r="F75" i="18"/>
  <c r="G40" i="14"/>
  <c r="F50" i="17"/>
  <c r="J96" i="14"/>
  <c r="O5" i="14"/>
  <c r="M5" i="14"/>
  <c r="N5" i="14"/>
  <c r="L5" i="14"/>
  <c r="O9" i="14"/>
  <c r="M9" i="14"/>
  <c r="L9" i="14"/>
  <c r="N9" i="14"/>
  <c r="H12" i="14"/>
  <c r="L12" i="14"/>
  <c r="N12" i="14"/>
  <c r="O12" i="14"/>
  <c r="M12" i="14"/>
  <c r="L16" i="14"/>
  <c r="N16" i="14"/>
  <c r="O16" i="14"/>
  <c r="M16" i="14"/>
  <c r="L20" i="14"/>
  <c r="N20" i="14"/>
  <c r="O20" i="14"/>
  <c r="M20" i="14"/>
  <c r="G23" i="14"/>
  <c r="M23" i="14"/>
  <c r="O23" i="14"/>
  <c r="N23" i="14"/>
  <c r="L23" i="14"/>
  <c r="M27" i="14"/>
  <c r="O27" i="14"/>
  <c r="N27" i="14"/>
  <c r="L27" i="14"/>
  <c r="N34" i="14"/>
  <c r="L34" i="14"/>
  <c r="M34" i="14"/>
  <c r="O34" i="14"/>
  <c r="J38" i="14"/>
  <c r="N38" i="14"/>
  <c r="M38" i="14"/>
  <c r="L38" i="14"/>
  <c r="O38" i="14"/>
  <c r="J45" i="14"/>
  <c r="O45" i="14"/>
  <c r="N45" i="14"/>
  <c r="M45" i="14"/>
  <c r="L45" i="14"/>
  <c r="L48" i="14"/>
  <c r="O48" i="14"/>
  <c r="N48" i="14"/>
  <c r="M48" i="14"/>
  <c r="L52" i="14"/>
  <c r="O52" i="14"/>
  <c r="N52" i="14"/>
  <c r="M52" i="14"/>
  <c r="J59" i="14"/>
  <c r="M59" i="14"/>
  <c r="L59" i="14"/>
  <c r="O59" i="14"/>
  <c r="N59" i="14"/>
  <c r="N62" i="14"/>
  <c r="M62" i="14"/>
  <c r="L62" i="14"/>
  <c r="O62" i="14"/>
  <c r="G66" i="14"/>
  <c r="L66" i="14"/>
  <c r="N66" i="14"/>
  <c r="M66" i="14"/>
  <c r="O66" i="14"/>
  <c r="M69" i="14"/>
  <c r="O69" i="14"/>
  <c r="N69" i="14"/>
  <c r="L69" i="14"/>
  <c r="M73" i="14"/>
  <c r="O73" i="14"/>
  <c r="N73" i="14"/>
  <c r="L73" i="14"/>
  <c r="N76" i="14"/>
  <c r="L76" i="14"/>
  <c r="O76" i="14"/>
  <c r="M76" i="14"/>
  <c r="J76" i="14"/>
  <c r="L94" i="14"/>
  <c r="N94" i="14"/>
  <c r="M94" i="14"/>
  <c r="O94" i="14"/>
  <c r="I94" i="14"/>
  <c r="I98" i="14"/>
  <c r="L98" i="14"/>
  <c r="N98" i="14"/>
  <c r="M98" i="14"/>
  <c r="O98" i="14"/>
  <c r="F98" i="14"/>
  <c r="G101" i="14"/>
  <c r="M101" i="14"/>
  <c r="O101" i="14"/>
  <c r="N101" i="14"/>
  <c r="L101" i="14"/>
  <c r="G105" i="14"/>
  <c r="M105" i="14"/>
  <c r="O105" i="14"/>
  <c r="N105" i="14"/>
  <c r="L105" i="14"/>
  <c r="M109" i="14"/>
  <c r="O109" i="14"/>
  <c r="N109" i="14"/>
  <c r="L109" i="14"/>
  <c r="N112" i="14"/>
  <c r="L112" i="14"/>
  <c r="O112" i="14"/>
  <c r="M112" i="14"/>
  <c r="J116" i="14"/>
  <c r="N116" i="14"/>
  <c r="L116" i="14"/>
  <c r="O116" i="14"/>
  <c r="M116" i="14"/>
  <c r="I120" i="14"/>
  <c r="N120" i="14"/>
  <c r="L120" i="14"/>
  <c r="O120" i="14"/>
  <c r="M120" i="14"/>
  <c r="N124" i="14"/>
  <c r="L124" i="14"/>
  <c r="O124" i="14"/>
  <c r="M124" i="14"/>
  <c r="I128" i="14"/>
  <c r="N128" i="14"/>
  <c r="L128" i="14"/>
  <c r="O128" i="14"/>
  <c r="M128" i="14"/>
  <c r="O131" i="14"/>
  <c r="M131" i="14"/>
  <c r="N131" i="14"/>
  <c r="L131" i="14"/>
  <c r="G34" i="17"/>
  <c r="F34" i="17"/>
  <c r="G108" i="17"/>
  <c r="F108" i="17"/>
  <c r="G49" i="18"/>
  <c r="H49" i="18"/>
  <c r="CK48" i="10"/>
  <c r="CK28" i="10"/>
  <c r="CK10" i="19"/>
  <c r="CK7" i="20"/>
  <c r="BZ13" i="20"/>
  <c r="BZ59" i="20"/>
  <c r="BZ41" i="20"/>
  <c r="M7" i="14"/>
  <c r="O7" i="14"/>
  <c r="N7" i="14"/>
  <c r="L7" i="14"/>
  <c r="O13" i="14"/>
  <c r="M13" i="14"/>
  <c r="N13" i="14"/>
  <c r="L13" i="14"/>
  <c r="J17" i="14"/>
  <c r="O17" i="14"/>
  <c r="M17" i="14"/>
  <c r="N17" i="14"/>
  <c r="L17" i="14"/>
  <c r="O21" i="14"/>
  <c r="M21" i="14"/>
  <c r="N21" i="14"/>
  <c r="L21" i="14"/>
  <c r="G24" i="14"/>
  <c r="L24" i="14"/>
  <c r="N24" i="14"/>
  <c r="O24" i="14"/>
  <c r="M24" i="14"/>
  <c r="F28" i="14"/>
  <c r="L28" i="14"/>
  <c r="N28" i="14"/>
  <c r="O28" i="14"/>
  <c r="M28" i="14"/>
  <c r="F31" i="14"/>
  <c r="M31" i="14"/>
  <c r="O31" i="14"/>
  <c r="N31" i="14"/>
  <c r="L31" i="14"/>
  <c r="M35" i="14"/>
  <c r="O35" i="14"/>
  <c r="N35" i="14"/>
  <c r="L35" i="14"/>
  <c r="H39" i="14"/>
  <c r="M39" i="14"/>
  <c r="L39" i="14"/>
  <c r="O39" i="14"/>
  <c r="N39" i="14"/>
  <c r="G42" i="14"/>
  <c r="N42" i="14"/>
  <c r="M42" i="14"/>
  <c r="L42" i="14"/>
  <c r="O42" i="14"/>
  <c r="N46" i="14"/>
  <c r="M46" i="14"/>
  <c r="L46" i="14"/>
  <c r="O46" i="14"/>
  <c r="F49" i="14"/>
  <c r="O49" i="14"/>
  <c r="N49" i="14"/>
  <c r="M49" i="14"/>
  <c r="L49" i="14"/>
  <c r="O53" i="14"/>
  <c r="N53" i="14"/>
  <c r="M53" i="14"/>
  <c r="L53" i="14"/>
  <c r="G56" i="14"/>
  <c r="L56" i="14"/>
  <c r="O56" i="14"/>
  <c r="N56" i="14"/>
  <c r="M56" i="14"/>
  <c r="J60" i="14"/>
  <c r="L60" i="14"/>
  <c r="O60" i="14"/>
  <c r="N60" i="14"/>
  <c r="M60" i="14"/>
  <c r="O63" i="14"/>
  <c r="M63" i="14"/>
  <c r="N63" i="14"/>
  <c r="L63" i="14"/>
  <c r="J67" i="14"/>
  <c r="O67" i="14"/>
  <c r="M67" i="14"/>
  <c r="N67" i="14"/>
  <c r="L67" i="14"/>
  <c r="L70" i="14"/>
  <c r="N70" i="14"/>
  <c r="M70" i="14"/>
  <c r="O70" i="14"/>
  <c r="H74" i="14"/>
  <c r="L74" i="14"/>
  <c r="N74" i="14"/>
  <c r="M74" i="14"/>
  <c r="O74" i="14"/>
  <c r="I80" i="14"/>
  <c r="N80" i="14"/>
  <c r="L80" i="14"/>
  <c r="O80" i="14"/>
  <c r="M80" i="14"/>
  <c r="H83" i="14"/>
  <c r="O83" i="14"/>
  <c r="M83" i="14"/>
  <c r="N83" i="14"/>
  <c r="L83" i="14"/>
  <c r="I86" i="14"/>
  <c r="L86" i="14"/>
  <c r="N86" i="14"/>
  <c r="M86" i="14"/>
  <c r="O86" i="14"/>
  <c r="I90" i="14"/>
  <c r="L90" i="14"/>
  <c r="N90" i="14"/>
  <c r="M90" i="14"/>
  <c r="O90" i="14"/>
  <c r="M97" i="14"/>
  <c r="O97" i="14"/>
  <c r="N97" i="14"/>
  <c r="L97" i="14"/>
  <c r="F100" i="14"/>
  <c r="N100" i="14"/>
  <c r="L100" i="14"/>
  <c r="O100" i="14"/>
  <c r="M100" i="14"/>
  <c r="G107" i="14"/>
  <c r="O107" i="14"/>
  <c r="M107" i="14"/>
  <c r="N107" i="14"/>
  <c r="L107" i="14"/>
  <c r="G111" i="14"/>
  <c r="O111" i="14"/>
  <c r="M111" i="14"/>
  <c r="N111" i="14"/>
  <c r="L111" i="14"/>
  <c r="F114" i="14"/>
  <c r="L114" i="14"/>
  <c r="N114" i="14"/>
  <c r="M114" i="14"/>
  <c r="O114" i="14"/>
  <c r="I121" i="14"/>
  <c r="M121" i="14"/>
  <c r="O121" i="14"/>
  <c r="N121" i="14"/>
  <c r="L121" i="14"/>
  <c r="I125" i="14"/>
  <c r="M125" i="14"/>
  <c r="O125" i="14"/>
  <c r="N125" i="14"/>
  <c r="L125" i="14"/>
  <c r="M129" i="14"/>
  <c r="O129" i="14"/>
  <c r="N129" i="14"/>
  <c r="L129" i="14"/>
  <c r="O135" i="14"/>
  <c r="M135" i="14"/>
  <c r="N135" i="14"/>
  <c r="L135" i="14"/>
  <c r="O139" i="14"/>
  <c r="M139" i="14"/>
  <c r="N139" i="14"/>
  <c r="L139" i="14"/>
  <c r="O143" i="14"/>
  <c r="M143" i="14"/>
  <c r="N143" i="14"/>
  <c r="L143" i="14"/>
  <c r="J147" i="14"/>
  <c r="O147" i="14"/>
  <c r="M147" i="14"/>
  <c r="N147" i="14"/>
  <c r="L147" i="14"/>
  <c r="CK35" i="10"/>
  <c r="CK69" i="10"/>
  <c r="CK50" i="10"/>
  <c r="CL50" i="10"/>
  <c r="CL12" i="19"/>
  <c r="BZ22" i="19"/>
  <c r="CL19" i="19"/>
  <c r="BZ26" i="19"/>
  <c r="CK13" i="19"/>
  <c r="CA15" i="20"/>
  <c r="BZ6" i="20"/>
  <c r="BZ15" i="20"/>
  <c r="CK12" i="20"/>
  <c r="CL6" i="20"/>
  <c r="CA54" i="20"/>
  <c r="BZ48" i="20"/>
  <c r="CK46" i="20"/>
  <c r="CK40" i="20"/>
  <c r="CK47" i="20"/>
  <c r="CL35" i="20"/>
  <c r="CL36" i="20"/>
  <c r="CL48" i="20"/>
  <c r="CA42" i="20"/>
  <c r="CA57" i="20"/>
  <c r="CK49" i="21"/>
  <c r="BZ44" i="21"/>
  <c r="BZ41" i="21"/>
  <c r="CK8" i="21"/>
  <c r="CA8" i="21"/>
  <c r="CA26" i="10"/>
  <c r="BI60" i="10"/>
  <c r="BH60" i="10"/>
  <c r="AB53" i="10"/>
  <c r="AC53" i="10"/>
  <c r="AD53" i="10"/>
  <c r="AZ52" i="10"/>
  <c r="BD52" i="10"/>
  <c r="BA52" i="10"/>
  <c r="BR51" i="10"/>
  <c r="BU51" i="10"/>
  <c r="BX51" i="10"/>
  <c r="BY51" i="10"/>
  <c r="BV51" i="10"/>
  <c r="BW51" i="10"/>
  <c r="BT51" i="10"/>
  <c r="BS51" i="10"/>
  <c r="BZ51" i="10" s="1"/>
  <c r="AV46" i="10"/>
  <c r="AW46" i="10"/>
  <c r="AU46" i="10"/>
  <c r="Y44" i="10"/>
  <c r="W44" i="10"/>
  <c r="Z44" i="10"/>
  <c r="AE30" i="10"/>
  <c r="AC30" i="10"/>
  <c r="S25" i="10"/>
  <c r="Q25" i="10"/>
  <c r="P25" i="10"/>
  <c r="T25" i="10"/>
  <c r="U5" i="19"/>
  <c r="BN6" i="21"/>
  <c r="BL6" i="21"/>
  <c r="J11" i="21"/>
  <c r="K11" i="21"/>
  <c r="H19" i="21"/>
  <c r="G19" i="21"/>
  <c r="CA45" i="20"/>
  <c r="CK57" i="20"/>
  <c r="CL53" i="20"/>
  <c r="BZ40" i="20"/>
  <c r="CA38" i="20"/>
  <c r="BZ34" i="20"/>
  <c r="CL42" i="21"/>
  <c r="BZ17" i="21"/>
  <c r="CL12" i="21"/>
  <c r="BZ18" i="21"/>
  <c r="CL23" i="10"/>
  <c r="CK20" i="10"/>
  <c r="CA25" i="21"/>
  <c r="BZ58" i="10"/>
  <c r="AW69" i="10"/>
  <c r="AX69" i="10"/>
  <c r="BS60" i="10"/>
  <c r="BT60" i="10"/>
  <c r="BV60" i="10"/>
  <c r="BX60" i="10"/>
  <c r="AD55" i="10"/>
  <c r="AB55" i="10"/>
  <c r="AF55" i="10"/>
  <c r="AE55" i="10"/>
  <c r="BI54" i="10"/>
  <c r="BG54" i="10"/>
  <c r="AI54" i="10"/>
  <c r="AK54" i="10"/>
  <c r="AP47" i="10"/>
  <c r="AR47" i="10"/>
  <c r="AO47" i="10"/>
  <c r="AN47" i="10"/>
  <c r="AQ47" i="10"/>
  <c r="AK44" i="10"/>
  <c r="AL44" i="10"/>
  <c r="AJ39" i="10"/>
  <c r="AK39" i="10"/>
  <c r="AI39" i="10"/>
  <c r="T39" i="10"/>
  <c r="Q39" i="10"/>
  <c r="BN36" i="10"/>
  <c r="BO36" i="10"/>
  <c r="AB25" i="10"/>
  <c r="AF25" i="10"/>
  <c r="AE25" i="10"/>
  <c r="AD25" i="10"/>
  <c r="R21" i="10"/>
  <c r="Q21" i="10"/>
  <c r="P21" i="10"/>
  <c r="S21" i="10"/>
  <c r="CA9" i="19"/>
  <c r="AH6" i="21"/>
  <c r="AL6" i="21"/>
  <c r="AI6" i="21"/>
  <c r="AK6" i="21"/>
  <c r="R9" i="21"/>
  <c r="S9" i="21"/>
  <c r="BV9" i="21"/>
  <c r="BW9" i="21"/>
  <c r="K10" i="21"/>
  <c r="J10" i="21"/>
  <c r="L10" i="21"/>
  <c r="CI16" i="21"/>
  <c r="CE16" i="21"/>
  <c r="CD16" i="21"/>
  <c r="CG16" i="21"/>
  <c r="CC16" i="21"/>
  <c r="AQ24" i="21"/>
  <c r="AO24" i="21"/>
  <c r="R25" i="21"/>
  <c r="T25" i="21"/>
  <c r="AL25" i="21"/>
  <c r="AJ25" i="21"/>
  <c r="CK37" i="20"/>
  <c r="CA11" i="20"/>
  <c r="CA29" i="21"/>
  <c r="BZ14" i="21"/>
  <c r="CK18" i="21"/>
  <c r="AH44" i="10"/>
  <c r="BG69" i="10"/>
  <c r="BF69" i="10"/>
  <c r="BH69" i="10"/>
  <c r="AC68" i="10"/>
  <c r="AD68" i="10"/>
  <c r="AB68" i="10"/>
  <c r="P66" i="10"/>
  <c r="R66" i="10"/>
  <c r="AX55" i="10"/>
  <c r="AV55" i="10"/>
  <c r="AU55" i="10"/>
  <c r="AU44" i="10"/>
  <c r="AT44" i="10"/>
  <c r="AC42" i="10"/>
  <c r="AF42" i="10"/>
  <c r="AF35" i="10"/>
  <c r="AC35" i="10"/>
  <c r="AE35" i="10"/>
  <c r="CI29" i="10"/>
  <c r="CJ29" i="10"/>
  <c r="CD29" i="10"/>
  <c r="CC29" i="10"/>
  <c r="CK29" i="10" s="1"/>
  <c r="CH29" i="10"/>
  <c r="CG29" i="10"/>
  <c r="CL29" i="10" s="1"/>
  <c r="BB29" i="10"/>
  <c r="BC29" i="10"/>
  <c r="AD29" i="10"/>
  <c r="AB29" i="10"/>
  <c r="CI28" i="10"/>
  <c r="CJ28" i="10"/>
  <c r="AO28" i="10"/>
  <c r="AP28" i="10"/>
  <c r="M27" i="10"/>
  <c r="N27" i="10"/>
  <c r="J27" i="10"/>
  <c r="AJ26" i="10"/>
  <c r="AH26" i="10"/>
  <c r="AK26" i="10"/>
  <c r="AI26" i="10"/>
  <c r="AN25" i="10"/>
  <c r="AQ25" i="10"/>
  <c r="AI21" i="10"/>
  <c r="AL21" i="10"/>
  <c r="AH21" i="10"/>
  <c r="AK21" i="10"/>
  <c r="BJ9" i="19"/>
  <c r="BH9" i="19"/>
  <c r="BC15" i="19"/>
  <c r="BA15" i="19"/>
  <c r="BD24" i="19"/>
  <c r="BC24" i="19"/>
  <c r="CJ13" i="21"/>
  <c r="CH13" i="21"/>
  <c r="CG13" i="21"/>
  <c r="CL13" i="21" s="1"/>
  <c r="BR15" i="21"/>
  <c r="BX15" i="21"/>
  <c r="BV15" i="21"/>
  <c r="AE16" i="21"/>
  <c r="AF16" i="21"/>
  <c r="AI22" i="21"/>
  <c r="AK22" i="21"/>
  <c r="AJ22" i="21"/>
  <c r="BX22" i="21"/>
  <c r="BU22" i="21"/>
  <c r="AO57" i="10"/>
  <c r="AN57" i="10"/>
  <c r="AP57" i="10"/>
  <c r="P57" i="10"/>
  <c r="Q57" i="10"/>
  <c r="V51" i="10"/>
  <c r="Y51" i="10"/>
  <c r="BV45" i="10"/>
  <c r="BU45" i="10"/>
  <c r="CA45" i="10" s="1"/>
  <c r="BX45" i="10"/>
  <c r="CI42" i="10"/>
  <c r="CF42" i="10"/>
  <c r="M22" i="10"/>
  <c r="K22" i="10"/>
  <c r="AH25" i="20"/>
  <c r="AI25" i="20"/>
  <c r="CA21" i="21"/>
  <c r="CA19" i="21"/>
  <c r="BZ28" i="10"/>
  <c r="CK35" i="21"/>
  <c r="CK54" i="10"/>
  <c r="BY56" i="10"/>
  <c r="W42" i="10"/>
  <c r="BV57" i="10"/>
  <c r="Y42" i="10"/>
  <c r="CL53" i="10"/>
  <c r="AF57" i="10"/>
  <c r="BO63" i="10"/>
  <c r="Z42" i="10"/>
  <c r="M43" i="10"/>
  <c r="BF44" i="10"/>
  <c r="CH46" i="10"/>
  <c r="BO42" i="10"/>
  <c r="CJ46" i="10"/>
  <c r="AW42" i="10"/>
  <c r="Z68" i="10"/>
  <c r="CL69" i="10"/>
  <c r="BP63" i="10"/>
  <c r="BO59" i="10"/>
  <c r="CC68" i="10"/>
  <c r="BM52" i="10"/>
  <c r="AE67" i="10"/>
  <c r="G64" i="10"/>
  <c r="CC46" i="10"/>
  <c r="V69" i="10"/>
  <c r="W69" i="10"/>
  <c r="AF17" i="10"/>
  <c r="CJ42" i="10"/>
  <c r="T56" i="10"/>
  <c r="BD67" i="10"/>
  <c r="M66" i="10"/>
  <c r="BG65" i="10"/>
  <c r="F65" i="10"/>
  <c r="BN64" i="10"/>
  <c r="AZ64" i="10"/>
  <c r="Q64" i="10"/>
  <c r="W61" i="10"/>
  <c r="CG59" i="10"/>
  <c r="CD59" i="10"/>
  <c r="CK59" i="10" s="1"/>
  <c r="AB56" i="10"/>
  <c r="AC56" i="10"/>
  <c r="AR43" i="10"/>
  <c r="AN43" i="10"/>
  <c r="BF41" i="10"/>
  <c r="BI41" i="10"/>
  <c r="BN38" i="10"/>
  <c r="BK38" i="10" s="1"/>
  <c r="BM24" i="19"/>
  <c r="BO24" i="19"/>
  <c r="CK36" i="10"/>
  <c r="CL44" i="21"/>
  <c r="CA39" i="21"/>
  <c r="X42" i="10"/>
  <c r="M52" i="10"/>
  <c r="BY57" i="10"/>
  <c r="X51" i="10"/>
  <c r="AE66" i="10"/>
  <c r="CC66" i="10"/>
  <c r="CK66" i="10" s="1"/>
  <c r="AZ67" i="10"/>
  <c r="CI68" i="10"/>
  <c r="Z29" i="19"/>
  <c r="BB17" i="10"/>
  <c r="BD33" i="10"/>
  <c r="CK41" i="10"/>
  <c r="BM42" i="10"/>
  <c r="CG46" i="10"/>
  <c r="CL46" i="10" s="1"/>
  <c r="CJ36" i="10"/>
  <c r="H48" i="10"/>
  <c r="V68" i="10"/>
  <c r="AB59" i="10"/>
  <c r="BN59" i="10"/>
  <c r="BN52" i="10"/>
  <c r="CD66" i="10"/>
  <c r="AX59" i="10"/>
  <c r="AZ62" i="10"/>
  <c r="AM38" i="10"/>
  <c r="CD42" i="10"/>
  <c r="CK42" i="10" s="1"/>
  <c r="BY45" i="10"/>
  <c r="BS57" i="10"/>
  <c r="BI46" i="10"/>
  <c r="AO53" i="10"/>
  <c r="AV63" i="10"/>
  <c r="W62" i="10"/>
  <c r="X62" i="10"/>
  <c r="BZ59" i="10"/>
  <c r="T57" i="10"/>
  <c r="BW45" i="10"/>
  <c r="BF36" i="10"/>
  <c r="BG36" i="10"/>
  <c r="BH36" i="10"/>
  <c r="BA30" i="10"/>
  <c r="AZ30" i="10"/>
  <c r="BB5" i="20"/>
  <c r="AY5" i="20" s="1"/>
  <c r="BE5" i="20"/>
  <c r="BN5" i="20"/>
  <c r="CI5" i="20"/>
  <c r="CF5" i="20"/>
  <c r="AX61" i="10"/>
  <c r="Y60" i="10"/>
  <c r="AH57" i="10"/>
  <c r="G52" i="10"/>
  <c r="BM50" i="10"/>
  <c r="N46" i="10"/>
  <c r="CG38" i="10"/>
  <c r="BX38" i="10"/>
  <c r="P38" i="10"/>
  <c r="BB18" i="19"/>
  <c r="BW38" i="10"/>
  <c r="BF38" i="10"/>
  <c r="BE38" i="10" s="1"/>
  <c r="BB38" i="10"/>
  <c r="AY38" i="10" s="1"/>
  <c r="AU38" i="10"/>
  <c r="AS38" i="10" s="1"/>
  <c r="AN38" i="10"/>
  <c r="N38" i="10"/>
  <c r="J38" i="10"/>
  <c r="I38" i="10" s="1"/>
  <c r="AB5" i="19"/>
  <c r="Z5" i="20"/>
  <c r="U5" i="20" s="1"/>
  <c r="AH5" i="20"/>
  <c r="AG5" i="20" s="1"/>
  <c r="BS5" i="21"/>
  <c r="H47" i="18"/>
  <c r="G29" i="17"/>
  <c r="H13" i="17"/>
  <c r="H29" i="17"/>
  <c r="G7" i="17"/>
  <c r="F28" i="17"/>
  <c r="G31" i="17"/>
  <c r="F33" i="17"/>
  <c r="G35" i="17"/>
  <c r="G37" i="17"/>
  <c r="F39" i="17"/>
  <c r="H41" i="17"/>
  <c r="H45" i="17"/>
  <c r="F47" i="17"/>
  <c r="H49" i="17"/>
  <c r="F51" i="17"/>
  <c r="H53" i="17"/>
  <c r="F55" i="17"/>
  <c r="F59" i="17"/>
  <c r="H61" i="17"/>
  <c r="F63" i="17"/>
  <c r="H65" i="17"/>
  <c r="F67" i="17"/>
  <c r="H69" i="17"/>
  <c r="F71" i="17"/>
  <c r="H73" i="17"/>
  <c r="H77" i="17"/>
  <c r="F79" i="17"/>
  <c r="H81" i="17"/>
  <c r="F83" i="17"/>
  <c r="H95" i="17"/>
  <c r="J32" i="14"/>
  <c r="I142" i="14"/>
  <c r="J18" i="14"/>
  <c r="J24" i="14"/>
  <c r="J54" i="14"/>
  <c r="I147" i="14"/>
  <c r="D5" i="11"/>
  <c r="D6" i="11"/>
  <c r="E6" i="11"/>
  <c r="O33" i="20"/>
  <c r="U33" i="20"/>
  <c r="I33" i="20"/>
  <c r="D33" i="20"/>
  <c r="C5" i="8"/>
  <c r="O5" i="10"/>
  <c r="CK14" i="10"/>
  <c r="CC5" i="10"/>
  <c r="CK4" i="10"/>
  <c r="S25" i="12"/>
  <c r="U25" i="12"/>
  <c r="AC25" i="12"/>
  <c r="AG25" i="12"/>
  <c r="AF25" i="12"/>
  <c r="AD25" i="12"/>
  <c r="H16" i="15"/>
  <c r="F16" i="15"/>
  <c r="E16" i="15"/>
  <c r="G16" i="15"/>
  <c r="L19" i="15"/>
  <c r="O19" i="15"/>
  <c r="M19" i="15"/>
  <c r="H35" i="18"/>
  <c r="F35" i="18"/>
  <c r="F91" i="18"/>
  <c r="H91" i="18"/>
  <c r="G91" i="18"/>
  <c r="CK35" i="20"/>
  <c r="AH62" i="10"/>
  <c r="AJ62" i="10"/>
  <c r="AI62" i="10"/>
  <c r="AL62" i="10"/>
  <c r="AK62" i="10"/>
  <c r="K59" i="10"/>
  <c r="N59" i="10"/>
  <c r="L59" i="10"/>
  <c r="J59" i="10"/>
  <c r="AN54" i="10"/>
  <c r="AP54" i="10"/>
  <c r="AR54" i="10"/>
  <c r="AQ54" i="10"/>
  <c r="AO54" i="10"/>
  <c r="V45" i="10"/>
  <c r="W45" i="10"/>
  <c r="Z45" i="10"/>
  <c r="X45" i="10"/>
  <c r="Y45" i="10"/>
  <c r="CG32" i="10"/>
  <c r="CJ32" i="10"/>
  <c r="CC32" i="10"/>
  <c r="CH32" i="10"/>
  <c r="CE32" i="10"/>
  <c r="CL32" i="10" s="1"/>
  <c r="CI32" i="10"/>
  <c r="CF32" i="10"/>
  <c r="AD32" i="10"/>
  <c r="AC32" i="10"/>
  <c r="AB32" i="10"/>
  <c r="AF32" i="10"/>
  <c r="CG30" i="10"/>
  <c r="CI30" i="10"/>
  <c r="CC30" i="10"/>
  <c r="CH30" i="10"/>
  <c r="CJ30" i="10"/>
  <c r="CF30" i="10"/>
  <c r="CD30" i="10"/>
  <c r="CE30" i="10"/>
  <c r="M29" i="10"/>
  <c r="L29" i="10"/>
  <c r="J29" i="10"/>
  <c r="N29" i="10"/>
  <c r="BM26" i="10"/>
  <c r="BL26" i="10"/>
  <c r="BN26" i="10"/>
  <c r="BO26" i="10"/>
  <c r="BP26" i="10"/>
  <c r="BM21" i="10"/>
  <c r="BN21" i="10"/>
  <c r="BL21" i="10"/>
  <c r="BO21" i="10"/>
  <c r="BP21" i="10"/>
  <c r="M19" i="10"/>
  <c r="N19" i="10"/>
  <c r="J19" i="10"/>
  <c r="L19" i="10"/>
  <c r="K19" i="10"/>
  <c r="BY17" i="10"/>
  <c r="BV17" i="10"/>
  <c r="BX17" i="10"/>
  <c r="BU17" i="10"/>
  <c r="BT17" i="10"/>
  <c r="BR17" i="10"/>
  <c r="BW17" i="10"/>
  <c r="BS17" i="10"/>
  <c r="AI5" i="19"/>
  <c r="AH5" i="19"/>
  <c r="AW5" i="19"/>
  <c r="BG5" i="19"/>
  <c r="BF5" i="19"/>
  <c r="BJ5" i="19"/>
  <c r="BR5" i="19"/>
  <c r="BS5" i="19"/>
  <c r="BY5" i="19"/>
  <c r="AP8" i="19"/>
  <c r="AR8" i="19"/>
  <c r="AO8" i="19"/>
  <c r="N9" i="19"/>
  <c r="L9" i="19"/>
  <c r="J9" i="19"/>
  <c r="M9" i="19"/>
  <c r="AK10" i="19"/>
  <c r="AL10" i="19"/>
  <c r="AI10" i="19"/>
  <c r="AH10" i="19"/>
  <c r="AJ10" i="19"/>
  <c r="CJ20" i="19"/>
  <c r="CE20" i="19"/>
  <c r="CD20" i="19"/>
  <c r="CF20" i="19"/>
  <c r="CI20" i="19"/>
  <c r="CC20" i="19"/>
  <c r="CK20" i="19" s="1"/>
  <c r="H25" i="19"/>
  <c r="F25" i="19"/>
  <c r="E25" i="19"/>
  <c r="G25" i="19"/>
  <c r="AX25" i="19"/>
  <c r="AW25" i="19"/>
  <c r="AV25" i="19"/>
  <c r="AU25" i="19"/>
  <c r="AT25" i="19"/>
  <c r="M26" i="19"/>
  <c r="K26" i="19"/>
  <c r="L26" i="19"/>
  <c r="BZ4" i="20"/>
  <c r="BR5" i="20"/>
  <c r="AK8" i="20"/>
  <c r="AH8" i="20"/>
  <c r="AL8" i="20"/>
  <c r="AJ8" i="20"/>
  <c r="AI8" i="20"/>
  <c r="L9" i="20"/>
  <c r="K9" i="20"/>
  <c r="J9" i="20"/>
  <c r="M9" i="20"/>
  <c r="AL10" i="20"/>
  <c r="AI10" i="20"/>
  <c r="AK10" i="20"/>
  <c r="AH10" i="20"/>
  <c r="AJ10" i="20"/>
  <c r="N11" i="20"/>
  <c r="J11" i="20"/>
  <c r="L11" i="20"/>
  <c r="AH12" i="20"/>
  <c r="AJ12" i="20"/>
  <c r="AL12" i="20"/>
  <c r="AK12" i="20"/>
  <c r="BH13" i="20"/>
  <c r="BJ13" i="20"/>
  <c r="BG13" i="20"/>
  <c r="BI13" i="20"/>
  <c r="BF13" i="20"/>
  <c r="N15" i="20"/>
  <c r="K15" i="20"/>
  <c r="M15" i="20"/>
  <c r="L15" i="20"/>
  <c r="BF15" i="20"/>
  <c r="BI15" i="20"/>
  <c r="BJ15" i="20"/>
  <c r="BG15" i="20"/>
  <c r="AC17" i="20"/>
  <c r="AE17" i="20"/>
  <c r="AB17" i="20"/>
  <c r="AD17" i="20"/>
  <c r="AF17" i="20"/>
  <c r="BA19" i="20"/>
  <c r="BB19" i="20"/>
  <c r="BC19" i="20"/>
  <c r="AZ19" i="20"/>
  <c r="BD19" i="20"/>
  <c r="Y24" i="20"/>
  <c r="X24" i="20"/>
  <c r="V24" i="20"/>
  <c r="W24" i="20"/>
  <c r="AO26" i="20"/>
  <c r="AQ26" i="20"/>
  <c r="AR26" i="20"/>
  <c r="AP26" i="20"/>
  <c r="AN26" i="20"/>
  <c r="CC26" i="20"/>
  <c r="CK26" i="20" s="1"/>
  <c r="CH26" i="20"/>
  <c r="CE26" i="20"/>
  <c r="CG26" i="20"/>
  <c r="CF26" i="20"/>
  <c r="CD26" i="20"/>
  <c r="CJ26" i="20"/>
  <c r="CI26" i="20"/>
  <c r="BJ31" i="20"/>
  <c r="BG31" i="20"/>
  <c r="BF31" i="20"/>
  <c r="BH31" i="20"/>
  <c r="AH33" i="20"/>
  <c r="AG33" i="20" s="1"/>
  <c r="AL33" i="20"/>
  <c r="AJ33" i="20"/>
  <c r="AI33" i="20"/>
  <c r="AM33" i="20"/>
  <c r="AX33" i="20"/>
  <c r="AT33" i="20"/>
  <c r="AV33" i="20"/>
  <c r="AU33" i="20"/>
  <c r="BU33" i="20"/>
  <c r="BV33" i="20"/>
  <c r="BR33" i="20"/>
  <c r="BS33" i="20"/>
  <c r="BT33" i="20"/>
  <c r="AC34" i="20"/>
  <c r="AB34" i="20"/>
  <c r="AE34" i="20"/>
  <c r="AF34" i="20"/>
  <c r="AD34" i="20"/>
  <c r="BH43" i="20"/>
  <c r="BI43" i="20"/>
  <c r="BG43" i="20"/>
  <c r="BJ43" i="20"/>
  <c r="CH44" i="20"/>
  <c r="CF44" i="20"/>
  <c r="CJ44" i="20"/>
  <c r="CC44" i="20"/>
  <c r="CI44" i="20"/>
  <c r="W46" i="20"/>
  <c r="X46" i="20"/>
  <c r="Y46" i="20"/>
  <c r="V46" i="20"/>
  <c r="BM59" i="20"/>
  <c r="BO59" i="20"/>
  <c r="BP59" i="20"/>
  <c r="BN59" i="20"/>
  <c r="BL59" i="20"/>
  <c r="X61" i="20"/>
  <c r="V61" i="20"/>
  <c r="W61" i="20"/>
  <c r="Z61" i="20"/>
  <c r="CJ62" i="20"/>
  <c r="CG62" i="20"/>
  <c r="CE62" i="20"/>
  <c r="CH62" i="20"/>
  <c r="CD62" i="20"/>
  <c r="CI62" i="20"/>
  <c r="CC62" i="20"/>
  <c r="T7" i="21"/>
  <c r="S7" i="21"/>
  <c r="Q7" i="21"/>
  <c r="P7" i="21"/>
  <c r="R7" i="21"/>
  <c r="AP13" i="21"/>
  <c r="AN13" i="21"/>
  <c r="AR13" i="21"/>
  <c r="AQ13" i="21"/>
  <c r="AO13" i="21"/>
  <c r="M14" i="21"/>
  <c r="N14" i="21"/>
  <c r="J14" i="21"/>
  <c r="L14" i="21"/>
  <c r="AJ15" i="21"/>
  <c r="AK15" i="21"/>
  <c r="AH15" i="21"/>
  <c r="AL15" i="21"/>
  <c r="AI15" i="21"/>
  <c r="BH16" i="21"/>
  <c r="BF16" i="21"/>
  <c r="BJ16" i="21"/>
  <c r="BG16" i="21"/>
  <c r="BI16" i="21"/>
  <c r="CJ17" i="21"/>
  <c r="CH17" i="21"/>
  <c r="CF17" i="21"/>
  <c r="CI17" i="21"/>
  <c r="CD17" i="21"/>
  <c r="CC17" i="21"/>
  <c r="CG17" i="21"/>
  <c r="CE17" i="21"/>
  <c r="AI18" i="21"/>
  <c r="AL18" i="21"/>
  <c r="AH18" i="21"/>
  <c r="AJ18" i="21"/>
  <c r="AR23" i="21"/>
  <c r="AO23" i="21"/>
  <c r="AQ23" i="21"/>
  <c r="AP23" i="21"/>
  <c r="AN23" i="21"/>
  <c r="BH24" i="21"/>
  <c r="BJ24" i="21"/>
  <c r="BF24" i="21"/>
  <c r="BG24" i="21"/>
  <c r="BI24" i="21"/>
  <c r="AU25" i="21"/>
  <c r="AV25" i="21"/>
  <c r="AT25" i="21"/>
  <c r="AW25" i="21"/>
  <c r="AX25" i="21"/>
  <c r="BH33" i="21"/>
  <c r="BJ33" i="21"/>
  <c r="BI33" i="21"/>
  <c r="BF33" i="21"/>
  <c r="BG33" i="21"/>
  <c r="F35" i="21"/>
  <c r="H35" i="21"/>
  <c r="G35" i="21"/>
  <c r="E35" i="21"/>
  <c r="BB35" i="21"/>
  <c r="AZ35" i="21"/>
  <c r="BC35" i="21"/>
  <c r="BD35" i="21"/>
  <c r="BA35" i="21"/>
  <c r="BF36" i="21"/>
  <c r="BI36" i="21"/>
  <c r="BH36" i="21"/>
  <c r="BG36" i="21"/>
  <c r="J46" i="21"/>
  <c r="N46" i="21"/>
  <c r="K46" i="21"/>
  <c r="L46" i="21"/>
  <c r="AV48" i="21"/>
  <c r="AX48" i="21"/>
  <c r="AW48" i="21"/>
  <c r="AU48" i="21"/>
  <c r="AT48" i="21"/>
  <c r="E49" i="21"/>
  <c r="H49" i="21"/>
  <c r="G49" i="21"/>
  <c r="F49" i="21"/>
  <c r="AD50" i="21"/>
  <c r="AE50" i="21"/>
  <c r="AB50" i="21"/>
  <c r="AF50" i="21"/>
  <c r="AC50" i="21"/>
  <c r="CJ50" i="21"/>
  <c r="CC50" i="21"/>
  <c r="CG50" i="21"/>
  <c r="CF50" i="21"/>
  <c r="CI50" i="21"/>
  <c r="CD50" i="21"/>
  <c r="CH50" i="21"/>
  <c r="CE50" i="21"/>
  <c r="CL50" i="21" s="1"/>
  <c r="AQ5" i="21"/>
  <c r="BO5" i="21"/>
  <c r="BZ16" i="10"/>
  <c r="AL16" i="10"/>
  <c r="BH13" i="10"/>
  <c r="AJ13" i="10"/>
  <c r="V12" i="10"/>
  <c r="BM6" i="10"/>
  <c r="AQ11" i="10"/>
  <c r="AQ10" i="10"/>
  <c r="AQ9" i="10"/>
  <c r="S8" i="10"/>
  <c r="AI13" i="10"/>
  <c r="AU12" i="10"/>
  <c r="BN11" i="10"/>
  <c r="CL10" i="10"/>
  <c r="AP10" i="10"/>
  <c r="R10" i="10"/>
  <c r="CL8" i="10"/>
  <c r="CL7" i="10"/>
  <c r="CJ15" i="10"/>
  <c r="BG15" i="10"/>
  <c r="CD15" i="10"/>
  <c r="CL14" i="10"/>
  <c r="D22" i="15"/>
  <c r="X32" i="12"/>
  <c r="W32" i="12"/>
  <c r="Y32" i="12"/>
  <c r="F35" i="12"/>
  <c r="H35" i="12"/>
  <c r="I35" i="12"/>
  <c r="AD35" i="12"/>
  <c r="AC35" i="12"/>
  <c r="AE35" i="12"/>
  <c r="X36" i="12"/>
  <c r="Z36" i="12"/>
  <c r="R37" i="12"/>
  <c r="Q37" i="12"/>
  <c r="S37" i="12"/>
  <c r="L38" i="12"/>
  <c r="N38" i="12"/>
  <c r="O38" i="12"/>
  <c r="F39" i="12"/>
  <c r="E39" i="12"/>
  <c r="G39" i="12"/>
  <c r="AD39" i="12"/>
  <c r="AF39" i="12"/>
  <c r="N41" i="12"/>
  <c r="L41" i="12"/>
  <c r="K41" i="12"/>
  <c r="M41" i="12"/>
  <c r="O41" i="12"/>
  <c r="H42" i="12"/>
  <c r="I42" i="12"/>
  <c r="G42" i="12"/>
  <c r="AF42" i="12"/>
  <c r="AD42" i="12"/>
  <c r="AG42" i="12"/>
  <c r="AE42" i="12"/>
  <c r="Z43" i="12"/>
  <c r="AA43" i="12"/>
  <c r="Y43" i="12"/>
  <c r="K5" i="15"/>
  <c r="L5" i="15"/>
  <c r="O5" i="15"/>
  <c r="M5" i="15"/>
  <c r="Y5" i="15"/>
  <c r="X5" i="15"/>
  <c r="W5" i="15"/>
  <c r="Z5" i="15"/>
  <c r="H24" i="15"/>
  <c r="F24" i="15"/>
  <c r="I24" i="15"/>
  <c r="E24" i="15"/>
  <c r="AE25" i="15"/>
  <c r="AG25" i="15"/>
  <c r="AD25" i="15"/>
  <c r="R26" i="15"/>
  <c r="U26" i="15"/>
  <c r="T26" i="15"/>
  <c r="Q26" i="15"/>
  <c r="M28" i="15"/>
  <c r="L28" i="15"/>
  <c r="AD28" i="15"/>
  <c r="AG28" i="15"/>
  <c r="AF28" i="15"/>
  <c r="AC28" i="15"/>
  <c r="S31" i="15"/>
  <c r="R31" i="15"/>
  <c r="E32" i="15"/>
  <c r="G32" i="15"/>
  <c r="F32" i="15"/>
  <c r="Y34" i="15"/>
  <c r="X34" i="15"/>
  <c r="N37" i="15"/>
  <c r="K37" i="15"/>
  <c r="L37" i="15"/>
  <c r="M5" i="16"/>
  <c r="Q5" i="16"/>
  <c r="O5" i="16"/>
  <c r="N5" i="16"/>
  <c r="P5" i="16"/>
  <c r="AC5" i="16"/>
  <c r="AB5" i="16"/>
  <c r="Z5" i="16"/>
  <c r="AE5" i="16"/>
  <c r="AD5" i="16"/>
  <c r="AD11" i="16"/>
  <c r="Z11" i="16"/>
  <c r="AA11" i="16"/>
  <c r="AE11" i="16"/>
  <c r="AC11" i="16"/>
  <c r="W12" i="16"/>
  <c r="T12" i="16"/>
  <c r="X12" i="16"/>
  <c r="U12" i="16"/>
  <c r="V12" i="16"/>
  <c r="P13" i="16"/>
  <c r="O13" i="16"/>
  <c r="L13" i="16"/>
  <c r="M13" i="16"/>
  <c r="N13" i="16"/>
  <c r="J64" i="14"/>
  <c r="H64" i="14"/>
  <c r="G122" i="14"/>
  <c r="I122" i="14"/>
  <c r="J122" i="14"/>
  <c r="I126" i="14"/>
  <c r="G126" i="14"/>
  <c r="J126" i="14"/>
  <c r="F126" i="14"/>
  <c r="I135" i="14"/>
  <c r="G135" i="14"/>
  <c r="J135" i="14"/>
  <c r="H135" i="14"/>
  <c r="G89" i="18"/>
  <c r="H89" i="18"/>
  <c r="F89" i="18"/>
  <c r="AN8" i="19"/>
  <c r="AD9" i="19"/>
  <c r="CA21" i="19"/>
  <c r="CH20" i="19"/>
  <c r="Z24" i="20"/>
  <c r="J15" i="20"/>
  <c r="BI31" i="20"/>
  <c r="BW33" i="20"/>
  <c r="M46" i="21"/>
  <c r="CA15" i="10"/>
  <c r="T26" i="12"/>
  <c r="Q26" i="12"/>
  <c r="S26" i="12"/>
  <c r="U26" i="12"/>
  <c r="H28" i="12"/>
  <c r="F28" i="12"/>
  <c r="G28" i="12"/>
  <c r="E28" i="12"/>
  <c r="I28" i="12"/>
  <c r="L30" i="12"/>
  <c r="N30" i="12"/>
  <c r="Z31" i="12"/>
  <c r="X31" i="12"/>
  <c r="AA31" i="12"/>
  <c r="W31" i="12"/>
  <c r="O9" i="15"/>
  <c r="N9" i="15"/>
  <c r="M9" i="15"/>
  <c r="L9" i="15"/>
  <c r="K9" i="15"/>
  <c r="AF16" i="15"/>
  <c r="AG16" i="15"/>
  <c r="AE16" i="15"/>
  <c r="AC16" i="15"/>
  <c r="T18" i="15"/>
  <c r="S18" i="15"/>
  <c r="Q18" i="15"/>
  <c r="AE20" i="15"/>
  <c r="AF20" i="15"/>
  <c r="J70" i="14"/>
  <c r="G70" i="14"/>
  <c r="F70" i="14"/>
  <c r="AH59" i="10"/>
  <c r="AL59" i="10"/>
  <c r="AI59" i="10"/>
  <c r="AJ59" i="10"/>
  <c r="AK59" i="10"/>
  <c r="AI58" i="10"/>
  <c r="AL58" i="10"/>
  <c r="AH58" i="10"/>
  <c r="AK58" i="10"/>
  <c r="BN54" i="10"/>
  <c r="BO54" i="10"/>
  <c r="BP54" i="10"/>
  <c r="BM54" i="10"/>
  <c r="K49" i="10"/>
  <c r="L49" i="10"/>
  <c r="N49" i="10"/>
  <c r="J49" i="10"/>
  <c r="M49" i="10"/>
  <c r="G46" i="10"/>
  <c r="E46" i="10"/>
  <c r="F46" i="10"/>
  <c r="H46" i="10"/>
  <c r="CE44" i="10"/>
  <c r="CJ44" i="10"/>
  <c r="CC44" i="10"/>
  <c r="CH44" i="10"/>
  <c r="CG44" i="10"/>
  <c r="CF44" i="10"/>
  <c r="CI44" i="10"/>
  <c r="CD44" i="10"/>
  <c r="AQ31" i="10"/>
  <c r="AO31" i="10"/>
  <c r="AN31" i="10"/>
  <c r="AR31" i="10"/>
  <c r="AP31" i="10"/>
  <c r="AJ30" i="10"/>
  <c r="AK30" i="10"/>
  <c r="AI30" i="10"/>
  <c r="AH30" i="10"/>
  <c r="AL30" i="10"/>
  <c r="AK29" i="10"/>
  <c r="AH29" i="10"/>
  <c r="AJ29" i="10"/>
  <c r="AL29" i="10"/>
  <c r="BI27" i="10"/>
  <c r="BJ27" i="10"/>
  <c r="BG27" i="10"/>
  <c r="BH27" i="10"/>
  <c r="Q27" i="10"/>
  <c r="T27" i="10"/>
  <c r="AQ26" i="10"/>
  <c r="AP26" i="10"/>
  <c r="AN26" i="10"/>
  <c r="BG25" i="10"/>
  <c r="BH25" i="10"/>
  <c r="BF25" i="10"/>
  <c r="BI25" i="10"/>
  <c r="AW23" i="10"/>
  <c r="AX23" i="10"/>
  <c r="AT23" i="10"/>
  <c r="AU23" i="10"/>
  <c r="AK22" i="10"/>
  <c r="AI22" i="10"/>
  <c r="AH22" i="10"/>
  <c r="AJ22" i="10"/>
  <c r="AK5" i="19"/>
  <c r="AU5" i="19"/>
  <c r="AV5" i="19"/>
  <c r="AX5" i="19"/>
  <c r="AT5" i="19"/>
  <c r="BI5" i="19"/>
  <c r="W6" i="19"/>
  <c r="Z6" i="19"/>
  <c r="Y6" i="19"/>
  <c r="BA10" i="19"/>
  <c r="AZ10" i="19"/>
  <c r="BD10" i="19"/>
  <c r="BB10" i="19"/>
  <c r="M13" i="19"/>
  <c r="J13" i="19"/>
  <c r="L13" i="19"/>
  <c r="K13" i="19"/>
  <c r="AK16" i="19"/>
  <c r="AH16" i="19"/>
  <c r="AJ16" i="19"/>
  <c r="AI16" i="19"/>
  <c r="Z20" i="19"/>
  <c r="V20" i="19"/>
  <c r="W20" i="19"/>
  <c r="Y20" i="19"/>
  <c r="AO20" i="19"/>
  <c r="AR20" i="19"/>
  <c r="AQ20" i="19"/>
  <c r="AP20" i="19"/>
  <c r="AN20" i="19"/>
  <c r="AX22" i="19"/>
  <c r="AV22" i="19"/>
  <c r="AT22" i="19"/>
  <c r="AU22" i="19"/>
  <c r="AW22" i="19"/>
  <c r="AR23" i="19"/>
  <c r="AN23" i="19"/>
  <c r="AQ23" i="19"/>
  <c r="AP23" i="19"/>
  <c r="AO23" i="19"/>
  <c r="AJ24" i="19"/>
  <c r="AH24" i="19"/>
  <c r="AL24" i="19"/>
  <c r="AK24" i="19"/>
  <c r="AI24" i="19"/>
  <c r="BP25" i="19"/>
  <c r="BN25" i="19"/>
  <c r="BO25" i="19"/>
  <c r="BL25" i="19"/>
  <c r="AF26" i="19"/>
  <c r="AB26" i="19"/>
  <c r="AE26" i="19"/>
  <c r="AD26" i="19"/>
  <c r="AC26" i="19"/>
  <c r="AU26" i="19"/>
  <c r="AW26" i="19"/>
  <c r="AV26" i="19"/>
  <c r="AT26" i="19"/>
  <c r="H27" i="19"/>
  <c r="F27" i="19"/>
  <c r="E27" i="19"/>
  <c r="G27" i="19"/>
  <c r="Z7" i="20"/>
  <c r="Y7" i="20"/>
  <c r="X7" i="20"/>
  <c r="V7" i="20"/>
  <c r="BH9" i="20"/>
  <c r="BG9" i="20"/>
  <c r="BI9" i="20"/>
  <c r="BF9" i="20"/>
  <c r="BH11" i="20"/>
  <c r="BI11" i="20"/>
  <c r="BJ11" i="20"/>
  <c r="BG11" i="20"/>
  <c r="BF11" i="20"/>
  <c r="K13" i="20"/>
  <c r="J13" i="20"/>
  <c r="L13" i="20"/>
  <c r="N13" i="20"/>
  <c r="M13" i="20"/>
  <c r="AJ14" i="20"/>
  <c r="AH14" i="20"/>
  <c r="AI14" i="20"/>
  <c r="AK14" i="20"/>
  <c r="AL14" i="20"/>
  <c r="BD16" i="20"/>
  <c r="AZ16" i="20"/>
  <c r="BC16" i="20"/>
  <c r="BA16" i="20"/>
  <c r="BB16" i="20"/>
  <c r="CC18" i="20"/>
  <c r="CD18" i="20"/>
  <c r="CF18" i="20"/>
  <c r="CE18" i="20"/>
  <c r="CH18" i="20"/>
  <c r="CI18" i="20"/>
  <c r="CJ18" i="20"/>
  <c r="CD23" i="20"/>
  <c r="CC23" i="20"/>
  <c r="CF23" i="20"/>
  <c r="CJ23" i="20"/>
  <c r="CH23" i="20"/>
  <c r="CE23" i="20"/>
  <c r="CI23" i="20"/>
  <c r="AQ27" i="20"/>
  <c r="AO27" i="20"/>
  <c r="AP27" i="20"/>
  <c r="AN27" i="20"/>
  <c r="AR27" i="20"/>
  <c r="CD27" i="20"/>
  <c r="CG27" i="20"/>
  <c r="CE27" i="20"/>
  <c r="CC27" i="20"/>
  <c r="CK27" i="20" s="1"/>
  <c r="CF27" i="20"/>
  <c r="CI27" i="20"/>
  <c r="CI30" i="20"/>
  <c r="CG30" i="20"/>
  <c r="CE30" i="20"/>
  <c r="CD30" i="20"/>
  <c r="CJ30" i="20"/>
  <c r="CF30" i="20"/>
  <c r="CH30" i="20"/>
  <c r="CC30" i="20"/>
  <c r="AK33" i="20"/>
  <c r="BG33" i="20"/>
  <c r="BF33" i="20"/>
  <c r="BH33" i="20"/>
  <c r="BJ33" i="20"/>
  <c r="BI33" i="20"/>
  <c r="BY33" i="20"/>
  <c r="AX34" i="20"/>
  <c r="AT34" i="20"/>
  <c r="AU34" i="20"/>
  <c r="AW34" i="20"/>
  <c r="AV34" i="20"/>
  <c r="AC44" i="20"/>
  <c r="AB44" i="20"/>
  <c r="AE44" i="20"/>
  <c r="AD44" i="20"/>
  <c r="AK60" i="20"/>
  <c r="AL60" i="20"/>
  <c r="AH60" i="20"/>
  <c r="AI60" i="20"/>
  <c r="AJ60" i="20"/>
  <c r="F61" i="20"/>
  <c r="G61" i="20"/>
  <c r="H61" i="20"/>
  <c r="E61" i="20"/>
  <c r="BI61" i="20"/>
  <c r="BF61" i="20"/>
  <c r="BG61" i="20"/>
  <c r="BH61" i="20"/>
  <c r="BJ61" i="20"/>
  <c r="AB62" i="20"/>
  <c r="AD62" i="20"/>
  <c r="AE62" i="20"/>
  <c r="AF62" i="20"/>
  <c r="AC62" i="20"/>
  <c r="AV6" i="21"/>
  <c r="AX6" i="21"/>
  <c r="AT6" i="21"/>
  <c r="AW6" i="21"/>
  <c r="AU6" i="21"/>
  <c r="BM8" i="21"/>
  <c r="BL8" i="21"/>
  <c r="BN8" i="21"/>
  <c r="BP8" i="21"/>
  <c r="BO8" i="21"/>
  <c r="AL9" i="21"/>
  <c r="AJ9" i="21"/>
  <c r="AI9" i="21"/>
  <c r="AH9" i="21"/>
  <c r="AK9" i="21"/>
  <c r="Y10" i="21"/>
  <c r="Z10" i="21"/>
  <c r="V10" i="21"/>
  <c r="W10" i="21"/>
  <c r="X10" i="21"/>
  <c r="BY12" i="21"/>
  <c r="BR12" i="21"/>
  <c r="BW12" i="21"/>
  <c r="BX12" i="21"/>
  <c r="BV12" i="21"/>
  <c r="BT12" i="21"/>
  <c r="BU12" i="21"/>
  <c r="BS12" i="21"/>
  <c r="BN14" i="21"/>
  <c r="BM14" i="21"/>
  <c r="BO14" i="21"/>
  <c r="BL14" i="21"/>
  <c r="BP14" i="21"/>
  <c r="H16" i="21"/>
  <c r="E16" i="21"/>
  <c r="F16" i="21"/>
  <c r="G16" i="21"/>
  <c r="AD17" i="21"/>
  <c r="AC17" i="21"/>
  <c r="AE17" i="21"/>
  <c r="AF17" i="21"/>
  <c r="AB17" i="21"/>
  <c r="Z19" i="21"/>
  <c r="X19" i="21"/>
  <c r="W19" i="21"/>
  <c r="V19" i="21"/>
  <c r="Y19" i="21"/>
  <c r="L24" i="21"/>
  <c r="K24" i="21"/>
  <c r="M24" i="21"/>
  <c r="N24" i="21"/>
  <c r="G26" i="21"/>
  <c r="E26" i="21"/>
  <c r="F26" i="21"/>
  <c r="H26" i="21"/>
  <c r="T28" i="21"/>
  <c r="Q28" i="21"/>
  <c r="R28" i="21"/>
  <c r="P28" i="21"/>
  <c r="BP28" i="21"/>
  <c r="BM28" i="21"/>
  <c r="BN28" i="21"/>
  <c r="BL28" i="21"/>
  <c r="BO28" i="21"/>
  <c r="AO32" i="21"/>
  <c r="AR32" i="21"/>
  <c r="AP32" i="21"/>
  <c r="AQ32" i="21"/>
  <c r="AN32" i="21"/>
  <c r="AE34" i="21"/>
  <c r="AF34" i="21"/>
  <c r="AB34" i="21"/>
  <c r="AC34" i="21"/>
  <c r="AD34" i="21"/>
  <c r="AC37" i="21"/>
  <c r="AB37" i="21"/>
  <c r="AE37" i="21"/>
  <c r="AD37" i="21"/>
  <c r="AF37" i="21"/>
  <c r="BS38" i="21"/>
  <c r="BT38" i="21"/>
  <c r="BV38" i="21"/>
  <c r="BX38" i="21"/>
  <c r="BU38" i="21"/>
  <c r="BR38" i="21"/>
  <c r="BZ38" i="21" s="1"/>
  <c r="BY38" i="21"/>
  <c r="BJ40" i="21"/>
  <c r="BF40" i="21"/>
  <c r="BG40" i="21"/>
  <c r="BI40" i="21"/>
  <c r="BH40" i="21"/>
  <c r="AE41" i="21"/>
  <c r="AF41" i="21"/>
  <c r="AD41" i="21"/>
  <c r="AB41" i="21"/>
  <c r="T42" i="21"/>
  <c r="S42" i="21"/>
  <c r="P42" i="21"/>
  <c r="Q42" i="21"/>
  <c r="R42" i="21"/>
  <c r="BO42" i="21"/>
  <c r="BP42" i="21"/>
  <c r="BN42" i="21"/>
  <c r="BF46" i="21"/>
  <c r="BG46" i="21"/>
  <c r="BJ46" i="21"/>
  <c r="BH46" i="21"/>
  <c r="CC47" i="21"/>
  <c r="CI47" i="21"/>
  <c r="CH47" i="21"/>
  <c r="CJ47" i="21"/>
  <c r="CG47" i="21"/>
  <c r="CE47" i="21"/>
  <c r="CD47" i="21"/>
  <c r="CF47" i="21"/>
  <c r="BI49" i="21"/>
  <c r="BJ49" i="21"/>
  <c r="BF49" i="21"/>
  <c r="BG49" i="21"/>
  <c r="BH49" i="21"/>
  <c r="P5" i="21"/>
  <c r="T5" i="21"/>
  <c r="Q5" i="21"/>
  <c r="R5" i="21"/>
  <c r="AC5" i="21"/>
  <c r="AF5" i="21"/>
  <c r="AD5" i="21"/>
  <c r="AB5" i="21"/>
  <c r="AE5" i="21"/>
  <c r="AP5" i="21"/>
  <c r="AO5" i="21"/>
  <c r="AN5" i="21"/>
  <c r="AR5" i="21"/>
  <c r="AZ5" i="21"/>
  <c r="BD5" i="21"/>
  <c r="BA5" i="21"/>
  <c r="BB5" i="21"/>
  <c r="BC5" i="21"/>
  <c r="BL5" i="21"/>
  <c r="BP5" i="21"/>
  <c r="BM5" i="21"/>
  <c r="BN5" i="21"/>
  <c r="CE15" i="10"/>
  <c r="AP15" i="10"/>
  <c r="CH15" i="10"/>
  <c r="M14" i="10"/>
  <c r="CK7" i="10"/>
  <c r="BO11" i="10"/>
  <c r="BO10" i="10"/>
  <c r="BO9" i="10"/>
  <c r="BO8" i="10"/>
  <c r="AQ7" i="10"/>
  <c r="BC16" i="10"/>
  <c r="BG13" i="10"/>
  <c r="K13" i="10"/>
  <c r="W12" i="10"/>
  <c r="AP11" i="10"/>
  <c r="R11" i="10"/>
  <c r="BN10" i="10"/>
  <c r="R9" i="10"/>
  <c r="AP8" i="10"/>
  <c r="R8" i="10"/>
  <c r="AP7" i="10"/>
  <c r="R7" i="10"/>
  <c r="BN6" i="10"/>
  <c r="AP6" i="10"/>
  <c r="R6" i="10"/>
  <c r="BJ15" i="10"/>
  <c r="M13" i="10"/>
  <c r="AC15" i="10"/>
  <c r="AO15" i="10"/>
  <c r="E8" i="11"/>
  <c r="G8" i="11"/>
  <c r="E21" i="12"/>
  <c r="K30" i="12"/>
  <c r="CA13" i="10"/>
  <c r="BJ13" i="10"/>
  <c r="BM10" i="10"/>
  <c r="AO9" i="10"/>
  <c r="AO8" i="10"/>
  <c r="BW9" i="10"/>
  <c r="P8" i="10"/>
  <c r="BV14" i="10"/>
  <c r="R14" i="10"/>
  <c r="BZ12" i="10"/>
  <c r="AN16" i="10"/>
  <c r="BJ12" i="10"/>
  <c r="BY11" i="10"/>
  <c r="AX11" i="10"/>
  <c r="Z11" i="10"/>
  <c r="BY10" i="10"/>
  <c r="Z9" i="10"/>
  <c r="BY8" i="10"/>
  <c r="AX8" i="10"/>
  <c r="AE15" i="10"/>
  <c r="Q15" i="10"/>
  <c r="AH5" i="10"/>
  <c r="BX8" i="10"/>
  <c r="BU6" i="10"/>
  <c r="CA6" i="10" s="1"/>
  <c r="D8" i="8"/>
  <c r="M23" i="12"/>
  <c r="U17" i="12"/>
  <c r="G19" i="12"/>
  <c r="Q9" i="12"/>
  <c r="S9" i="12"/>
  <c r="I19" i="12"/>
  <c r="O6" i="12"/>
  <c r="AE39" i="12"/>
  <c r="N35" i="15"/>
  <c r="O35" i="15"/>
  <c r="AE28" i="15"/>
  <c r="AD20" i="15"/>
  <c r="AG20" i="15"/>
  <c r="S26" i="15"/>
  <c r="U18" i="15"/>
  <c r="K19" i="15"/>
  <c r="F42" i="12"/>
  <c r="R25" i="12"/>
  <c r="Y31" i="12"/>
  <c r="X43" i="12"/>
  <c r="R5" i="16"/>
  <c r="S12" i="16"/>
  <c r="Q25" i="12"/>
  <c r="H26" i="12"/>
  <c r="G26" i="12"/>
  <c r="I26" i="12"/>
  <c r="E26" i="12"/>
  <c r="X30" i="12"/>
  <c r="AA30" i="12"/>
  <c r="Y30" i="12"/>
  <c r="N31" i="12"/>
  <c r="K31" i="12"/>
  <c r="O31" i="12"/>
  <c r="L31" i="12"/>
  <c r="H32" i="12"/>
  <c r="F32" i="12"/>
  <c r="E32" i="12"/>
  <c r="I32" i="12"/>
  <c r="T34" i="12"/>
  <c r="S34" i="12"/>
  <c r="R34" i="12"/>
  <c r="Q34" i="12"/>
  <c r="Z9" i="15"/>
  <c r="W9" i="15"/>
  <c r="AA9" i="15"/>
  <c r="Q10" i="15"/>
  <c r="U10" i="15"/>
  <c r="T10" i="15"/>
  <c r="S10" i="15"/>
  <c r="R10" i="15"/>
  <c r="L13" i="15"/>
  <c r="K13" i="15"/>
  <c r="O13" i="15"/>
  <c r="N13" i="15"/>
  <c r="F14" i="15"/>
  <c r="E14" i="15"/>
  <c r="I14" i="15"/>
  <c r="H14" i="15"/>
  <c r="AF14" i="15"/>
  <c r="AD14" i="15"/>
  <c r="AC14" i="15"/>
  <c r="AG14" i="15"/>
  <c r="Z15" i="15"/>
  <c r="AA15" i="15"/>
  <c r="Y15" i="15"/>
  <c r="X15" i="15"/>
  <c r="W15" i="15"/>
  <c r="T16" i="15"/>
  <c r="R16" i="15"/>
  <c r="S16" i="15"/>
  <c r="U16" i="15"/>
  <c r="L17" i="15"/>
  <c r="N17" i="15"/>
  <c r="M17" i="15"/>
  <c r="H18" i="15"/>
  <c r="I18" i="15"/>
  <c r="G18" i="15"/>
  <c r="AD18" i="15"/>
  <c r="AE18" i="15"/>
  <c r="AC18" i="15"/>
  <c r="AF18" i="15"/>
  <c r="X19" i="15"/>
  <c r="Y19" i="15"/>
  <c r="W19" i="15"/>
  <c r="Z19" i="15"/>
  <c r="AA19" i="15"/>
  <c r="R20" i="15"/>
  <c r="U20" i="15"/>
  <c r="S20" i="15"/>
  <c r="Q20" i="15"/>
  <c r="T20" i="15"/>
  <c r="F135" i="14"/>
  <c r="H126" i="14"/>
  <c r="G36" i="14"/>
  <c r="J36" i="14"/>
  <c r="H36" i="14"/>
  <c r="J46" i="14"/>
  <c r="H46" i="14"/>
  <c r="G46" i="14"/>
  <c r="I133" i="14"/>
  <c r="G133" i="14"/>
  <c r="J133" i="14"/>
  <c r="H133" i="14"/>
  <c r="F133" i="14"/>
  <c r="F15" i="17"/>
  <c r="G15" i="17"/>
  <c r="G107" i="17"/>
  <c r="H107" i="17"/>
  <c r="F114" i="17"/>
  <c r="G114" i="17"/>
  <c r="G120" i="17"/>
  <c r="H120" i="17"/>
  <c r="F120" i="17"/>
  <c r="F59" i="18"/>
  <c r="H59" i="18"/>
  <c r="G66" i="18"/>
  <c r="F66" i="18"/>
  <c r="H66" i="18"/>
  <c r="F69" i="18"/>
  <c r="H69" i="18"/>
  <c r="H79" i="18"/>
  <c r="G79" i="18"/>
  <c r="F79" i="18"/>
  <c r="G84" i="18"/>
  <c r="H84" i="18"/>
  <c r="CK53" i="10"/>
  <c r="M59" i="10"/>
  <c r="CA64" i="10"/>
  <c r="BZ65" i="10"/>
  <c r="AL22" i="10"/>
  <c r="CK17" i="10"/>
  <c r="AR26" i="10"/>
  <c r="S27" i="10"/>
  <c r="AL16" i="19"/>
  <c r="CG23" i="20"/>
  <c r="CG18" i="20"/>
  <c r="AI12" i="20"/>
  <c r="BH15" i="20"/>
  <c r="CF62" i="20"/>
  <c r="CA49" i="20"/>
  <c r="Y61" i="20"/>
  <c r="BJ36" i="21"/>
  <c r="BW38" i="21"/>
  <c r="S28" i="21"/>
  <c r="BL42" i="21"/>
  <c r="T32" i="12"/>
  <c r="S32" i="12"/>
  <c r="R32" i="12"/>
  <c r="H34" i="12"/>
  <c r="F34" i="12"/>
  <c r="G34" i="12"/>
  <c r="I34" i="12"/>
  <c r="E34" i="12"/>
  <c r="H10" i="15"/>
  <c r="E10" i="15"/>
  <c r="F10" i="15"/>
  <c r="G10" i="15"/>
  <c r="N15" i="15"/>
  <c r="M15" i="15"/>
  <c r="O15" i="15"/>
  <c r="L15" i="15"/>
  <c r="Z17" i="15"/>
  <c r="Y17" i="15"/>
  <c r="W17" i="15"/>
  <c r="F20" i="15"/>
  <c r="G20" i="15"/>
  <c r="J129" i="14"/>
  <c r="F129" i="14"/>
  <c r="I129" i="14"/>
  <c r="G129" i="14"/>
  <c r="H21" i="18"/>
  <c r="F21" i="18"/>
  <c r="BM62" i="10"/>
  <c r="BP62" i="10"/>
  <c r="BO62" i="10"/>
  <c r="BN62" i="10"/>
  <c r="BL62" i="10"/>
  <c r="Q58" i="10"/>
  <c r="R58" i="10"/>
  <c r="S58" i="10"/>
  <c r="T58" i="10"/>
  <c r="P58" i="10"/>
  <c r="AH46" i="10"/>
  <c r="AL46" i="10"/>
  <c r="AI46" i="10"/>
  <c r="AK46" i="10"/>
  <c r="AJ46" i="10"/>
  <c r="AU45" i="10"/>
  <c r="AT45" i="10"/>
  <c r="AX45" i="10"/>
  <c r="AV45" i="10"/>
  <c r="AW45" i="10"/>
  <c r="BH29" i="10"/>
  <c r="BJ29" i="10"/>
  <c r="BF29" i="10"/>
  <c r="BI29" i="10"/>
  <c r="BG29" i="10"/>
  <c r="CC5" i="21"/>
  <c r="CK4" i="21"/>
  <c r="AB15" i="10"/>
  <c r="L13" i="10"/>
  <c r="AT12" i="10"/>
  <c r="AO6" i="10"/>
  <c r="Q6" i="10"/>
  <c r="L14" i="10"/>
  <c r="S11" i="10"/>
  <c r="S10" i="10"/>
  <c r="S9" i="10"/>
  <c r="AQ8" i="10"/>
  <c r="BO7" i="10"/>
  <c r="AQ6" i="10"/>
  <c r="AZ16" i="10"/>
  <c r="AZ14" i="10"/>
  <c r="CL11" i="10"/>
  <c r="BN9" i="10"/>
  <c r="BN8" i="10"/>
  <c r="BN7" i="10"/>
  <c r="BI13" i="10"/>
  <c r="CA16" i="10"/>
  <c r="CG15" i="10"/>
  <c r="BT5" i="10"/>
  <c r="CA5" i="10" s="1"/>
  <c r="CA4" i="10"/>
  <c r="H21" i="12"/>
  <c r="M6" i="8"/>
  <c r="J6" i="8"/>
  <c r="AH16" i="10"/>
  <c r="BF15" i="10"/>
  <c r="BL16" i="10"/>
  <c r="AI16" i="10"/>
  <c r="P15" i="10"/>
  <c r="AL14" i="10"/>
  <c r="CL13" i="10"/>
  <c r="BN13" i="10"/>
  <c r="AP13" i="10"/>
  <c r="AL13" i="10"/>
  <c r="R13" i="10"/>
  <c r="N13" i="10"/>
  <c r="BO12" i="10"/>
  <c r="AO10" i="10"/>
  <c r="Q10" i="10"/>
  <c r="BM8" i="10"/>
  <c r="Q7" i="10"/>
  <c r="AW6" i="10"/>
  <c r="BW11" i="10"/>
  <c r="BW7" i="10"/>
  <c r="P6" i="10"/>
  <c r="N14" i="10"/>
  <c r="CK12" i="10"/>
  <c r="BL12" i="10"/>
  <c r="BA16" i="10"/>
  <c r="AQ16" i="10"/>
  <c r="BA14" i="10"/>
  <c r="AL12" i="10"/>
  <c r="N12" i="10"/>
  <c r="AX10" i="10"/>
  <c r="Z10" i="10"/>
  <c r="BY9" i="10"/>
  <c r="AX9" i="10"/>
  <c r="Z8" i="10"/>
  <c r="BY7" i="10"/>
  <c r="AX7" i="10"/>
  <c r="Z7" i="10"/>
  <c r="BY6" i="10"/>
  <c r="AX6" i="10"/>
  <c r="Z6" i="10"/>
  <c r="X12" i="10"/>
  <c r="BH15" i="10"/>
  <c r="BB14" i="10"/>
  <c r="AT5" i="10"/>
  <c r="AS5" i="10" s="1"/>
  <c r="BX11" i="10"/>
  <c r="BX9" i="10"/>
  <c r="BS5" i="10"/>
  <c r="CL4" i="10"/>
  <c r="F9" i="11"/>
  <c r="AC19" i="12"/>
  <c r="E19" i="12"/>
  <c r="K18" i="12"/>
  <c r="AG15" i="12"/>
  <c r="I15" i="12"/>
  <c r="AD23" i="12"/>
  <c r="F21" i="12"/>
  <c r="R20" i="12"/>
  <c r="F15" i="12"/>
  <c r="AA16" i="12"/>
  <c r="W12" i="12"/>
  <c r="Y16" i="12"/>
  <c r="AC11" i="12"/>
  <c r="AC7" i="12"/>
  <c r="R26" i="12"/>
  <c r="E35" i="12"/>
  <c r="I39" i="12"/>
  <c r="H39" i="12"/>
  <c r="I6" i="8"/>
  <c r="CL16" i="10"/>
  <c r="BN16" i="10"/>
  <c r="V16" i="10"/>
  <c r="BP16" i="10"/>
  <c r="BZ15" i="10"/>
  <c r="BU14" i="10"/>
  <c r="CA14" i="10" s="1"/>
  <c r="BY13" i="10"/>
  <c r="BP13" i="10"/>
  <c r="AV13" i="10"/>
  <c r="AH13" i="10"/>
  <c r="X13" i="10"/>
  <c r="T13" i="10"/>
  <c r="BF12" i="10"/>
  <c r="AH12" i="10"/>
  <c r="J12" i="10"/>
  <c r="BS6" i="10"/>
  <c r="BZ6" i="10" s="1"/>
  <c r="Y6" i="10"/>
  <c r="Q14" i="10"/>
  <c r="BR11" i="10"/>
  <c r="AT11" i="10"/>
  <c r="V11" i="10"/>
  <c r="CC10" i="10"/>
  <c r="CK10" i="10" s="1"/>
  <c r="BR9" i="10"/>
  <c r="AT9" i="10"/>
  <c r="V9" i="10"/>
  <c r="CC8" i="10"/>
  <c r="BR7" i="10"/>
  <c r="AT7" i="10"/>
  <c r="V7" i="10"/>
  <c r="BW12" i="10"/>
  <c r="CA12" i="10" s="1"/>
  <c r="CD9" i="10"/>
  <c r="CK9" i="10" s="1"/>
  <c r="CD8" i="10"/>
  <c r="AE16" i="10"/>
  <c r="BG12" i="10"/>
  <c r="AI12" i="10"/>
  <c r="K12" i="10"/>
  <c r="BT11" i="10"/>
  <c r="CA11" i="10" s="1"/>
  <c r="BT10" i="10"/>
  <c r="CA10" i="10" s="1"/>
  <c r="BT9" i="10"/>
  <c r="BT8" i="10"/>
  <c r="CA8" i="10" s="1"/>
  <c r="BT7" i="10"/>
  <c r="AJ12" i="10"/>
  <c r="AR15" i="10"/>
  <c r="BR5" i="10"/>
  <c r="BZ4" i="10"/>
  <c r="O23" i="12"/>
  <c r="AA22" i="12"/>
  <c r="T20" i="12"/>
  <c r="AC15" i="12"/>
  <c r="E15" i="12"/>
  <c r="R17" i="12"/>
  <c r="R13" i="12"/>
  <c r="W16" i="12"/>
  <c r="E7" i="12"/>
  <c r="O10" i="12"/>
  <c r="Z12" i="12"/>
  <c r="O18" i="12"/>
  <c r="AG7" i="12"/>
  <c r="M14" i="12"/>
  <c r="F26" i="12"/>
  <c r="G35" i="12"/>
  <c r="W36" i="12"/>
  <c r="U37" i="12"/>
  <c r="O30" i="12"/>
  <c r="Z32" i="12"/>
  <c r="M37" i="15"/>
  <c r="H32" i="15"/>
  <c r="G24" i="15"/>
  <c r="I10" i="15"/>
  <c r="E20" i="15"/>
  <c r="M13" i="15"/>
  <c r="F18" i="15"/>
  <c r="I20" i="15"/>
  <c r="X9" i="15"/>
  <c r="AA5" i="15"/>
  <c r="AC25" i="15"/>
  <c r="W43" i="12"/>
  <c r="AB11" i="16"/>
  <c r="AA5" i="16"/>
  <c r="G32" i="12"/>
  <c r="AE25" i="12"/>
  <c r="F33" i="12"/>
  <c r="G33" i="12"/>
  <c r="X34" i="12"/>
  <c r="Y34" i="12"/>
  <c r="R35" i="12"/>
  <c r="S35" i="12"/>
  <c r="L36" i="12"/>
  <c r="M36" i="12"/>
  <c r="F37" i="12"/>
  <c r="G37" i="12"/>
  <c r="X38" i="12"/>
  <c r="Y38" i="12"/>
  <c r="R39" i="12"/>
  <c r="S39" i="12"/>
  <c r="L40" i="12"/>
  <c r="M40" i="12"/>
  <c r="AF40" i="12"/>
  <c r="AD40" i="12"/>
  <c r="AG40" i="12"/>
  <c r="Z41" i="12"/>
  <c r="X41" i="12"/>
  <c r="AA41" i="12"/>
  <c r="T42" i="12"/>
  <c r="U42" i="12"/>
  <c r="Q42" i="12"/>
  <c r="S42" i="12"/>
  <c r="R42" i="12"/>
  <c r="N43" i="12"/>
  <c r="M43" i="12"/>
  <c r="O43" i="12"/>
  <c r="L43" i="12"/>
  <c r="K43" i="12"/>
  <c r="G23" i="15"/>
  <c r="E23" i="15"/>
  <c r="H23" i="15"/>
  <c r="I23" i="15"/>
  <c r="F23" i="15"/>
  <c r="AA23" i="15"/>
  <c r="W23" i="15"/>
  <c r="Z23" i="15"/>
  <c r="Y23" i="15"/>
  <c r="S25" i="15"/>
  <c r="Q25" i="15"/>
  <c r="R25" i="15"/>
  <c r="T25" i="15"/>
  <c r="AF26" i="15"/>
  <c r="AD26" i="15"/>
  <c r="AE29" i="15"/>
  <c r="AD29" i="15"/>
  <c r="S30" i="15"/>
  <c r="R30" i="15"/>
  <c r="U30" i="15"/>
  <c r="T30" i="15"/>
  <c r="G33" i="15"/>
  <c r="F33" i="15"/>
  <c r="M36" i="15"/>
  <c r="L36" i="15"/>
  <c r="P11" i="16"/>
  <c r="M11" i="16"/>
  <c r="O11" i="16"/>
  <c r="Q11" i="16"/>
  <c r="I12" i="16"/>
  <c r="E12" i="16"/>
  <c r="F12" i="16"/>
  <c r="G12" i="16"/>
  <c r="J12" i="16"/>
  <c r="H12" i="16"/>
  <c r="AK12" i="16"/>
  <c r="AG12" i="16"/>
  <c r="AH12" i="16"/>
  <c r="AI12" i="16"/>
  <c r="AL12" i="16"/>
  <c r="AD13" i="16"/>
  <c r="AA13" i="16"/>
  <c r="AB13" i="16"/>
  <c r="AE13" i="16"/>
  <c r="H129" i="14"/>
  <c r="F46" i="14"/>
  <c r="F36" i="14"/>
  <c r="H70" i="14"/>
  <c r="J14" i="14"/>
  <c r="F14" i="14"/>
  <c r="G14" i="14"/>
  <c r="H14" i="14"/>
  <c r="J21" i="14"/>
  <c r="F21" i="14"/>
  <c r="H27" i="14"/>
  <c r="F27" i="14"/>
  <c r="G27" i="14"/>
  <c r="J33" i="14"/>
  <c r="H33" i="14"/>
  <c r="J131" i="14"/>
  <c r="I131" i="14"/>
  <c r="H131" i="14"/>
  <c r="F131" i="14"/>
  <c r="H140" i="14"/>
  <c r="J140" i="14"/>
  <c r="I140" i="14"/>
  <c r="G140" i="14"/>
  <c r="J143" i="14"/>
  <c r="I143" i="14"/>
  <c r="G143" i="14"/>
  <c r="F143" i="14"/>
  <c r="H56" i="18"/>
  <c r="G56" i="18"/>
  <c r="P27" i="10"/>
  <c r="BJ25" i="10"/>
  <c r="R27" i="10"/>
  <c r="BT5" i="19"/>
  <c r="CG20" i="19"/>
  <c r="CA27" i="19"/>
  <c r="CL29" i="19"/>
  <c r="X20" i="19"/>
  <c r="AX26" i="19"/>
  <c r="BK33" i="20"/>
  <c r="AF44" i="20"/>
  <c r="N9" i="20"/>
  <c r="AV23" i="10"/>
  <c r="K29" i="10"/>
  <c r="K14" i="21"/>
  <c r="AF30" i="12"/>
  <c r="N33" i="12"/>
  <c r="T40" i="12"/>
  <c r="G5" i="14"/>
  <c r="J5" i="14"/>
  <c r="F40" i="14"/>
  <c r="J40" i="14"/>
  <c r="G65" i="14"/>
  <c r="H65" i="14"/>
  <c r="I77" i="14"/>
  <c r="G77" i="14"/>
  <c r="G93" i="14"/>
  <c r="H93" i="14"/>
  <c r="G99" i="14"/>
  <c r="F99" i="14"/>
  <c r="I114" i="14"/>
  <c r="G138" i="14"/>
  <c r="F138" i="14"/>
  <c r="I141" i="14"/>
  <c r="J141" i="14"/>
  <c r="F100" i="17"/>
  <c r="H100" i="17"/>
  <c r="G118" i="17"/>
  <c r="F118" i="17"/>
  <c r="H95" i="18"/>
  <c r="F95" i="18"/>
  <c r="CK31" i="10"/>
  <c r="BZ55" i="10"/>
  <c r="CL25" i="19"/>
  <c r="CA19" i="19"/>
  <c r="O18" i="19"/>
  <c r="CA7" i="19"/>
  <c r="CK9" i="19"/>
  <c r="I5" i="19"/>
  <c r="BZ10" i="20"/>
  <c r="BZ20" i="20"/>
  <c r="AY33" i="20"/>
  <c r="BZ11" i="20"/>
  <c r="CK20" i="20"/>
  <c r="CK43" i="20"/>
  <c r="CA37" i="20"/>
  <c r="CK34" i="20"/>
  <c r="BZ51" i="20"/>
  <c r="CL41" i="20"/>
  <c r="CK41" i="20"/>
  <c r="CK24" i="20"/>
  <c r="CA39" i="20"/>
  <c r="CK53" i="20"/>
  <c r="CK43" i="21"/>
  <c r="CA40" i="21"/>
  <c r="CK40" i="21"/>
  <c r="BZ35" i="21"/>
  <c r="CL9" i="21"/>
  <c r="CA48" i="21"/>
  <c r="BU67" i="10"/>
  <c r="BV67" i="10"/>
  <c r="BY67" i="10"/>
  <c r="BT67" i="10"/>
  <c r="CA67" i="10" s="1"/>
  <c r="BS67" i="10"/>
  <c r="AW66" i="10"/>
  <c r="AT66" i="10"/>
  <c r="W66" i="10"/>
  <c r="X66" i="10"/>
  <c r="V66" i="10"/>
  <c r="Z66" i="10"/>
  <c r="BA65" i="10"/>
  <c r="BC65" i="10"/>
  <c r="BD65" i="10"/>
  <c r="AC65" i="10"/>
  <c r="AE65" i="10"/>
  <c r="AF65" i="10"/>
  <c r="CG64" i="10"/>
  <c r="CJ64" i="10"/>
  <c r="CI64" i="10"/>
  <c r="CC64" i="10"/>
  <c r="CK64" i="10" s="1"/>
  <c r="CE64" i="10"/>
  <c r="CL64" i="10" s="1"/>
  <c r="AV64" i="10"/>
  <c r="AT64" i="10"/>
  <c r="AW64" i="10"/>
  <c r="AX64" i="10"/>
  <c r="BG63" i="10"/>
  <c r="BJ63" i="10"/>
  <c r="BF63" i="10"/>
  <c r="AF63" i="10"/>
  <c r="AC63" i="10"/>
  <c r="AD63" i="10"/>
  <c r="G63" i="10"/>
  <c r="E63" i="10"/>
  <c r="H63" i="10"/>
  <c r="AZ61" i="10"/>
  <c r="BC61" i="10"/>
  <c r="BA61" i="10"/>
  <c r="BB61" i="10"/>
  <c r="BD61" i="10"/>
  <c r="E61" i="10"/>
  <c r="G61" i="10"/>
  <c r="H61" i="10"/>
  <c r="AC60" i="10"/>
  <c r="AD60" i="10"/>
  <c r="AE60" i="10"/>
  <c r="BL56" i="10"/>
  <c r="BP56" i="10"/>
  <c r="BM56" i="10"/>
  <c r="L56" i="10"/>
  <c r="M56" i="10"/>
  <c r="N56" i="10"/>
  <c r="BX50" i="10"/>
  <c r="BY50" i="10"/>
  <c r="BW50" i="10"/>
  <c r="BT50" i="10"/>
  <c r="CA50" i="10" s="1"/>
  <c r="BS50" i="10"/>
  <c r="BV50" i="10"/>
  <c r="BR50" i="10"/>
  <c r="BU50" i="10"/>
  <c r="AL50" i="10"/>
  <c r="AK50" i="10"/>
  <c r="AH50" i="10"/>
  <c r="AI50" i="10"/>
  <c r="AJ50" i="10"/>
  <c r="R50" i="10"/>
  <c r="S50" i="10"/>
  <c r="Q50" i="10"/>
  <c r="T50" i="10"/>
  <c r="P50" i="10"/>
  <c r="CL49" i="10"/>
  <c r="BW46" i="10"/>
  <c r="BY46" i="10"/>
  <c r="BX46" i="10"/>
  <c r="BT46" i="10"/>
  <c r="BU46" i="10"/>
  <c r="BV46" i="10"/>
  <c r="AH38" i="10"/>
  <c r="AK38" i="10"/>
  <c r="AI38" i="10"/>
  <c r="BV35" i="10"/>
  <c r="BY35" i="10"/>
  <c r="BR35" i="10"/>
  <c r="BT35" i="10"/>
  <c r="CA35" i="10" s="1"/>
  <c r="BU35" i="10"/>
  <c r="BX35" i="10"/>
  <c r="AW35" i="10"/>
  <c r="AU35" i="10"/>
  <c r="AX35" i="10"/>
  <c r="AT35" i="10"/>
  <c r="BX34" i="10"/>
  <c r="BW34" i="10"/>
  <c r="CA34" i="10" s="1"/>
  <c r="BU34" i="10"/>
  <c r="AV34" i="10"/>
  <c r="AT34" i="10"/>
  <c r="AT33" i="10"/>
  <c r="AV33" i="10"/>
  <c r="AU33" i="10"/>
  <c r="AX33" i="10"/>
  <c r="F29" i="14"/>
  <c r="J29" i="14"/>
  <c r="J41" i="14"/>
  <c r="H41" i="14"/>
  <c r="J72" i="14"/>
  <c r="H72" i="14"/>
  <c r="I78" i="14"/>
  <c r="H78" i="14"/>
  <c r="J78" i="14"/>
  <c r="H120" i="14"/>
  <c r="J120" i="14"/>
  <c r="F120" i="14"/>
  <c r="I139" i="14"/>
  <c r="F139" i="14"/>
  <c r="G11" i="17"/>
  <c r="F11" i="17"/>
  <c r="H11" i="17"/>
  <c r="F97" i="17"/>
  <c r="G97" i="17"/>
  <c r="G101" i="17"/>
  <c r="F101" i="17"/>
  <c r="G116" i="17"/>
  <c r="H116" i="17"/>
  <c r="G12" i="18"/>
  <c r="H12" i="18"/>
  <c r="H102" i="18"/>
  <c r="G102" i="18"/>
  <c r="H108" i="18"/>
  <c r="F108" i="18"/>
  <c r="H118" i="18"/>
  <c r="G118" i="18"/>
  <c r="H124" i="18"/>
  <c r="F124" i="18"/>
  <c r="H134" i="18"/>
  <c r="G134" i="18"/>
  <c r="F136" i="18"/>
  <c r="G136" i="18"/>
  <c r="CA30" i="10"/>
  <c r="CK62" i="10"/>
  <c r="CA14" i="19"/>
  <c r="CL16" i="19"/>
  <c r="CK28" i="19"/>
  <c r="CK25" i="19"/>
  <c r="CK24" i="19"/>
  <c r="BZ12" i="19"/>
  <c r="CA30" i="20"/>
  <c r="CL13" i="20"/>
  <c r="CK8" i="20"/>
  <c r="CL16" i="20"/>
  <c r="CL59" i="20"/>
  <c r="CK39" i="20"/>
  <c r="CA34" i="20"/>
  <c r="CA25" i="20"/>
  <c r="CA59" i="20"/>
  <c r="CA56" i="20"/>
  <c r="CL22" i="20"/>
  <c r="CK6" i="20"/>
  <c r="BZ30" i="21"/>
  <c r="CL26" i="21"/>
  <c r="BZ33" i="21"/>
  <c r="BZ31" i="21"/>
  <c r="CL14" i="21"/>
  <c r="CL20" i="21"/>
  <c r="CL34" i="10"/>
  <c r="CK36" i="21"/>
  <c r="CL21" i="10"/>
  <c r="AF60" i="10"/>
  <c r="J7" i="14"/>
  <c r="H7" i="14"/>
  <c r="J20" i="14"/>
  <c r="H20" i="14"/>
  <c r="G52" i="14"/>
  <c r="J52" i="14"/>
  <c r="G94" i="14"/>
  <c r="H94" i="14"/>
  <c r="J94" i="14"/>
  <c r="J106" i="14"/>
  <c r="G106" i="14"/>
  <c r="H106" i="14"/>
  <c r="I115" i="14"/>
  <c r="F115" i="14"/>
  <c r="G5" i="17"/>
  <c r="H5" i="17"/>
  <c r="H22" i="17"/>
  <c r="G22" i="17"/>
  <c r="G57" i="17"/>
  <c r="F57" i="17"/>
  <c r="H122" i="17"/>
  <c r="F122" i="17"/>
  <c r="H23" i="18"/>
  <c r="G23" i="18"/>
  <c r="F86" i="18"/>
  <c r="H86" i="18"/>
  <c r="G86" i="18"/>
  <c r="H137" i="18"/>
  <c r="F137" i="18"/>
  <c r="G137" i="18"/>
  <c r="BZ34" i="10"/>
  <c r="CL39" i="10"/>
  <c r="CA39" i="10"/>
  <c r="BZ52" i="10"/>
  <c r="CA52" i="10"/>
  <c r="CL62" i="10"/>
  <c r="BZ21" i="10"/>
  <c r="CL26" i="10"/>
  <c r="CK11" i="19"/>
  <c r="CL28" i="19"/>
  <c r="CA28" i="19"/>
  <c r="BZ21" i="19"/>
  <c r="CK21" i="19"/>
  <c r="BZ20" i="19"/>
  <c r="BZ29" i="20"/>
  <c r="CA26" i="20"/>
  <c r="CK21" i="20"/>
  <c r="CL15" i="20"/>
  <c r="BZ12" i="20"/>
  <c r="CL10" i="20"/>
  <c r="I5" i="20"/>
  <c r="AS5" i="20"/>
  <c r="BZ50" i="20"/>
  <c r="CL47" i="20"/>
  <c r="CL33" i="20"/>
  <c r="CK56" i="20"/>
  <c r="BZ52" i="20"/>
  <c r="BZ7" i="20"/>
  <c r="CA42" i="21"/>
  <c r="BZ11" i="21"/>
  <c r="CA25" i="10"/>
  <c r="AX66" i="10"/>
  <c r="CA32" i="10"/>
  <c r="BZ30" i="10"/>
  <c r="CK34" i="10"/>
  <c r="CA49" i="10"/>
  <c r="CK43" i="10"/>
  <c r="BZ47" i="10"/>
  <c r="CK52" i="10"/>
  <c r="BZ56" i="10"/>
  <c r="CK60" i="10"/>
  <c r="CL58" i="10"/>
  <c r="CL59" i="10"/>
  <c r="CA43" i="10"/>
  <c r="CA65" i="10"/>
  <c r="CL18" i="10"/>
  <c r="CA20" i="10"/>
  <c r="CK25" i="10"/>
  <c r="CL25" i="10"/>
  <c r="CA16" i="19"/>
  <c r="CL13" i="19"/>
  <c r="CA8" i="19"/>
  <c r="BZ14" i="19"/>
  <c r="CK12" i="19"/>
  <c r="CL8" i="19"/>
  <c r="BZ15" i="19"/>
  <c r="CK7" i="19"/>
  <c r="CA22" i="19"/>
  <c r="BZ27" i="19"/>
  <c r="CK19" i="19"/>
  <c r="BZ23" i="19"/>
  <c r="BZ28" i="19"/>
  <c r="CL9" i="19"/>
  <c r="BK18" i="19"/>
  <c r="CK33" i="20"/>
  <c r="CA23" i="20"/>
  <c r="CA29" i="20"/>
  <c r="BZ30" i="20"/>
  <c r="CK25" i="20"/>
  <c r="BZ18" i="20"/>
  <c r="CA16" i="20"/>
  <c r="CK19" i="20"/>
  <c r="CK9" i="20"/>
  <c r="CK11" i="20"/>
  <c r="CA8" i="20"/>
  <c r="CK31" i="20"/>
  <c r="BZ31" i="20"/>
  <c r="CA10" i="20"/>
  <c r="CA7" i="20"/>
  <c r="CL7" i="20"/>
  <c r="CK16" i="20"/>
  <c r="CA62" i="20"/>
  <c r="CA61" i="20"/>
  <c r="CK58" i="20"/>
  <c r="CK54" i="20"/>
  <c r="CK52" i="20"/>
  <c r="BZ54" i="20"/>
  <c r="CL60" i="20"/>
  <c r="CA40" i="20"/>
  <c r="CK48" i="20"/>
  <c r="BZ45" i="20"/>
  <c r="BZ37" i="20"/>
  <c r="BZ47" i="20"/>
  <c r="CK49" i="20"/>
  <c r="CA51" i="20"/>
  <c r="CA50" i="20"/>
  <c r="CA55" i="20"/>
  <c r="CA46" i="20"/>
  <c r="BZ43" i="20"/>
  <c r="CL43" i="20"/>
  <c r="CL39" i="20"/>
  <c r="CL31" i="20"/>
  <c r="CK55" i="20"/>
  <c r="CK61" i="20"/>
  <c r="CL56" i="20"/>
  <c r="CK44" i="21"/>
  <c r="CK26" i="21"/>
  <c r="BZ21" i="21"/>
  <c r="CA20" i="21"/>
  <c r="CA10" i="21"/>
  <c r="CA15" i="21"/>
  <c r="CA17" i="21"/>
  <c r="CK15" i="21"/>
  <c r="CA9" i="21"/>
  <c r="CL23" i="21"/>
  <c r="BZ19" i="21"/>
  <c r="BZ6" i="21"/>
  <c r="CL6" i="21"/>
  <c r="CL8" i="21"/>
  <c r="CA7" i="21"/>
  <c r="CL19" i="10"/>
  <c r="CA29" i="10"/>
  <c r="CA5" i="20"/>
  <c r="AP68" i="10"/>
  <c r="AR68" i="10"/>
  <c r="AO68" i="10"/>
  <c r="R68" i="10"/>
  <c r="P68" i="10"/>
  <c r="S68" i="10"/>
  <c r="T68" i="10"/>
  <c r="Q68" i="10"/>
  <c r="BY61" i="10"/>
  <c r="BS61" i="10"/>
  <c r="BR61" i="10"/>
  <c r="BT61" i="10"/>
  <c r="CA61" i="10" s="1"/>
  <c r="E57" i="10"/>
  <c r="F57" i="10"/>
  <c r="P47" i="10"/>
  <c r="T47" i="10"/>
  <c r="S47" i="10"/>
  <c r="Q47" i="10"/>
  <c r="U38" i="10"/>
  <c r="AJ38" i="10"/>
  <c r="CL35" i="10"/>
  <c r="CL41" i="10"/>
  <c r="CA48" i="10"/>
  <c r="BZ53" i="10"/>
  <c r="CA53" i="10"/>
  <c r="CK57" i="10"/>
  <c r="CK18" i="10"/>
  <c r="BZ24" i="10"/>
  <c r="CA21" i="10"/>
  <c r="CL27" i="10"/>
  <c r="CA13" i="19"/>
  <c r="CA6" i="19"/>
  <c r="CA23" i="19"/>
  <c r="AM18" i="19"/>
  <c r="CA20" i="19"/>
  <c r="BZ16" i="19"/>
  <c r="CK29" i="19"/>
  <c r="CA26" i="19"/>
  <c r="BZ13" i="19"/>
  <c r="BZ9" i="19"/>
  <c r="CK6" i="19"/>
  <c r="BZ24" i="19"/>
  <c r="CL21" i="19"/>
  <c r="CK29" i="20"/>
  <c r="CL20" i="20"/>
  <c r="CL25" i="20"/>
  <c r="BZ25" i="20"/>
  <c r="BZ28" i="20"/>
  <c r="BZ14" i="20"/>
  <c r="CK13" i="20"/>
  <c r="BZ24" i="20"/>
  <c r="BZ16" i="20"/>
  <c r="CL11" i="20"/>
  <c r="CL19" i="20"/>
  <c r="CA14" i="20"/>
  <c r="CA13" i="20"/>
  <c r="BZ8" i="20"/>
  <c r="CA6" i="20"/>
  <c r="AA33" i="20"/>
  <c r="CA27" i="20"/>
  <c r="CA9" i="20"/>
  <c r="CA17" i="20"/>
  <c r="CL12" i="20"/>
  <c r="BZ17" i="20"/>
  <c r="BZ22" i="20"/>
  <c r="BZ53" i="20"/>
  <c r="CA58" i="20"/>
  <c r="CK59" i="20"/>
  <c r="BZ58" i="20"/>
  <c r="CL55" i="20"/>
  <c r="CL37" i="20"/>
  <c r="CK38" i="20"/>
  <c r="CK42" i="20"/>
  <c r="CA41" i="20"/>
  <c r="CL40" i="20"/>
  <c r="CL52" i="20"/>
  <c r="CA48" i="20"/>
  <c r="CK50" i="20"/>
  <c r="CL49" i="20"/>
  <c r="BZ46" i="20"/>
  <c r="BZ38" i="20"/>
  <c r="BZ60" i="20"/>
  <c r="CL61" i="20"/>
  <c r="CA35" i="20"/>
  <c r="CK22" i="20"/>
  <c r="CA52" i="20"/>
  <c r="CA46" i="21"/>
  <c r="CL43" i="21"/>
  <c r="CL49" i="21"/>
  <c r="CA44" i="21"/>
  <c r="CL41" i="21"/>
  <c r="CL48" i="21"/>
  <c r="CA30" i="21"/>
  <c r="BZ28" i="21"/>
  <c r="CK30" i="21"/>
  <c r="CK14" i="21"/>
  <c r="BZ10" i="21"/>
  <c r="CL7" i="21"/>
  <c r="CA16" i="21"/>
  <c r="CL22" i="21"/>
  <c r="CA5" i="21"/>
  <c r="CK20" i="21"/>
  <c r="CA14" i="21"/>
  <c r="CA11" i="21"/>
  <c r="BZ18" i="10"/>
  <c r="BZ32" i="10"/>
  <c r="CA19" i="10"/>
  <c r="BZ25" i="21"/>
  <c r="BZ49" i="10"/>
  <c r="CA69" i="10"/>
  <c r="BL68" i="10"/>
  <c r="BN68" i="10"/>
  <c r="BM68" i="10"/>
  <c r="BP68" i="10"/>
  <c r="J62" i="10"/>
  <c r="L62" i="10"/>
  <c r="M62" i="10"/>
  <c r="N62" i="10"/>
  <c r="K62" i="10"/>
  <c r="V52" i="10"/>
  <c r="X52" i="10"/>
  <c r="AX51" i="10"/>
  <c r="AV51" i="10"/>
  <c r="AU51" i="10"/>
  <c r="AT51" i="10"/>
  <c r="AQ48" i="10"/>
  <c r="AP48" i="10"/>
  <c r="AC43" i="10"/>
  <c r="AF43" i="10"/>
  <c r="AB43" i="10"/>
  <c r="AE43" i="10"/>
  <c r="BA42" i="10"/>
  <c r="BD42" i="10"/>
  <c r="AZ42" i="10"/>
  <c r="AK42" i="10"/>
  <c r="AJ42" i="10"/>
  <c r="AI42" i="10"/>
  <c r="M42" i="10"/>
  <c r="L42" i="10"/>
  <c r="X41" i="10"/>
  <c r="W41" i="10"/>
  <c r="H41" i="10"/>
  <c r="F41" i="10"/>
  <c r="G41" i="10"/>
  <c r="E41" i="10"/>
  <c r="BA40" i="10"/>
  <c r="AZ40" i="10"/>
  <c r="AH40" i="10"/>
  <c r="AL40" i="10"/>
  <c r="AJ40" i="10"/>
  <c r="AK40" i="10"/>
  <c r="AU39" i="10"/>
  <c r="AV39" i="10"/>
  <c r="AW39" i="10"/>
  <c r="AT39" i="10"/>
  <c r="V39" i="10"/>
  <c r="Z39" i="10"/>
  <c r="Y39" i="10"/>
  <c r="BZ49" i="21"/>
  <c r="CK34" i="21"/>
  <c r="CL33" i="21"/>
  <c r="CL36" i="21"/>
  <c r="BZ41" i="10"/>
  <c r="BZ44" i="10"/>
  <c r="CL66" i="10"/>
  <c r="AG18" i="19"/>
  <c r="CL43" i="10"/>
  <c r="CA36" i="10"/>
  <c r="CL68" i="10"/>
  <c r="CL48" i="10"/>
  <c r="BZ63" i="10"/>
  <c r="CK46" i="10"/>
  <c r="CK49" i="10"/>
  <c r="CL60" i="10"/>
  <c r="CA18" i="10"/>
  <c r="E66" i="10"/>
  <c r="F66" i="10"/>
  <c r="BZ64" i="10"/>
  <c r="CA58" i="10"/>
  <c r="AU57" i="10"/>
  <c r="AV57" i="10"/>
  <c r="AX57" i="10"/>
  <c r="X57" i="10"/>
  <c r="Z57" i="10"/>
  <c r="W57" i="10"/>
  <c r="CL54" i="10"/>
  <c r="BZ54" i="10"/>
  <c r="BG49" i="10"/>
  <c r="BJ49" i="10"/>
  <c r="BH49" i="10"/>
  <c r="CL45" i="10"/>
  <c r="BA43" i="10"/>
  <c r="BC43" i="10"/>
  <c r="CL42" i="10"/>
  <c r="BP40" i="10"/>
  <c r="BL40" i="10"/>
  <c r="CK37" i="10"/>
  <c r="CA27" i="10"/>
  <c r="CA23" i="10"/>
  <c r="CA27" i="21"/>
  <c r="CA22" i="21"/>
  <c r="CK6" i="21"/>
  <c r="CK22" i="21"/>
  <c r="CL21" i="21"/>
  <c r="CK9" i="21"/>
  <c r="BZ7" i="21"/>
  <c r="CA24" i="10"/>
  <c r="CA28" i="10"/>
  <c r="BZ23" i="10"/>
  <c r="BZ31" i="10"/>
  <c r="CA49" i="21"/>
  <c r="CA45" i="21"/>
  <c r="BZ39" i="21"/>
  <c r="CA36" i="21"/>
  <c r="BZ24" i="21"/>
  <c r="CA26" i="21"/>
  <c r="CK45" i="21"/>
  <c r="CL28" i="21"/>
  <c r="CK46" i="21"/>
  <c r="CL37" i="21"/>
  <c r="CL34" i="21"/>
  <c r="CA31" i="21"/>
  <c r="CK28" i="21"/>
  <c r="CL45" i="21"/>
  <c r="BZ37" i="21"/>
  <c r="CK40" i="10"/>
  <c r="BZ57" i="10"/>
  <c r="CA68" i="10"/>
  <c r="CJ60" i="10"/>
  <c r="Y63" i="10"/>
  <c r="AB47" i="10"/>
  <c r="CL57" i="10"/>
  <c r="P52" i="10"/>
  <c r="CA56" i="10"/>
  <c r="AO51" i="10"/>
  <c r="AL54" i="10"/>
  <c r="BJ54" i="10"/>
  <c r="BH56" i="10"/>
  <c r="CK58" i="10"/>
  <c r="W63" i="10"/>
  <c r="CK68" i="10"/>
  <c r="V48" i="10"/>
  <c r="T52" i="10"/>
  <c r="AE62" i="10"/>
  <c r="CF63" i="10"/>
  <c r="CJ56" i="10"/>
  <c r="CH33" i="10"/>
  <c r="CL33" i="10" s="1"/>
  <c r="BM40" i="10"/>
  <c r="CL47" i="10"/>
  <c r="CA62" i="10"/>
  <c r="H66" i="10"/>
  <c r="CL22" i="10"/>
  <c r="BG32" i="10"/>
  <c r="H40" i="10"/>
  <c r="E40" i="10"/>
  <c r="CK39" i="10"/>
  <c r="E60" i="10"/>
  <c r="AD47" i="10"/>
  <c r="CK65" i="10"/>
  <c r="AO59" i="10"/>
  <c r="AR59" i="10"/>
  <c r="AP59" i="10"/>
  <c r="CK45" i="10"/>
  <c r="AX42" i="10"/>
  <c r="AU42" i="10"/>
  <c r="Q41" i="10"/>
  <c r="T41" i="10"/>
  <c r="AW40" i="10"/>
  <c r="AT40" i="10"/>
  <c r="BH39" i="10"/>
  <c r="BJ39" i="10"/>
  <c r="CL37" i="10"/>
  <c r="CE38" i="10"/>
  <c r="CL38" i="10" s="1"/>
  <c r="AL38" i="10"/>
  <c r="CL36" i="10"/>
  <c r="CA31" i="10"/>
  <c r="BZ29" i="10"/>
  <c r="BZ27" i="10"/>
  <c r="CK26" i="10"/>
  <c r="CC22" i="10"/>
  <c r="CD22" i="10"/>
  <c r="CL58" i="20"/>
  <c r="CK60" i="20"/>
  <c r="BZ62" i="20"/>
  <c r="CA6" i="21"/>
  <c r="CA41" i="21"/>
  <c r="BZ50" i="21"/>
  <c r="BZ42" i="20"/>
  <c r="BZ39" i="20"/>
  <c r="CA36" i="20"/>
  <c r="CL24" i="20"/>
  <c r="BZ44" i="20"/>
  <c r="CL8" i="20"/>
  <c r="CA53" i="20"/>
  <c r="CK15" i="20"/>
  <c r="CL38" i="20"/>
  <c r="CK45" i="20"/>
  <c r="CL34" i="20"/>
  <c r="CA47" i="20"/>
  <c r="BZ36" i="20"/>
  <c r="BZ49" i="20"/>
  <c r="BZ47" i="21"/>
  <c r="CA50" i="21"/>
  <c r="CK48" i="21"/>
  <c r="CA43" i="21"/>
  <c r="CL39" i="21"/>
  <c r="CL31" i="21"/>
  <c r="CL30" i="21"/>
  <c r="CA35" i="21"/>
  <c r="CK33" i="21"/>
  <c r="CK25" i="21"/>
  <c r="CL38" i="21"/>
  <c r="CA34" i="21"/>
  <c r="BZ29" i="21"/>
  <c r="CL24" i="21"/>
  <c r="BZ20" i="21"/>
  <c r="CA18" i="21"/>
  <c r="CL15" i="21"/>
  <c r="BZ9" i="21"/>
  <c r="CK7" i="21"/>
  <c r="BZ16" i="21"/>
  <c r="CK13" i="21"/>
  <c r="CK23" i="21"/>
  <c r="BZ27" i="21"/>
  <c r="BZ22" i="21"/>
  <c r="CK21" i="21"/>
  <c r="CL11" i="21"/>
  <c r="CL19" i="21"/>
  <c r="CA13" i="21"/>
  <c r="CK10" i="21"/>
  <c r="CL16" i="21"/>
  <c r="BZ36" i="10"/>
  <c r="CL31" i="10"/>
  <c r="CA22" i="10"/>
  <c r="CK33" i="10"/>
  <c r="CK41" i="21"/>
  <c r="BZ48" i="21"/>
  <c r="BZ32" i="21"/>
  <c r="CK29" i="21"/>
  <c r="BZ26" i="21"/>
  <c r="CL35" i="21"/>
  <c r="CL29" i="21"/>
  <c r="CA24" i="21"/>
  <c r="CA32" i="21"/>
  <c r="CK19" i="21"/>
  <c r="BZ46" i="21"/>
  <c r="CA37" i="21"/>
  <c r="BF54" i="10"/>
  <c r="CH40" i="10"/>
  <c r="CL40" i="10" s="1"/>
  <c r="CA57" i="10"/>
  <c r="BZ66" i="10"/>
  <c r="BZ62" i="10"/>
  <c r="CL65" i="10"/>
  <c r="CA47" i="21"/>
  <c r="R38" i="10"/>
  <c r="CA47" i="10"/>
  <c r="BD56" i="10"/>
  <c r="BY64" i="10"/>
  <c r="BI69" i="10"/>
  <c r="CJ68" i="10"/>
  <c r="S52" i="10"/>
  <c r="Z59" i="10"/>
  <c r="AJ54" i="10"/>
  <c r="CF56" i="10"/>
  <c r="CL56" i="10" s="1"/>
  <c r="AK66" i="10"/>
  <c r="AE68" i="10"/>
  <c r="BA56" i="10"/>
  <c r="AF59" i="10"/>
  <c r="CH60" i="10"/>
  <c r="X63" i="10"/>
  <c r="CG63" i="10"/>
  <c r="BX64" i="10"/>
  <c r="BD57" i="10"/>
  <c r="CA59" i="10"/>
  <c r="G69" i="10"/>
  <c r="CA44" i="10"/>
  <c r="G48" i="10"/>
  <c r="CJ63" i="10"/>
  <c r="CE55" i="10"/>
  <c r="CL55" i="10" s="1"/>
  <c r="BW63" i="10"/>
  <c r="CA63" i="10" s="1"/>
  <c r="BZ33" i="10"/>
  <c r="AR52" i="10"/>
  <c r="AD57" i="10"/>
  <c r="CD63" i="10"/>
  <c r="CK63" i="10" s="1"/>
  <c r="Y69" i="10"/>
  <c r="BR68" i="10"/>
  <c r="BZ68" i="10" s="1"/>
  <c r="BY68" i="10"/>
  <c r="CA66" i="10"/>
  <c r="BU60" i="10"/>
  <c r="CA60" i="10" s="1"/>
  <c r="BR60" i="10"/>
  <c r="AW57" i="10"/>
  <c r="Y57" i="10"/>
  <c r="BI49" i="10"/>
  <c r="BZ48" i="10"/>
  <c r="CA42" i="10"/>
  <c r="BW40" i="10"/>
  <c r="BT40" i="10"/>
  <c r="BZ39" i="10"/>
  <c r="BT38" i="10"/>
  <c r="BI38" i="10"/>
  <c r="Q38" i="10"/>
  <c r="O38" i="10" s="1"/>
  <c r="CK27" i="10"/>
  <c r="Y27" i="10"/>
  <c r="V27" i="10"/>
  <c r="BZ26" i="10"/>
  <c r="CK23" i="10"/>
  <c r="CA51" i="10"/>
  <c r="BU38" i="10"/>
  <c r="CA37" i="10"/>
  <c r="BZ37" i="10"/>
  <c r="CK19" i="10"/>
  <c r="CA12" i="19"/>
  <c r="CA12" i="20"/>
  <c r="CL42" i="20"/>
  <c r="CL50" i="20"/>
  <c r="BZ15" i="21"/>
  <c r="CK47" i="10"/>
  <c r="BS38" i="10"/>
  <c r="BZ22" i="10"/>
  <c r="Y22" i="10"/>
  <c r="V22" i="10"/>
  <c r="CL20" i="10"/>
  <c r="BZ19" i="10"/>
  <c r="AH18" i="10"/>
  <c r="AL18" i="10"/>
  <c r="BP10" i="19"/>
  <c r="BO10" i="19"/>
  <c r="AI28" i="19"/>
  <c r="AH28" i="19"/>
  <c r="CL17" i="20"/>
  <c r="CA43" i="20"/>
  <c r="CL57" i="20"/>
  <c r="BA23" i="19"/>
  <c r="BD23" i="19"/>
  <c r="CE5" i="20"/>
  <c r="CL5" i="20" s="1"/>
  <c r="CL4" i="20"/>
  <c r="BZ40" i="21"/>
  <c r="BZ4" i="19"/>
  <c r="CL4" i="19"/>
  <c r="AC23" i="19"/>
  <c r="AF23" i="19"/>
  <c r="CK26" i="19"/>
  <c r="CA28" i="20"/>
  <c r="BX33" i="20"/>
  <c r="CK36" i="20"/>
  <c r="CA60" i="20"/>
  <c r="CL10" i="21"/>
  <c r="BZ42" i="21"/>
  <c r="BV5" i="19"/>
  <c r="BW5" i="19"/>
  <c r="CC5" i="19"/>
  <c r="CK5" i="19" s="1"/>
  <c r="CK4" i="19"/>
  <c r="CD5" i="19"/>
  <c r="CL6" i="19"/>
  <c r="BZ7" i="19"/>
  <c r="CL15" i="19"/>
  <c r="CK16" i="19"/>
  <c r="J18" i="19"/>
  <c r="N18" i="19"/>
  <c r="V18" i="19"/>
  <c r="U18" i="19" s="1"/>
  <c r="Z18" i="19"/>
  <c r="AT18" i="19"/>
  <c r="AX18" i="19"/>
  <c r="BF18" i="19"/>
  <c r="BE18" i="19" s="1"/>
  <c r="BJ18" i="19"/>
  <c r="BR18" i="19"/>
  <c r="BZ18" i="19" s="1"/>
  <c r="BZ17" i="19"/>
  <c r="BS18" i="19"/>
  <c r="CG18" i="19"/>
  <c r="CE18" i="19"/>
  <c r="CL18" i="19" s="1"/>
  <c r="CL17" i="19"/>
  <c r="CK4" i="20"/>
  <c r="CL9" i="20"/>
  <c r="CK10" i="20"/>
  <c r="CL14" i="20"/>
  <c r="CA44" i="20"/>
  <c r="CL54" i="20"/>
  <c r="CK12" i="21"/>
  <c r="CA4" i="21"/>
  <c r="CF5" i="21"/>
  <c r="CL5" i="21" s="1"/>
  <c r="AA5" i="19"/>
  <c r="AF5" i="19"/>
  <c r="AJ5" i="19"/>
  <c r="AN5" i="19"/>
  <c r="AR5" i="19"/>
  <c r="AZ5" i="19"/>
  <c r="BD5" i="19"/>
  <c r="BH5" i="19"/>
  <c r="BE5" i="19" s="1"/>
  <c r="BL5" i="19"/>
  <c r="BK5" i="19" s="1"/>
  <c r="BP5" i="19"/>
  <c r="BX5" i="19"/>
  <c r="BU5" i="19"/>
  <c r="CG5" i="19"/>
  <c r="CL14" i="19"/>
  <c r="AB18" i="19"/>
  <c r="AA18" i="19" s="1"/>
  <c r="BW18" i="19"/>
  <c r="CA18" i="19" s="1"/>
  <c r="CK17" i="19"/>
  <c r="CA4" i="20"/>
  <c r="BR5" i="21"/>
  <c r="BZ4" i="21"/>
  <c r="CL4" i="21"/>
  <c r="CH5" i="19"/>
  <c r="AW10" i="19"/>
  <c r="AV10" i="19"/>
  <c r="BI26" i="19"/>
  <c r="BJ26" i="19"/>
  <c r="AT10" i="19"/>
  <c r="BS6" i="19"/>
  <c r="BZ6" i="19" s="1"/>
  <c r="BI15" i="19"/>
  <c r="BL13" i="19"/>
  <c r="BJ15" i="19"/>
  <c r="N6" i="19"/>
  <c r="BU29" i="19"/>
  <c r="BX25" i="19"/>
  <c r="BT29" i="19"/>
  <c r="Y29" i="19"/>
  <c r="CC27" i="19"/>
  <c r="AE27" i="19"/>
  <c r="X29" i="19"/>
  <c r="BV29" i="19"/>
  <c r="W29" i="19"/>
  <c r="AR25" i="19"/>
  <c r="AK21" i="19"/>
  <c r="AH21" i="19"/>
  <c r="P20" i="19"/>
  <c r="L25" i="19"/>
  <c r="AJ21" i="19"/>
  <c r="CC23" i="19"/>
  <c r="AX19" i="19"/>
  <c r="BP28" i="19"/>
  <c r="BH26" i="19"/>
  <c r="AO14" i="19"/>
  <c r="BM28" i="19"/>
  <c r="CI27" i="19"/>
  <c r="W26" i="19"/>
  <c r="AT19" i="19"/>
  <c r="V26" i="19"/>
  <c r="AZ28" i="19"/>
  <c r="BR25" i="19"/>
  <c r="CI23" i="19"/>
  <c r="BW29" i="19"/>
  <c r="BA28" i="19"/>
  <c r="G22" i="19"/>
  <c r="M6" i="19"/>
  <c r="Q15" i="19"/>
  <c r="CF18" i="19"/>
  <c r="AW19" i="19"/>
  <c r="AE14" i="19"/>
  <c r="AB14" i="19"/>
  <c r="BC18" i="19"/>
  <c r="AY18" i="19" s="1"/>
  <c r="CD18" i="19"/>
  <c r="BC22" i="19"/>
  <c r="AZ22" i="19"/>
  <c r="BM13" i="19"/>
  <c r="BF15" i="19"/>
  <c r="J6" i="19"/>
  <c r="J26" i="19"/>
  <c r="AD27" i="19"/>
  <c r="AN25" i="19"/>
  <c r="N25" i="19"/>
  <c r="M25" i="19"/>
  <c r="AL21" i="19"/>
  <c r="Q20" i="19"/>
  <c r="CD27" i="19"/>
  <c r="X26" i="19"/>
  <c r="BN20" i="19"/>
  <c r="BD28" i="19"/>
  <c r="BW25" i="19"/>
  <c r="E22" i="19"/>
  <c r="AN14" i="19"/>
  <c r="N26" i="19"/>
  <c r="CE23" i="19"/>
  <c r="CL23" i="19" s="1"/>
  <c r="BL20" i="19"/>
  <c r="AD28" i="19"/>
  <c r="BY6" i="19"/>
  <c r="P15" i="19"/>
  <c r="BU6" i="19"/>
  <c r="CC18" i="19"/>
  <c r="AL5" i="19"/>
  <c r="L6" i="19"/>
  <c r="BI6" i="19"/>
  <c r="CI18" i="19"/>
  <c r="AF14" i="19"/>
  <c r="H22" i="19"/>
  <c r="S5" i="19"/>
  <c r="O5" i="19" s="1"/>
  <c r="W8" i="19"/>
  <c r="BL11" i="19"/>
  <c r="BY19" i="19"/>
  <c r="BX19" i="19"/>
  <c r="BU19" i="19"/>
  <c r="BZ19" i="19" s="1"/>
  <c r="CD22" i="19"/>
  <c r="CF22" i="19"/>
  <c r="CL22" i="19" s="1"/>
  <c r="AU10" i="19"/>
  <c r="AP14" i="19"/>
  <c r="AX10" i="19"/>
  <c r="BN13" i="19"/>
  <c r="AF9" i="19"/>
  <c r="AC9" i="19"/>
  <c r="V6" i="19"/>
  <c r="BY25" i="19"/>
  <c r="BX29" i="19"/>
  <c r="CF27" i="19"/>
  <c r="AC28" i="19"/>
  <c r="Y26" i="19"/>
  <c r="BU25" i="19"/>
  <c r="CH23" i="19"/>
  <c r="T15" i="19"/>
  <c r="BL28" i="19"/>
  <c r="CG27" i="19"/>
  <c r="BT25" i="19"/>
  <c r="CG23" i="19"/>
  <c r="AE9" i="19"/>
  <c r="CF23" i="19"/>
  <c r="AF27" i="19"/>
  <c r="BV25" i="19"/>
  <c r="BS29" i="19"/>
  <c r="BZ29" i="19" s="1"/>
  <c r="AR14" i="19"/>
  <c r="X6" i="19"/>
  <c r="R15" i="19"/>
  <c r="BA22" i="19"/>
  <c r="BN24" i="19"/>
  <c r="F20" i="19"/>
  <c r="BC14" i="19"/>
  <c r="BD14" i="19"/>
  <c r="CH18" i="19"/>
  <c r="CB33" i="20"/>
  <c r="CB18" i="19"/>
  <c r="F9" i="17"/>
  <c r="H9" i="17"/>
  <c r="H79" i="17"/>
  <c r="H63" i="17"/>
  <c r="H47" i="17"/>
  <c r="H93" i="17"/>
  <c r="G28" i="17"/>
  <c r="H15" i="17"/>
  <c r="F116" i="17"/>
  <c r="G55" i="17"/>
  <c r="G17" i="17"/>
  <c r="H118" i="17"/>
  <c r="G95" i="17"/>
  <c r="F37" i="17"/>
  <c r="F113" i="17"/>
  <c r="F107" i="17"/>
  <c r="G85" i="17"/>
  <c r="G53" i="17"/>
  <c r="G93" i="17"/>
  <c r="F13" i="17"/>
  <c r="G10" i="17"/>
  <c r="F41" i="17"/>
  <c r="H17" i="17"/>
  <c r="G4" i="17"/>
  <c r="F103" i="17"/>
  <c r="H16" i="17"/>
  <c r="H92" i="17"/>
  <c r="G92" i="17"/>
  <c r="G25" i="17"/>
  <c r="G18" i="17"/>
  <c r="F4" i="17"/>
  <c r="H83" i="17"/>
  <c r="G73" i="17"/>
  <c r="H51" i="17"/>
  <c r="H12" i="17"/>
  <c r="G8" i="17"/>
  <c r="G87" i="17"/>
  <c r="G71" i="17"/>
  <c r="G6" i="17"/>
  <c r="F22" i="17"/>
  <c r="H33" i="17"/>
  <c r="F10" i="17"/>
  <c r="H109" i="17"/>
  <c r="H98" i="17"/>
  <c r="G61" i="17"/>
  <c r="G45" i="17"/>
  <c r="H105" i="17"/>
  <c r="H8" i="17"/>
  <c r="G90" i="17"/>
  <c r="H31" i="17"/>
  <c r="G12" i="17"/>
  <c r="F14" i="17"/>
  <c r="F6" i="17"/>
  <c r="G14" i="17"/>
  <c r="H114" i="17"/>
  <c r="H110" i="17"/>
  <c r="F18" i="17"/>
  <c r="H113" i="17"/>
  <c r="F91" i="17"/>
  <c r="G98" i="17"/>
  <c r="H24" i="17"/>
  <c r="H19" i="17"/>
  <c r="G112" i="17"/>
  <c r="F112" i="17"/>
  <c r="F23" i="17"/>
  <c r="F19" i="17"/>
  <c r="G103" i="17"/>
  <c r="F21" i="17"/>
  <c r="G23" i="17"/>
  <c r="F25" i="17"/>
  <c r="G26" i="17"/>
  <c r="H99" i="17"/>
  <c r="F105" i="17"/>
  <c r="G109" i="17"/>
  <c r="H115" i="17"/>
  <c r="G102" i="17"/>
  <c r="G24" i="17"/>
  <c r="G104" i="17"/>
  <c r="F104" i="17"/>
  <c r="H21" i="17"/>
  <c r="F115" i="17"/>
  <c r="G110" i="17"/>
  <c r="F99" i="17"/>
  <c r="F102" i="17"/>
  <c r="H90" i="17"/>
  <c r="F26" i="17"/>
  <c r="G91" i="17"/>
  <c r="G53" i="14"/>
  <c r="J53" i="14"/>
  <c r="H69" i="14"/>
  <c r="G69" i="14"/>
  <c r="I81" i="14"/>
  <c r="H81" i="14"/>
  <c r="I84" i="14"/>
  <c r="H84" i="14"/>
  <c r="J84" i="14"/>
  <c r="G97" i="14"/>
  <c r="H97" i="14"/>
  <c r="I108" i="14"/>
  <c r="H108" i="14"/>
  <c r="I119" i="14"/>
  <c r="F119" i="14"/>
  <c r="I91" i="14"/>
  <c r="J97" i="14"/>
  <c r="J89" i="14"/>
  <c r="H61" i="14"/>
  <c r="G12" i="14"/>
  <c r="H116" i="14"/>
  <c r="G116" i="14"/>
  <c r="F78" i="14"/>
  <c r="G58" i="14"/>
  <c r="H58" i="14"/>
  <c r="J108" i="14"/>
  <c r="J127" i="14"/>
  <c r="H16" i="14"/>
  <c r="J16" i="14"/>
  <c r="G26" i="14"/>
  <c r="J34" i="14"/>
  <c r="G34" i="14"/>
  <c r="G48" i="14"/>
  <c r="H48" i="14"/>
  <c r="H51" i="14"/>
  <c r="J51" i="14"/>
  <c r="H75" i="14"/>
  <c r="G75" i="14"/>
  <c r="I82" i="14"/>
  <c r="F82" i="14"/>
  <c r="I87" i="14"/>
  <c r="F87" i="14"/>
  <c r="G109" i="14"/>
  <c r="H109" i="14"/>
  <c r="I136" i="14"/>
  <c r="H136" i="14"/>
  <c r="H145" i="14"/>
  <c r="F89" i="14"/>
  <c r="F58" i="14"/>
  <c r="F50" i="14"/>
  <c r="F26" i="14"/>
  <c r="H111" i="14"/>
  <c r="H103" i="14"/>
  <c r="F61" i="14"/>
  <c r="H53" i="14"/>
  <c r="G67" i="14"/>
  <c r="F15" i="14"/>
  <c r="F7" i="14"/>
  <c r="G146" i="14"/>
  <c r="G136" i="14"/>
  <c r="F116" i="14"/>
  <c r="F103" i="14"/>
  <c r="F84" i="14"/>
  <c r="J146" i="14"/>
  <c r="H114" i="14"/>
  <c r="I97" i="14"/>
  <c r="F108" i="14"/>
  <c r="H34" i="14"/>
  <c r="H56" i="14"/>
  <c r="F74" i="14"/>
  <c r="J102" i="14"/>
  <c r="G64" i="14"/>
  <c r="J66" i="14"/>
  <c r="J119" i="14"/>
  <c r="F91" i="14"/>
  <c r="J9" i="14"/>
  <c r="H9" i="14"/>
  <c r="G19" i="14"/>
  <c r="H26" i="14"/>
  <c r="H49" i="14"/>
  <c r="J49" i="14"/>
  <c r="H73" i="14"/>
  <c r="G73" i="14"/>
  <c r="F90" i="14"/>
  <c r="G98" i="14"/>
  <c r="J98" i="14"/>
  <c r="G112" i="14"/>
  <c r="H112" i="14"/>
  <c r="J123" i="14"/>
  <c r="I123" i="14"/>
  <c r="G4" i="14"/>
  <c r="H143" i="14"/>
  <c r="H127" i="14"/>
  <c r="H119" i="14"/>
  <c r="G145" i="14"/>
  <c r="G137" i="14"/>
  <c r="J111" i="14"/>
  <c r="J91" i="14"/>
  <c r="F97" i="14"/>
  <c r="F69" i="14"/>
  <c r="F56" i="14"/>
  <c r="F24" i="14"/>
  <c r="J109" i="14"/>
  <c r="J101" i="14"/>
  <c r="J81" i="14"/>
  <c r="J69" i="14"/>
  <c r="H59" i="14"/>
  <c r="H45" i="14"/>
  <c r="F33" i="14"/>
  <c r="H29" i="14"/>
  <c r="F19" i="14"/>
  <c r="G49" i="14"/>
  <c r="G33" i="14"/>
  <c r="G16" i="14"/>
  <c r="G114" i="14"/>
  <c r="F146" i="14"/>
  <c r="F122" i="14"/>
  <c r="H101" i="14"/>
  <c r="F145" i="14"/>
  <c r="F137" i="14"/>
  <c r="F117" i="14"/>
  <c r="J136" i="14"/>
  <c r="J82" i="14"/>
  <c r="H122" i="14"/>
  <c r="G78" i="14"/>
  <c r="I101" i="14"/>
  <c r="H54" i="14"/>
  <c r="G74" i="14"/>
  <c r="H40" i="14"/>
  <c r="F67" i="14"/>
  <c r="H24" i="14"/>
  <c r="H42" i="14"/>
  <c r="J145" i="14"/>
  <c r="G88" i="14"/>
  <c r="F102" i="14"/>
  <c r="F88" i="14"/>
  <c r="F64" i="14"/>
  <c r="H66" i="14"/>
  <c r="H77" i="14"/>
  <c r="J12" i="14"/>
  <c r="H30" i="14"/>
  <c r="J30" i="14"/>
  <c r="F30" i="14"/>
  <c r="G44" i="14"/>
  <c r="J44" i="14"/>
  <c r="H63" i="14"/>
  <c r="J63" i="14"/>
  <c r="F63" i="14"/>
  <c r="F66" i="14"/>
  <c r="F71" i="14"/>
  <c r="G71" i="14"/>
  <c r="J74" i="14"/>
  <c r="H76" i="14"/>
  <c r="G76" i="14"/>
  <c r="G81" i="14"/>
  <c r="G90" i="14"/>
  <c r="H104" i="14"/>
  <c r="J104" i="14"/>
  <c r="G104" i="14"/>
  <c r="F104" i="14"/>
  <c r="I116" i="14"/>
  <c r="I124" i="14"/>
  <c r="G124" i="14"/>
  <c r="J124" i="14"/>
  <c r="I127" i="14"/>
  <c r="I144" i="14"/>
  <c r="H144" i="14"/>
  <c r="J35" i="14"/>
  <c r="F35" i="14"/>
  <c r="J4" i="14"/>
  <c r="F4" i="14"/>
  <c r="F45" i="14"/>
  <c r="H35" i="14"/>
  <c r="H10" i="14"/>
  <c r="G8" i="14"/>
  <c r="J15" i="14"/>
  <c r="H15" i="14"/>
  <c r="G79" i="14"/>
  <c r="I79" i="14"/>
  <c r="J79" i="14"/>
  <c r="H79" i="14"/>
  <c r="G43" i="14"/>
  <c r="F23" i="14"/>
  <c r="F25" i="14"/>
  <c r="G6" i="14"/>
  <c r="J13" i="14"/>
  <c r="H13" i="14"/>
  <c r="G13" i="14"/>
  <c r="J28" i="14"/>
  <c r="H28" i="14"/>
  <c r="F39" i="14"/>
  <c r="J39" i="14"/>
  <c r="F79" i="14"/>
  <c r="H89" i="14"/>
  <c r="I89" i="14"/>
  <c r="F92" i="14"/>
  <c r="J92" i="14"/>
  <c r="H92" i="14"/>
  <c r="G92" i="14"/>
  <c r="J87" i="14"/>
  <c r="F85" i="14"/>
  <c r="H87" i="14"/>
  <c r="H43" i="14"/>
  <c r="F6" i="14"/>
  <c r="G45" i="14"/>
  <c r="G39" i="14"/>
  <c r="F13" i="14"/>
  <c r="H23" i="14"/>
  <c r="G25" i="14"/>
  <c r="F10" i="14"/>
  <c r="F83" i="14"/>
  <c r="H21" i="14"/>
  <c r="G21" i="14"/>
  <c r="F8" i="14"/>
  <c r="J10" i="14"/>
  <c r="J23" i="14"/>
  <c r="J25" i="14"/>
  <c r="G28" i="14"/>
  <c r="J37" i="14"/>
  <c r="G37" i="14"/>
  <c r="F37" i="14"/>
  <c r="H55" i="14"/>
  <c r="J55" i="14"/>
  <c r="F59" i="14"/>
  <c r="G59" i="14"/>
  <c r="J65" i="14"/>
  <c r="F65" i="14"/>
  <c r="G95" i="14"/>
  <c r="F96" i="14"/>
  <c r="G96" i="14"/>
  <c r="F111" i="14"/>
  <c r="J137" i="14"/>
  <c r="I93" i="14"/>
  <c r="J95" i="14"/>
  <c r="I95" i="14"/>
  <c r="F48" i="14"/>
  <c r="F32" i="14"/>
  <c r="F12" i="14"/>
  <c r="J27" i="14"/>
  <c r="H44" i="14"/>
  <c r="C5" i="11" l="1"/>
  <c r="CB5" i="19"/>
  <c r="CK22" i="19"/>
  <c r="AM5" i="19"/>
  <c r="BQ38" i="10"/>
  <c r="CL63" i="10"/>
  <c r="CK24" i="10"/>
  <c r="CK61" i="10"/>
  <c r="CB5" i="20"/>
  <c r="BZ61" i="10"/>
  <c r="CK27" i="21"/>
  <c r="BZ35" i="10"/>
  <c r="P25" i="12"/>
  <c r="K5" i="16"/>
  <c r="CL17" i="21"/>
  <c r="CK62" i="20"/>
  <c r="CL62" i="20"/>
  <c r="CL44" i="20"/>
  <c r="BZ17" i="10"/>
  <c r="BZ45" i="10"/>
  <c r="BZ69" i="10"/>
  <c r="CA21" i="20"/>
  <c r="CK32" i="21"/>
  <c r="BZ10" i="19"/>
  <c r="CL20" i="19"/>
  <c r="CL27" i="19"/>
  <c r="BZ60" i="10"/>
  <c r="BZ11" i="19"/>
  <c r="CA7" i="10"/>
  <c r="CL15" i="10"/>
  <c r="BK5" i="21"/>
  <c r="AS5" i="19"/>
  <c r="CK44" i="20"/>
  <c r="BK5" i="20"/>
  <c r="CK16" i="21"/>
  <c r="AB22" i="15"/>
  <c r="O5" i="20"/>
  <c r="CL5" i="19"/>
  <c r="CA40" i="10"/>
  <c r="CK56" i="10"/>
  <c r="BZ67" i="10"/>
  <c r="BZ5" i="10"/>
  <c r="AG5" i="10"/>
  <c r="CL27" i="20"/>
  <c r="CK6" i="10"/>
  <c r="AY5" i="10"/>
  <c r="CL51" i="10"/>
  <c r="CL32" i="21"/>
  <c r="BZ43" i="10"/>
  <c r="CL67" i="10"/>
  <c r="BQ33" i="20"/>
  <c r="BQ5" i="21"/>
  <c r="BZ5" i="21"/>
  <c r="CK38" i="10"/>
  <c r="CK15" i="10"/>
  <c r="BQ18" i="19"/>
  <c r="AS18" i="19"/>
  <c r="CA46" i="10"/>
  <c r="BZ50" i="10"/>
  <c r="AY5" i="21"/>
  <c r="BZ12" i="21"/>
  <c r="J5" i="15"/>
  <c r="BZ33" i="20"/>
  <c r="CB5" i="10"/>
  <c r="CK5" i="10"/>
  <c r="CA25" i="19"/>
  <c r="CK18" i="19"/>
  <c r="BZ25" i="19"/>
  <c r="CA29" i="19"/>
  <c r="AY5" i="19"/>
  <c r="CK55" i="10"/>
  <c r="BZ38" i="10"/>
  <c r="CA9" i="10"/>
  <c r="BZ7" i="10"/>
  <c r="BZ9" i="10"/>
  <c r="BZ11" i="10"/>
  <c r="BZ10" i="10"/>
  <c r="BZ14" i="10"/>
  <c r="O5" i="21"/>
  <c r="CL47" i="21"/>
  <c r="CA38" i="21"/>
  <c r="CK30" i="20"/>
  <c r="CL23" i="20"/>
  <c r="CK23" i="20"/>
  <c r="CK18" i="20"/>
  <c r="CK17" i="21"/>
  <c r="CA33" i="20"/>
  <c r="AS33" i="20"/>
  <c r="CL26" i="20"/>
  <c r="BQ5" i="20"/>
  <c r="BZ5" i="20"/>
  <c r="CA17" i="10"/>
  <c r="CL30" i="10"/>
  <c r="CK32" i="10"/>
  <c r="CK27" i="19"/>
  <c r="BZ5" i="19"/>
  <c r="AG5" i="19"/>
  <c r="CK23" i="19"/>
  <c r="I18" i="19"/>
  <c r="CK22" i="10"/>
  <c r="CB38" i="10"/>
  <c r="AG38" i="10"/>
  <c r="CB5" i="21"/>
  <c r="CK5" i="21"/>
  <c r="CA12" i="21"/>
  <c r="CK44" i="10"/>
  <c r="AB25" i="12"/>
  <c r="BQ5" i="10"/>
  <c r="BQ5" i="19"/>
  <c r="CA38" i="10"/>
  <c r="BZ40" i="10"/>
  <c r="CK5" i="20"/>
  <c r="BZ46" i="10"/>
  <c r="CA5" i="19"/>
  <c r="CK8" i="10"/>
  <c r="BZ8" i="10"/>
  <c r="AM5" i="21"/>
  <c r="AA5" i="21"/>
  <c r="CK47" i="21"/>
  <c r="BE33" i="20"/>
  <c r="CL30" i="20"/>
  <c r="CL18" i="20"/>
  <c r="CL44" i="10"/>
  <c r="Y5" i="16"/>
  <c r="V5" i="15"/>
  <c r="CK50" i="21"/>
  <c r="CK30" i="10"/>
</calcChain>
</file>

<file path=xl/sharedStrings.xml><?xml version="1.0" encoding="utf-8"?>
<sst xmlns="http://schemas.openxmlformats.org/spreadsheetml/2006/main" count="3142" uniqueCount="364">
  <si>
    <t>全　　体</t>
    <rPh sb="0" eb="1">
      <t>ゼン</t>
    </rPh>
    <rPh sb="3" eb="4">
      <t>カラダ</t>
    </rPh>
    <phoneticPr fontId="2"/>
  </si>
  <si>
    <t>全体</t>
    <rPh sb="0" eb="2">
      <t>ゼンタイ</t>
    </rPh>
    <phoneticPr fontId="2"/>
  </si>
  <si>
    <t>無回答</t>
    <rPh sb="0" eb="3">
      <t>ムカイトウ</t>
    </rPh>
    <phoneticPr fontId="2"/>
  </si>
  <si>
    <t>問19　住所地特例の適否</t>
    <rPh sb="0" eb="1">
      <t>トイ</t>
    </rPh>
    <phoneticPr fontId="2"/>
  </si>
  <si>
    <t>住所地特例に該当</t>
    <rPh sb="0" eb="3">
      <t>ジュウショチ</t>
    </rPh>
    <rPh sb="3" eb="5">
      <t>トクレイ</t>
    </rPh>
    <rPh sb="6" eb="8">
      <t>ガイトウ</t>
    </rPh>
    <phoneticPr fontId="1"/>
  </si>
  <si>
    <t>住所地特例に該当せず</t>
    <rPh sb="0" eb="3">
      <t>ジュウショチ</t>
    </rPh>
    <rPh sb="3" eb="5">
      <t>トクレイ</t>
    </rPh>
    <rPh sb="6" eb="8">
      <t>ガイトウ</t>
    </rPh>
    <phoneticPr fontId="1"/>
  </si>
  <si>
    <t>無回答</t>
    <rPh sb="0" eb="3">
      <t>ムカイトウ</t>
    </rPh>
    <phoneticPr fontId="1"/>
  </si>
  <si>
    <t>問18</t>
    <rPh sb="0" eb="1">
      <t>トイ</t>
    </rPh>
    <phoneticPr fontId="2"/>
  </si>
  <si>
    <t>利用者の介護保険者</t>
    <rPh sb="0" eb="3">
      <t>リヨウシャ</t>
    </rPh>
    <rPh sb="4" eb="6">
      <t>カイゴ</t>
    </rPh>
    <rPh sb="6" eb="9">
      <t>ホケンシャ</t>
    </rPh>
    <phoneticPr fontId="2"/>
  </si>
  <si>
    <t>事業所住所と一致している</t>
    <rPh sb="0" eb="3">
      <t>ジギョウショ</t>
    </rPh>
    <rPh sb="3" eb="5">
      <t>ジュウショ</t>
    </rPh>
    <rPh sb="6" eb="8">
      <t>イッチ</t>
    </rPh>
    <phoneticPr fontId="2"/>
  </si>
  <si>
    <t>事業所住所と一致していない</t>
    <rPh sb="0" eb="3">
      <t>ジギョウショ</t>
    </rPh>
    <rPh sb="3" eb="5">
      <t>ジュウショ</t>
    </rPh>
    <rPh sb="6" eb="8">
      <t>イッチ</t>
    </rPh>
    <phoneticPr fontId="2"/>
  </si>
  <si>
    <t>問21　入居前の居場所</t>
    <rPh sb="0" eb="1">
      <t>トイ</t>
    </rPh>
    <rPh sb="4" eb="6">
      <t>ニュウキョ</t>
    </rPh>
    <rPh sb="6" eb="7">
      <t>マエ</t>
    </rPh>
    <rPh sb="8" eb="11">
      <t>イバショ</t>
    </rPh>
    <phoneticPr fontId="1"/>
  </si>
  <si>
    <t>自宅（親族宅等を含む）</t>
  </si>
  <si>
    <t>医療機関（入院）</t>
  </si>
  <si>
    <t>介護療養型医療施設</t>
  </si>
  <si>
    <t>介護老人保健施設</t>
  </si>
  <si>
    <t>その他</t>
  </si>
  <si>
    <t>わからない</t>
  </si>
  <si>
    <t>問22　入居前の担当ケアマネジャー</t>
    <rPh sb="0" eb="1">
      <t>トイ</t>
    </rPh>
    <rPh sb="4" eb="6">
      <t>ニュウキョ</t>
    </rPh>
    <rPh sb="6" eb="7">
      <t>マエ</t>
    </rPh>
    <rPh sb="8" eb="10">
      <t>タントウ</t>
    </rPh>
    <phoneticPr fontId="1"/>
  </si>
  <si>
    <t>あなたが担当していた</t>
    <rPh sb="4" eb="6">
      <t>タントウ</t>
    </rPh>
    <phoneticPr fontId="1"/>
  </si>
  <si>
    <t>別のケアマネジャーが担当していた</t>
    <rPh sb="0" eb="1">
      <t>ベツ</t>
    </rPh>
    <rPh sb="10" eb="12">
      <t>タントウ</t>
    </rPh>
    <phoneticPr fontId="1"/>
  </si>
  <si>
    <t>入居前は担当ケアマネジャーはいなかった</t>
    <rPh sb="0" eb="2">
      <t>ニュウキョ</t>
    </rPh>
    <rPh sb="2" eb="3">
      <t>マエ</t>
    </rPh>
    <rPh sb="4" eb="6">
      <t>タントウ</t>
    </rPh>
    <phoneticPr fontId="1"/>
  </si>
  <si>
    <t>問19</t>
    <rPh sb="0" eb="1">
      <t>トイ</t>
    </rPh>
    <phoneticPr fontId="2"/>
  </si>
  <si>
    <t>住所地特例の適否</t>
    <rPh sb="0" eb="3">
      <t>ジュウショチ</t>
    </rPh>
    <rPh sb="3" eb="5">
      <t>トクレイ</t>
    </rPh>
    <rPh sb="6" eb="8">
      <t>テキヒ</t>
    </rPh>
    <phoneticPr fontId="2"/>
  </si>
  <si>
    <t>ア　介護保険で使えるサービスの種類</t>
    <phoneticPr fontId="2"/>
  </si>
  <si>
    <t>オ　現在利用している介護サービスの自己負担額</t>
    <phoneticPr fontId="2"/>
  </si>
  <si>
    <t>エ　ケアマネジャーを選べる（変更できる）こと</t>
    <phoneticPr fontId="2"/>
  </si>
  <si>
    <t>ウ　サービス提供事業者を自由に選べること</t>
    <phoneticPr fontId="2"/>
  </si>
  <si>
    <t>イ　利用するサービスを自由に選べること</t>
    <phoneticPr fontId="2"/>
  </si>
  <si>
    <t>問26</t>
    <rPh sb="0" eb="1">
      <t>トイ</t>
    </rPh>
    <phoneticPr fontId="2"/>
  </si>
  <si>
    <t>認知症自立度</t>
    <rPh sb="0" eb="3">
      <t>ニンチショウ</t>
    </rPh>
    <rPh sb="3" eb="6">
      <t>ジリツド</t>
    </rPh>
    <phoneticPr fontId="2"/>
  </si>
  <si>
    <t>自立</t>
  </si>
  <si>
    <t>Ⅰ</t>
  </si>
  <si>
    <t>Ⅱａ</t>
  </si>
  <si>
    <t>Ⅱｂ</t>
  </si>
  <si>
    <t>Ⅲａ</t>
  </si>
  <si>
    <t>Ⅲｂ</t>
  </si>
  <si>
    <t>Ⅳ</t>
  </si>
  <si>
    <t>Ｍ</t>
  </si>
  <si>
    <t>不明</t>
  </si>
  <si>
    <t>問31(2)</t>
    <rPh sb="0" eb="1">
      <t>トイ</t>
    </rPh>
    <phoneticPr fontId="2"/>
  </si>
  <si>
    <t>日常の意思疎通</t>
    <rPh sb="0" eb="2">
      <t>ニチジョウ</t>
    </rPh>
    <rPh sb="3" eb="5">
      <t>イシ</t>
    </rPh>
    <rPh sb="5" eb="7">
      <t>ソツウ</t>
    </rPh>
    <phoneticPr fontId="2"/>
  </si>
  <si>
    <t>できる</t>
    <phoneticPr fontId="2"/>
  </si>
  <si>
    <t>ときどきできる</t>
    <phoneticPr fontId="2"/>
  </si>
  <si>
    <t>ほとんどできない</t>
    <phoneticPr fontId="2"/>
  </si>
  <si>
    <t>できない</t>
    <phoneticPr fontId="2"/>
  </si>
  <si>
    <t>問35</t>
    <rPh sb="0" eb="1">
      <t>トイ</t>
    </rPh>
    <phoneticPr fontId="2"/>
  </si>
  <si>
    <t>家族等が介護を</t>
    <rPh sb="0" eb="2">
      <t>カゾク</t>
    </rPh>
    <rPh sb="2" eb="3">
      <t>トウ</t>
    </rPh>
    <rPh sb="4" eb="6">
      <t>カイゴ</t>
    </rPh>
    <phoneticPr fontId="2"/>
  </si>
  <si>
    <t>担っている頻度</t>
    <rPh sb="0" eb="1">
      <t>ニナ</t>
    </rPh>
    <rPh sb="5" eb="7">
      <t>ヒンド</t>
    </rPh>
    <phoneticPr fontId="2"/>
  </si>
  <si>
    <t>支援している家族はいない</t>
    <rPh sb="0" eb="2">
      <t>シエン</t>
    </rPh>
    <rPh sb="6" eb="8">
      <t>カゾク</t>
    </rPh>
    <phoneticPr fontId="2"/>
  </si>
  <si>
    <t>月１回以下～週３回以上</t>
    <rPh sb="0" eb="1">
      <t>ツキ</t>
    </rPh>
    <rPh sb="2" eb="3">
      <t>カイ</t>
    </rPh>
    <rPh sb="3" eb="5">
      <t>イカ</t>
    </rPh>
    <rPh sb="6" eb="7">
      <t>シュウ</t>
    </rPh>
    <rPh sb="8" eb="9">
      <t>カイ</t>
    </rPh>
    <rPh sb="9" eb="11">
      <t>イジョウ</t>
    </rPh>
    <phoneticPr fontId="2"/>
  </si>
  <si>
    <t>わからない・無回答</t>
    <rPh sb="6" eb="9">
      <t>ムカイトウ</t>
    </rPh>
    <phoneticPr fontId="2"/>
  </si>
  <si>
    <t>問31(1)・45(1) 　本人・家族への説明</t>
    <rPh sb="0" eb="1">
      <t>トイ</t>
    </rPh>
    <phoneticPr fontId="2"/>
  </si>
  <si>
    <t>問31(2)・45(2) 　本人の認知度・理解度</t>
    <rPh sb="0" eb="1">
      <t>トイ</t>
    </rPh>
    <rPh sb="17" eb="20">
      <t>ニンチド</t>
    </rPh>
    <rPh sb="21" eb="24">
      <t>リカイド</t>
    </rPh>
    <phoneticPr fontId="2"/>
  </si>
  <si>
    <t>一</t>
  </si>
  <si>
    <t>般</t>
  </si>
  <si>
    <t>在</t>
  </si>
  <si>
    <t>宅</t>
  </si>
  <si>
    <t>よく理解している</t>
  </si>
  <si>
    <t>部分的に理解している</t>
  </si>
  <si>
    <t>全く理解していない</t>
  </si>
  <si>
    <t>理解度は不明</t>
  </si>
  <si>
    <t>家族介護者はいない</t>
  </si>
  <si>
    <t>本人が実施</t>
    <rPh sb="0" eb="2">
      <t>ホンニン</t>
    </rPh>
    <rPh sb="3" eb="5">
      <t>ジッシ</t>
    </rPh>
    <phoneticPr fontId="2"/>
  </si>
  <si>
    <t>家族等が実施・介助</t>
    <rPh sb="0" eb="2">
      <t>カゾク</t>
    </rPh>
    <rPh sb="2" eb="3">
      <t>トウ</t>
    </rPh>
    <rPh sb="4" eb="6">
      <t>ジッシ</t>
    </rPh>
    <rPh sb="7" eb="9">
      <t>カイジョ</t>
    </rPh>
    <phoneticPr fontId="2"/>
  </si>
  <si>
    <t>ヘルパー等が実施・介助</t>
    <rPh sb="4" eb="5">
      <t>トウ</t>
    </rPh>
    <rPh sb="6" eb="8">
      <t>ジッシ</t>
    </rPh>
    <rPh sb="9" eb="11">
      <t>カイジョ</t>
    </rPh>
    <phoneticPr fontId="2"/>
  </si>
  <si>
    <t>住まいの基本サービス等で実施・介助</t>
    <rPh sb="0" eb="1">
      <t>ス</t>
    </rPh>
    <rPh sb="4" eb="6">
      <t>キホン</t>
    </rPh>
    <rPh sb="10" eb="11">
      <t>トウ</t>
    </rPh>
    <rPh sb="12" eb="14">
      <t>ジッシ</t>
    </rPh>
    <rPh sb="15" eb="17">
      <t>カイジョ</t>
    </rPh>
    <phoneticPr fontId="2"/>
  </si>
  <si>
    <t>起床・就寝の動作</t>
  </si>
  <si>
    <t>着替え（衣服の脱着）</t>
  </si>
  <si>
    <t>洗面・整容</t>
  </si>
  <si>
    <t>歯磨き（口腔ケア）</t>
  </si>
  <si>
    <t>調理</t>
  </si>
  <si>
    <t>食事の準備・片付け</t>
  </si>
  <si>
    <t>食事</t>
  </si>
  <si>
    <t>水分の摂取・管理</t>
  </si>
  <si>
    <t>服薬の管理</t>
  </si>
  <si>
    <t>トイレ（排泄）</t>
  </si>
  <si>
    <t>掃除・洗濯・シーツ交換等</t>
  </si>
  <si>
    <t>買い物・薬の受取</t>
  </si>
  <si>
    <t>お風呂の準備・掃除</t>
  </si>
  <si>
    <t>入浴（洗体、洗髪、入浴）</t>
  </si>
  <si>
    <t>体位の変換</t>
  </si>
  <si>
    <t>屋内の移動</t>
  </si>
  <si>
    <t>外出・通院等</t>
  </si>
  <si>
    <t>金銭管理</t>
  </si>
  <si>
    <t>問34</t>
    <rPh sb="0" eb="1">
      <t>トイ</t>
    </rPh>
    <phoneticPr fontId="2"/>
  </si>
  <si>
    <t>能力・機能</t>
    <rPh sb="0" eb="2">
      <t>ノウリョク</t>
    </rPh>
    <rPh sb="3" eb="5">
      <t>キノウ</t>
    </rPh>
    <phoneticPr fontId="2"/>
  </si>
  <si>
    <t>ひとりでできる</t>
    <phoneticPr fontId="2"/>
  </si>
  <si>
    <t>一部介助</t>
    <rPh sb="0" eb="2">
      <t>イチブ</t>
    </rPh>
    <rPh sb="2" eb="4">
      <t>カイジョ</t>
    </rPh>
    <phoneticPr fontId="2"/>
  </si>
  <si>
    <t>全介助</t>
    <rPh sb="0" eb="3">
      <t>ゼンカイジョ</t>
    </rPh>
    <phoneticPr fontId="2"/>
  </si>
  <si>
    <t>問21</t>
    <rPh sb="0" eb="1">
      <t>トイ</t>
    </rPh>
    <phoneticPr fontId="2"/>
  </si>
  <si>
    <t>（同一項目に対しての割合）</t>
    <rPh sb="1" eb="3">
      <t>ドウイツ</t>
    </rPh>
    <rPh sb="3" eb="5">
      <t>コウモク</t>
    </rPh>
    <rPh sb="6" eb="7">
      <t>タイ</t>
    </rPh>
    <rPh sb="10" eb="12">
      <t>ワリアイ</t>
    </rPh>
    <phoneticPr fontId="1"/>
  </si>
  <si>
    <t>支援あり</t>
    <rPh sb="0" eb="2">
      <t>シエン</t>
    </rPh>
    <phoneticPr fontId="2"/>
  </si>
  <si>
    <t>支援なし</t>
    <rPh sb="0" eb="2">
      <t>シエン</t>
    </rPh>
    <phoneticPr fontId="2"/>
  </si>
  <si>
    <t>－</t>
  </si>
  <si>
    <t>－</t>
    <phoneticPr fontId="1"/>
  </si>
  <si>
    <t>実施状況</t>
    <rPh sb="0" eb="2">
      <t>ジッシ</t>
    </rPh>
    <rPh sb="2" eb="4">
      <t>ジョウキョウ</t>
    </rPh>
    <phoneticPr fontId="2"/>
  </si>
  <si>
    <t>訪問介護なし
・無回答</t>
    <rPh sb="0" eb="2">
      <t>ホウモン</t>
    </rPh>
    <rPh sb="2" eb="4">
      <t>カイゴ</t>
    </rPh>
    <rPh sb="8" eb="11">
      <t>ムカイトウ</t>
    </rPh>
    <phoneticPr fontId="2"/>
  </si>
  <si>
    <t>問28(4)・問42(4)　訪問介護支援の有無</t>
    <rPh sb="0" eb="1">
      <t>トイ</t>
    </rPh>
    <rPh sb="7" eb="8">
      <t>トイ</t>
    </rPh>
    <rPh sb="14" eb="16">
      <t>ホウモン</t>
    </rPh>
    <rPh sb="16" eb="18">
      <t>カイゴ</t>
    </rPh>
    <rPh sb="18" eb="20">
      <t>シエン</t>
    </rPh>
    <rPh sb="21" eb="23">
      <t>ウム</t>
    </rPh>
    <phoneticPr fontId="2"/>
  </si>
  <si>
    <t>問21・問34　日常的な生活行為の実施状況（複数回答）</t>
    <rPh sb="0" eb="1">
      <t>トイ</t>
    </rPh>
    <rPh sb="4" eb="5">
      <t>トイ</t>
    </rPh>
    <rPh sb="8" eb="11">
      <t>ニチジョウテキ</t>
    </rPh>
    <rPh sb="12" eb="14">
      <t>セイカツ</t>
    </rPh>
    <rPh sb="14" eb="16">
      <t>コウイ</t>
    </rPh>
    <rPh sb="17" eb="19">
      <t>ジッシ</t>
    </rPh>
    <rPh sb="19" eb="21">
      <t>ジョウキョウ</t>
    </rPh>
    <rPh sb="21" eb="27">
      <t>フカ</t>
    </rPh>
    <phoneticPr fontId="2"/>
  </si>
  <si>
    <t>問13</t>
    <rPh sb="0" eb="1">
      <t>トイ</t>
    </rPh>
    <phoneticPr fontId="2"/>
  </si>
  <si>
    <t>問18(2)</t>
    <rPh sb="0" eb="1">
      <t>トイ</t>
    </rPh>
    <phoneticPr fontId="2"/>
  </si>
  <si>
    <t>問22</t>
    <rPh sb="0" eb="1">
      <t>トイ</t>
    </rPh>
    <phoneticPr fontId="2"/>
  </si>
  <si>
    <t>ア　介護保険で使えるサービスの種類</t>
    <phoneticPr fontId="2"/>
  </si>
  <si>
    <t>イ　利用するサービスを自由に選べること</t>
    <phoneticPr fontId="2"/>
  </si>
  <si>
    <t>ウ　サービス提供事業者を自由に選べること</t>
    <phoneticPr fontId="2"/>
  </si>
  <si>
    <t>エ　ケアマネジャーを選べる（変更できる）こと</t>
    <phoneticPr fontId="2"/>
  </si>
  <si>
    <t>オ　現在利用している介護サービスの自己負担額</t>
    <phoneticPr fontId="2"/>
  </si>
  <si>
    <t>利用者が選択</t>
    <rPh sb="0" eb="3">
      <t>リヨウシャ</t>
    </rPh>
    <rPh sb="4" eb="6">
      <t>センタク</t>
    </rPh>
    <phoneticPr fontId="1"/>
  </si>
  <si>
    <t>家族等が選択</t>
    <rPh sb="0" eb="2">
      <t>カゾク</t>
    </rPh>
    <rPh sb="2" eb="3">
      <t>トウ</t>
    </rPh>
    <rPh sb="4" eb="6">
      <t>センタク</t>
    </rPh>
    <phoneticPr fontId="1"/>
  </si>
  <si>
    <t>利用者と家族等で選択</t>
    <rPh sb="0" eb="3">
      <t>リヨウシャ</t>
    </rPh>
    <rPh sb="4" eb="6">
      <t>カゾク</t>
    </rPh>
    <rPh sb="6" eb="7">
      <t>トウ</t>
    </rPh>
    <rPh sb="8" eb="10">
      <t>センタク</t>
    </rPh>
    <phoneticPr fontId="1"/>
  </si>
  <si>
    <t>３者で選択</t>
    <rPh sb="0" eb="2">
      <t>サンシャ</t>
    </rPh>
    <rPh sb="3" eb="5">
      <t>センタク</t>
    </rPh>
    <phoneticPr fontId="1"/>
  </si>
  <si>
    <t>問31(1)・問45(1) 本人・家族への説明</t>
    <rPh sb="0" eb="1">
      <t>トイ</t>
    </rPh>
    <rPh sb="7" eb="8">
      <t>トイ</t>
    </rPh>
    <phoneticPr fontId="2"/>
  </si>
  <si>
    <t>問32・問46　現在のケアプランのサービス種類の選択</t>
    <rPh sb="0" eb="1">
      <t>トイ</t>
    </rPh>
    <rPh sb="4" eb="5">
      <t>トイ</t>
    </rPh>
    <phoneticPr fontId="2"/>
  </si>
  <si>
    <t>問33・問47　現在のケアプランのサービス提供事業所の選択</t>
    <rPh sb="0" eb="1">
      <t>トイ</t>
    </rPh>
    <rPh sb="4" eb="5">
      <t>トイ</t>
    </rPh>
    <phoneticPr fontId="2"/>
  </si>
  <si>
    <t>問12</t>
    <rPh sb="0" eb="1">
      <t>トイ</t>
    </rPh>
    <phoneticPr fontId="2"/>
  </si>
  <si>
    <t>障害自立度</t>
    <rPh sb="0" eb="2">
      <t>ショウガイ</t>
    </rPh>
    <rPh sb="2" eb="5">
      <t>ジリツド</t>
    </rPh>
    <phoneticPr fontId="2"/>
  </si>
  <si>
    <t>Ｊ１</t>
  </si>
  <si>
    <t>Ｊ２</t>
  </si>
  <si>
    <t>Ａ１</t>
  </si>
  <si>
    <t>Ａ２</t>
  </si>
  <si>
    <t>Ｂ１</t>
  </si>
  <si>
    <t>Ｂ２</t>
  </si>
  <si>
    <t>Ｃ１</t>
  </si>
  <si>
    <t>Ｃ２</t>
  </si>
  <si>
    <t>問18(1)</t>
    <rPh sb="0" eb="1">
      <t>トイ</t>
    </rPh>
    <phoneticPr fontId="2"/>
  </si>
  <si>
    <t>短期記憶</t>
    <rPh sb="0" eb="2">
      <t>タンキ</t>
    </rPh>
    <rPh sb="2" eb="4">
      <t>キオク</t>
    </rPh>
    <phoneticPr fontId="2"/>
  </si>
  <si>
    <t>問題なし</t>
    <rPh sb="0" eb="2">
      <t>モンダイ</t>
    </rPh>
    <phoneticPr fontId="1"/>
  </si>
  <si>
    <t>問題あり</t>
    <rPh sb="0" eb="2">
      <t>モンダイ</t>
    </rPh>
    <phoneticPr fontId="1"/>
  </si>
  <si>
    <t>問19</t>
    <rPh sb="0" eb="1">
      <t>トイ</t>
    </rPh>
    <phoneticPr fontId="2"/>
  </si>
  <si>
    <t>認知症の周辺状況</t>
    <rPh sb="0" eb="3">
      <t>ニンチショウ</t>
    </rPh>
    <rPh sb="4" eb="6">
      <t>シュウヘン</t>
    </rPh>
    <rPh sb="6" eb="8">
      <t>ジョウキョウ</t>
    </rPh>
    <phoneticPr fontId="2"/>
  </si>
  <si>
    <t>BPSDあり</t>
    <phoneticPr fontId="2"/>
  </si>
  <si>
    <t>なし・無回答</t>
    <rPh sb="3" eb="6">
      <t>ムカイトウ</t>
    </rPh>
    <phoneticPr fontId="2"/>
  </si>
  <si>
    <t>問25</t>
    <rPh sb="0" eb="1">
      <t>トイ</t>
    </rPh>
    <phoneticPr fontId="2"/>
  </si>
  <si>
    <t>問31(1)</t>
    <rPh sb="0" eb="1">
      <t>トイ</t>
    </rPh>
    <phoneticPr fontId="2"/>
  </si>
  <si>
    <t>受給していない</t>
    <rPh sb="0" eb="2">
      <t>ジュキュウ</t>
    </rPh>
    <phoneticPr fontId="2"/>
  </si>
  <si>
    <t>受給している</t>
    <rPh sb="0" eb="2">
      <t>ジュキュウ</t>
    </rPh>
    <phoneticPr fontId="2"/>
  </si>
  <si>
    <t>週１回程度</t>
    <rPh sb="0" eb="1">
      <t>シュウ</t>
    </rPh>
    <rPh sb="2" eb="3">
      <t>カイ</t>
    </rPh>
    <rPh sb="3" eb="5">
      <t>テイド</t>
    </rPh>
    <phoneticPr fontId="2"/>
  </si>
  <si>
    <t>週２～３回程度</t>
    <rPh sb="0" eb="1">
      <t>シュウ</t>
    </rPh>
    <rPh sb="4" eb="7">
      <t>カイテイド</t>
    </rPh>
    <phoneticPr fontId="2"/>
  </si>
  <si>
    <t>週１回未満</t>
    <rPh sb="0" eb="1">
      <t>シュウ</t>
    </rPh>
    <rPh sb="2" eb="3">
      <t>カイ</t>
    </rPh>
    <rPh sb="3" eb="5">
      <t>ミマン</t>
    </rPh>
    <phoneticPr fontId="2"/>
  </si>
  <si>
    <t>問23</t>
    <rPh sb="0" eb="1">
      <t>トイ</t>
    </rPh>
    <phoneticPr fontId="2"/>
  </si>
  <si>
    <t>生活保護の受給</t>
    <rPh sb="0" eb="2">
      <t>セイカツ</t>
    </rPh>
    <rPh sb="2" eb="4">
      <t>ホゴ</t>
    </rPh>
    <rPh sb="5" eb="7">
      <t>ジュキュウ</t>
    </rPh>
    <phoneticPr fontId="2"/>
  </si>
  <si>
    <t>問24</t>
    <rPh sb="0" eb="1">
      <t>トイ</t>
    </rPh>
    <phoneticPr fontId="2"/>
  </si>
  <si>
    <t>１割</t>
    <rPh sb="1" eb="2">
      <t>ワリ</t>
    </rPh>
    <phoneticPr fontId="2"/>
  </si>
  <si>
    <t>２割</t>
    <rPh sb="1" eb="2">
      <t>ワリ</t>
    </rPh>
    <phoneticPr fontId="2"/>
  </si>
  <si>
    <t>問１</t>
    <rPh sb="0" eb="1">
      <t>トイ</t>
    </rPh>
    <phoneticPr fontId="2"/>
  </si>
  <si>
    <t>法人種別</t>
    <rPh sb="0" eb="2">
      <t>ホウジン</t>
    </rPh>
    <rPh sb="2" eb="4">
      <t>シュベツ</t>
    </rPh>
    <phoneticPr fontId="2"/>
  </si>
  <si>
    <t>株式会社</t>
    <rPh sb="0" eb="4">
      <t>カフ</t>
    </rPh>
    <phoneticPr fontId="1"/>
  </si>
  <si>
    <t>有限会社</t>
    <rPh sb="0" eb="2">
      <t>ユウゲン</t>
    </rPh>
    <rPh sb="2" eb="4">
      <t>カイシャ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</si>
  <si>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</si>
  <si>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医療法人</t>
    <rPh sb="0" eb="2">
      <t>イリョウ</t>
    </rPh>
    <rPh sb="2" eb="4">
      <t>ホウジン</t>
    </rPh>
    <phoneticPr fontId="1"/>
  </si>
  <si>
    <t>財団法人・社団法人</t>
    <rPh sb="0" eb="4">
      <t>ザイダンホウジン</t>
    </rPh>
    <rPh sb="5" eb="9">
      <t>シャダンホウジン</t>
    </rPh>
    <phoneticPr fontId="1"/>
  </si>
  <si>
    <t>NPO法人</t>
    <rPh sb="0" eb="5">
      <t>エホ</t>
    </rPh>
    <phoneticPr fontId="1"/>
  </si>
  <si>
    <t>その他</t>
    <rPh sb="2" eb="3">
      <t>タ</t>
    </rPh>
    <phoneticPr fontId="1"/>
  </si>
  <si>
    <t>問２</t>
    <rPh sb="0" eb="1">
      <t>トイ</t>
    </rPh>
    <phoneticPr fontId="2"/>
  </si>
  <si>
    <t>１箇所</t>
    <rPh sb="1" eb="3">
      <t>カショ</t>
    </rPh>
    <phoneticPr fontId="2"/>
  </si>
  <si>
    <t>２～５箇所</t>
    <rPh sb="3" eb="5">
      <t>カショ</t>
    </rPh>
    <phoneticPr fontId="2"/>
  </si>
  <si>
    <t>６箇所以上</t>
    <rPh sb="1" eb="3">
      <t>カショ</t>
    </rPh>
    <rPh sb="3" eb="5">
      <t>イジョウ</t>
    </rPh>
    <phoneticPr fontId="1"/>
  </si>
  <si>
    <t>問３</t>
    <rPh sb="0" eb="1">
      <t>トイ</t>
    </rPh>
    <phoneticPr fontId="2"/>
  </si>
  <si>
    <t>（常勤換算）</t>
    <rPh sb="1" eb="3">
      <t>ジョウキン</t>
    </rPh>
    <rPh sb="3" eb="5">
      <t>カンサン</t>
    </rPh>
    <phoneticPr fontId="2"/>
  </si>
  <si>
    <t>１人未満</t>
    <rPh sb="1" eb="2">
      <t>ヒト</t>
    </rPh>
    <rPh sb="2" eb="4">
      <t>ミマン</t>
    </rPh>
    <phoneticPr fontId="1"/>
  </si>
  <si>
    <t>１～２人未満</t>
    <rPh sb="3" eb="4">
      <t>ヒト</t>
    </rPh>
    <rPh sb="4" eb="6">
      <t>ミマン</t>
    </rPh>
    <phoneticPr fontId="1"/>
  </si>
  <si>
    <t>２～３人未満</t>
    <rPh sb="3" eb="4">
      <t>ヒト</t>
    </rPh>
    <rPh sb="4" eb="6">
      <t>ミマン</t>
    </rPh>
    <phoneticPr fontId="1"/>
  </si>
  <si>
    <t>３～４人未満</t>
    <rPh sb="3" eb="4">
      <t>ヒト</t>
    </rPh>
    <rPh sb="4" eb="6">
      <t>ミマン</t>
    </rPh>
    <phoneticPr fontId="1"/>
  </si>
  <si>
    <t>４～５人未満</t>
    <rPh sb="3" eb="4">
      <t>ヒト</t>
    </rPh>
    <rPh sb="4" eb="6">
      <t>ミマン</t>
    </rPh>
    <phoneticPr fontId="1"/>
  </si>
  <si>
    <t>５人以上</t>
    <rPh sb="1" eb="2">
      <t>ヒト</t>
    </rPh>
    <rPh sb="2" eb="4">
      <t>イジョウ</t>
    </rPh>
    <phoneticPr fontId="1"/>
  </si>
  <si>
    <t>問５</t>
    <rPh sb="0" eb="1">
      <t>トイ</t>
    </rPh>
    <phoneticPr fontId="2"/>
  </si>
  <si>
    <t>３～７年未満</t>
    <rPh sb="3" eb="4">
      <t>ネン</t>
    </rPh>
    <rPh sb="4" eb="6">
      <t>ミマン</t>
    </rPh>
    <phoneticPr fontId="2"/>
  </si>
  <si>
    <t>７年以上</t>
    <rPh sb="1" eb="2">
      <t>ネン</t>
    </rPh>
    <rPh sb="2" eb="4">
      <t>イジョウ</t>
    </rPh>
    <phoneticPr fontId="1"/>
  </si>
  <si>
    <t>問６</t>
    <rPh sb="0" eb="1">
      <t>トイ</t>
    </rPh>
    <phoneticPr fontId="2"/>
  </si>
  <si>
    <t>主任介護専門員である</t>
    <rPh sb="0" eb="2">
      <t>シュニン</t>
    </rPh>
    <rPh sb="2" eb="4">
      <t>カイゴ</t>
    </rPh>
    <rPh sb="4" eb="7">
      <t>センモンイン</t>
    </rPh>
    <phoneticPr fontId="1"/>
  </si>
  <si>
    <t>主任介護専門員ではない</t>
    <rPh sb="0" eb="2">
      <t>シュニン</t>
    </rPh>
    <rPh sb="2" eb="4">
      <t>カイゴ</t>
    </rPh>
    <rPh sb="4" eb="7">
      <t>センモンイン</t>
    </rPh>
    <phoneticPr fontId="2"/>
  </si>
  <si>
    <t>問７</t>
    <rPh sb="0" eb="1">
      <t>トイ</t>
    </rPh>
    <phoneticPr fontId="2"/>
  </si>
  <si>
    <t>兼務している</t>
    <rPh sb="0" eb="2">
      <t>ケンム</t>
    </rPh>
    <phoneticPr fontId="2"/>
  </si>
  <si>
    <t>兼務していない</t>
    <rPh sb="0" eb="2">
      <t>ケンム</t>
    </rPh>
    <phoneticPr fontId="2"/>
  </si>
  <si>
    <t>高齢者住まいとの</t>
  </si>
  <si>
    <t>兼務状況</t>
  </si>
  <si>
    <t>ジャーか否か</t>
  </si>
  <si>
    <t>経験年数</t>
  </si>
  <si>
    <t>ジャー数</t>
  </si>
  <si>
    <t>法人が運営する居</t>
  </si>
  <si>
    <t>宅介護支援事業所</t>
  </si>
  <si>
    <t>数</t>
  </si>
  <si>
    <t>問14</t>
    <rPh sb="0" eb="1">
      <t>トイ</t>
    </rPh>
    <phoneticPr fontId="2"/>
  </si>
  <si>
    <t>問12</t>
    <rPh sb="0" eb="1">
      <t>トイ</t>
    </rPh>
    <phoneticPr fontId="2"/>
  </si>
  <si>
    <t>問５</t>
    <rPh sb="0" eb="1">
      <t>トイ</t>
    </rPh>
    <phoneticPr fontId="2"/>
  </si>
  <si>
    <t>運営法人の種別</t>
    <rPh sb="0" eb="2">
      <t>ウンエイ</t>
    </rPh>
    <rPh sb="2" eb="4">
      <t>ホウジン</t>
    </rPh>
    <rPh sb="5" eb="7">
      <t>シュベツ</t>
    </rPh>
    <phoneticPr fontId="2"/>
  </si>
  <si>
    <t>わからない</t>
    <phoneticPr fontId="1"/>
  </si>
  <si>
    <t>当該法人の運営ホーム数</t>
    <rPh sb="0" eb="2">
      <t>トウガイ</t>
    </rPh>
    <rPh sb="2" eb="4">
      <t>ホウジン</t>
    </rPh>
    <rPh sb="5" eb="7">
      <t>ウンエイ</t>
    </rPh>
    <rPh sb="10" eb="11">
      <t>スウ</t>
    </rPh>
    <phoneticPr fontId="2"/>
  </si>
  <si>
    <t>１～２ホーム</t>
    <phoneticPr fontId="2"/>
  </si>
  <si>
    <t>３～９ホーム</t>
    <phoneticPr fontId="1"/>
  </si>
  <si>
    <t>10ホーム以上</t>
    <rPh sb="5" eb="7">
      <t>イジョウ</t>
    </rPh>
    <phoneticPr fontId="2"/>
  </si>
  <si>
    <t>問９(1)</t>
    <rPh sb="0" eb="1">
      <t>トイ</t>
    </rPh>
    <phoneticPr fontId="2"/>
  </si>
  <si>
    <t>総居室数</t>
    <rPh sb="0" eb="1">
      <t>ソウ</t>
    </rPh>
    <rPh sb="1" eb="3">
      <t>キョシツ</t>
    </rPh>
    <rPh sb="3" eb="4">
      <t>スウ</t>
    </rPh>
    <phoneticPr fontId="2"/>
  </si>
  <si>
    <t>29室以下</t>
    <rPh sb="2" eb="3">
      <t>シツ</t>
    </rPh>
    <rPh sb="3" eb="5">
      <t>イカ</t>
    </rPh>
    <phoneticPr fontId="1"/>
  </si>
  <si>
    <t>30～49室</t>
    <rPh sb="5" eb="6">
      <t>シツ</t>
    </rPh>
    <phoneticPr fontId="1"/>
  </si>
  <si>
    <t>50室以上</t>
    <rPh sb="2" eb="3">
      <t>シツ</t>
    </rPh>
    <rPh sb="3" eb="5">
      <t>イジョウ</t>
    </rPh>
    <phoneticPr fontId="1"/>
  </si>
  <si>
    <t>問９(2)</t>
    <rPh sb="0" eb="1">
      <t>トイ</t>
    </rPh>
    <phoneticPr fontId="2"/>
  </si>
  <si>
    <t>入居居室数</t>
    <rPh sb="0" eb="2">
      <t>ニュウキョ</t>
    </rPh>
    <rPh sb="2" eb="4">
      <t>キョシツ</t>
    </rPh>
    <rPh sb="4" eb="5">
      <t>スウ</t>
    </rPh>
    <phoneticPr fontId="2"/>
  </si>
  <si>
    <t>問９</t>
    <rPh sb="0" eb="1">
      <t>トイ</t>
    </rPh>
    <phoneticPr fontId="2"/>
  </si>
  <si>
    <t>居室稼働率</t>
    <rPh sb="0" eb="2">
      <t>キョシツ</t>
    </rPh>
    <rPh sb="2" eb="5">
      <t>カドウリツ</t>
    </rPh>
    <phoneticPr fontId="2"/>
  </si>
  <si>
    <t>90％未満</t>
    <rPh sb="3" eb="5">
      <t>ミマン</t>
    </rPh>
    <phoneticPr fontId="1"/>
  </si>
  <si>
    <t>90～100％未満</t>
    <rPh sb="7" eb="9">
      <t>ミマン</t>
    </rPh>
    <phoneticPr fontId="1"/>
  </si>
  <si>
    <t>100％</t>
    <phoneticPr fontId="2"/>
  </si>
  <si>
    <t>エラー・無回答</t>
    <rPh sb="4" eb="7">
      <t>ムカイトウ</t>
    </rPh>
    <phoneticPr fontId="2"/>
  </si>
  <si>
    <t>住所地特例に該当</t>
    <rPh sb="0" eb="3">
      <t>ジュウショチ</t>
    </rPh>
    <rPh sb="3" eb="5">
      <t>トクレイ</t>
    </rPh>
    <rPh sb="6" eb="8">
      <t>ガイトウ</t>
    </rPh>
    <phoneticPr fontId="2"/>
  </si>
  <si>
    <t>住所地特例に該当せず</t>
    <rPh sb="0" eb="3">
      <t>ジュウショチ</t>
    </rPh>
    <rPh sb="3" eb="5">
      <t>トクレイ</t>
    </rPh>
    <rPh sb="6" eb="8">
      <t>ガイトウ</t>
    </rPh>
    <phoneticPr fontId="2"/>
  </si>
  <si>
    <t>入居前の居場所</t>
    <rPh sb="0" eb="3">
      <t>ニュウキョマエ</t>
    </rPh>
    <rPh sb="4" eb="7">
      <t>イバショ</t>
    </rPh>
    <phoneticPr fontId="2"/>
  </si>
  <si>
    <t>入居前の担当ケア</t>
    <rPh sb="0" eb="2">
      <t>ニュウキョ</t>
    </rPh>
    <rPh sb="2" eb="3">
      <t>マエ</t>
    </rPh>
    <rPh sb="4" eb="6">
      <t>タントウ</t>
    </rPh>
    <phoneticPr fontId="2"/>
  </si>
  <si>
    <t>あなたが担当していた</t>
    <rPh sb="4" eb="6">
      <t>タントウ</t>
    </rPh>
    <phoneticPr fontId="2"/>
  </si>
  <si>
    <t>別のケアマネジャーが担当していた</t>
    <rPh sb="0" eb="1">
      <t>ベツ</t>
    </rPh>
    <rPh sb="10" eb="12">
      <t>タントウ</t>
    </rPh>
    <phoneticPr fontId="2"/>
  </si>
  <si>
    <t>入居前は担当ケアマネジャーはいなかった</t>
    <rPh sb="0" eb="2">
      <t>ニュウキョ</t>
    </rPh>
    <rPh sb="2" eb="3">
      <t>マエ</t>
    </rPh>
    <rPh sb="4" eb="6">
      <t>タントウ</t>
    </rPh>
    <phoneticPr fontId="2"/>
  </si>
  <si>
    <t>問39(1)</t>
    <rPh sb="0" eb="1">
      <t>トイ</t>
    </rPh>
    <phoneticPr fontId="2"/>
  </si>
  <si>
    <t>家賃</t>
    <rPh sb="0" eb="2">
      <t>ヤチン</t>
    </rPh>
    <phoneticPr fontId="2"/>
  </si>
  <si>
    <t>３万円未満</t>
    <rPh sb="1" eb="3">
      <t>マンエン</t>
    </rPh>
    <rPh sb="3" eb="5">
      <t>ミマン</t>
    </rPh>
    <phoneticPr fontId="1"/>
  </si>
  <si>
    <t>３～５万円未満</t>
    <rPh sb="3" eb="5">
      <t>マンエン</t>
    </rPh>
    <rPh sb="5" eb="7">
      <t>ミマン</t>
    </rPh>
    <phoneticPr fontId="1"/>
  </si>
  <si>
    <t>５～10万円未満</t>
    <rPh sb="4" eb="6">
      <t>マンエン</t>
    </rPh>
    <rPh sb="6" eb="8">
      <t>ミマン</t>
    </rPh>
    <phoneticPr fontId="1"/>
  </si>
  <si>
    <t>10万円以上</t>
    <rPh sb="2" eb="4">
      <t>マンエン</t>
    </rPh>
    <rPh sb="4" eb="6">
      <t>イジョウ</t>
    </rPh>
    <phoneticPr fontId="1"/>
  </si>
  <si>
    <t>問32</t>
    <rPh sb="0" eb="1">
      <t>トイ</t>
    </rPh>
    <phoneticPr fontId="2"/>
  </si>
  <si>
    <t>問36</t>
    <rPh sb="0" eb="1">
      <t>トイ</t>
    </rPh>
    <phoneticPr fontId="2"/>
  </si>
  <si>
    <t>問37</t>
    <rPh sb="0" eb="1">
      <t>トイ</t>
    </rPh>
    <phoneticPr fontId="2"/>
  </si>
  <si>
    <t>家族等が介護を</t>
  </si>
  <si>
    <t>担っている頻度</t>
  </si>
  <si>
    <t>介護保険の自己</t>
  </si>
  <si>
    <t>負担割合</t>
  </si>
  <si>
    <t>（家族がいる場合のみ）</t>
    <rPh sb="1" eb="3">
      <t>カゾク</t>
    </rPh>
    <rPh sb="6" eb="8">
      <t>バアイ</t>
    </rPh>
    <phoneticPr fontId="2"/>
  </si>
  <si>
    <t>一致していない</t>
    <rPh sb="0" eb="2">
      <t>イッチ</t>
    </rPh>
    <phoneticPr fontId="2"/>
  </si>
  <si>
    <t>該当せず</t>
    <rPh sb="0" eb="2">
      <t>ガイトウ</t>
    </rPh>
    <phoneticPr fontId="1"/>
  </si>
  <si>
    <t>本人・家族双方に説明</t>
    <phoneticPr fontId="2"/>
  </si>
  <si>
    <t>本人のみに説明</t>
    <phoneticPr fontId="2"/>
  </si>
  <si>
    <t>家族のみに説明</t>
    <phoneticPr fontId="2"/>
  </si>
  <si>
    <t>説明しなかった</t>
    <phoneticPr fontId="2"/>
  </si>
  <si>
    <t>支援している
家族はいない</t>
    <rPh sb="0" eb="2">
      <t>シエン</t>
    </rPh>
    <rPh sb="7" eb="9">
      <t>カゾク</t>
    </rPh>
    <phoneticPr fontId="2"/>
  </si>
  <si>
    <t>月１回以下
～週３回以上</t>
    <rPh sb="0" eb="1">
      <t>ツキ</t>
    </rPh>
    <rPh sb="2" eb="3">
      <t>カイ</t>
    </rPh>
    <rPh sb="3" eb="5">
      <t>イカ</t>
    </rPh>
    <rPh sb="7" eb="8">
      <t>シュウ</t>
    </rPh>
    <rPh sb="9" eb="10">
      <t>カイ</t>
    </rPh>
    <rPh sb="10" eb="12">
      <t>イジョウ</t>
    </rPh>
    <phoneticPr fontId="2"/>
  </si>
  <si>
    <t>わからない
・無回答</t>
    <rPh sb="7" eb="10">
      <t>ムカイトウ</t>
    </rPh>
    <phoneticPr fontId="2"/>
  </si>
  <si>
    <t>問31(3)・45(3) 　家族の認知度・理解度</t>
    <rPh sb="0" eb="1">
      <t>トイ</t>
    </rPh>
    <rPh sb="17" eb="20">
      <t>ニンチド</t>
    </rPh>
    <rPh sb="21" eb="24">
      <t>リカイド</t>
    </rPh>
    <phoneticPr fontId="2"/>
  </si>
  <si>
    <t>高</t>
    <rPh sb="0" eb="1">
      <t>コウ</t>
    </rPh>
    <phoneticPr fontId="2"/>
  </si>
  <si>
    <t>齢</t>
    <phoneticPr fontId="2"/>
  </si>
  <si>
    <t>者</t>
    <phoneticPr fontId="2"/>
  </si>
  <si>
    <t>住</t>
    <phoneticPr fontId="2"/>
  </si>
  <si>
    <t>ま</t>
    <phoneticPr fontId="2"/>
  </si>
  <si>
    <t>い</t>
  </si>
  <si>
    <t>高齢者住まい</t>
    <rPh sb="0" eb="3">
      <t>コウレイシャ</t>
    </rPh>
    <rPh sb="3" eb="4">
      <t>ス</t>
    </rPh>
    <phoneticPr fontId="2"/>
  </si>
  <si>
    <t>入居前は担当ｹｱﾏﾈｼﾞｬｰはいなかった</t>
    <rPh sb="0" eb="2">
      <t>ニュウキョ</t>
    </rPh>
    <rPh sb="2" eb="3">
      <t>マエ</t>
    </rPh>
    <rPh sb="4" eb="6">
      <t>タントウ</t>
    </rPh>
    <phoneticPr fontId="1"/>
  </si>
  <si>
    <t>別のｹｱﾏﾈｼﾞｬｰが担当していた</t>
    <rPh sb="0" eb="1">
      <t>ベツ</t>
    </rPh>
    <rPh sb="11" eb="13">
      <t>タントウ</t>
    </rPh>
    <phoneticPr fontId="1"/>
  </si>
  <si>
    <t>利用者とｹｱﾏﾈｼﾞｬｰで選択</t>
    <rPh sb="0" eb="3">
      <t>リヨウシャ</t>
    </rPh>
    <rPh sb="13" eb="15">
      <t>センタク</t>
    </rPh>
    <phoneticPr fontId="1"/>
  </si>
  <si>
    <t>家族等とｹｱﾏﾈｼﾞｬｰで選択</t>
    <rPh sb="0" eb="2">
      <t>カゾク</t>
    </rPh>
    <rPh sb="2" eb="3">
      <t>トウ</t>
    </rPh>
    <rPh sb="13" eb="15">
      <t>センタク</t>
    </rPh>
    <phoneticPr fontId="1"/>
  </si>
  <si>
    <t>所属ケアマネ</t>
  </si>
  <si>
    <t>ケアマネジャー</t>
  </si>
  <si>
    <t>主任ケアマネ</t>
  </si>
  <si>
    <t>マネジャー</t>
  </si>
  <si>
    <t>３年未満</t>
    <phoneticPr fontId="2"/>
  </si>
  <si>
    <t>事業所と介護保険者の住所地が一致、かつ住所地特例に該当していない</t>
    <rPh sb="0" eb="3">
      <t>ジギョウショ</t>
    </rPh>
    <rPh sb="4" eb="6">
      <t>カイゴ</t>
    </rPh>
    <rPh sb="6" eb="9">
      <t>ホケンシャ</t>
    </rPh>
    <rPh sb="10" eb="13">
      <t>ジュウショチ</t>
    </rPh>
    <rPh sb="14" eb="16">
      <t>イッチ</t>
    </rPh>
    <rPh sb="19" eb="22">
      <t>ジュウショチ</t>
    </rPh>
    <rPh sb="22" eb="24">
      <t>トクレイ</t>
    </rPh>
    <rPh sb="25" eb="27">
      <t>ガイトウ</t>
    </rPh>
    <phoneticPr fontId="2"/>
  </si>
  <si>
    <t>起床・就寝の
動作</t>
    <phoneticPr fontId="2"/>
  </si>
  <si>
    <t>着替え
（衣服の脱着）</t>
    <phoneticPr fontId="2"/>
  </si>
  <si>
    <t>歯磨き
（口腔ケア）</t>
    <phoneticPr fontId="2"/>
  </si>
  <si>
    <t>食事の準備
・片付け</t>
    <phoneticPr fontId="2"/>
  </si>
  <si>
    <t>掃除・洗濯
・シーツ交換等</t>
    <phoneticPr fontId="2"/>
  </si>
  <si>
    <t>買い物
・薬の受取</t>
    <phoneticPr fontId="2"/>
  </si>
  <si>
    <t>入浴（洗体､
洗髪､入浴）</t>
    <phoneticPr fontId="2"/>
  </si>
  <si>
    <t>認知症自立度</t>
    <rPh sb="0" eb="2">
      <t>ニンチ</t>
    </rPh>
    <rPh sb="2" eb="3">
      <t>ショウ</t>
    </rPh>
    <rPh sb="3" eb="6">
      <t>ジリツド</t>
    </rPh>
    <phoneticPr fontId="2"/>
  </si>
  <si>
    <t>本人・家族双方に説明</t>
    <phoneticPr fontId="2"/>
  </si>
  <si>
    <t>本人のみに説明</t>
    <phoneticPr fontId="2"/>
  </si>
  <si>
    <t>家族のみに説明</t>
    <phoneticPr fontId="2"/>
  </si>
  <si>
    <t>説明しなかった</t>
    <phoneticPr fontId="2"/>
  </si>
  <si>
    <t>支援している  家族はいない</t>
    <rPh sb="0" eb="2">
      <t>シエン</t>
    </rPh>
    <rPh sb="8" eb="10">
      <t>カゾク</t>
    </rPh>
    <phoneticPr fontId="2"/>
  </si>
  <si>
    <t>事業所と介護保険者の住所地が一致、かつ住所地特例に該当</t>
    <rPh sb="0" eb="3">
      <t>ジギョウショ</t>
    </rPh>
    <rPh sb="4" eb="6">
      <t>カイゴ</t>
    </rPh>
    <rPh sb="6" eb="9">
      <t>ホケンシャ</t>
    </rPh>
    <rPh sb="10" eb="13">
      <t>ジュウショチ</t>
    </rPh>
    <rPh sb="14" eb="16">
      <t>イッチ</t>
    </rPh>
    <rPh sb="19" eb="22">
      <t>ジュウショチ</t>
    </rPh>
    <rPh sb="22" eb="24">
      <t>トクレイ</t>
    </rPh>
    <rPh sb="25" eb="27">
      <t>ガイトウ</t>
    </rPh>
    <phoneticPr fontId="2"/>
  </si>
  <si>
    <t>事業所と介護保険者の住所地が一致せず、かつ住所地特例に該当していない</t>
    <rPh sb="0" eb="3">
      <t>ジギョウショ</t>
    </rPh>
    <rPh sb="4" eb="6">
      <t>カイゴ</t>
    </rPh>
    <rPh sb="6" eb="9">
      <t>ホケンシャ</t>
    </rPh>
    <rPh sb="10" eb="13">
      <t>ジュウショチ</t>
    </rPh>
    <rPh sb="14" eb="16">
      <t>イッチ</t>
    </rPh>
    <rPh sb="21" eb="24">
      <t>ジュウショチ</t>
    </rPh>
    <rPh sb="24" eb="26">
      <t>トクレイ</t>
    </rPh>
    <rPh sb="27" eb="29">
      <t>ガイトウ</t>
    </rPh>
    <phoneticPr fontId="2"/>
  </si>
  <si>
    <t>事業所と介護保険者の住所地が一致せず、かつ住所地特例に該当</t>
    <rPh sb="0" eb="3">
      <t>ジギョウショ</t>
    </rPh>
    <rPh sb="4" eb="6">
      <t>カイゴ</t>
    </rPh>
    <rPh sb="6" eb="9">
      <t>ホケンシャ</t>
    </rPh>
    <rPh sb="10" eb="13">
      <t>ジュウショチ</t>
    </rPh>
    <rPh sb="14" eb="16">
      <t>イッチ</t>
    </rPh>
    <rPh sb="21" eb="24">
      <t>ジュウショチ</t>
    </rPh>
    <rPh sb="24" eb="26">
      <t>トクレイ</t>
    </rPh>
    <rPh sb="27" eb="29">
      <t>ガイトウ</t>
    </rPh>
    <phoneticPr fontId="2"/>
  </si>
  <si>
    <t>問21・問34　日常的な生活行為の実施状況</t>
    <rPh sb="0" eb="1">
      <t>トイ</t>
    </rPh>
    <rPh sb="4" eb="5">
      <t>トイ</t>
    </rPh>
    <rPh sb="8" eb="11">
      <t>ニチジョウテキ</t>
    </rPh>
    <rPh sb="12" eb="14">
      <t>セイカツ</t>
    </rPh>
    <rPh sb="14" eb="16">
      <t>コウイ</t>
    </rPh>
    <rPh sb="17" eb="19">
      <t>ジッシ</t>
    </rPh>
    <rPh sb="19" eb="21">
      <t>ジョウキョウ</t>
    </rPh>
    <phoneticPr fontId="2"/>
  </si>
  <si>
    <t>本人のみが実施</t>
    <rPh sb="0" eb="2">
      <t>ホンニン</t>
    </rPh>
    <rPh sb="5" eb="7">
      <t>ジッシ</t>
    </rPh>
    <phoneticPr fontId="2"/>
  </si>
  <si>
    <t>本人と他者双方が実施</t>
    <rPh sb="0" eb="2">
      <t>ホンニン</t>
    </rPh>
    <rPh sb="3" eb="5">
      <t>タシャ</t>
    </rPh>
    <rPh sb="5" eb="7">
      <t>ソウホウ</t>
    </rPh>
    <rPh sb="8" eb="10">
      <t>ジッシ</t>
    </rPh>
    <phoneticPr fontId="2"/>
  </si>
  <si>
    <t>他者が実施</t>
    <rPh sb="0" eb="2">
      <t>タシャ</t>
    </rPh>
    <rPh sb="3" eb="5">
      <t>ジッシ</t>
    </rPh>
    <phoneticPr fontId="2"/>
  </si>
  <si>
    <t>否か</t>
    <rPh sb="0" eb="1">
      <t>イナ</t>
    </rPh>
    <phoneticPr fontId="2"/>
  </si>
  <si>
    <t>主任ケアマネではない</t>
    <rPh sb="0" eb="2">
      <t>シュニン</t>
    </rPh>
    <phoneticPr fontId="2"/>
  </si>
  <si>
    <t>主任ケアマネか</t>
    <rPh sb="0" eb="2">
      <t>シュニン</t>
    </rPh>
    <phoneticPr fontId="2"/>
  </si>
  <si>
    <t>主任ケアマネである</t>
    <rPh sb="0" eb="2">
      <t>シュニン</t>
    </rPh>
    <phoneticPr fontId="2"/>
  </si>
  <si>
    <t>一般在宅</t>
    <rPh sb="0" eb="2">
      <t>イッパン</t>
    </rPh>
    <rPh sb="2" eb="4">
      <t>ザイタク</t>
    </rPh>
    <phoneticPr fontId="2"/>
  </si>
  <si>
    <t>家族等とケアマネジャーで選択</t>
    <rPh sb="0" eb="2">
      <t>カゾク</t>
    </rPh>
    <rPh sb="2" eb="3">
      <t>トウ</t>
    </rPh>
    <rPh sb="12" eb="14">
      <t>センタク</t>
    </rPh>
    <phoneticPr fontId="1"/>
  </si>
  <si>
    <t>利用者とケアマネジャーで選択</t>
    <rPh sb="0" eb="3">
      <t>リヨウシャ</t>
    </rPh>
    <rPh sb="12" eb="14">
      <t>センタク</t>
    </rPh>
    <phoneticPr fontId="1"/>
  </si>
  <si>
    <t>問33・47　事業者の選択</t>
    <rPh sb="0" eb="1">
      <t>トイ</t>
    </rPh>
    <rPh sb="7" eb="10">
      <t>ジギョウシャ</t>
    </rPh>
    <phoneticPr fontId="2"/>
  </si>
  <si>
    <t>問32・46　サービス種類の選択</t>
    <rPh sb="0" eb="1">
      <t>トイ</t>
    </rPh>
    <phoneticPr fontId="2"/>
  </si>
  <si>
    <t>本人・家族とも説明しなかった</t>
  </si>
  <si>
    <t>家族のみに説明した</t>
  </si>
  <si>
    <t>スの自己負担額</t>
  </si>
  <si>
    <t>本人のみに説明した</t>
  </si>
  <si>
    <t>現在利用している介護サービ</t>
  </si>
  <si>
    <t>本人・家族双方に説明した</t>
  </si>
  <si>
    <t>問45(1)オ</t>
    <rPh sb="0" eb="1">
      <t>トイ</t>
    </rPh>
    <phoneticPr fontId="2"/>
  </si>
  <si>
    <t>更できる）こと</t>
  </si>
  <si>
    <t>ケアマネジャーを選べる（変</t>
  </si>
  <si>
    <t>問45(1)エ</t>
    <rPh sb="0" eb="1">
      <t>トイ</t>
    </rPh>
    <phoneticPr fontId="2"/>
  </si>
  <si>
    <t>選べること</t>
  </si>
  <si>
    <t>サービス提供事業者を自由に</t>
  </si>
  <si>
    <t>問45(1)ウ</t>
    <rPh sb="0" eb="1">
      <t>トイ</t>
    </rPh>
    <phoneticPr fontId="2"/>
  </si>
  <si>
    <t>べること</t>
  </si>
  <si>
    <t>利用するサービスを自由に選</t>
  </si>
  <si>
    <t>問45(1)イ</t>
    <rPh sb="0" eb="1">
      <t>トイ</t>
    </rPh>
    <phoneticPr fontId="2"/>
  </si>
  <si>
    <t>種類</t>
  </si>
  <si>
    <t>ま</t>
  </si>
  <si>
    <t>介護保険で使えるサービスの</t>
  </si>
  <si>
    <t>す</t>
  </si>
  <si>
    <t>問45(1)ア</t>
    <rPh sb="0" eb="1">
      <t>トイ</t>
    </rPh>
    <phoneticPr fontId="2"/>
  </si>
  <si>
    <t>者</t>
  </si>
  <si>
    <t>齢</t>
  </si>
  <si>
    <t>高</t>
  </si>
  <si>
    <t>問31(1)オ</t>
    <phoneticPr fontId="2"/>
  </si>
  <si>
    <t>問31(1)エ</t>
    <phoneticPr fontId="2"/>
  </si>
  <si>
    <t>問31(1)ウ</t>
    <phoneticPr fontId="2"/>
  </si>
  <si>
    <t>問31(1)イ</t>
    <phoneticPr fontId="2"/>
  </si>
  <si>
    <t>問31(1)ア</t>
    <phoneticPr fontId="2"/>
  </si>
  <si>
    <t>オ　現在利用している介護サービスの自己負担額</t>
    <phoneticPr fontId="2"/>
  </si>
  <si>
    <t>エ　ケアマネジャーを選べる（変更できる）こと</t>
    <phoneticPr fontId="2"/>
  </si>
  <si>
    <t>ウ　サービス提供事業者を自由に選べること</t>
    <phoneticPr fontId="2"/>
  </si>
  <si>
    <t>イ　利用するサービスを自由に選べること</t>
    <phoneticPr fontId="2"/>
  </si>
  <si>
    <t>ア　介護保険で使えるサービスの種類</t>
    <phoneticPr fontId="2"/>
  </si>
  <si>
    <t>オ　現在利用している介護サービスの自己負担額</t>
    <phoneticPr fontId="2"/>
  </si>
  <si>
    <t>エ　ケアマネジャーを選べる（変更できる）こと</t>
    <phoneticPr fontId="2"/>
  </si>
  <si>
    <t>ウ　サービス提供事業者を自由に選べること</t>
    <phoneticPr fontId="2"/>
  </si>
  <si>
    <t>イ　利用するサービスを自由に選べること</t>
    <phoneticPr fontId="2"/>
  </si>
  <si>
    <t>問33･47　現在のケアプランのサービス提供事業所の選択</t>
    <rPh sb="0" eb="1">
      <t>トイ</t>
    </rPh>
    <phoneticPr fontId="2"/>
  </si>
  <si>
    <t>問32･46　現在のケアプランのサービス種類の選択</t>
    <rPh sb="0" eb="1">
      <t>トイ</t>
    </rPh>
    <phoneticPr fontId="2"/>
  </si>
  <si>
    <t>認知症自立度「自立」の人のみ</t>
    <rPh sb="0" eb="3">
      <t>ニンチショウ</t>
    </rPh>
    <rPh sb="3" eb="6">
      <t>ジリツド</t>
    </rPh>
    <rPh sb="7" eb="9">
      <t>ジリツ</t>
    </rPh>
    <rPh sb="11" eb="12">
      <t>ヒト</t>
    </rPh>
    <phoneticPr fontId="2"/>
  </si>
  <si>
    <t>認知症自立度
「自立」 全体</t>
    <rPh sb="0" eb="2">
      <t>ニンチ</t>
    </rPh>
    <rPh sb="2" eb="3">
      <t>ショウ</t>
    </rPh>
    <rPh sb="3" eb="6">
      <t>ジリツド</t>
    </rPh>
    <rPh sb="8" eb="10">
      <t>ジリツ</t>
    </rPh>
    <rPh sb="12" eb="14">
      <t>ゼンタイ</t>
    </rPh>
    <phoneticPr fontId="2"/>
  </si>
  <si>
    <t>問31(3)・45(3) 　家族の認知度・理解度</t>
    <rPh sb="0" eb="1">
      <t>トイ</t>
    </rPh>
    <rPh sb="14" eb="16">
      <t>カゾク</t>
    </rPh>
    <rPh sb="17" eb="20">
      <t>ニンチド</t>
    </rPh>
    <rPh sb="21" eb="24">
      <t>リカイド</t>
    </rPh>
    <phoneticPr fontId="2"/>
  </si>
  <si>
    <t>問31(3)・45(3) 　家族の認知度・理解度</t>
    <rPh sb="0" eb="1">
      <t>トイ</t>
    </rPh>
    <phoneticPr fontId="2"/>
  </si>
  <si>
    <t>要介護１</t>
    <rPh sb="0" eb="1">
      <t>ヨウ</t>
    </rPh>
    <rPh sb="1" eb="3">
      <t>カイゴ</t>
    </rPh>
    <phoneticPr fontId="2"/>
  </si>
  <si>
    <t>問11</t>
    <rPh sb="0" eb="1">
      <t>ト</t>
    </rPh>
    <phoneticPr fontId="2"/>
  </si>
  <si>
    <t>現在の要介護度</t>
    <rPh sb="0" eb="2">
      <t>ゲンザイ</t>
    </rPh>
    <rPh sb="3" eb="4">
      <t>ヨウ</t>
    </rPh>
    <rPh sb="4" eb="6">
      <t>カイゴ</t>
    </rPh>
    <rPh sb="6" eb="7">
      <t>ド</t>
    </rPh>
    <phoneticPr fontId="2"/>
  </si>
  <si>
    <t>障害自立度</t>
  </si>
  <si>
    <t>自立</t>
    <rPh sb="0" eb="2">
      <t>ジリツ</t>
    </rPh>
    <phoneticPr fontId="2"/>
  </si>
  <si>
    <t>J1</t>
    <phoneticPr fontId="2"/>
  </si>
  <si>
    <t>J2</t>
    <phoneticPr fontId="2"/>
  </si>
  <si>
    <t>A1</t>
    <phoneticPr fontId="2"/>
  </si>
  <si>
    <t>A2</t>
    <phoneticPr fontId="2"/>
  </si>
  <si>
    <t>B1</t>
    <phoneticPr fontId="2"/>
  </si>
  <si>
    <t>B2</t>
    <phoneticPr fontId="2"/>
  </si>
  <si>
    <t>C1</t>
    <phoneticPr fontId="2"/>
  </si>
  <si>
    <t>C2</t>
    <phoneticPr fontId="2"/>
  </si>
  <si>
    <t>不明・無回答</t>
    <rPh sb="0" eb="2">
      <t>フメイ</t>
    </rPh>
    <rPh sb="3" eb="6">
      <t>ムカイトウ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</si>
  <si>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</si>
  <si>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</si>
  <si>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</si>
  <si>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</si>
  <si>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問24</t>
    <rPh sb="0" eb="1">
      <t>ト</t>
    </rPh>
    <phoneticPr fontId="2"/>
  </si>
  <si>
    <t>問12・問25</t>
    <rPh sb="0" eb="1">
      <t>ト</t>
    </rPh>
    <rPh sb="4" eb="5">
      <t>ト</t>
    </rPh>
    <phoneticPr fontId="2"/>
  </si>
  <si>
    <t>問13・問26</t>
    <rPh sb="0" eb="1">
      <t>ト</t>
    </rPh>
    <rPh sb="4" eb="5">
      <t>ト</t>
    </rPh>
    <phoneticPr fontId="2"/>
  </si>
  <si>
    <t>Ⅰ</t>
    <phoneticPr fontId="2"/>
  </si>
  <si>
    <t>Ⅱa</t>
    <phoneticPr fontId="2"/>
  </si>
  <si>
    <t>Ⅱb</t>
    <phoneticPr fontId="2"/>
  </si>
  <si>
    <t>Ⅲa</t>
    <phoneticPr fontId="2"/>
  </si>
  <si>
    <t>Ⅲb</t>
    <phoneticPr fontId="2"/>
  </si>
  <si>
    <t>Ⅳ</t>
    <phoneticPr fontId="2"/>
  </si>
  <si>
    <t>M</t>
    <phoneticPr fontId="2"/>
  </si>
  <si>
    <t>本人・家族双方に
説明した</t>
    <phoneticPr fontId="2"/>
  </si>
  <si>
    <t>ケアマネジャーによる提案</t>
    <phoneticPr fontId="1"/>
  </si>
  <si>
    <t>ケアマネジャーによる提案</t>
    <phoneticPr fontId="1"/>
  </si>
  <si>
    <t>ケアマネジャーによる提案</t>
    <phoneticPr fontId="2"/>
  </si>
  <si>
    <t>本人が選択</t>
    <rPh sb="0" eb="2">
      <t>ホンニン</t>
    </rPh>
    <phoneticPr fontId="2"/>
  </si>
  <si>
    <t>家族が選択</t>
    <rPh sb="0" eb="2">
      <t>カゾク</t>
    </rPh>
    <phoneticPr fontId="2"/>
  </si>
  <si>
    <t>(再掲)利用者が選択</t>
    <rPh sb="1" eb="3">
      <t>サイケイ</t>
    </rPh>
    <rPh sb="4" eb="7">
      <t>リヨウシャ</t>
    </rPh>
    <phoneticPr fontId="2"/>
  </si>
  <si>
    <t>(再掲)家族が選択</t>
    <rPh sb="1" eb="3">
      <t>サイケイ</t>
    </rPh>
    <rPh sb="4" eb="6">
      <t>カゾク</t>
    </rPh>
    <phoneticPr fontId="2"/>
  </si>
  <si>
    <t>ケアマネジャーによる提案</t>
    <phoneticPr fontId="1"/>
  </si>
  <si>
    <t>介護保険者が
居宅介護支援事業所住所と一致</t>
    <rPh sb="0" eb="2">
      <t>カイゴ</t>
    </rPh>
    <rPh sb="2" eb="5">
      <t>ホケンシャ</t>
    </rPh>
    <rPh sb="7" eb="9">
      <t>キョタク</t>
    </rPh>
    <rPh sb="9" eb="11">
      <t>カイゴ</t>
    </rPh>
    <rPh sb="11" eb="13">
      <t>シエン</t>
    </rPh>
    <rPh sb="13" eb="16">
      <t>ジギョウショ</t>
    </rPh>
    <rPh sb="16" eb="18">
      <t>ジュウショ</t>
    </rPh>
    <rPh sb="19" eb="21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</si>
</sst>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\N\=#,##0"/>
    <numFmt numFmtId="178" formatCode="#,##0.0&quot;円&quot;"/>
    <numFmt numFmtId="179" formatCode="#,##0.0;[Red]\-#,##0.0"/>
    <numFmt numFmtId="180" formatCode="#,##0.00000;[Red]\-#,##0.00000"/>
  </numFmts>
  <fonts count="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name val="MS UI Gothic"/>
      <family val="3"/>
      <charset val="128"/>
    </font>
    <font>
      <b/>
      <sz val="9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3" fontId="3" fillId="0" borderId="7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3" fontId="3" fillId="0" borderId="0" xfId="0" applyNumberFormat="1" applyFo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3" fillId="0" borderId="5" xfId="0" applyNumberFormat="1" applyFont="1" applyBorder="1">
      <alignment vertical="center"/>
    </xf>
    <xf numFmtId="49" fontId="3" fillId="0" borderId="6" xfId="0" applyNumberFormat="1" applyFont="1" applyBorder="1">
      <alignment vertical="center"/>
    </xf>
    <xf numFmtId="49" fontId="3" fillId="0" borderId="7" xfId="0" applyNumberFormat="1" applyFont="1" applyBorder="1">
      <alignment vertical="center"/>
    </xf>
    <xf numFmtId="49" fontId="3" fillId="0" borderId="0" xfId="0" applyNumberFormat="1" applyFont="1">
      <alignment vertical="center"/>
    </xf>
    <xf numFmtId="0" fontId="4" fillId="0" borderId="0" xfId="0" applyFont="1" applyAlignment="1">
      <alignment vertical="center"/>
    </xf>
    <xf numFmtId="177" fontId="3" fillId="0" borderId="11" xfId="0" applyNumberFormat="1" applyFont="1" applyBorder="1" applyAlignment="1">
      <alignment vertical="top" wrapText="1"/>
    </xf>
    <xf numFmtId="178" fontId="3" fillId="0" borderId="11" xfId="0" applyNumberFormat="1" applyFont="1" applyFill="1" applyBorder="1" applyAlignment="1">
      <alignment horizontal="center" vertical="top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3" fontId="3" fillId="2" borderId="5" xfId="0" applyNumberFormat="1" applyFont="1" applyFill="1" applyBorder="1">
      <alignment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>
      <alignment vertical="center"/>
    </xf>
    <xf numFmtId="176" fontId="3" fillId="2" borderId="5" xfId="0" applyNumberFormat="1" applyFont="1" applyFill="1" applyBorder="1">
      <alignment vertical="center"/>
    </xf>
    <xf numFmtId="3" fontId="3" fillId="2" borderId="6" xfId="0" applyNumberFormat="1" applyFont="1" applyFill="1" applyBorder="1">
      <alignment vertical="center"/>
    </xf>
    <xf numFmtId="176" fontId="3" fillId="2" borderId="6" xfId="0" applyNumberFormat="1" applyFont="1" applyFill="1" applyBorder="1">
      <alignment vertical="center"/>
    </xf>
    <xf numFmtId="3" fontId="3" fillId="2" borderId="7" xfId="0" applyNumberFormat="1" applyFont="1" applyFill="1" applyBorder="1">
      <alignment vertical="center"/>
    </xf>
    <xf numFmtId="0" fontId="5" fillId="0" borderId="0" xfId="0" applyFont="1">
      <alignment vertical="center"/>
    </xf>
    <xf numFmtId="49" fontId="3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3" fontId="3" fillId="0" borderId="2" xfId="0" applyNumberFormat="1" applyFont="1" applyBorder="1">
      <alignment vertical="center"/>
    </xf>
    <xf numFmtId="179" fontId="3" fillId="0" borderId="6" xfId="1" applyNumberFormat="1" applyFont="1" applyBorder="1">
      <alignment vertical="center"/>
    </xf>
    <xf numFmtId="0" fontId="6" fillId="0" borderId="0" xfId="0" applyFont="1">
      <alignment vertical="center"/>
    </xf>
    <xf numFmtId="3" fontId="3" fillId="0" borderId="16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3" fontId="3" fillId="0" borderId="17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0" fontId="3" fillId="0" borderId="11" xfId="0" applyFont="1" applyFill="1" applyBorder="1" applyAlignment="1">
      <alignment vertical="top" wrapText="1"/>
    </xf>
    <xf numFmtId="176" fontId="3" fillId="0" borderId="5" xfId="0" applyNumberFormat="1" applyFont="1" applyFill="1" applyBorder="1">
      <alignment vertical="center"/>
    </xf>
    <xf numFmtId="3" fontId="3" fillId="0" borderId="5" xfId="0" applyNumberFormat="1" applyFont="1" applyFill="1" applyBorder="1">
      <alignment vertical="center"/>
    </xf>
    <xf numFmtId="176" fontId="3" fillId="0" borderId="6" xfId="0" applyNumberFormat="1" applyFont="1" applyFill="1" applyBorder="1">
      <alignment vertical="center"/>
    </xf>
    <xf numFmtId="3" fontId="3" fillId="0" borderId="6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3" fontId="3" fillId="0" borderId="7" xfId="0" applyNumberFormat="1" applyFont="1" applyFill="1" applyBorder="1">
      <alignment vertical="center"/>
    </xf>
    <xf numFmtId="38" fontId="3" fillId="0" borderId="0" xfId="1" applyFo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3" fontId="3" fillId="0" borderId="0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6" fillId="0" borderId="4" xfId="0" applyFont="1" applyFill="1" applyBorder="1" applyAlignment="1">
      <alignment vertical="center" wrapText="1"/>
    </xf>
    <xf numFmtId="176" fontId="3" fillId="0" borderId="7" xfId="0" applyNumberFormat="1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49" fontId="3" fillId="0" borderId="6" xfId="0" applyNumberFormat="1" applyFont="1" applyFill="1" applyBorder="1" applyAlignment="1">
      <alignment vertical="center" wrapText="1"/>
    </xf>
    <xf numFmtId="0" fontId="3" fillId="0" borderId="2" xfId="0" applyFont="1" applyFill="1" applyBorder="1">
      <alignment vertical="center"/>
    </xf>
    <xf numFmtId="49" fontId="3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49" fontId="3" fillId="0" borderId="7" xfId="0" applyNumberFormat="1" applyFont="1" applyFill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180" fontId="3" fillId="0" borderId="0" xfId="1" applyNumberFormat="1" applyFont="1" applyFill="1">
      <alignment vertical="center"/>
    </xf>
    <xf numFmtId="3" fontId="3" fillId="0" borderId="0" xfId="0" applyNumberFormat="1" applyFont="1" applyFill="1">
      <alignment vertical="center"/>
    </xf>
    <xf numFmtId="0" fontId="3" fillId="0" borderId="4" xfId="0" applyFont="1" applyFill="1" applyBorder="1">
      <alignment vertical="center"/>
    </xf>
    <xf numFmtId="179" fontId="3" fillId="0" borderId="0" xfId="1" applyNumberFormat="1" applyFont="1" applyFill="1">
      <alignment vertical="center"/>
    </xf>
    <xf numFmtId="179" fontId="3" fillId="0" borderId="0" xfId="1" applyNumberFormat="1" applyFont="1" applyFill="1" applyAlignment="1">
      <alignment vertical="top" wrapText="1"/>
    </xf>
    <xf numFmtId="49" fontId="3" fillId="0" borderId="5" xfId="0" applyNumberFormat="1" applyFont="1" applyFill="1" applyBorder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176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1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49" fontId="7" fillId="0" borderId="5" xfId="0" applyNumberFormat="1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49" fontId="7" fillId="0" borderId="6" xfId="0" applyNumberFormat="1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>
      <alignment vertical="center"/>
    </xf>
    <xf numFmtId="49" fontId="7" fillId="0" borderId="7" xfId="0" applyNumberFormat="1" applyFont="1" applyFill="1" applyBorder="1">
      <alignment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18" xfId="0" applyFont="1" applyFill="1" applyBorder="1">
      <alignment vertical="center"/>
    </xf>
    <xf numFmtId="49" fontId="7" fillId="0" borderId="0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NRI標準テーマ色">
      <a:dk1>
        <a:srgbClr val="000000"/>
      </a:dk1>
      <a:lt1>
        <a:srgbClr val="FFFFFF"/>
      </a:lt1>
      <a:dk2>
        <a:srgbClr val="CCCCCC"/>
      </a:dk2>
      <a:lt2>
        <a:srgbClr val="7F7F7F"/>
      </a:lt2>
      <a:accent1>
        <a:srgbClr val="40647F"/>
      </a:accent1>
      <a:accent2>
        <a:srgbClr val="7AABCC"/>
      </a:accent2>
      <a:accent3>
        <a:srgbClr val="B5D1E2"/>
      </a:accent3>
      <a:accent4>
        <a:srgbClr val="E57E17"/>
      </a:accent4>
      <a:accent5>
        <a:srgbClr val="BF1313"/>
      </a:accent5>
      <a:accent6>
        <a:srgbClr val="005BAC"/>
      </a:accent6>
      <a:hlink>
        <a:srgbClr val="E57E17"/>
      </a:hlink>
      <a:folHlink>
        <a:srgbClr val="BF1313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workbookViewId="0"/>
  </sheetViews>
  <sheetFormatPr defaultRowHeight="12" x14ac:dyDescent="0.15"/>
  <cols>
    <col min="1" max="1" width="3.625" style="1" customWidth="1"/>
    <col min="2" max="2" width="13.375" style="1" customWidth="1"/>
    <col min="3" max="3" width="22.125" style="1" customWidth="1"/>
    <col min="4" max="24" width="8.125" style="1" customWidth="1"/>
  </cols>
  <sheetData>
    <row r="1" spans="1:24" x14ac:dyDescent="0.15">
      <c r="D1" s="28" t="s">
        <v>345</v>
      </c>
      <c r="O1" s="28" t="s">
        <v>346</v>
      </c>
    </row>
    <row r="2" spans="1:24" x14ac:dyDescent="0.15">
      <c r="D2" s="1" t="s">
        <v>329</v>
      </c>
      <c r="O2" s="1" t="s">
        <v>260</v>
      </c>
    </row>
    <row r="3" spans="1:24" ht="22.7" x14ac:dyDescent="0.15">
      <c r="A3" s="10"/>
      <c r="B3" s="32"/>
      <c r="C3" s="11"/>
      <c r="D3" s="14" t="s">
        <v>1</v>
      </c>
      <c r="E3" s="13" t="s">
        <v>330</v>
      </c>
      <c r="F3" s="13" t="s">
        <v>331</v>
      </c>
      <c r="G3" s="29" t="s">
        <v>332</v>
      </c>
      <c r="H3" s="29" t="s">
        <v>333</v>
      </c>
      <c r="I3" s="29" t="s">
        <v>334</v>
      </c>
      <c r="J3" s="29" t="s">
        <v>335</v>
      </c>
      <c r="K3" s="29" t="s">
        <v>336</v>
      </c>
      <c r="L3" s="29" t="s">
        <v>337</v>
      </c>
      <c r="M3" s="29" t="s">
        <v>338</v>
      </c>
      <c r="N3" s="14" t="s">
        <v>339</v>
      </c>
      <c r="O3" s="14" t="s">
        <v>1</v>
      </c>
      <c r="P3" s="13" t="s">
        <v>330</v>
      </c>
      <c r="Q3" s="13" t="s">
        <v>347</v>
      </c>
      <c r="R3" s="29" t="s">
        <v>348</v>
      </c>
      <c r="S3" s="29" t="s">
        <v>349</v>
      </c>
      <c r="T3" s="29" t="s">
        <v>350</v>
      </c>
      <c r="U3" s="29" t="s">
        <v>351</v>
      </c>
      <c r="V3" s="29" t="s">
        <v>352</v>
      </c>
      <c r="W3" s="29" t="s">
        <v>353</v>
      </c>
      <c r="X3" s="14" t="s">
        <v>339</v>
      </c>
    </row>
    <row r="4" spans="1:24" x14ac:dyDescent="0.15">
      <c r="A4" s="33" t="s">
        <v>54</v>
      </c>
      <c r="B4" s="8" t="s">
        <v>0</v>
      </c>
      <c r="C4" s="9"/>
      <c r="D4" s="15">
        <f t="shared" ref="D4:N4" si="0">D23</f>
        <v>1520</v>
      </c>
      <c r="E4" s="15">
        <f t="shared" si="0"/>
        <v>42</v>
      </c>
      <c r="F4" s="15">
        <f t="shared" si="0"/>
        <v>72</v>
      </c>
      <c r="G4" s="15">
        <f t="shared" si="0"/>
        <v>249</v>
      </c>
      <c r="H4" s="15">
        <f t="shared" si="0"/>
        <v>350</v>
      </c>
      <c r="I4" s="15">
        <f t="shared" si="0"/>
        <v>391</v>
      </c>
      <c r="J4" s="15">
        <f t="shared" si="0"/>
        <v>176</v>
      </c>
      <c r="K4" s="15">
        <f t="shared" si="0"/>
        <v>173</v>
      </c>
      <c r="L4" s="15">
        <f t="shared" si="0"/>
        <v>28</v>
      </c>
      <c r="M4" s="15">
        <f t="shared" si="0"/>
        <v>18</v>
      </c>
      <c r="N4" s="15">
        <f t="shared" si="0"/>
        <v>21</v>
      </c>
      <c r="O4" s="15">
        <f t="shared" ref="O4:X4" si="1">O23</f>
        <v>1520</v>
      </c>
      <c r="P4" s="15">
        <f t="shared" si="1"/>
        <v>208</v>
      </c>
      <c r="Q4" s="15">
        <f t="shared" si="1"/>
        <v>330</v>
      </c>
      <c r="R4" s="15">
        <f t="shared" si="1"/>
        <v>269</v>
      </c>
      <c r="S4" s="15">
        <f t="shared" si="1"/>
        <v>338</v>
      </c>
      <c r="T4" s="15">
        <f t="shared" si="1"/>
        <v>220</v>
      </c>
      <c r="U4" s="15">
        <f t="shared" si="1"/>
        <v>72</v>
      </c>
      <c r="V4" s="15">
        <f t="shared" si="1"/>
        <v>46</v>
      </c>
      <c r="W4" s="15">
        <f t="shared" si="1"/>
        <v>16</v>
      </c>
      <c r="X4" s="15">
        <f t="shared" si="1"/>
        <v>21</v>
      </c>
    </row>
    <row r="5" spans="1:24" x14ac:dyDescent="0.15">
      <c r="A5" s="34" t="s">
        <v>55</v>
      </c>
      <c r="B5" s="4"/>
      <c r="C5" s="5"/>
      <c r="D5" s="22">
        <f>IF(SUM(E5:N5)&gt;100,"－",SUM(E5:N5))</f>
        <v>100.00000000000001</v>
      </c>
      <c r="E5" s="18">
        <f>E4/$D4*100</f>
        <v>2.763157894736842</v>
      </c>
      <c r="F5" s="18">
        <f>F4/$D4*100</f>
        <v>4.7368421052631584</v>
      </c>
      <c r="G5" s="18">
        <f>G4/$D4*100</f>
        <v>16.381578947368421</v>
      </c>
      <c r="H5" s="18">
        <f>H4/$D4*100</f>
        <v>23.026315789473685</v>
      </c>
      <c r="I5" s="18">
        <f t="shared" ref="I5:N5" si="2">I4/$D4*100</f>
        <v>25.723684210526315</v>
      </c>
      <c r="J5" s="18">
        <f t="shared" si="2"/>
        <v>11.578947368421053</v>
      </c>
      <c r="K5" s="18">
        <f t="shared" si="2"/>
        <v>11.381578947368421</v>
      </c>
      <c r="L5" s="18">
        <f t="shared" si="2"/>
        <v>1.8421052631578945</v>
      </c>
      <c r="M5" s="18">
        <f t="shared" si="2"/>
        <v>1.1842105263157896</v>
      </c>
      <c r="N5" s="18">
        <f t="shared" si="2"/>
        <v>1.381578947368421</v>
      </c>
      <c r="O5" s="22">
        <f>IF(SUM(P5:X5)&gt;100,"－",SUM(P5:X5))</f>
        <v>100.00000000000001</v>
      </c>
      <c r="P5" s="18">
        <f>P4/$D4*100</f>
        <v>13.684210526315791</v>
      </c>
      <c r="Q5" s="18">
        <f>Q4/$D4*100</f>
        <v>21.710526315789476</v>
      </c>
      <c r="R5" s="18">
        <f>R4/$D4*100</f>
        <v>17.69736842105263</v>
      </c>
      <c r="S5" s="18">
        <f>S4/$D4*100</f>
        <v>22.236842105263158</v>
      </c>
      <c r="T5" s="18">
        <f t="shared" ref="T5" si="3">T4/$D4*100</f>
        <v>14.473684210526317</v>
      </c>
      <c r="U5" s="18">
        <f t="shared" ref="U5" si="4">U4/$D4*100</f>
        <v>4.7368421052631584</v>
      </c>
      <c r="V5" s="18">
        <f t="shared" ref="V5" si="5">V4/$D4*100</f>
        <v>3.0263157894736841</v>
      </c>
      <c r="W5" s="18">
        <f t="shared" ref="W5" si="6">W4/$D4*100</f>
        <v>1.0526315789473684</v>
      </c>
      <c r="X5" s="18">
        <f t="shared" ref="X5" si="7">X4/$D4*100</f>
        <v>1.381578947368421</v>
      </c>
    </row>
    <row r="6" spans="1:24" x14ac:dyDescent="0.15">
      <c r="A6" s="34" t="s">
        <v>56</v>
      </c>
      <c r="B6" s="2" t="s">
        <v>327</v>
      </c>
      <c r="C6" s="25" t="s">
        <v>326</v>
      </c>
      <c r="D6" s="15">
        <f t="shared" ref="D6:D12" si="8">D25</f>
        <v>456</v>
      </c>
      <c r="E6" s="19">
        <f t="shared" ref="E6:H11" si="9">IF($D6=0,0,E25/$D6*100)</f>
        <v>5.0438596491228065</v>
      </c>
      <c r="F6" s="19">
        <f t="shared" si="9"/>
        <v>7.8947368421052628</v>
      </c>
      <c r="G6" s="19">
        <f t="shared" si="9"/>
        <v>30.263157894736842</v>
      </c>
      <c r="H6" s="19">
        <f t="shared" si="9"/>
        <v>31.140350877192986</v>
      </c>
      <c r="I6" s="19">
        <f t="shared" ref="I6:M6" si="10">IF($D6=0,0,I25/$D6*100)</f>
        <v>19.956140350877195</v>
      </c>
      <c r="J6" s="19">
        <f t="shared" si="10"/>
        <v>3.7280701754385963</v>
      </c>
      <c r="K6" s="19">
        <f t="shared" si="10"/>
        <v>1.0964912280701753</v>
      </c>
      <c r="L6" s="19">
        <f t="shared" si="10"/>
        <v>0</v>
      </c>
      <c r="M6" s="19">
        <f t="shared" si="10"/>
        <v>0</v>
      </c>
      <c r="N6" s="19">
        <f t="shared" ref="N6:N11" si="11">IF($D6=0,0,N25/$D6*100)</f>
        <v>0.8771929824561403</v>
      </c>
      <c r="O6" s="15">
        <f t="shared" ref="O6:O12" si="12">O25</f>
        <v>456</v>
      </c>
      <c r="P6" s="19">
        <f t="shared" ref="P6:X6" si="13">IF($D6=0,0,P25/$D6*100)</f>
        <v>12.06140350877193</v>
      </c>
      <c r="Q6" s="19">
        <f t="shared" si="13"/>
        <v>23.245614035087719</v>
      </c>
      <c r="R6" s="19">
        <f t="shared" si="13"/>
        <v>25.657894736842106</v>
      </c>
      <c r="S6" s="19">
        <f t="shared" si="13"/>
        <v>27.631578947368425</v>
      </c>
      <c r="T6" s="19">
        <f t="shared" si="13"/>
        <v>9.6491228070175428</v>
      </c>
      <c r="U6" s="19">
        <f t="shared" si="13"/>
        <v>0</v>
      </c>
      <c r="V6" s="19">
        <f t="shared" si="13"/>
        <v>0.8771929824561403</v>
      </c>
      <c r="W6" s="19">
        <f t="shared" si="13"/>
        <v>0.21929824561403508</v>
      </c>
      <c r="X6" s="19">
        <f t="shared" si="13"/>
        <v>0.6578947368421052</v>
      </c>
    </row>
    <row r="7" spans="1:24" x14ac:dyDescent="0.15">
      <c r="A7" s="34" t="s">
        <v>57</v>
      </c>
      <c r="B7" s="3" t="s">
        <v>328</v>
      </c>
      <c r="C7" s="25" t="s">
        <v>340</v>
      </c>
      <c r="D7" s="16">
        <f t="shared" si="8"/>
        <v>413</v>
      </c>
      <c r="E7" s="20">
        <f t="shared" si="9"/>
        <v>3.3898305084745761</v>
      </c>
      <c r="F7" s="20">
        <f t="shared" si="9"/>
        <v>3.6319612590799029</v>
      </c>
      <c r="G7" s="20">
        <f t="shared" si="9"/>
        <v>16.707021791767556</v>
      </c>
      <c r="H7" s="20">
        <f t="shared" si="9"/>
        <v>26.150121065375302</v>
      </c>
      <c r="I7" s="20">
        <f t="shared" ref="I7:M7" si="14">IF($D7=0,0,I26/$D7*100)</f>
        <v>32.929782082324458</v>
      </c>
      <c r="J7" s="20">
        <f t="shared" si="14"/>
        <v>11.138014527845035</v>
      </c>
      <c r="K7" s="20">
        <f t="shared" si="14"/>
        <v>3.87409200968523</v>
      </c>
      <c r="L7" s="20">
        <f t="shared" si="14"/>
        <v>0.48426150121065376</v>
      </c>
      <c r="M7" s="20">
        <f t="shared" si="14"/>
        <v>0.24213075060532688</v>
      </c>
      <c r="N7" s="20">
        <f t="shared" si="11"/>
        <v>1.4527845036319613</v>
      </c>
      <c r="O7" s="16">
        <f t="shared" si="12"/>
        <v>413</v>
      </c>
      <c r="P7" s="20">
        <f t="shared" ref="P7:X7" si="15">IF($D7=0,0,P26/$D7*100)</f>
        <v>17.433414043583532</v>
      </c>
      <c r="Q7" s="20">
        <f t="shared" si="15"/>
        <v>24.455205811138015</v>
      </c>
      <c r="R7" s="20">
        <f t="shared" si="15"/>
        <v>14.769975786924938</v>
      </c>
      <c r="S7" s="20">
        <f t="shared" si="15"/>
        <v>27.118644067796609</v>
      </c>
      <c r="T7" s="20">
        <f t="shared" si="15"/>
        <v>11.864406779661017</v>
      </c>
      <c r="U7" s="20">
        <f t="shared" si="15"/>
        <v>2.1791767554479415</v>
      </c>
      <c r="V7" s="20">
        <f t="shared" si="15"/>
        <v>0.72639225181598066</v>
      </c>
      <c r="W7" s="20">
        <f t="shared" si="15"/>
        <v>0.24213075060532688</v>
      </c>
      <c r="X7" s="20">
        <f t="shared" si="15"/>
        <v>1.2106537530266344</v>
      </c>
    </row>
    <row r="8" spans="1:24" x14ac:dyDescent="0.15">
      <c r="A8" s="34"/>
      <c r="B8" s="3"/>
      <c r="C8" s="25" t="s">
        <v>341</v>
      </c>
      <c r="D8" s="16">
        <f t="shared" si="8"/>
        <v>267</v>
      </c>
      <c r="E8" s="20">
        <f t="shared" si="9"/>
        <v>1.1235955056179776</v>
      </c>
      <c r="F8" s="20">
        <f t="shared" si="9"/>
        <v>2.9962546816479403</v>
      </c>
      <c r="G8" s="20">
        <f t="shared" si="9"/>
        <v>8.239700374531834</v>
      </c>
      <c r="H8" s="20">
        <f t="shared" si="9"/>
        <v>22.09737827715356</v>
      </c>
      <c r="I8" s="20">
        <f t="shared" ref="I8:M8" si="16">IF($D8=0,0,I27/$D8*100)</f>
        <v>34.082397003745321</v>
      </c>
      <c r="J8" s="20">
        <f t="shared" si="16"/>
        <v>16.479400749063668</v>
      </c>
      <c r="K8" s="20">
        <f t="shared" si="16"/>
        <v>11.985018726591761</v>
      </c>
      <c r="L8" s="20">
        <f t="shared" si="16"/>
        <v>2.2471910112359552</v>
      </c>
      <c r="M8" s="20">
        <f t="shared" si="16"/>
        <v>0</v>
      </c>
      <c r="N8" s="20">
        <f t="shared" si="11"/>
        <v>0.74906367041198507</v>
      </c>
      <c r="O8" s="16">
        <f t="shared" si="12"/>
        <v>267</v>
      </c>
      <c r="P8" s="20">
        <f t="shared" ref="P8:X8" si="17">IF($D8=0,0,P27/$D8*100)</f>
        <v>13.48314606741573</v>
      </c>
      <c r="Q8" s="20">
        <f t="shared" si="17"/>
        <v>18.726591760299627</v>
      </c>
      <c r="R8" s="20">
        <f t="shared" si="17"/>
        <v>14.981273408239701</v>
      </c>
      <c r="S8" s="20">
        <f t="shared" si="17"/>
        <v>17.228464419475657</v>
      </c>
      <c r="T8" s="20">
        <f t="shared" si="17"/>
        <v>20.973782771535582</v>
      </c>
      <c r="U8" s="20">
        <f t="shared" si="17"/>
        <v>10.486891385767791</v>
      </c>
      <c r="V8" s="20">
        <f t="shared" si="17"/>
        <v>1.4981273408239701</v>
      </c>
      <c r="W8" s="20">
        <f t="shared" si="17"/>
        <v>1.4981273408239701</v>
      </c>
      <c r="X8" s="20">
        <f t="shared" si="17"/>
        <v>1.1235955056179776</v>
      </c>
    </row>
    <row r="9" spans="1:24" x14ac:dyDescent="0.15">
      <c r="A9" s="34"/>
      <c r="B9" s="3"/>
      <c r="C9" s="25" t="s">
        <v>342</v>
      </c>
      <c r="D9" s="16">
        <f t="shared" si="8"/>
        <v>204</v>
      </c>
      <c r="E9" s="20">
        <f t="shared" si="9"/>
        <v>0.49019607843137253</v>
      </c>
      <c r="F9" s="20">
        <f t="shared" si="9"/>
        <v>0.98039215686274506</v>
      </c>
      <c r="G9" s="20">
        <f t="shared" si="9"/>
        <v>2.4509803921568629</v>
      </c>
      <c r="H9" s="20">
        <f t="shared" si="9"/>
        <v>8.8235294117647065</v>
      </c>
      <c r="I9" s="20">
        <f t="shared" ref="I9:M11" si="18">IF($D9=0,0,I28/$D9*100)</f>
        <v>15.196078431372548</v>
      </c>
      <c r="J9" s="20">
        <f t="shared" si="18"/>
        <v>20.098039215686274</v>
      </c>
      <c r="K9" s="20">
        <f t="shared" si="18"/>
        <v>31.862745098039213</v>
      </c>
      <c r="L9" s="20">
        <f t="shared" si="18"/>
        <v>9.8039215686274517</v>
      </c>
      <c r="M9" s="20">
        <f t="shared" si="18"/>
        <v>8.3333333333333321</v>
      </c>
      <c r="N9" s="20">
        <f t="shared" si="11"/>
        <v>1.9607843137254901</v>
      </c>
      <c r="O9" s="16">
        <f t="shared" si="12"/>
        <v>204</v>
      </c>
      <c r="P9" s="20">
        <f t="shared" ref="P9:X9" si="19">IF($D9=0,0,P28/$D9*100)</f>
        <v>14.705882352941178</v>
      </c>
      <c r="Q9" s="20">
        <f t="shared" si="19"/>
        <v>18.137254901960784</v>
      </c>
      <c r="R9" s="20">
        <f t="shared" si="19"/>
        <v>16.176470588235293</v>
      </c>
      <c r="S9" s="20">
        <f t="shared" si="19"/>
        <v>19.117647058823529</v>
      </c>
      <c r="T9" s="20">
        <f t="shared" si="19"/>
        <v>14.215686274509803</v>
      </c>
      <c r="U9" s="20">
        <f t="shared" si="19"/>
        <v>9.3137254901960791</v>
      </c>
      <c r="V9" s="20">
        <f t="shared" si="19"/>
        <v>6.3725490196078427</v>
      </c>
      <c r="W9" s="20">
        <f t="shared" si="19"/>
        <v>0.49019607843137253</v>
      </c>
      <c r="X9" s="20">
        <f t="shared" si="19"/>
        <v>1.4705882352941175</v>
      </c>
    </row>
    <row r="10" spans="1:24" x14ac:dyDescent="0.15">
      <c r="A10" s="34"/>
      <c r="B10" s="3"/>
      <c r="C10" s="25" t="s">
        <v>343</v>
      </c>
      <c r="D10" s="16">
        <f t="shared" si="8"/>
        <v>168</v>
      </c>
      <c r="E10" s="20">
        <f t="shared" si="9"/>
        <v>0.59523809523809523</v>
      </c>
      <c r="F10" s="20">
        <f t="shared" si="9"/>
        <v>5.9523809523809517</v>
      </c>
      <c r="G10" s="20">
        <f t="shared" si="9"/>
        <v>6.5476190476190483</v>
      </c>
      <c r="H10" s="20">
        <f t="shared" si="9"/>
        <v>13.095238095238097</v>
      </c>
      <c r="I10" s="20">
        <f t="shared" si="18"/>
        <v>23.809523809523807</v>
      </c>
      <c r="J10" s="20">
        <f t="shared" si="18"/>
        <v>16.071428571428573</v>
      </c>
      <c r="K10" s="20">
        <f t="shared" si="18"/>
        <v>31.547619047619047</v>
      </c>
      <c r="L10" s="20">
        <f t="shared" si="18"/>
        <v>0</v>
      </c>
      <c r="M10" s="20">
        <f t="shared" si="18"/>
        <v>0</v>
      </c>
      <c r="N10" s="20">
        <f t="shared" si="11"/>
        <v>2.3809523809523809</v>
      </c>
      <c r="O10" s="16">
        <f t="shared" si="12"/>
        <v>168</v>
      </c>
      <c r="P10" s="20">
        <f t="shared" ref="P10:X10" si="20">IF($D10=0,0,P29/$D10*100)</f>
        <v>8.3333333333333321</v>
      </c>
      <c r="Q10" s="20">
        <f t="shared" si="20"/>
        <v>18.452380952380953</v>
      </c>
      <c r="R10" s="20">
        <f t="shared" si="20"/>
        <v>10.119047619047619</v>
      </c>
      <c r="S10" s="20">
        <f t="shared" si="20"/>
        <v>7.1428571428571423</v>
      </c>
      <c r="T10" s="20">
        <f t="shared" si="20"/>
        <v>25</v>
      </c>
      <c r="U10" s="20">
        <f t="shared" si="20"/>
        <v>9.5238095238095237</v>
      </c>
      <c r="V10" s="20">
        <f t="shared" si="20"/>
        <v>12.5</v>
      </c>
      <c r="W10" s="20">
        <f t="shared" si="20"/>
        <v>5.3571428571428568</v>
      </c>
      <c r="X10" s="20">
        <f t="shared" si="20"/>
        <v>3.5714285714285712</v>
      </c>
    </row>
    <row r="11" spans="1:24" x14ac:dyDescent="0.15">
      <c r="A11" s="35"/>
      <c r="B11" s="4"/>
      <c r="C11" s="26" t="s">
        <v>2</v>
      </c>
      <c r="D11" s="16">
        <f t="shared" si="8"/>
        <v>12</v>
      </c>
      <c r="E11" s="20">
        <f t="shared" si="9"/>
        <v>0</v>
      </c>
      <c r="F11" s="20">
        <f t="shared" si="9"/>
        <v>8.3333333333333321</v>
      </c>
      <c r="G11" s="20">
        <f t="shared" si="9"/>
        <v>33.333333333333329</v>
      </c>
      <c r="H11" s="20">
        <f t="shared" si="9"/>
        <v>8.3333333333333321</v>
      </c>
      <c r="I11" s="20">
        <f t="shared" si="18"/>
        <v>16.666666666666664</v>
      </c>
      <c r="J11" s="20">
        <f t="shared" si="18"/>
        <v>8.3333333333333321</v>
      </c>
      <c r="K11" s="20">
        <f t="shared" si="18"/>
        <v>16.666666666666664</v>
      </c>
      <c r="L11" s="20">
        <f t="shared" si="18"/>
        <v>0</v>
      </c>
      <c r="M11" s="20">
        <f t="shared" si="18"/>
        <v>0</v>
      </c>
      <c r="N11" s="20">
        <f t="shared" si="11"/>
        <v>8.3333333333333321</v>
      </c>
      <c r="O11" s="16">
        <f t="shared" si="12"/>
        <v>12</v>
      </c>
      <c r="P11" s="20">
        <f t="shared" ref="P11:X11" si="21">IF($D11=0,0,P30/$D11*100)</f>
        <v>8.3333333333333321</v>
      </c>
      <c r="Q11" s="20">
        <f t="shared" si="21"/>
        <v>41.666666666666671</v>
      </c>
      <c r="R11" s="20">
        <f t="shared" si="21"/>
        <v>8.3333333333333321</v>
      </c>
      <c r="S11" s="20">
        <f t="shared" si="21"/>
        <v>25</v>
      </c>
      <c r="T11" s="20">
        <f t="shared" si="21"/>
        <v>0</v>
      </c>
      <c r="U11" s="20">
        <f t="shared" si="21"/>
        <v>0</v>
      </c>
      <c r="V11" s="20">
        <f t="shared" si="21"/>
        <v>8.3333333333333321</v>
      </c>
      <c r="W11" s="20">
        <f t="shared" si="21"/>
        <v>0</v>
      </c>
      <c r="X11" s="20">
        <f t="shared" si="21"/>
        <v>8.3333333333333321</v>
      </c>
    </row>
    <row r="12" spans="1:24" x14ac:dyDescent="0.15">
      <c r="A12" s="34" t="s">
        <v>236</v>
      </c>
      <c r="B12" s="8" t="s">
        <v>0</v>
      </c>
      <c r="C12" s="9"/>
      <c r="D12" s="15">
        <f t="shared" si="8"/>
        <v>1331</v>
      </c>
      <c r="E12" s="15">
        <f>E31</f>
        <v>20</v>
      </c>
      <c r="F12" s="15">
        <f>F31</f>
        <v>44</v>
      </c>
      <c r="G12" s="15">
        <f>G31</f>
        <v>95</v>
      </c>
      <c r="H12" s="15">
        <f>H31</f>
        <v>262</v>
      </c>
      <c r="I12" s="15">
        <f t="shared" ref="I12:M12" si="22">I31</f>
        <v>328</v>
      </c>
      <c r="J12" s="15">
        <f t="shared" si="22"/>
        <v>167</v>
      </c>
      <c r="K12" s="15">
        <f t="shared" si="22"/>
        <v>243</v>
      </c>
      <c r="L12" s="15">
        <f t="shared" si="22"/>
        <v>58</v>
      </c>
      <c r="M12" s="15">
        <f t="shared" si="22"/>
        <v>90</v>
      </c>
      <c r="N12" s="15">
        <f>N31</f>
        <v>24</v>
      </c>
      <c r="O12" s="15">
        <f t="shared" si="12"/>
        <v>1331</v>
      </c>
      <c r="P12" s="15">
        <f>P31</f>
        <v>92</v>
      </c>
      <c r="Q12" s="15">
        <f>Q31</f>
        <v>203</v>
      </c>
      <c r="R12" s="15">
        <f>R31</f>
        <v>203</v>
      </c>
      <c r="S12" s="15">
        <f>S31</f>
        <v>339</v>
      </c>
      <c r="T12" s="15">
        <f t="shared" ref="T12:W12" si="23">T31</f>
        <v>254</v>
      </c>
      <c r="U12" s="15">
        <f t="shared" si="23"/>
        <v>99</v>
      </c>
      <c r="V12" s="15">
        <f t="shared" si="23"/>
        <v>97</v>
      </c>
      <c r="W12" s="15">
        <f t="shared" si="23"/>
        <v>25</v>
      </c>
      <c r="X12" s="15">
        <f>X31</f>
        <v>19</v>
      </c>
    </row>
    <row r="13" spans="1:24" x14ac:dyDescent="0.15">
      <c r="A13" s="36" t="s">
        <v>237</v>
      </c>
      <c r="B13" s="4"/>
      <c r="C13" s="5"/>
      <c r="D13" s="22">
        <f>IF(SUM(E13:N13)&gt;100,"－",SUM(E13:N13))</f>
        <v>100</v>
      </c>
      <c r="E13" s="18">
        <f>E12/$D12*100</f>
        <v>1.5026296018031555</v>
      </c>
      <c r="F13" s="18">
        <f>F12/$D12*100</f>
        <v>3.3057851239669422</v>
      </c>
      <c r="G13" s="18">
        <f>G12/$D12*100</f>
        <v>7.1374906085649892</v>
      </c>
      <c r="H13" s="18">
        <f>H12/$D12*100</f>
        <v>19.684447783621337</v>
      </c>
      <c r="I13" s="18">
        <f t="shared" ref="I13:N13" si="24">I12/$D12*100</f>
        <v>24.64312546957175</v>
      </c>
      <c r="J13" s="18">
        <f t="shared" si="24"/>
        <v>12.546957175056347</v>
      </c>
      <c r="K13" s="18">
        <f t="shared" si="24"/>
        <v>18.25694966190834</v>
      </c>
      <c r="L13" s="18">
        <f t="shared" si="24"/>
        <v>4.3576258452291512</v>
      </c>
      <c r="M13" s="18">
        <f t="shared" si="24"/>
        <v>6.7618332081141999</v>
      </c>
      <c r="N13" s="18">
        <f t="shared" si="24"/>
        <v>1.8031555221637865</v>
      </c>
      <c r="O13" s="22">
        <f>IF(SUM(P13:X13)&gt;100,"－",SUM(P13:X13))</f>
        <v>100</v>
      </c>
      <c r="P13" s="18">
        <f>P12/$D12*100</f>
        <v>6.9120961682945152</v>
      </c>
      <c r="Q13" s="18">
        <f>Q12/$D12*100</f>
        <v>15.251690458302027</v>
      </c>
      <c r="R13" s="18">
        <f>R12/$D12*100</f>
        <v>15.251690458302027</v>
      </c>
      <c r="S13" s="18">
        <f>S12/$D12*100</f>
        <v>25.469571750563485</v>
      </c>
      <c r="T13" s="18">
        <f t="shared" ref="T13" si="25">T12/$D12*100</f>
        <v>19.083395942900076</v>
      </c>
      <c r="U13" s="18">
        <f t="shared" ref="U13" si="26">U12/$D12*100</f>
        <v>7.4380165289256199</v>
      </c>
      <c r="V13" s="18">
        <f t="shared" ref="V13" si="27">V12/$D12*100</f>
        <v>7.2877535687453046</v>
      </c>
      <c r="W13" s="18">
        <f t="shared" ref="W13" si="28">W12/$D12*100</f>
        <v>1.8782870022539442</v>
      </c>
      <c r="X13" s="18">
        <f t="shared" ref="X13" si="29">X12/$D12*100</f>
        <v>1.4274981217129978</v>
      </c>
    </row>
    <row r="14" spans="1:24" x14ac:dyDescent="0.15">
      <c r="A14" s="34" t="s">
        <v>238</v>
      </c>
      <c r="B14" s="2" t="s">
        <v>344</v>
      </c>
      <c r="C14" s="25" t="s">
        <v>326</v>
      </c>
      <c r="D14" s="15">
        <f t="shared" ref="D14:D19" si="30">D33</f>
        <v>323</v>
      </c>
      <c r="E14" s="19">
        <f t="shared" ref="E14:H19" si="31">IF($D14=0,0,E33/$D14*100)</f>
        <v>4.0247678018575854</v>
      </c>
      <c r="F14" s="19">
        <f t="shared" si="31"/>
        <v>7.4303405572755414</v>
      </c>
      <c r="G14" s="19">
        <f t="shared" si="31"/>
        <v>17.956656346749224</v>
      </c>
      <c r="H14" s="19">
        <f t="shared" si="31"/>
        <v>36.532507739938083</v>
      </c>
      <c r="I14" s="19">
        <f t="shared" ref="I14:M14" si="32">IF($D14=0,0,I33/$D14*100)</f>
        <v>26.315789473684209</v>
      </c>
      <c r="J14" s="19">
        <f t="shared" si="32"/>
        <v>2.4767801857585141</v>
      </c>
      <c r="K14" s="19">
        <f t="shared" si="32"/>
        <v>3.4055727554179565</v>
      </c>
      <c r="L14" s="19">
        <f t="shared" si="32"/>
        <v>0</v>
      </c>
      <c r="M14" s="19">
        <f t="shared" si="32"/>
        <v>0</v>
      </c>
      <c r="N14" s="19">
        <f t="shared" ref="N14:N19" si="33">IF($D14=0,0,N33/$D14*100)</f>
        <v>1.8575851393188854</v>
      </c>
      <c r="O14" s="15">
        <f t="shared" ref="O14:O19" si="34">O33</f>
        <v>323</v>
      </c>
      <c r="P14" s="19">
        <f t="shared" ref="P14:X14" si="35">IF($D14=0,0,P33/$D14*100)</f>
        <v>9.2879256965944279</v>
      </c>
      <c r="Q14" s="19">
        <f t="shared" si="35"/>
        <v>23.839009287925698</v>
      </c>
      <c r="R14" s="19">
        <f t="shared" si="35"/>
        <v>26.934984520123841</v>
      </c>
      <c r="S14" s="19">
        <f t="shared" si="35"/>
        <v>28.482972136222912</v>
      </c>
      <c r="T14" s="19">
        <f t="shared" si="35"/>
        <v>7.7399380804953566</v>
      </c>
      <c r="U14" s="19">
        <f t="shared" si="35"/>
        <v>1.5479876160990713</v>
      </c>
      <c r="V14" s="19">
        <f t="shared" si="35"/>
        <v>0.61919504643962853</v>
      </c>
      <c r="W14" s="19">
        <f t="shared" si="35"/>
        <v>0.30959752321981426</v>
      </c>
      <c r="X14" s="19">
        <f t="shared" si="35"/>
        <v>1.2383900928792571</v>
      </c>
    </row>
    <row r="15" spans="1:24" x14ac:dyDescent="0.15">
      <c r="A15" s="34" t="s">
        <v>239</v>
      </c>
      <c r="B15" s="3" t="s">
        <v>328</v>
      </c>
      <c r="C15" s="25" t="s">
        <v>340</v>
      </c>
      <c r="D15" s="16">
        <f t="shared" si="30"/>
        <v>304</v>
      </c>
      <c r="E15" s="20">
        <f t="shared" si="31"/>
        <v>1.6447368421052631</v>
      </c>
      <c r="F15" s="20">
        <f t="shared" si="31"/>
        <v>2.6315789473684208</v>
      </c>
      <c r="G15" s="20">
        <f t="shared" si="31"/>
        <v>8.2236842105263168</v>
      </c>
      <c r="H15" s="20">
        <f t="shared" si="31"/>
        <v>27.631578947368425</v>
      </c>
      <c r="I15" s="20">
        <f t="shared" ref="I15:M15" si="36">IF($D15=0,0,I34/$D15*100)</f>
        <v>38.815789473684212</v>
      </c>
      <c r="J15" s="20">
        <f t="shared" si="36"/>
        <v>10.526315789473683</v>
      </c>
      <c r="K15" s="20">
        <f t="shared" si="36"/>
        <v>7.8947368421052628</v>
      </c>
      <c r="L15" s="20">
        <f t="shared" si="36"/>
        <v>0.6578947368421052</v>
      </c>
      <c r="M15" s="20">
        <f t="shared" si="36"/>
        <v>0</v>
      </c>
      <c r="N15" s="20">
        <f t="shared" si="33"/>
        <v>1.9736842105263157</v>
      </c>
      <c r="O15" s="16">
        <f t="shared" si="34"/>
        <v>304</v>
      </c>
      <c r="P15" s="20">
        <f t="shared" ref="P15:X15" si="37">IF($D15=0,0,P34/$D15*100)</f>
        <v>8.5526315789473681</v>
      </c>
      <c r="Q15" s="20">
        <f t="shared" si="37"/>
        <v>17.434210526315788</v>
      </c>
      <c r="R15" s="20">
        <f t="shared" si="37"/>
        <v>18.092105263157894</v>
      </c>
      <c r="S15" s="20">
        <f t="shared" si="37"/>
        <v>34.539473684210527</v>
      </c>
      <c r="T15" s="20">
        <f t="shared" si="37"/>
        <v>14.473684210526317</v>
      </c>
      <c r="U15" s="20">
        <f t="shared" si="37"/>
        <v>1.9736842105263157</v>
      </c>
      <c r="V15" s="20">
        <f t="shared" si="37"/>
        <v>2.3026315789473681</v>
      </c>
      <c r="W15" s="20">
        <f t="shared" si="37"/>
        <v>0.6578947368421052</v>
      </c>
      <c r="X15" s="20">
        <f t="shared" si="37"/>
        <v>1.9736842105263157</v>
      </c>
    </row>
    <row r="16" spans="1:24" x14ac:dyDescent="0.15">
      <c r="A16" s="34" t="s">
        <v>240</v>
      </c>
      <c r="B16" s="3"/>
      <c r="C16" s="25" t="s">
        <v>341</v>
      </c>
      <c r="D16" s="16">
        <f t="shared" si="30"/>
        <v>262</v>
      </c>
      <c r="E16" s="20">
        <f t="shared" si="31"/>
        <v>0.76335877862595414</v>
      </c>
      <c r="F16" s="20">
        <f t="shared" si="31"/>
        <v>2.6717557251908395</v>
      </c>
      <c r="G16" s="20">
        <f t="shared" si="31"/>
        <v>3.0534351145038165</v>
      </c>
      <c r="H16" s="20">
        <f t="shared" si="31"/>
        <v>16.793893129770993</v>
      </c>
      <c r="I16" s="20">
        <f t="shared" ref="I16:M16" si="38">IF($D16=0,0,I35/$D16*100)</f>
        <v>29.007633587786259</v>
      </c>
      <c r="J16" s="20">
        <f t="shared" si="38"/>
        <v>22.137404580152673</v>
      </c>
      <c r="K16" s="20">
        <f t="shared" si="38"/>
        <v>20.229007633587788</v>
      </c>
      <c r="L16" s="20">
        <f t="shared" si="38"/>
        <v>3.4351145038167941</v>
      </c>
      <c r="M16" s="20">
        <f t="shared" si="38"/>
        <v>0.76335877862595414</v>
      </c>
      <c r="N16" s="20">
        <f t="shared" si="33"/>
        <v>1.1450381679389312</v>
      </c>
      <c r="O16" s="16">
        <f t="shared" si="34"/>
        <v>262</v>
      </c>
      <c r="P16" s="20">
        <f t="shared" ref="P16:X16" si="39">IF($D16=0,0,P35/$D16*100)</f>
        <v>5.7251908396946565</v>
      </c>
      <c r="Q16" s="20">
        <f t="shared" si="39"/>
        <v>11.068702290076336</v>
      </c>
      <c r="R16" s="20">
        <f t="shared" si="39"/>
        <v>11.068702290076336</v>
      </c>
      <c r="S16" s="20">
        <f t="shared" si="39"/>
        <v>21.374045801526716</v>
      </c>
      <c r="T16" s="20">
        <f t="shared" si="39"/>
        <v>30.534351145038169</v>
      </c>
      <c r="U16" s="20">
        <f t="shared" si="39"/>
        <v>12.977099236641221</v>
      </c>
      <c r="V16" s="20">
        <f t="shared" si="39"/>
        <v>5.343511450381679</v>
      </c>
      <c r="W16" s="20">
        <f t="shared" si="39"/>
        <v>1.1450381679389312</v>
      </c>
      <c r="X16" s="20">
        <f t="shared" si="39"/>
        <v>0.76335877862595414</v>
      </c>
    </row>
    <row r="17" spans="1:24" x14ac:dyDescent="0.15">
      <c r="A17" s="34" t="s">
        <v>241</v>
      </c>
      <c r="B17" s="3"/>
      <c r="C17" s="25" t="s">
        <v>342</v>
      </c>
      <c r="D17" s="16">
        <f t="shared" si="30"/>
        <v>250</v>
      </c>
      <c r="E17" s="20">
        <f t="shared" si="31"/>
        <v>0</v>
      </c>
      <c r="F17" s="20">
        <f t="shared" si="31"/>
        <v>0.8</v>
      </c>
      <c r="G17" s="20">
        <f t="shared" si="31"/>
        <v>1.6</v>
      </c>
      <c r="H17" s="20">
        <f t="shared" si="31"/>
        <v>4.3999999999999995</v>
      </c>
      <c r="I17" s="20">
        <f t="shared" ref="I17:M17" si="40">IF($D17=0,0,I36/$D17*100)</f>
        <v>16.8</v>
      </c>
      <c r="J17" s="20">
        <f t="shared" si="40"/>
        <v>20</v>
      </c>
      <c r="K17" s="20">
        <f t="shared" si="40"/>
        <v>37.6</v>
      </c>
      <c r="L17" s="20">
        <f t="shared" si="40"/>
        <v>7.1999999999999993</v>
      </c>
      <c r="M17" s="20">
        <f t="shared" si="40"/>
        <v>9.6</v>
      </c>
      <c r="N17" s="20">
        <f t="shared" si="33"/>
        <v>2</v>
      </c>
      <c r="O17" s="16">
        <f t="shared" si="34"/>
        <v>250</v>
      </c>
      <c r="P17" s="20">
        <f t="shared" ref="P17:X17" si="41">IF($D17=0,0,P36/$D17*100)</f>
        <v>2.8000000000000003</v>
      </c>
      <c r="Q17" s="20">
        <f t="shared" si="41"/>
        <v>10.4</v>
      </c>
      <c r="R17" s="20">
        <f t="shared" si="41"/>
        <v>7.6</v>
      </c>
      <c r="S17" s="20">
        <f t="shared" si="41"/>
        <v>25.2</v>
      </c>
      <c r="T17" s="20">
        <f t="shared" si="41"/>
        <v>26</v>
      </c>
      <c r="U17" s="20">
        <f t="shared" si="41"/>
        <v>11.200000000000001</v>
      </c>
      <c r="V17" s="20">
        <f t="shared" si="41"/>
        <v>13.200000000000001</v>
      </c>
      <c r="W17" s="20">
        <f t="shared" si="41"/>
        <v>2.4</v>
      </c>
      <c r="X17" s="20">
        <f t="shared" si="41"/>
        <v>1.2</v>
      </c>
    </row>
    <row r="18" spans="1:24" x14ac:dyDescent="0.15">
      <c r="A18" s="34"/>
      <c r="B18" s="3"/>
      <c r="C18" s="25" t="s">
        <v>343</v>
      </c>
      <c r="D18" s="16">
        <f t="shared" si="30"/>
        <v>185</v>
      </c>
      <c r="E18" s="20">
        <f t="shared" si="31"/>
        <v>0</v>
      </c>
      <c r="F18" s="20">
        <f t="shared" si="31"/>
        <v>1.6216216216216217</v>
      </c>
      <c r="G18" s="20">
        <f t="shared" si="31"/>
        <v>0</v>
      </c>
      <c r="H18" s="20">
        <f t="shared" si="31"/>
        <v>1.0810810810810811</v>
      </c>
      <c r="I18" s="20">
        <f t="shared" ref="I18:M18" si="42">IF($D18=0,0,I37/$D18*100)</f>
        <v>3.7837837837837842</v>
      </c>
      <c r="J18" s="20">
        <f t="shared" si="42"/>
        <v>9.7297297297297298</v>
      </c>
      <c r="K18" s="20">
        <f t="shared" si="42"/>
        <v>32.432432432432435</v>
      </c>
      <c r="L18" s="20">
        <f t="shared" si="42"/>
        <v>15.675675675675677</v>
      </c>
      <c r="M18" s="20">
        <f t="shared" si="42"/>
        <v>34.054054054054056</v>
      </c>
      <c r="N18" s="20">
        <f t="shared" si="33"/>
        <v>1.6216216216216217</v>
      </c>
      <c r="O18" s="16">
        <f t="shared" si="34"/>
        <v>185</v>
      </c>
      <c r="P18" s="20">
        <f t="shared" ref="P18:X18" si="43">IF($D18=0,0,P37/$D18*100)</f>
        <v>7.0270270270270272</v>
      </c>
      <c r="Q18" s="20">
        <f t="shared" si="43"/>
        <v>9.1891891891891895</v>
      </c>
      <c r="R18" s="20">
        <f t="shared" si="43"/>
        <v>6.4864864864864868</v>
      </c>
      <c r="S18" s="20">
        <f t="shared" si="43"/>
        <v>11.351351351351353</v>
      </c>
      <c r="T18" s="20">
        <f t="shared" si="43"/>
        <v>21.621621621621621</v>
      </c>
      <c r="U18" s="20">
        <f t="shared" si="43"/>
        <v>13.513513513513514</v>
      </c>
      <c r="V18" s="20">
        <f t="shared" si="43"/>
        <v>22.162162162162165</v>
      </c>
      <c r="W18" s="20">
        <f t="shared" si="43"/>
        <v>7.0270270270270272</v>
      </c>
      <c r="X18" s="20">
        <f t="shared" si="43"/>
        <v>1.6216216216216217</v>
      </c>
    </row>
    <row r="19" spans="1:24" x14ac:dyDescent="0.15">
      <c r="A19" s="34"/>
      <c r="B19" s="4"/>
      <c r="C19" s="26" t="s">
        <v>2</v>
      </c>
      <c r="D19" s="17">
        <f t="shared" si="30"/>
        <v>7</v>
      </c>
      <c r="E19" s="18">
        <f t="shared" si="31"/>
        <v>0</v>
      </c>
      <c r="F19" s="18">
        <f t="shared" si="31"/>
        <v>0</v>
      </c>
      <c r="G19" s="18">
        <f t="shared" si="31"/>
        <v>0</v>
      </c>
      <c r="H19" s="18">
        <f t="shared" si="31"/>
        <v>42.857142857142854</v>
      </c>
      <c r="I19" s="18">
        <f t="shared" ref="I19:M19" si="44">IF($D19=0,0,I38/$D19*100)</f>
        <v>0</v>
      </c>
      <c r="J19" s="18">
        <f t="shared" si="44"/>
        <v>14.285714285714285</v>
      </c>
      <c r="K19" s="18">
        <f t="shared" si="44"/>
        <v>14.285714285714285</v>
      </c>
      <c r="L19" s="18">
        <f t="shared" si="44"/>
        <v>0</v>
      </c>
      <c r="M19" s="18">
        <f t="shared" si="44"/>
        <v>14.285714285714285</v>
      </c>
      <c r="N19" s="18">
        <f t="shared" si="33"/>
        <v>14.285714285714285</v>
      </c>
      <c r="O19" s="17">
        <f t="shared" si="34"/>
        <v>7</v>
      </c>
      <c r="P19" s="18">
        <f t="shared" ref="P19:X19" si="45">IF($D19=0,0,P38/$D19*100)</f>
        <v>14.285714285714285</v>
      </c>
      <c r="Q19" s="18">
        <f t="shared" si="45"/>
        <v>14.285714285714285</v>
      </c>
      <c r="R19" s="18">
        <f t="shared" si="45"/>
        <v>14.285714285714285</v>
      </c>
      <c r="S19" s="18">
        <f t="shared" si="45"/>
        <v>28.571428571428569</v>
      </c>
      <c r="T19" s="18">
        <f t="shared" si="45"/>
        <v>0</v>
      </c>
      <c r="U19" s="18">
        <f t="shared" si="45"/>
        <v>14.285714285714285</v>
      </c>
      <c r="V19" s="18">
        <f t="shared" si="45"/>
        <v>0</v>
      </c>
      <c r="W19" s="18">
        <f t="shared" si="45"/>
        <v>0</v>
      </c>
      <c r="X19" s="18">
        <f t="shared" si="45"/>
        <v>14.285714285714285</v>
      </c>
    </row>
    <row r="20" spans="1:24" x14ac:dyDescent="0.15">
      <c r="A20" s="37"/>
      <c r="B20" s="31"/>
    </row>
    <row r="21" spans="1:24" x14ac:dyDescent="0.15">
      <c r="A21" s="38"/>
      <c r="B21" s="31"/>
    </row>
    <row r="22" spans="1:24" x14ac:dyDescent="0.15">
      <c r="A22" s="38"/>
      <c r="B22" s="31"/>
    </row>
    <row r="23" spans="1:24" x14ac:dyDescent="0.15">
      <c r="A23" s="33" t="s">
        <v>54</v>
      </c>
      <c r="B23" s="8" t="s">
        <v>0</v>
      </c>
      <c r="C23" s="9"/>
      <c r="D23" s="66">
        <f>SUM(E23:N23)</f>
        <v>1520</v>
      </c>
      <c r="E23" s="66">
        <f>SUM(E25:E30)</f>
        <v>42</v>
      </c>
      <c r="F23" s="66">
        <f t="shared" ref="F23:N23" si="46">SUM(F25:F30)</f>
        <v>72</v>
      </c>
      <c r="G23" s="66">
        <f t="shared" si="46"/>
        <v>249</v>
      </c>
      <c r="H23" s="66">
        <f t="shared" si="46"/>
        <v>350</v>
      </c>
      <c r="I23" s="66">
        <f t="shared" si="46"/>
        <v>391</v>
      </c>
      <c r="J23" s="66">
        <f t="shared" si="46"/>
        <v>176</v>
      </c>
      <c r="K23" s="66">
        <f t="shared" si="46"/>
        <v>173</v>
      </c>
      <c r="L23" s="66">
        <f t="shared" si="46"/>
        <v>28</v>
      </c>
      <c r="M23" s="66">
        <f t="shared" si="46"/>
        <v>18</v>
      </c>
      <c r="N23" s="66">
        <f t="shared" si="46"/>
        <v>21</v>
      </c>
      <c r="O23" s="66">
        <f>SUM(P23:X23)</f>
        <v>1520</v>
      </c>
      <c r="P23" s="66">
        <f t="shared" ref="P23:X23" si="47">SUM(P25:P30)</f>
        <v>208</v>
      </c>
      <c r="Q23" s="66">
        <f t="shared" si="47"/>
        <v>330</v>
      </c>
      <c r="R23" s="66">
        <f t="shared" si="47"/>
        <v>269</v>
      </c>
      <c r="S23" s="66">
        <f t="shared" si="47"/>
        <v>338</v>
      </c>
      <c r="T23" s="66">
        <f t="shared" si="47"/>
        <v>220</v>
      </c>
      <c r="U23" s="66">
        <f t="shared" si="47"/>
        <v>72</v>
      </c>
      <c r="V23" s="66">
        <f t="shared" si="47"/>
        <v>46</v>
      </c>
      <c r="W23" s="66">
        <f t="shared" si="47"/>
        <v>16</v>
      </c>
      <c r="X23" s="66">
        <f t="shared" si="47"/>
        <v>21</v>
      </c>
    </row>
    <row r="24" spans="1:24" x14ac:dyDescent="0.15">
      <c r="A24" s="34" t="s">
        <v>55</v>
      </c>
      <c r="B24" s="4"/>
      <c r="C24" s="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 x14ac:dyDescent="0.15">
      <c r="A25" s="34" t="s">
        <v>56</v>
      </c>
      <c r="B25" s="2" t="s">
        <v>327</v>
      </c>
      <c r="C25" s="25" t="s">
        <v>326</v>
      </c>
      <c r="D25" s="66">
        <f>SUM(E25:N25)</f>
        <v>456</v>
      </c>
      <c r="E25" s="66">
        <v>23</v>
      </c>
      <c r="F25" s="66">
        <v>36</v>
      </c>
      <c r="G25" s="66">
        <v>138</v>
      </c>
      <c r="H25" s="66">
        <v>142</v>
      </c>
      <c r="I25" s="66">
        <v>91</v>
      </c>
      <c r="J25" s="66">
        <v>17</v>
      </c>
      <c r="K25" s="66">
        <v>5</v>
      </c>
      <c r="L25" s="66">
        <v>0</v>
      </c>
      <c r="M25" s="66">
        <v>0</v>
      </c>
      <c r="N25" s="66">
        <v>4</v>
      </c>
      <c r="O25" s="66">
        <f>SUM(P25:X25)</f>
        <v>456</v>
      </c>
      <c r="P25" s="66">
        <v>55</v>
      </c>
      <c r="Q25" s="66">
        <v>106</v>
      </c>
      <c r="R25" s="66">
        <v>117</v>
      </c>
      <c r="S25" s="66">
        <v>126</v>
      </c>
      <c r="T25" s="66">
        <v>44</v>
      </c>
      <c r="U25" s="66">
        <v>0</v>
      </c>
      <c r="V25" s="66">
        <v>4</v>
      </c>
      <c r="W25" s="66">
        <v>1</v>
      </c>
      <c r="X25" s="66">
        <v>3</v>
      </c>
    </row>
    <row r="26" spans="1:24" x14ac:dyDescent="0.15">
      <c r="A26" s="34" t="s">
        <v>57</v>
      </c>
      <c r="B26" s="3" t="s">
        <v>328</v>
      </c>
      <c r="C26" s="25" t="s">
        <v>340</v>
      </c>
      <c r="D26" s="66">
        <f t="shared" ref="D26:D30" si="48">SUM(E26:N26)</f>
        <v>413</v>
      </c>
      <c r="E26" s="66">
        <v>14</v>
      </c>
      <c r="F26" s="66">
        <v>15</v>
      </c>
      <c r="G26" s="66">
        <v>69</v>
      </c>
      <c r="H26" s="66">
        <v>108</v>
      </c>
      <c r="I26" s="66">
        <v>136</v>
      </c>
      <c r="J26" s="66">
        <v>46</v>
      </c>
      <c r="K26" s="66">
        <v>16</v>
      </c>
      <c r="L26" s="66">
        <v>2</v>
      </c>
      <c r="M26" s="66">
        <v>1</v>
      </c>
      <c r="N26" s="66">
        <v>6</v>
      </c>
      <c r="O26" s="66">
        <f t="shared" ref="O26:O30" si="49">SUM(P26:X26)</f>
        <v>413</v>
      </c>
      <c r="P26" s="66">
        <v>72</v>
      </c>
      <c r="Q26" s="66">
        <v>101</v>
      </c>
      <c r="R26" s="66">
        <v>61</v>
      </c>
      <c r="S26" s="66">
        <v>112</v>
      </c>
      <c r="T26" s="66">
        <v>49</v>
      </c>
      <c r="U26" s="66">
        <v>9</v>
      </c>
      <c r="V26" s="66">
        <v>3</v>
      </c>
      <c r="W26" s="66">
        <v>1</v>
      </c>
      <c r="X26" s="66">
        <v>5</v>
      </c>
    </row>
    <row r="27" spans="1:24" x14ac:dyDescent="0.15">
      <c r="A27" s="34"/>
      <c r="B27" s="3"/>
      <c r="C27" s="25" t="s">
        <v>341</v>
      </c>
      <c r="D27" s="66">
        <f t="shared" si="48"/>
        <v>267</v>
      </c>
      <c r="E27" s="66">
        <v>3</v>
      </c>
      <c r="F27" s="66">
        <v>8</v>
      </c>
      <c r="G27" s="66">
        <v>22</v>
      </c>
      <c r="H27" s="66">
        <v>59</v>
      </c>
      <c r="I27" s="66">
        <v>91</v>
      </c>
      <c r="J27" s="66">
        <v>44</v>
      </c>
      <c r="K27" s="66">
        <v>32</v>
      </c>
      <c r="L27" s="66">
        <v>6</v>
      </c>
      <c r="M27" s="66">
        <v>0</v>
      </c>
      <c r="N27" s="66">
        <v>2</v>
      </c>
      <c r="O27" s="66">
        <f t="shared" si="49"/>
        <v>267</v>
      </c>
      <c r="P27" s="66">
        <v>36</v>
      </c>
      <c r="Q27" s="66">
        <v>50</v>
      </c>
      <c r="R27" s="66">
        <v>40</v>
      </c>
      <c r="S27" s="66">
        <v>46</v>
      </c>
      <c r="T27" s="66">
        <v>56</v>
      </c>
      <c r="U27" s="66">
        <v>28</v>
      </c>
      <c r="V27" s="66">
        <v>4</v>
      </c>
      <c r="W27" s="66">
        <v>4</v>
      </c>
      <c r="X27" s="66">
        <v>3</v>
      </c>
    </row>
    <row r="28" spans="1:24" x14ac:dyDescent="0.15">
      <c r="A28" s="34"/>
      <c r="B28" s="3"/>
      <c r="C28" s="25" t="s">
        <v>342</v>
      </c>
      <c r="D28" s="66">
        <f t="shared" si="48"/>
        <v>204</v>
      </c>
      <c r="E28" s="66">
        <v>1</v>
      </c>
      <c r="F28" s="66">
        <v>2</v>
      </c>
      <c r="G28" s="66">
        <v>5</v>
      </c>
      <c r="H28" s="66">
        <v>18</v>
      </c>
      <c r="I28" s="66">
        <v>31</v>
      </c>
      <c r="J28" s="66">
        <v>41</v>
      </c>
      <c r="K28" s="66">
        <v>65</v>
      </c>
      <c r="L28" s="66">
        <v>20</v>
      </c>
      <c r="M28" s="66">
        <v>17</v>
      </c>
      <c r="N28" s="66">
        <v>4</v>
      </c>
      <c r="O28" s="66">
        <f t="shared" si="49"/>
        <v>204</v>
      </c>
      <c r="P28" s="66">
        <v>30</v>
      </c>
      <c r="Q28" s="66">
        <v>37</v>
      </c>
      <c r="R28" s="66">
        <v>33</v>
      </c>
      <c r="S28" s="66">
        <v>39</v>
      </c>
      <c r="T28" s="66">
        <v>29</v>
      </c>
      <c r="U28" s="66">
        <v>19</v>
      </c>
      <c r="V28" s="66">
        <v>13</v>
      </c>
      <c r="W28" s="66">
        <v>1</v>
      </c>
      <c r="X28" s="66">
        <v>3</v>
      </c>
    </row>
    <row r="29" spans="1:24" x14ac:dyDescent="0.15">
      <c r="A29" s="34"/>
      <c r="B29" s="3"/>
      <c r="C29" s="25" t="s">
        <v>343</v>
      </c>
      <c r="D29" s="66">
        <f t="shared" si="48"/>
        <v>168</v>
      </c>
      <c r="E29" s="66">
        <v>1</v>
      </c>
      <c r="F29" s="66">
        <v>10</v>
      </c>
      <c r="G29" s="66">
        <v>11</v>
      </c>
      <c r="H29" s="66">
        <v>22</v>
      </c>
      <c r="I29" s="66">
        <v>40</v>
      </c>
      <c r="J29" s="66">
        <v>27</v>
      </c>
      <c r="K29" s="66">
        <v>53</v>
      </c>
      <c r="L29" s="66">
        <v>0</v>
      </c>
      <c r="M29" s="66">
        <v>0</v>
      </c>
      <c r="N29" s="66">
        <v>4</v>
      </c>
      <c r="O29" s="66">
        <f t="shared" si="49"/>
        <v>168</v>
      </c>
      <c r="P29" s="66">
        <v>14</v>
      </c>
      <c r="Q29" s="66">
        <v>31</v>
      </c>
      <c r="R29" s="66">
        <v>17</v>
      </c>
      <c r="S29" s="66">
        <v>12</v>
      </c>
      <c r="T29" s="66">
        <v>42</v>
      </c>
      <c r="U29" s="66">
        <v>16</v>
      </c>
      <c r="V29" s="66">
        <v>21</v>
      </c>
      <c r="W29" s="66">
        <v>9</v>
      </c>
      <c r="X29" s="66">
        <v>6</v>
      </c>
    </row>
    <row r="30" spans="1:24" x14ac:dyDescent="0.15">
      <c r="A30" s="35"/>
      <c r="B30" s="4"/>
      <c r="C30" s="26" t="s">
        <v>2</v>
      </c>
      <c r="D30" s="66">
        <f t="shared" si="48"/>
        <v>12</v>
      </c>
      <c r="E30" s="66">
        <v>0</v>
      </c>
      <c r="F30" s="66">
        <v>1</v>
      </c>
      <c r="G30" s="66">
        <v>4</v>
      </c>
      <c r="H30" s="66">
        <v>1</v>
      </c>
      <c r="I30" s="66">
        <v>2</v>
      </c>
      <c r="J30" s="66">
        <v>1</v>
      </c>
      <c r="K30" s="66">
        <v>2</v>
      </c>
      <c r="L30" s="66">
        <v>0</v>
      </c>
      <c r="M30" s="66">
        <v>0</v>
      </c>
      <c r="N30" s="66">
        <v>1</v>
      </c>
      <c r="O30" s="66">
        <f t="shared" si="49"/>
        <v>12</v>
      </c>
      <c r="P30" s="66">
        <v>1</v>
      </c>
      <c r="Q30" s="66">
        <v>5</v>
      </c>
      <c r="R30" s="66">
        <v>1</v>
      </c>
      <c r="S30" s="66">
        <v>3</v>
      </c>
      <c r="T30" s="66">
        <v>0</v>
      </c>
      <c r="U30" s="66">
        <v>0</v>
      </c>
      <c r="V30" s="66">
        <v>1</v>
      </c>
      <c r="W30" s="66">
        <v>0</v>
      </c>
      <c r="X30" s="66">
        <v>1</v>
      </c>
    </row>
    <row r="31" spans="1:24" x14ac:dyDescent="0.15">
      <c r="A31" s="34" t="s">
        <v>236</v>
      </c>
      <c r="B31" s="8" t="s">
        <v>0</v>
      </c>
      <c r="C31" s="9"/>
      <c r="D31" s="66">
        <f>SUM(E31:N31)</f>
        <v>1331</v>
      </c>
      <c r="E31" s="66">
        <f>SUM(E33:E38)</f>
        <v>20</v>
      </c>
      <c r="F31" s="66">
        <f t="shared" ref="F31:N31" si="50">SUM(F33:F38)</f>
        <v>44</v>
      </c>
      <c r="G31" s="66">
        <f t="shared" si="50"/>
        <v>95</v>
      </c>
      <c r="H31" s="66">
        <f t="shared" si="50"/>
        <v>262</v>
      </c>
      <c r="I31" s="66">
        <f t="shared" si="50"/>
        <v>328</v>
      </c>
      <c r="J31" s="66">
        <f t="shared" si="50"/>
        <v>167</v>
      </c>
      <c r="K31" s="66">
        <f t="shared" si="50"/>
        <v>243</v>
      </c>
      <c r="L31" s="66">
        <f t="shared" si="50"/>
        <v>58</v>
      </c>
      <c r="M31" s="66">
        <f t="shared" si="50"/>
        <v>90</v>
      </c>
      <c r="N31" s="66">
        <f t="shared" si="50"/>
        <v>24</v>
      </c>
      <c r="O31" s="66">
        <f>SUM(P31:X31)</f>
        <v>1331</v>
      </c>
      <c r="P31" s="66">
        <f t="shared" ref="P31:X31" si="51">SUM(P33:P38)</f>
        <v>92</v>
      </c>
      <c r="Q31" s="66">
        <f t="shared" si="51"/>
        <v>203</v>
      </c>
      <c r="R31" s="66">
        <f t="shared" si="51"/>
        <v>203</v>
      </c>
      <c r="S31" s="66">
        <f t="shared" si="51"/>
        <v>339</v>
      </c>
      <c r="T31" s="66">
        <f t="shared" si="51"/>
        <v>254</v>
      </c>
      <c r="U31" s="66">
        <f t="shared" si="51"/>
        <v>99</v>
      </c>
      <c r="V31" s="66">
        <f t="shared" si="51"/>
        <v>97</v>
      </c>
      <c r="W31" s="66">
        <f t="shared" si="51"/>
        <v>25</v>
      </c>
      <c r="X31" s="66">
        <f t="shared" si="51"/>
        <v>19</v>
      </c>
    </row>
    <row r="32" spans="1:24" x14ac:dyDescent="0.15">
      <c r="A32" s="36" t="s">
        <v>237</v>
      </c>
      <c r="B32" s="4"/>
      <c r="C32" s="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x14ac:dyDescent="0.15">
      <c r="A33" s="34" t="s">
        <v>238</v>
      </c>
      <c r="B33" s="2" t="s">
        <v>344</v>
      </c>
      <c r="C33" s="25" t="s">
        <v>326</v>
      </c>
      <c r="D33" s="66">
        <f>SUM(E33:N33)</f>
        <v>323</v>
      </c>
      <c r="E33" s="66">
        <v>13</v>
      </c>
      <c r="F33" s="66">
        <v>24</v>
      </c>
      <c r="G33" s="66">
        <v>58</v>
      </c>
      <c r="H33" s="66">
        <v>118</v>
      </c>
      <c r="I33" s="66">
        <v>85</v>
      </c>
      <c r="J33" s="66">
        <v>8</v>
      </c>
      <c r="K33" s="66">
        <v>11</v>
      </c>
      <c r="L33" s="66">
        <v>0</v>
      </c>
      <c r="M33" s="66">
        <v>0</v>
      </c>
      <c r="N33" s="66">
        <v>6</v>
      </c>
      <c r="O33" s="66">
        <f>SUM(P33:X33)</f>
        <v>323</v>
      </c>
      <c r="P33" s="66">
        <v>30</v>
      </c>
      <c r="Q33" s="66">
        <v>77</v>
      </c>
      <c r="R33" s="66">
        <v>87</v>
      </c>
      <c r="S33" s="66">
        <v>92</v>
      </c>
      <c r="T33" s="66">
        <v>25</v>
      </c>
      <c r="U33" s="66">
        <v>5</v>
      </c>
      <c r="V33" s="66">
        <v>2</v>
      </c>
      <c r="W33" s="66">
        <v>1</v>
      </c>
      <c r="X33" s="66">
        <v>4</v>
      </c>
    </row>
    <row r="34" spans="1:24" x14ac:dyDescent="0.15">
      <c r="A34" s="34" t="s">
        <v>239</v>
      </c>
      <c r="B34" s="3" t="s">
        <v>328</v>
      </c>
      <c r="C34" s="25" t="s">
        <v>340</v>
      </c>
      <c r="D34" s="66">
        <f t="shared" ref="D34:D38" si="52">SUM(E34:N34)</f>
        <v>304</v>
      </c>
      <c r="E34" s="66">
        <v>5</v>
      </c>
      <c r="F34" s="66">
        <v>8</v>
      </c>
      <c r="G34" s="66">
        <v>25</v>
      </c>
      <c r="H34" s="66">
        <v>84</v>
      </c>
      <c r="I34" s="66">
        <v>118</v>
      </c>
      <c r="J34" s="66">
        <v>32</v>
      </c>
      <c r="K34" s="66">
        <v>24</v>
      </c>
      <c r="L34" s="66">
        <v>2</v>
      </c>
      <c r="M34" s="66">
        <v>0</v>
      </c>
      <c r="N34" s="66">
        <v>6</v>
      </c>
      <c r="O34" s="66">
        <f t="shared" ref="O34:O38" si="53">SUM(P34:X34)</f>
        <v>304</v>
      </c>
      <c r="P34" s="66">
        <v>26</v>
      </c>
      <c r="Q34" s="66">
        <v>53</v>
      </c>
      <c r="R34" s="66">
        <v>55</v>
      </c>
      <c r="S34" s="66">
        <v>105</v>
      </c>
      <c r="T34" s="66">
        <v>44</v>
      </c>
      <c r="U34" s="66">
        <v>6</v>
      </c>
      <c r="V34" s="66">
        <v>7</v>
      </c>
      <c r="W34" s="66">
        <v>2</v>
      </c>
      <c r="X34" s="66">
        <v>6</v>
      </c>
    </row>
    <row r="35" spans="1:24" x14ac:dyDescent="0.15">
      <c r="A35" s="34" t="s">
        <v>240</v>
      </c>
      <c r="B35" s="3"/>
      <c r="C35" s="25" t="s">
        <v>341</v>
      </c>
      <c r="D35" s="66">
        <f t="shared" si="52"/>
        <v>262</v>
      </c>
      <c r="E35" s="66">
        <v>2</v>
      </c>
      <c r="F35" s="66">
        <v>7</v>
      </c>
      <c r="G35" s="66">
        <v>8</v>
      </c>
      <c r="H35" s="66">
        <v>44</v>
      </c>
      <c r="I35" s="66">
        <v>76</v>
      </c>
      <c r="J35" s="66">
        <v>58</v>
      </c>
      <c r="K35" s="66">
        <v>53</v>
      </c>
      <c r="L35" s="66">
        <v>9</v>
      </c>
      <c r="M35" s="66">
        <v>2</v>
      </c>
      <c r="N35" s="66">
        <v>3</v>
      </c>
      <c r="O35" s="66">
        <f t="shared" si="53"/>
        <v>262</v>
      </c>
      <c r="P35" s="66">
        <v>15</v>
      </c>
      <c r="Q35" s="66">
        <v>29</v>
      </c>
      <c r="R35" s="66">
        <v>29</v>
      </c>
      <c r="S35" s="66">
        <v>56</v>
      </c>
      <c r="T35" s="66">
        <v>80</v>
      </c>
      <c r="U35" s="66">
        <v>34</v>
      </c>
      <c r="V35" s="66">
        <v>14</v>
      </c>
      <c r="W35" s="66">
        <v>3</v>
      </c>
      <c r="X35" s="66">
        <v>2</v>
      </c>
    </row>
    <row r="36" spans="1:24" x14ac:dyDescent="0.15">
      <c r="A36" s="34" t="s">
        <v>241</v>
      </c>
      <c r="B36" s="3"/>
      <c r="C36" s="25" t="s">
        <v>342</v>
      </c>
      <c r="D36" s="66">
        <f t="shared" si="52"/>
        <v>250</v>
      </c>
      <c r="E36" s="66">
        <v>0</v>
      </c>
      <c r="F36" s="66">
        <v>2</v>
      </c>
      <c r="G36" s="66">
        <v>4</v>
      </c>
      <c r="H36" s="66">
        <v>11</v>
      </c>
      <c r="I36" s="66">
        <v>42</v>
      </c>
      <c r="J36" s="66">
        <v>50</v>
      </c>
      <c r="K36" s="66">
        <v>94</v>
      </c>
      <c r="L36" s="66">
        <v>18</v>
      </c>
      <c r="M36" s="66">
        <v>24</v>
      </c>
      <c r="N36" s="66">
        <v>5</v>
      </c>
      <c r="O36" s="66">
        <f t="shared" si="53"/>
        <v>250</v>
      </c>
      <c r="P36" s="66">
        <v>7</v>
      </c>
      <c r="Q36" s="66">
        <v>26</v>
      </c>
      <c r="R36" s="66">
        <v>19</v>
      </c>
      <c r="S36" s="66">
        <v>63</v>
      </c>
      <c r="T36" s="66">
        <v>65</v>
      </c>
      <c r="U36" s="66">
        <v>28</v>
      </c>
      <c r="V36" s="66">
        <v>33</v>
      </c>
      <c r="W36" s="66">
        <v>6</v>
      </c>
      <c r="X36" s="66">
        <v>3</v>
      </c>
    </row>
    <row r="37" spans="1:24" x14ac:dyDescent="0.15">
      <c r="A37" s="34"/>
      <c r="B37" s="3"/>
      <c r="C37" s="25" t="s">
        <v>343</v>
      </c>
      <c r="D37" s="66">
        <f t="shared" si="52"/>
        <v>185</v>
      </c>
      <c r="E37" s="66">
        <v>0</v>
      </c>
      <c r="F37" s="66">
        <v>3</v>
      </c>
      <c r="G37" s="66">
        <v>0</v>
      </c>
      <c r="H37" s="66">
        <v>2</v>
      </c>
      <c r="I37" s="66">
        <v>7</v>
      </c>
      <c r="J37" s="66">
        <v>18</v>
      </c>
      <c r="K37" s="66">
        <v>60</v>
      </c>
      <c r="L37" s="66">
        <v>29</v>
      </c>
      <c r="M37" s="66">
        <v>63</v>
      </c>
      <c r="N37" s="66">
        <v>3</v>
      </c>
      <c r="O37" s="66">
        <f t="shared" si="53"/>
        <v>185</v>
      </c>
      <c r="P37" s="66">
        <v>13</v>
      </c>
      <c r="Q37" s="66">
        <v>17</v>
      </c>
      <c r="R37" s="66">
        <v>12</v>
      </c>
      <c r="S37" s="66">
        <v>21</v>
      </c>
      <c r="T37" s="66">
        <v>40</v>
      </c>
      <c r="U37" s="66">
        <v>25</v>
      </c>
      <c r="V37" s="66">
        <v>41</v>
      </c>
      <c r="W37" s="66">
        <v>13</v>
      </c>
      <c r="X37" s="66">
        <v>3</v>
      </c>
    </row>
    <row r="38" spans="1:24" x14ac:dyDescent="0.15">
      <c r="A38" s="35"/>
      <c r="B38" s="4"/>
      <c r="C38" s="26" t="s">
        <v>2</v>
      </c>
      <c r="D38" s="66">
        <f t="shared" si="52"/>
        <v>7</v>
      </c>
      <c r="E38" s="66">
        <v>0</v>
      </c>
      <c r="F38" s="66">
        <v>0</v>
      </c>
      <c r="G38" s="66">
        <v>0</v>
      </c>
      <c r="H38" s="66">
        <v>3</v>
      </c>
      <c r="I38" s="66">
        <v>0</v>
      </c>
      <c r="J38" s="66">
        <v>1</v>
      </c>
      <c r="K38" s="66">
        <v>1</v>
      </c>
      <c r="L38" s="66">
        <v>0</v>
      </c>
      <c r="M38" s="66">
        <v>1</v>
      </c>
      <c r="N38" s="66">
        <v>1</v>
      </c>
      <c r="O38" s="66">
        <f t="shared" si="53"/>
        <v>7</v>
      </c>
      <c r="P38" s="66">
        <v>1</v>
      </c>
      <c r="Q38" s="66">
        <v>1</v>
      </c>
      <c r="R38" s="66">
        <v>1</v>
      </c>
      <c r="S38" s="66">
        <v>2</v>
      </c>
      <c r="T38" s="66">
        <v>0</v>
      </c>
      <c r="U38" s="66">
        <v>1</v>
      </c>
      <c r="V38" s="66">
        <v>0</v>
      </c>
      <c r="W38" s="66">
        <v>0</v>
      </c>
      <c r="X38" s="66">
        <v>1</v>
      </c>
    </row>
    <row r="40" spans="1:24" x14ac:dyDescent="0.15">
      <c r="C40" s="23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showGridLines="0" zoomScaleNormal="100" zoomScaleSheetLayoutView="85" workbookViewId="0"/>
  </sheetViews>
  <sheetFormatPr defaultColWidth="8" defaultRowHeight="15" customHeight="1" x14ac:dyDescent="0.15"/>
  <cols>
    <col min="1" max="1" width="3.625" style="82" customWidth="1"/>
    <col min="2" max="2" width="10.375" style="82" customWidth="1"/>
    <col min="3" max="3" width="22.5" style="82" customWidth="1"/>
    <col min="4" max="4" width="31.5" style="82" customWidth="1"/>
    <col min="5" max="8" width="8.125" style="82" customWidth="1"/>
    <col min="9" max="16384" width="8" style="82"/>
  </cols>
  <sheetData>
    <row r="1" spans="1:8" ht="15" customHeight="1" x14ac:dyDescent="0.15">
      <c r="E1" s="83" t="s">
        <v>98</v>
      </c>
    </row>
    <row r="2" spans="1:8" ht="15" customHeight="1" x14ac:dyDescent="0.15">
      <c r="E2" s="82" t="s">
        <v>91</v>
      </c>
    </row>
    <row r="3" spans="1:8" s="89" customFormat="1" ht="34" x14ac:dyDescent="0.15">
      <c r="A3" s="84"/>
      <c r="B3" s="85"/>
      <c r="C3" s="85"/>
      <c r="D3" s="86"/>
      <c r="E3" s="87" t="s">
        <v>1</v>
      </c>
      <c r="F3" s="59" t="s">
        <v>92</v>
      </c>
      <c r="G3" s="59" t="s">
        <v>93</v>
      </c>
      <c r="H3" s="88" t="s">
        <v>97</v>
      </c>
    </row>
    <row r="4" spans="1:8" ht="13.7" customHeight="1" x14ac:dyDescent="0.15">
      <c r="A4" s="90" t="s">
        <v>54</v>
      </c>
      <c r="B4" s="97" t="s">
        <v>90</v>
      </c>
      <c r="C4" s="97" t="s">
        <v>67</v>
      </c>
      <c r="D4" s="113" t="s">
        <v>63</v>
      </c>
      <c r="E4" s="61">
        <f>E142</f>
        <v>1023</v>
      </c>
      <c r="F4" s="60">
        <f>IF($E4=0,0,F142/$E4*100)</f>
        <v>4.9853372434017595</v>
      </c>
      <c r="G4" s="60">
        <f>IF($E4=0,0,G142/$E4*100)</f>
        <v>64.027370478983386</v>
      </c>
      <c r="H4" s="60">
        <f>IF($E4=0,0,H142/$E4*100)</f>
        <v>30.987292277614859</v>
      </c>
    </row>
    <row r="5" spans="1:8" ht="13.7" customHeight="1" x14ac:dyDescent="0.15">
      <c r="A5" s="93" t="s">
        <v>55</v>
      </c>
      <c r="B5" s="99" t="s">
        <v>96</v>
      </c>
      <c r="C5" s="99"/>
      <c r="D5" s="100" t="s">
        <v>64</v>
      </c>
      <c r="E5" s="63">
        <f t="shared" ref="E5:E68" si="0">E143</f>
        <v>263</v>
      </c>
      <c r="F5" s="62">
        <f t="shared" ref="F5:H5" si="1">IF($E5=0,0,F143/$E5*100)</f>
        <v>11.02661596958175</v>
      </c>
      <c r="G5" s="62">
        <f t="shared" si="1"/>
        <v>40.304182509505701</v>
      </c>
      <c r="H5" s="62">
        <f t="shared" si="1"/>
        <v>48.669201520912544</v>
      </c>
    </row>
    <row r="6" spans="1:8" ht="13.7" customHeight="1" x14ac:dyDescent="0.15">
      <c r="A6" s="93" t="s">
        <v>56</v>
      </c>
      <c r="B6" s="99"/>
      <c r="C6" s="99"/>
      <c r="D6" s="100" t="s">
        <v>65</v>
      </c>
      <c r="E6" s="63">
        <f t="shared" si="0"/>
        <v>250</v>
      </c>
      <c r="F6" s="62">
        <f t="shared" ref="F6:H6" si="2">IF($E6=0,0,F144/$E6*100)</f>
        <v>44.800000000000004</v>
      </c>
      <c r="G6" s="62">
        <f t="shared" si="2"/>
        <v>35.199999999999996</v>
      </c>
      <c r="H6" s="62">
        <f t="shared" si="2"/>
        <v>20</v>
      </c>
    </row>
    <row r="7" spans="1:8" ht="13.7" customHeight="1" x14ac:dyDescent="0.15">
      <c r="A7" s="93" t="s">
        <v>57</v>
      </c>
      <c r="B7" s="99"/>
      <c r="C7" s="94"/>
      <c r="D7" s="102" t="s">
        <v>6</v>
      </c>
      <c r="E7" s="65">
        <f t="shared" si="0"/>
        <v>126</v>
      </c>
      <c r="F7" s="64">
        <f t="shared" ref="F7:H7" si="3">IF($E7=0,0,F145/$E7*100)</f>
        <v>5.5555555555555554</v>
      </c>
      <c r="G7" s="64">
        <f t="shared" si="3"/>
        <v>62.698412698412696</v>
      </c>
      <c r="H7" s="64">
        <f t="shared" si="3"/>
        <v>31.746031746031743</v>
      </c>
    </row>
    <row r="8" spans="1:8" ht="13.7" customHeight="1" x14ac:dyDescent="0.15">
      <c r="A8" s="117"/>
      <c r="B8" s="99"/>
      <c r="C8" s="99" t="s">
        <v>68</v>
      </c>
      <c r="D8" s="113" t="s">
        <v>63</v>
      </c>
      <c r="E8" s="61">
        <f t="shared" si="0"/>
        <v>815</v>
      </c>
      <c r="F8" s="60">
        <f t="shared" ref="F8:H8" si="4">IF($E8=0,0,F146/$E8*100)</f>
        <v>12.147239263803682</v>
      </c>
      <c r="G8" s="60">
        <f t="shared" si="4"/>
        <v>56.564417177914109</v>
      </c>
      <c r="H8" s="60">
        <f t="shared" si="4"/>
        <v>31.288343558282211</v>
      </c>
    </row>
    <row r="9" spans="1:8" ht="13.7" customHeight="1" x14ac:dyDescent="0.15">
      <c r="A9" s="117"/>
      <c r="B9" s="99"/>
      <c r="C9" s="99"/>
      <c r="D9" s="100" t="s">
        <v>64</v>
      </c>
      <c r="E9" s="63">
        <f t="shared" si="0"/>
        <v>396</v>
      </c>
      <c r="F9" s="62">
        <f t="shared" ref="F9:H9" si="5">IF($E9=0,0,F147/$E9*100)</f>
        <v>27.27272727272727</v>
      </c>
      <c r="G9" s="62">
        <f t="shared" si="5"/>
        <v>22.727272727272727</v>
      </c>
      <c r="H9" s="62">
        <f t="shared" si="5"/>
        <v>50</v>
      </c>
    </row>
    <row r="10" spans="1:8" ht="13.7" customHeight="1" x14ac:dyDescent="0.15">
      <c r="A10" s="117"/>
      <c r="B10" s="99"/>
      <c r="C10" s="99"/>
      <c r="D10" s="100" t="s">
        <v>65</v>
      </c>
      <c r="E10" s="63">
        <f t="shared" si="0"/>
        <v>512</v>
      </c>
      <c r="F10" s="62">
        <f t="shared" ref="F10:H10" si="6">IF($E10=0,0,F148/$E10*100)</f>
        <v>58.0078125</v>
      </c>
      <c r="G10" s="62">
        <f t="shared" si="6"/>
        <v>23.4375</v>
      </c>
      <c r="H10" s="62">
        <f t="shared" si="6"/>
        <v>18.5546875</v>
      </c>
    </row>
    <row r="11" spans="1:8" ht="13.7" customHeight="1" x14ac:dyDescent="0.15">
      <c r="A11" s="117"/>
      <c r="B11" s="99"/>
      <c r="C11" s="94"/>
      <c r="D11" s="102" t="s">
        <v>6</v>
      </c>
      <c r="E11" s="65">
        <f t="shared" si="0"/>
        <v>100</v>
      </c>
      <c r="F11" s="64">
        <f t="shared" ref="F11:H11" si="7">IF($E11=0,0,F149/$E11*100)</f>
        <v>12</v>
      </c>
      <c r="G11" s="64">
        <f t="shared" si="7"/>
        <v>56.999999999999993</v>
      </c>
      <c r="H11" s="64">
        <f t="shared" si="7"/>
        <v>31</v>
      </c>
    </row>
    <row r="12" spans="1:8" ht="13.7" customHeight="1" x14ac:dyDescent="0.15">
      <c r="A12" s="117"/>
      <c r="B12" s="99"/>
      <c r="C12" s="99" t="s">
        <v>69</v>
      </c>
      <c r="D12" s="113" t="s">
        <v>63</v>
      </c>
      <c r="E12" s="61">
        <f t="shared" si="0"/>
        <v>883</v>
      </c>
      <c r="F12" s="60">
        <f t="shared" ref="F12:H12" si="8">IF($E12=0,0,F150/$E12*100)</f>
        <v>7.4745186862967161</v>
      </c>
      <c r="G12" s="60">
        <f t="shared" si="8"/>
        <v>60.47565118912798</v>
      </c>
      <c r="H12" s="60">
        <f t="shared" si="8"/>
        <v>32.049830124575315</v>
      </c>
    </row>
    <row r="13" spans="1:8" ht="13.7" customHeight="1" x14ac:dyDescent="0.15">
      <c r="A13" s="117"/>
      <c r="B13" s="99"/>
      <c r="C13" s="99"/>
      <c r="D13" s="100" t="s">
        <v>64</v>
      </c>
      <c r="E13" s="63">
        <f t="shared" si="0"/>
        <v>317</v>
      </c>
      <c r="F13" s="62">
        <f t="shared" ref="F13:H13" si="9">IF($E13=0,0,F151/$E13*100)</f>
        <v>19.242902208201894</v>
      </c>
      <c r="G13" s="62">
        <f t="shared" si="9"/>
        <v>29.968454258675081</v>
      </c>
      <c r="H13" s="62">
        <f t="shared" si="9"/>
        <v>50.788643533123022</v>
      </c>
    </row>
    <row r="14" spans="1:8" ht="13.7" customHeight="1" x14ac:dyDescent="0.15">
      <c r="A14" s="117"/>
      <c r="B14" s="99"/>
      <c r="C14" s="99"/>
      <c r="D14" s="100" t="s">
        <v>65</v>
      </c>
      <c r="E14" s="63">
        <f t="shared" si="0"/>
        <v>384</v>
      </c>
      <c r="F14" s="62">
        <f t="shared" ref="F14:H14" si="10">IF($E14=0,0,F152/$E14*100)</f>
        <v>55.46875</v>
      </c>
      <c r="G14" s="62">
        <f t="shared" si="10"/>
        <v>27.604166666666668</v>
      </c>
      <c r="H14" s="62">
        <f t="shared" si="10"/>
        <v>16.927083333333336</v>
      </c>
    </row>
    <row r="15" spans="1:8" ht="13.7" customHeight="1" x14ac:dyDescent="0.15">
      <c r="A15" s="117"/>
      <c r="B15" s="99"/>
      <c r="C15" s="94"/>
      <c r="D15" s="102" t="s">
        <v>6</v>
      </c>
      <c r="E15" s="65">
        <f t="shared" si="0"/>
        <v>123</v>
      </c>
      <c r="F15" s="64">
        <f t="shared" ref="F15:H15" si="11">IF($E15=0,0,F153/$E15*100)</f>
        <v>7.3170731707317067</v>
      </c>
      <c r="G15" s="64">
        <f t="shared" si="11"/>
        <v>60.162601626016269</v>
      </c>
      <c r="H15" s="64">
        <f t="shared" si="11"/>
        <v>32.520325203252028</v>
      </c>
    </row>
    <row r="16" spans="1:8" ht="13.7" customHeight="1" x14ac:dyDescent="0.15">
      <c r="A16" s="117"/>
      <c r="B16" s="99"/>
      <c r="C16" s="99" t="s">
        <v>70</v>
      </c>
      <c r="D16" s="113" t="s">
        <v>63</v>
      </c>
      <c r="E16" s="61">
        <f t="shared" si="0"/>
        <v>893</v>
      </c>
      <c r="F16" s="60">
        <f t="shared" ref="F16:H16" si="12">IF($E16=0,0,F154/$E16*100)</f>
        <v>4.9272116461366178</v>
      </c>
      <c r="G16" s="60">
        <f t="shared" si="12"/>
        <v>63.605823068309078</v>
      </c>
      <c r="H16" s="60">
        <f t="shared" si="12"/>
        <v>31.466965285554309</v>
      </c>
    </row>
    <row r="17" spans="1:8" ht="13.7" customHeight="1" x14ac:dyDescent="0.15">
      <c r="A17" s="117"/>
      <c r="B17" s="99"/>
      <c r="C17" s="99"/>
      <c r="D17" s="100" t="s">
        <v>64</v>
      </c>
      <c r="E17" s="63">
        <f t="shared" si="0"/>
        <v>308</v>
      </c>
      <c r="F17" s="62">
        <f t="shared" ref="F17:H17" si="13">IF($E17=0,0,F155/$E17*100)</f>
        <v>18.506493506493506</v>
      </c>
      <c r="G17" s="62">
        <f t="shared" si="13"/>
        <v>29.545454545454547</v>
      </c>
      <c r="H17" s="62">
        <f t="shared" si="13"/>
        <v>51.94805194805194</v>
      </c>
    </row>
    <row r="18" spans="1:8" ht="13.7" customHeight="1" x14ac:dyDescent="0.15">
      <c r="A18" s="117"/>
      <c r="B18" s="99"/>
      <c r="C18" s="99"/>
      <c r="D18" s="100" t="s">
        <v>65</v>
      </c>
      <c r="E18" s="63">
        <f t="shared" si="0"/>
        <v>360</v>
      </c>
      <c r="F18" s="62">
        <f t="shared" ref="F18:H18" si="14">IF($E18=0,0,F156/$E18*100)</f>
        <v>50.277777777777779</v>
      </c>
      <c r="G18" s="62">
        <f t="shared" si="14"/>
        <v>32.5</v>
      </c>
      <c r="H18" s="62">
        <f t="shared" si="14"/>
        <v>17.222222222222221</v>
      </c>
    </row>
    <row r="19" spans="1:8" ht="13.7" customHeight="1" x14ac:dyDescent="0.15">
      <c r="A19" s="117"/>
      <c r="B19" s="99"/>
      <c r="C19" s="94"/>
      <c r="D19" s="102" t="s">
        <v>6</v>
      </c>
      <c r="E19" s="65">
        <f t="shared" si="0"/>
        <v>133</v>
      </c>
      <c r="F19" s="64">
        <f t="shared" ref="F19:H19" si="15">IF($E19=0,0,F157/$E19*100)</f>
        <v>2.2556390977443606</v>
      </c>
      <c r="G19" s="64">
        <f t="shared" si="15"/>
        <v>66.917293233082702</v>
      </c>
      <c r="H19" s="64">
        <f t="shared" si="15"/>
        <v>30.82706766917293</v>
      </c>
    </row>
    <row r="20" spans="1:8" ht="13.7" customHeight="1" x14ac:dyDescent="0.15">
      <c r="A20" s="117"/>
      <c r="B20" s="99"/>
      <c r="C20" s="99" t="s">
        <v>71</v>
      </c>
      <c r="D20" s="113" t="s">
        <v>63</v>
      </c>
      <c r="E20" s="61">
        <f t="shared" si="0"/>
        <v>257</v>
      </c>
      <c r="F20" s="60">
        <f t="shared" ref="F20:H20" si="16">IF($E20=0,0,F158/$E20*100)</f>
        <v>24.902723735408561</v>
      </c>
      <c r="G20" s="60">
        <f t="shared" si="16"/>
        <v>42.80155642023346</v>
      </c>
      <c r="H20" s="60">
        <f t="shared" si="16"/>
        <v>32.295719844357976</v>
      </c>
    </row>
    <row r="21" spans="1:8" ht="13.7" customHeight="1" x14ac:dyDescent="0.15">
      <c r="A21" s="117"/>
      <c r="B21" s="99"/>
      <c r="C21" s="99"/>
      <c r="D21" s="100" t="s">
        <v>64</v>
      </c>
      <c r="E21" s="63">
        <f t="shared" si="0"/>
        <v>640</v>
      </c>
      <c r="F21" s="62">
        <f t="shared" ref="F21:H21" si="17">IF($E21=0,0,F159/$E21*100)</f>
        <v>21.5625</v>
      </c>
      <c r="G21" s="62">
        <f t="shared" si="17"/>
        <v>27.65625</v>
      </c>
      <c r="H21" s="62">
        <f t="shared" si="17"/>
        <v>50.78125</v>
      </c>
    </row>
    <row r="22" spans="1:8" ht="13.7" customHeight="1" x14ac:dyDescent="0.15">
      <c r="A22" s="117"/>
      <c r="B22" s="99"/>
      <c r="C22" s="99"/>
      <c r="D22" s="100" t="s">
        <v>65</v>
      </c>
      <c r="E22" s="63">
        <f t="shared" si="0"/>
        <v>848</v>
      </c>
      <c r="F22" s="62">
        <f t="shared" ref="F22:H22" si="18">IF($E22=0,0,F160/$E22*100)</f>
        <v>55.89622641509434</v>
      </c>
      <c r="G22" s="62">
        <f t="shared" si="18"/>
        <v>28.655660377358487</v>
      </c>
      <c r="H22" s="62">
        <f t="shared" si="18"/>
        <v>15.44811320754717</v>
      </c>
    </row>
    <row r="23" spans="1:8" ht="13.7" customHeight="1" x14ac:dyDescent="0.15">
      <c r="A23" s="117"/>
      <c r="B23" s="99"/>
      <c r="C23" s="94"/>
      <c r="D23" s="102" t="s">
        <v>6</v>
      </c>
      <c r="E23" s="65">
        <f t="shared" si="0"/>
        <v>81</v>
      </c>
      <c r="F23" s="64">
        <f t="shared" ref="F23:H23" si="19">IF($E23=0,0,F161/$E23*100)</f>
        <v>24.691358024691358</v>
      </c>
      <c r="G23" s="64">
        <f t="shared" si="19"/>
        <v>41.975308641975303</v>
      </c>
      <c r="H23" s="64">
        <f t="shared" si="19"/>
        <v>33.333333333333329</v>
      </c>
    </row>
    <row r="24" spans="1:8" ht="13.7" customHeight="1" x14ac:dyDescent="0.15">
      <c r="A24" s="117"/>
      <c r="B24" s="99"/>
      <c r="C24" s="99" t="s">
        <v>72</v>
      </c>
      <c r="D24" s="113" t="s">
        <v>63</v>
      </c>
      <c r="E24" s="61">
        <f t="shared" si="0"/>
        <v>387</v>
      </c>
      <c r="F24" s="60">
        <f t="shared" ref="F24:H24" si="20">IF($E24=0,0,F162/$E24*100)</f>
        <v>31.524547803617569</v>
      </c>
      <c r="G24" s="60">
        <f t="shared" si="20"/>
        <v>40.568475452196381</v>
      </c>
      <c r="H24" s="60">
        <f t="shared" si="20"/>
        <v>27.906976744186046</v>
      </c>
    </row>
    <row r="25" spans="1:8" ht="13.7" customHeight="1" x14ac:dyDescent="0.15">
      <c r="A25" s="117"/>
      <c r="B25" s="99"/>
      <c r="C25" s="99"/>
      <c r="D25" s="100" t="s">
        <v>64</v>
      </c>
      <c r="E25" s="63">
        <f t="shared" si="0"/>
        <v>602</v>
      </c>
      <c r="F25" s="62">
        <f t="shared" ref="F25:H25" si="21">IF($E25=0,0,F163/$E25*100)</f>
        <v>23.255813953488371</v>
      </c>
      <c r="G25" s="62">
        <f t="shared" si="21"/>
        <v>27.076411960132891</v>
      </c>
      <c r="H25" s="62">
        <f t="shared" si="21"/>
        <v>49.667774086378735</v>
      </c>
    </row>
    <row r="26" spans="1:8" ht="13.7" customHeight="1" x14ac:dyDescent="0.15">
      <c r="A26" s="117"/>
      <c r="B26" s="99"/>
      <c r="C26" s="99"/>
      <c r="D26" s="100" t="s">
        <v>65</v>
      </c>
      <c r="E26" s="63">
        <f t="shared" si="0"/>
        <v>781</v>
      </c>
      <c r="F26" s="62">
        <f t="shared" ref="F26:H26" si="22">IF($E26=0,0,F164/$E26*100)</f>
        <v>55.313700384122924</v>
      </c>
      <c r="G26" s="62">
        <f t="shared" si="22"/>
        <v>28.681177976952625</v>
      </c>
      <c r="H26" s="62">
        <f t="shared" si="22"/>
        <v>16.005121638924454</v>
      </c>
    </row>
    <row r="27" spans="1:8" ht="13.7" customHeight="1" x14ac:dyDescent="0.15">
      <c r="A27" s="117"/>
      <c r="B27" s="99"/>
      <c r="C27" s="94"/>
      <c r="D27" s="102" t="s">
        <v>6</v>
      </c>
      <c r="E27" s="65">
        <f t="shared" si="0"/>
        <v>84</v>
      </c>
      <c r="F27" s="64">
        <f t="shared" ref="F27:H27" si="23">IF($E27=0,0,F165/$E27*100)</f>
        <v>23.809523809523807</v>
      </c>
      <c r="G27" s="64">
        <f t="shared" si="23"/>
        <v>36.904761904761905</v>
      </c>
      <c r="H27" s="64">
        <f t="shared" si="23"/>
        <v>39.285714285714285</v>
      </c>
    </row>
    <row r="28" spans="1:8" ht="13.7" customHeight="1" x14ac:dyDescent="0.15">
      <c r="A28" s="117"/>
      <c r="B28" s="99"/>
      <c r="C28" s="99" t="s">
        <v>73</v>
      </c>
      <c r="D28" s="113" t="s">
        <v>63</v>
      </c>
      <c r="E28" s="61">
        <f t="shared" si="0"/>
        <v>1100</v>
      </c>
      <c r="F28" s="60">
        <f t="shared" ref="F28:H28" si="24">IF($E28=0,0,F166/$E28*100)</f>
        <v>2.3636363636363638</v>
      </c>
      <c r="G28" s="60">
        <f t="shared" si="24"/>
        <v>65.63636363636364</v>
      </c>
      <c r="H28" s="60">
        <f t="shared" si="24"/>
        <v>32</v>
      </c>
    </row>
    <row r="29" spans="1:8" ht="13.7" customHeight="1" x14ac:dyDescent="0.15">
      <c r="A29" s="117"/>
      <c r="B29" s="99"/>
      <c r="C29" s="99"/>
      <c r="D29" s="100" t="s">
        <v>64</v>
      </c>
      <c r="E29" s="63">
        <f t="shared" si="0"/>
        <v>214</v>
      </c>
      <c r="F29" s="62">
        <f t="shared" ref="F29:H29" si="25">IF($E29=0,0,F167/$E29*100)</f>
        <v>21.962616822429908</v>
      </c>
      <c r="G29" s="62">
        <f t="shared" si="25"/>
        <v>31.775700934579437</v>
      </c>
      <c r="H29" s="62">
        <f t="shared" si="25"/>
        <v>46.261682242990652</v>
      </c>
    </row>
    <row r="30" spans="1:8" ht="13.7" customHeight="1" x14ac:dyDescent="0.15">
      <c r="A30" s="117"/>
      <c r="B30" s="99"/>
      <c r="C30" s="99"/>
      <c r="D30" s="100" t="s">
        <v>65</v>
      </c>
      <c r="E30" s="63">
        <f t="shared" si="0"/>
        <v>217</v>
      </c>
      <c r="F30" s="62">
        <f t="shared" ref="F30:H30" si="26">IF($E30=0,0,F168/$E30*100)</f>
        <v>37.788018433179722</v>
      </c>
      <c r="G30" s="62">
        <f t="shared" si="26"/>
        <v>40.092165898617509</v>
      </c>
      <c r="H30" s="62">
        <f t="shared" si="26"/>
        <v>22.119815668202765</v>
      </c>
    </row>
    <row r="31" spans="1:8" ht="13.7" customHeight="1" x14ac:dyDescent="0.15">
      <c r="A31" s="117"/>
      <c r="B31" s="99"/>
      <c r="C31" s="94"/>
      <c r="D31" s="102" t="s">
        <v>6</v>
      </c>
      <c r="E31" s="65">
        <f t="shared" si="0"/>
        <v>141</v>
      </c>
      <c r="F31" s="64">
        <f t="shared" ref="F31:H31" si="27">IF($E31=0,0,F169/$E31*100)</f>
        <v>2.1276595744680851</v>
      </c>
      <c r="G31" s="64">
        <f t="shared" si="27"/>
        <v>66.666666666666657</v>
      </c>
      <c r="H31" s="64">
        <f t="shared" si="27"/>
        <v>31.205673758865249</v>
      </c>
    </row>
    <row r="32" spans="1:8" ht="13.7" customHeight="1" x14ac:dyDescent="0.15">
      <c r="A32" s="117"/>
      <c r="B32" s="99"/>
      <c r="C32" s="99" t="s">
        <v>75</v>
      </c>
      <c r="D32" s="113" t="s">
        <v>63</v>
      </c>
      <c r="E32" s="61">
        <f t="shared" si="0"/>
        <v>440</v>
      </c>
      <c r="F32" s="60">
        <f t="shared" ref="F32:H32" si="28">IF($E32=0,0,F170/$E32*100)</f>
        <v>7.7272727272727266</v>
      </c>
      <c r="G32" s="60">
        <f t="shared" si="28"/>
        <v>65.22727272727272</v>
      </c>
      <c r="H32" s="60">
        <f t="shared" si="28"/>
        <v>27.045454545454543</v>
      </c>
    </row>
    <row r="33" spans="1:8" ht="13.7" customHeight="1" x14ac:dyDescent="0.15">
      <c r="A33" s="117"/>
      <c r="B33" s="99"/>
      <c r="C33" s="99"/>
      <c r="D33" s="100" t="s">
        <v>64</v>
      </c>
      <c r="E33" s="63">
        <f t="shared" si="0"/>
        <v>618</v>
      </c>
      <c r="F33" s="62">
        <f t="shared" ref="F33:H33" si="29">IF($E33=0,0,F171/$E33*100)</f>
        <v>17.637540453074433</v>
      </c>
      <c r="G33" s="62">
        <f t="shared" si="29"/>
        <v>33.333333333333329</v>
      </c>
      <c r="H33" s="62">
        <f t="shared" si="29"/>
        <v>49.029126213592235</v>
      </c>
    </row>
    <row r="34" spans="1:8" ht="13.7" customHeight="1" x14ac:dyDescent="0.15">
      <c r="A34" s="117"/>
      <c r="B34" s="99"/>
      <c r="C34" s="99"/>
      <c r="D34" s="100" t="s">
        <v>65</v>
      </c>
      <c r="E34" s="63">
        <f t="shared" si="0"/>
        <v>693</v>
      </c>
      <c r="F34" s="62">
        <f t="shared" ref="F34:H34" si="30">IF($E34=0,0,F172/$E34*100)</f>
        <v>38.095238095238095</v>
      </c>
      <c r="G34" s="62">
        <f t="shared" si="30"/>
        <v>42.857142857142854</v>
      </c>
      <c r="H34" s="62">
        <f t="shared" si="30"/>
        <v>19.047619047619047</v>
      </c>
    </row>
    <row r="35" spans="1:8" ht="13.7" customHeight="1" x14ac:dyDescent="0.15">
      <c r="A35" s="117"/>
      <c r="B35" s="99"/>
      <c r="C35" s="94"/>
      <c r="D35" s="102" t="s">
        <v>6</v>
      </c>
      <c r="E35" s="65">
        <f t="shared" si="0"/>
        <v>99</v>
      </c>
      <c r="F35" s="64">
        <f t="shared" ref="F35:H35" si="31">IF($E35=0,0,F173/$E35*100)</f>
        <v>5.0505050505050502</v>
      </c>
      <c r="G35" s="64">
        <f t="shared" si="31"/>
        <v>62.62626262626263</v>
      </c>
      <c r="H35" s="64">
        <f t="shared" si="31"/>
        <v>32.323232323232325</v>
      </c>
    </row>
    <row r="36" spans="1:8" ht="13.7" customHeight="1" x14ac:dyDescent="0.15">
      <c r="A36" s="117"/>
      <c r="B36" s="99"/>
      <c r="C36" s="99" t="s">
        <v>76</v>
      </c>
      <c r="D36" s="113" t="s">
        <v>63</v>
      </c>
      <c r="E36" s="61">
        <f t="shared" si="0"/>
        <v>885</v>
      </c>
      <c r="F36" s="60">
        <f t="shared" ref="F36:H36" si="32">IF($E36=0,0,F174/$E36*100)</f>
        <v>7.3446327683615822</v>
      </c>
      <c r="G36" s="60">
        <f t="shared" si="32"/>
        <v>61.581920903954803</v>
      </c>
      <c r="H36" s="60">
        <f t="shared" si="32"/>
        <v>31.073446327683619</v>
      </c>
    </row>
    <row r="37" spans="1:8" ht="13.7" customHeight="1" x14ac:dyDescent="0.15">
      <c r="A37" s="117"/>
      <c r="B37" s="99"/>
      <c r="C37" s="99"/>
      <c r="D37" s="100" t="s">
        <v>64</v>
      </c>
      <c r="E37" s="63">
        <f t="shared" si="0"/>
        <v>358</v>
      </c>
      <c r="F37" s="62">
        <f t="shared" ref="F37:H37" si="33">IF($E37=0,0,F175/$E37*100)</f>
        <v>28.491620111731841</v>
      </c>
      <c r="G37" s="62">
        <f t="shared" si="33"/>
        <v>20.670391061452513</v>
      </c>
      <c r="H37" s="62">
        <f t="shared" si="33"/>
        <v>50.837988826815639</v>
      </c>
    </row>
    <row r="38" spans="1:8" ht="13.7" customHeight="1" x14ac:dyDescent="0.15">
      <c r="A38" s="117"/>
      <c r="B38" s="99"/>
      <c r="C38" s="99"/>
      <c r="D38" s="100" t="s">
        <v>65</v>
      </c>
      <c r="E38" s="63">
        <f t="shared" si="0"/>
        <v>469</v>
      </c>
      <c r="F38" s="62">
        <f t="shared" ref="F38:H38" si="34">IF($E38=0,0,F176/$E38*100)</f>
        <v>53.304904051172706</v>
      </c>
      <c r="G38" s="62">
        <f t="shared" si="34"/>
        <v>26.652452025586353</v>
      </c>
      <c r="H38" s="62">
        <f t="shared" si="34"/>
        <v>20.042643923240938</v>
      </c>
    </row>
    <row r="39" spans="1:8" ht="13.7" customHeight="1" x14ac:dyDescent="0.15">
      <c r="A39" s="117"/>
      <c r="B39" s="99"/>
      <c r="C39" s="94"/>
      <c r="D39" s="102" t="s">
        <v>6</v>
      </c>
      <c r="E39" s="65">
        <f t="shared" si="0"/>
        <v>114</v>
      </c>
      <c r="F39" s="64">
        <f t="shared" ref="F39:H39" si="35">IF($E39=0,0,F177/$E39*100)</f>
        <v>5.2631578947368416</v>
      </c>
      <c r="G39" s="64">
        <f t="shared" si="35"/>
        <v>63.157894736842103</v>
      </c>
      <c r="H39" s="64">
        <f t="shared" si="35"/>
        <v>31.578947368421051</v>
      </c>
    </row>
    <row r="40" spans="1:8" ht="13.7" customHeight="1" x14ac:dyDescent="0.15">
      <c r="A40" s="117"/>
      <c r="B40" s="99"/>
      <c r="C40" s="99" t="s">
        <v>77</v>
      </c>
      <c r="D40" s="113" t="s">
        <v>63</v>
      </c>
      <c r="E40" s="61">
        <f t="shared" si="0"/>
        <v>233</v>
      </c>
      <c r="F40" s="60">
        <f t="shared" ref="F40:H40" si="36">IF($E40=0,0,F178/$E40*100)</f>
        <v>46.351931330472098</v>
      </c>
      <c r="G40" s="60">
        <f t="shared" si="36"/>
        <v>12.017167381974248</v>
      </c>
      <c r="H40" s="60">
        <f t="shared" si="36"/>
        <v>41.630901287553648</v>
      </c>
    </row>
    <row r="41" spans="1:8" ht="13.7" customHeight="1" x14ac:dyDescent="0.15">
      <c r="A41" s="117"/>
      <c r="B41" s="99"/>
      <c r="C41" s="99"/>
      <c r="D41" s="100" t="s">
        <v>64</v>
      </c>
      <c r="E41" s="63">
        <f t="shared" si="0"/>
        <v>573</v>
      </c>
      <c r="F41" s="62">
        <f t="shared" ref="F41:H41" si="37">IF($E41=0,0,F179/$E41*100)</f>
        <v>31.762652705061083</v>
      </c>
      <c r="G41" s="62">
        <f t="shared" si="37"/>
        <v>14.485165794066319</v>
      </c>
      <c r="H41" s="62">
        <f t="shared" si="37"/>
        <v>53.752181500872595</v>
      </c>
    </row>
    <row r="42" spans="1:8" ht="13.7" customHeight="1" x14ac:dyDescent="0.15">
      <c r="A42" s="117"/>
      <c r="B42" s="99"/>
      <c r="C42" s="99"/>
      <c r="D42" s="100" t="s">
        <v>65</v>
      </c>
      <c r="E42" s="63">
        <f t="shared" si="0"/>
        <v>965</v>
      </c>
      <c r="F42" s="62">
        <f t="shared" ref="F42:H42" si="38">IF($E42=0,0,F180/$E42*100)</f>
        <v>78.134715025906729</v>
      </c>
      <c r="G42" s="62">
        <f t="shared" si="38"/>
        <v>9.9481865284974091</v>
      </c>
      <c r="H42" s="62">
        <f t="shared" si="38"/>
        <v>11.917098445595855</v>
      </c>
    </row>
    <row r="43" spans="1:8" ht="13.7" customHeight="1" x14ac:dyDescent="0.15">
      <c r="A43" s="117"/>
      <c r="B43" s="99"/>
      <c r="C43" s="94"/>
      <c r="D43" s="102" t="s">
        <v>6</v>
      </c>
      <c r="E43" s="65">
        <f t="shared" si="0"/>
        <v>60</v>
      </c>
      <c r="F43" s="64">
        <f t="shared" ref="F43:H43" si="39">IF($E43=0,0,F181/$E43*100)</f>
        <v>48.333333333333336</v>
      </c>
      <c r="G43" s="64">
        <f t="shared" si="39"/>
        <v>5</v>
      </c>
      <c r="H43" s="64">
        <f t="shared" si="39"/>
        <v>46.666666666666664</v>
      </c>
    </row>
    <row r="44" spans="1:8" ht="13.7" customHeight="1" x14ac:dyDescent="0.15">
      <c r="A44" s="117"/>
      <c r="B44" s="99"/>
      <c r="C44" s="99" t="s">
        <v>78</v>
      </c>
      <c r="D44" s="113" t="s">
        <v>63</v>
      </c>
      <c r="E44" s="61">
        <f t="shared" si="0"/>
        <v>212</v>
      </c>
      <c r="F44" s="60">
        <f t="shared" ref="F44:H44" si="40">IF($E44=0,0,F182/$E44*100)</f>
        <v>33.490566037735846</v>
      </c>
      <c r="G44" s="60">
        <f t="shared" si="40"/>
        <v>34.905660377358487</v>
      </c>
      <c r="H44" s="60">
        <f t="shared" si="40"/>
        <v>31.60377358490566</v>
      </c>
    </row>
    <row r="45" spans="1:8" ht="13.7" customHeight="1" x14ac:dyDescent="0.15">
      <c r="A45" s="117"/>
      <c r="B45" s="99"/>
      <c r="C45" s="99"/>
      <c r="D45" s="100" t="s">
        <v>64</v>
      </c>
      <c r="E45" s="63">
        <f t="shared" si="0"/>
        <v>835</v>
      </c>
      <c r="F45" s="62">
        <f t="shared" ref="F45:H45" si="41">IF($E45=0,0,F183/$E45*100)</f>
        <v>18.203592814371259</v>
      </c>
      <c r="G45" s="62">
        <f t="shared" si="41"/>
        <v>37.844311377245511</v>
      </c>
      <c r="H45" s="62">
        <f t="shared" si="41"/>
        <v>43.952095808383234</v>
      </c>
    </row>
    <row r="46" spans="1:8" ht="13.7" customHeight="1" x14ac:dyDescent="0.15">
      <c r="A46" s="117"/>
      <c r="B46" s="99"/>
      <c r="C46" s="99"/>
      <c r="D46" s="100" t="s">
        <v>65</v>
      </c>
      <c r="E46" s="63">
        <f t="shared" si="0"/>
        <v>762</v>
      </c>
      <c r="F46" s="62">
        <f t="shared" ref="F46:H46" si="42">IF($E46=0,0,F184/$E46*100)</f>
        <v>58.13648293963255</v>
      </c>
      <c r="G46" s="62">
        <f t="shared" si="42"/>
        <v>30.577427821522306</v>
      </c>
      <c r="H46" s="62">
        <f t="shared" si="42"/>
        <v>11.286089238845145</v>
      </c>
    </row>
    <row r="47" spans="1:8" ht="13.7" customHeight="1" x14ac:dyDescent="0.15">
      <c r="A47" s="117"/>
      <c r="B47" s="99"/>
      <c r="C47" s="94"/>
      <c r="D47" s="102" t="s">
        <v>6</v>
      </c>
      <c r="E47" s="65">
        <f t="shared" si="0"/>
        <v>55</v>
      </c>
      <c r="F47" s="64">
        <f t="shared" ref="F47:H47" si="43">IF($E47=0,0,F185/$E47*100)</f>
        <v>23.636363636363637</v>
      </c>
      <c r="G47" s="64">
        <f t="shared" si="43"/>
        <v>36.363636363636367</v>
      </c>
      <c r="H47" s="64">
        <f t="shared" si="43"/>
        <v>40</v>
      </c>
    </row>
    <row r="48" spans="1:8" ht="13.7" customHeight="1" x14ac:dyDescent="0.15">
      <c r="A48" s="117"/>
      <c r="B48" s="99"/>
      <c r="C48" s="99" t="s">
        <v>80</v>
      </c>
      <c r="D48" s="113" t="s">
        <v>63</v>
      </c>
      <c r="E48" s="61">
        <f t="shared" si="0"/>
        <v>439</v>
      </c>
      <c r="F48" s="60">
        <f t="shared" ref="F48:H48" si="44">IF($E48=0,0,F186/$E48*100)</f>
        <v>10.250569476082005</v>
      </c>
      <c r="G48" s="60">
        <f t="shared" si="44"/>
        <v>54.214123006833717</v>
      </c>
      <c r="H48" s="60">
        <f t="shared" si="44"/>
        <v>35.535307517084277</v>
      </c>
    </row>
    <row r="49" spans="1:8" ht="13.7" customHeight="1" x14ac:dyDescent="0.15">
      <c r="A49" s="117"/>
      <c r="B49" s="99"/>
      <c r="C49" s="99"/>
      <c r="D49" s="100" t="s">
        <v>64</v>
      </c>
      <c r="E49" s="63">
        <f t="shared" si="0"/>
        <v>278</v>
      </c>
      <c r="F49" s="62">
        <f t="shared" ref="F49:H49" si="45">IF($E49=0,0,F187/$E49*100)</f>
        <v>10.071942446043165</v>
      </c>
      <c r="G49" s="62">
        <f t="shared" si="45"/>
        <v>36.330935251798564</v>
      </c>
      <c r="H49" s="62">
        <f t="shared" si="45"/>
        <v>53.597122302158276</v>
      </c>
    </row>
    <row r="50" spans="1:8" ht="13.7" customHeight="1" x14ac:dyDescent="0.15">
      <c r="A50" s="117"/>
      <c r="B50" s="99"/>
      <c r="C50" s="99"/>
      <c r="D50" s="100" t="s">
        <v>65</v>
      </c>
      <c r="E50" s="63">
        <f t="shared" si="0"/>
        <v>981</v>
      </c>
      <c r="F50" s="62">
        <f t="shared" ref="F50:H50" si="46">IF($E50=0,0,F188/$E50*100)</f>
        <v>25.484199796126401</v>
      </c>
      <c r="G50" s="62">
        <f t="shared" si="46"/>
        <v>49.847094801223243</v>
      </c>
      <c r="H50" s="62">
        <f t="shared" si="46"/>
        <v>24.668705402650357</v>
      </c>
    </row>
    <row r="51" spans="1:8" ht="13.7" customHeight="1" x14ac:dyDescent="0.15">
      <c r="A51" s="117"/>
      <c r="B51" s="99"/>
      <c r="C51" s="94"/>
      <c r="D51" s="102" t="s">
        <v>6</v>
      </c>
      <c r="E51" s="65">
        <f t="shared" si="0"/>
        <v>83</v>
      </c>
      <c r="F51" s="64">
        <f t="shared" ref="F51:H51" si="47">IF($E51=0,0,F189/$E51*100)</f>
        <v>8.4337349397590362</v>
      </c>
      <c r="G51" s="64">
        <f t="shared" si="47"/>
        <v>54.216867469879517</v>
      </c>
      <c r="H51" s="64">
        <f t="shared" si="47"/>
        <v>37.349397590361441</v>
      </c>
    </row>
    <row r="52" spans="1:8" ht="13.7" customHeight="1" x14ac:dyDescent="0.15">
      <c r="A52" s="117"/>
      <c r="B52" s="99"/>
      <c r="C52" s="99" t="s">
        <v>81</v>
      </c>
      <c r="D52" s="113" t="s">
        <v>63</v>
      </c>
      <c r="E52" s="61">
        <f t="shared" si="0"/>
        <v>1127</v>
      </c>
      <c r="F52" s="60">
        <f t="shared" ref="F52:H52" si="48">IF($E52=0,0,F190/$E52*100)</f>
        <v>1.064773735581189</v>
      </c>
      <c r="G52" s="60">
        <f t="shared" si="48"/>
        <v>66.814551907719604</v>
      </c>
      <c r="H52" s="60">
        <f t="shared" si="48"/>
        <v>32.120674356699205</v>
      </c>
    </row>
    <row r="53" spans="1:8" ht="13.7" customHeight="1" x14ac:dyDescent="0.15">
      <c r="A53" s="117"/>
      <c r="B53" s="99"/>
      <c r="C53" s="99"/>
      <c r="D53" s="100" t="s">
        <v>64</v>
      </c>
      <c r="E53" s="63">
        <f t="shared" si="0"/>
        <v>159</v>
      </c>
      <c r="F53" s="62">
        <f t="shared" ref="F53:H53" si="49">IF($E53=0,0,F191/$E53*100)</f>
        <v>15.723270440251572</v>
      </c>
      <c r="G53" s="62">
        <f t="shared" si="49"/>
        <v>38.9937106918239</v>
      </c>
      <c r="H53" s="62">
        <f t="shared" si="49"/>
        <v>45.283018867924532</v>
      </c>
    </row>
    <row r="54" spans="1:8" ht="13.7" customHeight="1" x14ac:dyDescent="0.15">
      <c r="A54" s="117"/>
      <c r="B54" s="99"/>
      <c r="C54" s="99"/>
      <c r="D54" s="100" t="s">
        <v>65</v>
      </c>
      <c r="E54" s="63">
        <f t="shared" si="0"/>
        <v>173</v>
      </c>
      <c r="F54" s="62">
        <f t="shared" ref="F54:H54" si="50">IF($E54=0,0,F192/$E54*100)</f>
        <v>31.213872832369944</v>
      </c>
      <c r="G54" s="62">
        <f t="shared" si="50"/>
        <v>47.398843930635834</v>
      </c>
      <c r="H54" s="62">
        <f t="shared" si="50"/>
        <v>21.387283236994222</v>
      </c>
    </row>
    <row r="55" spans="1:8" ht="13.7" customHeight="1" x14ac:dyDescent="0.15">
      <c r="A55" s="117"/>
      <c r="B55" s="99"/>
      <c r="C55" s="94"/>
      <c r="D55" s="102" t="s">
        <v>6</v>
      </c>
      <c r="E55" s="65">
        <f t="shared" si="0"/>
        <v>149</v>
      </c>
      <c r="F55" s="64">
        <f t="shared" ref="F55:H55" si="51">IF($E55=0,0,F193/$E55*100)</f>
        <v>0.67114093959731547</v>
      </c>
      <c r="G55" s="64">
        <f t="shared" si="51"/>
        <v>66.442953020134226</v>
      </c>
      <c r="H55" s="64">
        <f t="shared" si="51"/>
        <v>32.885906040268459</v>
      </c>
    </row>
    <row r="56" spans="1:8" ht="13.7" customHeight="1" x14ac:dyDescent="0.15">
      <c r="A56" s="117"/>
      <c r="B56" s="99"/>
      <c r="C56" s="99" t="s">
        <v>82</v>
      </c>
      <c r="D56" s="113" t="s">
        <v>63</v>
      </c>
      <c r="E56" s="61">
        <f t="shared" si="0"/>
        <v>926</v>
      </c>
      <c r="F56" s="60">
        <f t="shared" ref="F56:H56" si="52">IF($E56=0,0,F194/$E56*100)</f>
        <v>8.3153347732181437</v>
      </c>
      <c r="G56" s="60">
        <f t="shared" si="52"/>
        <v>61.555075593952481</v>
      </c>
      <c r="H56" s="60">
        <f t="shared" si="52"/>
        <v>30.129589632829372</v>
      </c>
    </row>
    <row r="57" spans="1:8" ht="13.7" customHeight="1" x14ac:dyDescent="0.15">
      <c r="A57" s="117"/>
      <c r="B57" s="99"/>
      <c r="C57" s="99"/>
      <c r="D57" s="100" t="s">
        <v>64</v>
      </c>
      <c r="E57" s="63">
        <f t="shared" si="0"/>
        <v>308</v>
      </c>
      <c r="F57" s="62">
        <f t="shared" ref="F57:H57" si="53">IF($E57=0,0,F195/$E57*100)</f>
        <v>19.480519480519483</v>
      </c>
      <c r="G57" s="62">
        <f t="shared" si="53"/>
        <v>31.818181818181817</v>
      </c>
      <c r="H57" s="62">
        <f t="shared" si="53"/>
        <v>48.701298701298704</v>
      </c>
    </row>
    <row r="58" spans="1:8" ht="13.7" customHeight="1" x14ac:dyDescent="0.15">
      <c r="A58" s="117"/>
      <c r="B58" s="99"/>
      <c r="C58" s="99"/>
      <c r="D58" s="100" t="s">
        <v>65</v>
      </c>
      <c r="E58" s="63">
        <f t="shared" si="0"/>
        <v>367</v>
      </c>
      <c r="F58" s="62">
        <f t="shared" ref="F58:H58" si="54">IF($E58=0,0,F196/$E58*100)</f>
        <v>32.425068119891009</v>
      </c>
      <c r="G58" s="62">
        <f t="shared" si="54"/>
        <v>43.051771117166211</v>
      </c>
      <c r="H58" s="62">
        <f t="shared" si="54"/>
        <v>24.52316076294278</v>
      </c>
    </row>
    <row r="59" spans="1:8" ht="13.7" customHeight="1" x14ac:dyDescent="0.15">
      <c r="A59" s="117"/>
      <c r="B59" s="99"/>
      <c r="C59" s="94"/>
      <c r="D59" s="102" t="s">
        <v>6</v>
      </c>
      <c r="E59" s="65">
        <f t="shared" si="0"/>
        <v>127</v>
      </c>
      <c r="F59" s="64">
        <f t="shared" ref="F59:H59" si="55">IF($E59=0,0,F197/$E59*100)</f>
        <v>5.5118110236220472</v>
      </c>
      <c r="G59" s="64">
        <f t="shared" si="55"/>
        <v>62.204724409448822</v>
      </c>
      <c r="H59" s="64">
        <f t="shared" si="55"/>
        <v>32.283464566929133</v>
      </c>
    </row>
    <row r="60" spans="1:8" ht="13.7" customHeight="1" x14ac:dyDescent="0.15">
      <c r="A60" s="117"/>
      <c r="B60" s="99"/>
      <c r="C60" s="99" t="s">
        <v>83</v>
      </c>
      <c r="D60" s="113" t="s">
        <v>63</v>
      </c>
      <c r="E60" s="61">
        <f t="shared" si="0"/>
        <v>448</v>
      </c>
      <c r="F60" s="60">
        <f t="shared" ref="F60:H60" si="56">IF($E60=0,0,F198/$E60*100)</f>
        <v>24.553571428571427</v>
      </c>
      <c r="G60" s="60">
        <f t="shared" si="56"/>
        <v>54.464285714285708</v>
      </c>
      <c r="H60" s="60">
        <f t="shared" si="56"/>
        <v>20.982142857142858</v>
      </c>
    </row>
    <row r="61" spans="1:8" ht="13.7" customHeight="1" x14ac:dyDescent="0.15">
      <c r="A61" s="117"/>
      <c r="B61" s="99"/>
      <c r="C61" s="99"/>
      <c r="D61" s="100" t="s">
        <v>64</v>
      </c>
      <c r="E61" s="63">
        <f t="shared" si="0"/>
        <v>946</v>
      </c>
      <c r="F61" s="62">
        <f t="shared" ref="F61:H61" si="57">IF($E61=0,0,F199/$E61*100)</f>
        <v>14.059196617336154</v>
      </c>
      <c r="G61" s="62">
        <f t="shared" si="57"/>
        <v>45.983086680761097</v>
      </c>
      <c r="H61" s="62">
        <f t="shared" si="57"/>
        <v>39.957716701902747</v>
      </c>
    </row>
    <row r="62" spans="1:8" ht="13.7" customHeight="1" x14ac:dyDescent="0.15">
      <c r="A62" s="117"/>
      <c r="B62" s="99"/>
      <c r="C62" s="99"/>
      <c r="D62" s="100" t="s">
        <v>65</v>
      </c>
      <c r="E62" s="63">
        <f t="shared" si="0"/>
        <v>208</v>
      </c>
      <c r="F62" s="62">
        <f t="shared" ref="F62:H62" si="58">IF($E62=0,0,F200/$E62*100)</f>
        <v>24.03846153846154</v>
      </c>
      <c r="G62" s="62">
        <f t="shared" si="58"/>
        <v>59.615384615384613</v>
      </c>
      <c r="H62" s="62">
        <f t="shared" si="58"/>
        <v>16.346153846153847</v>
      </c>
    </row>
    <row r="63" spans="1:8" ht="13.7" customHeight="1" x14ac:dyDescent="0.15">
      <c r="A63" s="101"/>
      <c r="B63" s="94"/>
      <c r="C63" s="94"/>
      <c r="D63" s="102" t="s">
        <v>6</v>
      </c>
      <c r="E63" s="65">
        <f t="shared" si="0"/>
        <v>79</v>
      </c>
      <c r="F63" s="64">
        <f t="shared" ref="F63:H63" si="59">IF($E63=0,0,F201/$E63*100)</f>
        <v>10.126582278481013</v>
      </c>
      <c r="G63" s="64">
        <f t="shared" si="59"/>
        <v>56.962025316455701</v>
      </c>
      <c r="H63" s="64">
        <f t="shared" si="59"/>
        <v>32.911392405063289</v>
      </c>
    </row>
    <row r="64" spans="1:8" ht="13.7" customHeight="1" x14ac:dyDescent="0.15">
      <c r="A64" s="90" t="s">
        <v>236</v>
      </c>
      <c r="B64" s="99" t="s">
        <v>85</v>
      </c>
      <c r="C64" s="99" t="s">
        <v>67</v>
      </c>
      <c r="D64" s="100" t="s">
        <v>63</v>
      </c>
      <c r="E64" s="63">
        <f t="shared" si="0"/>
        <v>725</v>
      </c>
      <c r="F64" s="62">
        <f t="shared" ref="F64:H64" si="60">IF($E64=0,0,F202/$E64*100)</f>
        <v>13.517241379310343</v>
      </c>
      <c r="G64" s="62">
        <f t="shared" si="60"/>
        <v>62.620689655172413</v>
      </c>
      <c r="H64" s="62">
        <f t="shared" si="60"/>
        <v>23.862068965517242</v>
      </c>
    </row>
    <row r="65" spans="1:8" ht="13.7" customHeight="1" x14ac:dyDescent="0.15">
      <c r="A65" s="104" t="s">
        <v>237</v>
      </c>
      <c r="B65" s="99" t="s">
        <v>96</v>
      </c>
      <c r="C65" s="99"/>
      <c r="D65" s="100" t="s">
        <v>64</v>
      </c>
      <c r="E65" s="63">
        <f t="shared" si="0"/>
        <v>25</v>
      </c>
      <c r="F65" s="62">
        <f t="shared" ref="F65:H65" si="61">IF($E65=0,0,F203/$E65*100)</f>
        <v>44</v>
      </c>
      <c r="G65" s="62">
        <f t="shared" si="61"/>
        <v>32</v>
      </c>
      <c r="H65" s="62">
        <f t="shared" si="61"/>
        <v>24</v>
      </c>
    </row>
    <row r="66" spans="1:8" ht="13.7" customHeight="1" x14ac:dyDescent="0.15">
      <c r="A66" s="93" t="s">
        <v>238</v>
      </c>
      <c r="B66" s="99"/>
      <c r="C66" s="99"/>
      <c r="D66" s="100" t="s">
        <v>65</v>
      </c>
      <c r="E66" s="63">
        <f t="shared" si="0"/>
        <v>513</v>
      </c>
      <c r="F66" s="62">
        <f t="shared" ref="F66:H66" si="62">IF($E66=0,0,F204/$E66*100)</f>
        <v>60.428849902534111</v>
      </c>
      <c r="G66" s="62">
        <f t="shared" si="62"/>
        <v>21.832358674463936</v>
      </c>
      <c r="H66" s="62">
        <f t="shared" si="62"/>
        <v>17.738791423001949</v>
      </c>
    </row>
    <row r="67" spans="1:8" ht="13.7" customHeight="1" x14ac:dyDescent="0.15">
      <c r="A67" s="93"/>
      <c r="B67" s="99"/>
      <c r="C67" s="99"/>
      <c r="D67" s="100" t="s">
        <v>66</v>
      </c>
      <c r="E67" s="63">
        <f t="shared" si="0"/>
        <v>253</v>
      </c>
      <c r="F67" s="62">
        <f t="shared" ref="F67:H67" si="63">IF($E67=0,0,F205/$E67*100)</f>
        <v>30.830039525691699</v>
      </c>
      <c r="G67" s="62">
        <f t="shared" si="63"/>
        <v>39.130434782608695</v>
      </c>
      <c r="H67" s="62">
        <f t="shared" si="63"/>
        <v>30.039525691699602</v>
      </c>
    </row>
    <row r="68" spans="1:8" ht="13.7" customHeight="1" x14ac:dyDescent="0.15">
      <c r="A68" s="93" t="s">
        <v>239</v>
      </c>
      <c r="B68" s="99"/>
      <c r="C68" s="94"/>
      <c r="D68" s="102" t="s">
        <v>6</v>
      </c>
      <c r="E68" s="65">
        <f t="shared" si="0"/>
        <v>40</v>
      </c>
      <c r="F68" s="64">
        <f t="shared" ref="F68:H68" si="64">IF($E68=0,0,F206/$E68*100)</f>
        <v>10</v>
      </c>
      <c r="G68" s="64">
        <f t="shared" si="64"/>
        <v>42.5</v>
      </c>
      <c r="H68" s="64">
        <f t="shared" si="64"/>
        <v>47.5</v>
      </c>
    </row>
    <row r="69" spans="1:8" ht="13.7" customHeight="1" x14ac:dyDescent="0.15">
      <c r="A69" s="93" t="s">
        <v>240</v>
      </c>
      <c r="B69" s="99"/>
      <c r="C69" s="99" t="s">
        <v>68</v>
      </c>
      <c r="D69" s="100" t="s">
        <v>63</v>
      </c>
      <c r="E69" s="61">
        <f t="shared" ref="E69:E132" si="65">E207</f>
        <v>609</v>
      </c>
      <c r="F69" s="60">
        <f t="shared" ref="F69:H69" si="66">IF($E69=0,0,F207/$E69*100)</f>
        <v>18.555008210180624</v>
      </c>
      <c r="G69" s="60">
        <f t="shared" si="66"/>
        <v>56.814449917898187</v>
      </c>
      <c r="H69" s="60">
        <f t="shared" si="66"/>
        <v>24.630541871921181</v>
      </c>
    </row>
    <row r="70" spans="1:8" ht="13.7" customHeight="1" x14ac:dyDescent="0.15">
      <c r="A70" s="93" t="s">
        <v>241</v>
      </c>
      <c r="B70" s="99"/>
      <c r="C70" s="99"/>
      <c r="D70" s="100" t="s">
        <v>64</v>
      </c>
      <c r="E70" s="63">
        <f t="shared" si="65"/>
        <v>42</v>
      </c>
      <c r="F70" s="62">
        <f t="shared" ref="F70:H70" si="67">IF($E70=0,0,F208/$E70*100)</f>
        <v>59.523809523809526</v>
      </c>
      <c r="G70" s="62">
        <f t="shared" si="67"/>
        <v>23.809523809523807</v>
      </c>
      <c r="H70" s="62">
        <f t="shared" si="67"/>
        <v>16.666666666666664</v>
      </c>
    </row>
    <row r="71" spans="1:8" ht="13.7" customHeight="1" x14ac:dyDescent="0.15">
      <c r="A71" s="93"/>
      <c r="B71" s="99"/>
      <c r="C71" s="99"/>
      <c r="D71" s="100" t="s">
        <v>65</v>
      </c>
      <c r="E71" s="63">
        <f t="shared" si="65"/>
        <v>660</v>
      </c>
      <c r="F71" s="62">
        <f t="shared" ref="F71:H71" si="68">IF($E71=0,0,F209/$E71*100)</f>
        <v>58.484848484848484</v>
      </c>
      <c r="G71" s="62">
        <f t="shared" si="68"/>
        <v>22.878787878787879</v>
      </c>
      <c r="H71" s="62">
        <f t="shared" si="68"/>
        <v>18.636363636363637</v>
      </c>
    </row>
    <row r="72" spans="1:8" ht="13.7" customHeight="1" x14ac:dyDescent="0.15">
      <c r="A72" s="117"/>
      <c r="B72" s="99"/>
      <c r="C72" s="99"/>
      <c r="D72" s="100" t="s">
        <v>66</v>
      </c>
      <c r="E72" s="63">
        <f t="shared" si="65"/>
        <v>299</v>
      </c>
      <c r="F72" s="62">
        <f t="shared" ref="F72:H72" si="69">IF($E72=0,0,F210/$E72*100)</f>
        <v>35.785953177257525</v>
      </c>
      <c r="G72" s="62">
        <f t="shared" si="69"/>
        <v>33.444816053511708</v>
      </c>
      <c r="H72" s="62">
        <f t="shared" si="69"/>
        <v>30.76923076923077</v>
      </c>
    </row>
    <row r="73" spans="1:8" ht="13.7" customHeight="1" x14ac:dyDescent="0.15">
      <c r="A73" s="117"/>
      <c r="B73" s="99"/>
      <c r="C73" s="94"/>
      <c r="D73" s="102" t="s">
        <v>6</v>
      </c>
      <c r="E73" s="65">
        <f t="shared" si="65"/>
        <v>36</v>
      </c>
      <c r="F73" s="64">
        <f t="shared" ref="F73:H73" si="70">IF($E73=0,0,F211/$E73*100)</f>
        <v>13.888888888888889</v>
      </c>
      <c r="G73" s="64">
        <f t="shared" si="70"/>
        <v>36.111111111111107</v>
      </c>
      <c r="H73" s="64">
        <f t="shared" si="70"/>
        <v>50</v>
      </c>
    </row>
    <row r="74" spans="1:8" ht="13.7" customHeight="1" x14ac:dyDescent="0.15">
      <c r="A74" s="117"/>
      <c r="B74" s="99"/>
      <c r="C74" s="99" t="s">
        <v>69</v>
      </c>
      <c r="D74" s="100" t="s">
        <v>63</v>
      </c>
      <c r="E74" s="61">
        <f t="shared" si="65"/>
        <v>692</v>
      </c>
      <c r="F74" s="60">
        <f t="shared" ref="F74:H74" si="71">IF($E74=0,0,F212/$E74*100)</f>
        <v>16.040462427745663</v>
      </c>
      <c r="G74" s="60">
        <f t="shared" si="71"/>
        <v>59.537572254335259</v>
      </c>
      <c r="H74" s="60">
        <f t="shared" si="71"/>
        <v>24.421965317919074</v>
      </c>
    </row>
    <row r="75" spans="1:8" ht="13.7" customHeight="1" x14ac:dyDescent="0.15">
      <c r="A75" s="117"/>
      <c r="B75" s="99"/>
      <c r="C75" s="99"/>
      <c r="D75" s="100" t="s">
        <v>64</v>
      </c>
      <c r="E75" s="63">
        <f t="shared" si="65"/>
        <v>30</v>
      </c>
      <c r="F75" s="62">
        <f t="shared" ref="F75:H75" si="72">IF($E75=0,0,F213/$E75*100)</f>
        <v>26.666666666666668</v>
      </c>
      <c r="G75" s="62">
        <f t="shared" si="72"/>
        <v>46.666666666666664</v>
      </c>
      <c r="H75" s="62">
        <f t="shared" si="72"/>
        <v>26.666666666666668</v>
      </c>
    </row>
    <row r="76" spans="1:8" ht="13.7" customHeight="1" x14ac:dyDescent="0.15">
      <c r="A76" s="117"/>
      <c r="B76" s="99"/>
      <c r="C76" s="99"/>
      <c r="D76" s="100" t="s">
        <v>65</v>
      </c>
      <c r="E76" s="63">
        <f t="shared" si="65"/>
        <v>571</v>
      </c>
      <c r="F76" s="62">
        <f t="shared" ref="F76:H76" si="73">IF($E76=0,0,F214/$E76*100)</f>
        <v>58.318739054290717</v>
      </c>
      <c r="G76" s="62">
        <f t="shared" si="73"/>
        <v>23.467600700525391</v>
      </c>
      <c r="H76" s="62">
        <f t="shared" si="73"/>
        <v>18.213660245183888</v>
      </c>
    </row>
    <row r="77" spans="1:8" ht="13.7" customHeight="1" x14ac:dyDescent="0.15">
      <c r="A77" s="117"/>
      <c r="B77" s="99"/>
      <c r="C77" s="99"/>
      <c r="D77" s="100" t="s">
        <v>66</v>
      </c>
      <c r="E77" s="63">
        <f t="shared" si="65"/>
        <v>262</v>
      </c>
      <c r="F77" s="62">
        <f t="shared" ref="F77:H77" si="74">IF($E77=0,0,F215/$E77*100)</f>
        <v>27.099236641221374</v>
      </c>
      <c r="G77" s="62">
        <f t="shared" si="74"/>
        <v>40.458015267175576</v>
      </c>
      <c r="H77" s="62">
        <f t="shared" si="74"/>
        <v>32.44274809160305</v>
      </c>
    </row>
    <row r="78" spans="1:8" ht="13.7" customHeight="1" x14ac:dyDescent="0.15">
      <c r="A78" s="117"/>
      <c r="B78" s="99"/>
      <c r="C78" s="94"/>
      <c r="D78" s="102" t="s">
        <v>6</v>
      </c>
      <c r="E78" s="65">
        <f t="shared" si="65"/>
        <v>41</v>
      </c>
      <c r="F78" s="64">
        <f t="shared" ref="F78:H78" si="75">IF($E78=0,0,F216/$E78*100)</f>
        <v>12.195121951219512</v>
      </c>
      <c r="G78" s="64">
        <f t="shared" si="75"/>
        <v>46.341463414634148</v>
      </c>
      <c r="H78" s="64">
        <f t="shared" si="75"/>
        <v>41.463414634146339</v>
      </c>
    </row>
    <row r="79" spans="1:8" ht="13.7" customHeight="1" x14ac:dyDescent="0.15">
      <c r="A79" s="117"/>
      <c r="B79" s="99"/>
      <c r="C79" s="99" t="s">
        <v>70</v>
      </c>
      <c r="D79" s="100" t="s">
        <v>63</v>
      </c>
      <c r="E79" s="61">
        <f t="shared" si="65"/>
        <v>700</v>
      </c>
      <c r="F79" s="60">
        <f t="shared" ref="F79:H79" si="76">IF($E79=0,0,F217/$E79*100)</f>
        <v>13.428571428571429</v>
      </c>
      <c r="G79" s="60">
        <f t="shared" si="76"/>
        <v>62.285714285714292</v>
      </c>
      <c r="H79" s="60">
        <f t="shared" si="76"/>
        <v>24.285714285714285</v>
      </c>
    </row>
    <row r="80" spans="1:8" ht="13.7" customHeight="1" x14ac:dyDescent="0.15">
      <c r="A80" s="117"/>
      <c r="B80" s="99"/>
      <c r="C80" s="99"/>
      <c r="D80" s="100" t="s">
        <v>64</v>
      </c>
      <c r="E80" s="63">
        <f t="shared" si="65"/>
        <v>23</v>
      </c>
      <c r="F80" s="62">
        <f t="shared" ref="F80:H80" si="77">IF($E80=0,0,F218/$E80*100)</f>
        <v>30.434782608695656</v>
      </c>
      <c r="G80" s="62">
        <f t="shared" si="77"/>
        <v>34.782608695652172</v>
      </c>
      <c r="H80" s="62">
        <f t="shared" si="77"/>
        <v>34.782608695652172</v>
      </c>
    </row>
    <row r="81" spans="1:8" ht="13.7" customHeight="1" x14ac:dyDescent="0.15">
      <c r="A81" s="117"/>
      <c r="B81" s="99"/>
      <c r="C81" s="99"/>
      <c r="D81" s="100" t="s">
        <v>65</v>
      </c>
      <c r="E81" s="63">
        <f t="shared" si="65"/>
        <v>564</v>
      </c>
      <c r="F81" s="62">
        <f t="shared" ref="F81:H81" si="78">IF($E81=0,0,F219/$E81*100)</f>
        <v>54.964539007092192</v>
      </c>
      <c r="G81" s="62">
        <f t="shared" si="78"/>
        <v>26.063829787234045</v>
      </c>
      <c r="H81" s="62">
        <f t="shared" si="78"/>
        <v>18.971631205673759</v>
      </c>
    </row>
    <row r="82" spans="1:8" ht="13.7" customHeight="1" x14ac:dyDescent="0.15">
      <c r="A82" s="117"/>
      <c r="B82" s="99"/>
      <c r="C82" s="99"/>
      <c r="D82" s="100" t="s">
        <v>66</v>
      </c>
      <c r="E82" s="63">
        <f t="shared" si="65"/>
        <v>260</v>
      </c>
      <c r="F82" s="62">
        <f t="shared" ref="F82:H82" si="79">IF($E82=0,0,F220/$E82*100)</f>
        <v>25.384615384615383</v>
      </c>
      <c r="G82" s="62">
        <f t="shared" si="79"/>
        <v>41.923076923076927</v>
      </c>
      <c r="H82" s="62">
        <f t="shared" si="79"/>
        <v>32.692307692307693</v>
      </c>
    </row>
    <row r="83" spans="1:8" ht="13.7" customHeight="1" x14ac:dyDescent="0.15">
      <c r="A83" s="117"/>
      <c r="B83" s="99"/>
      <c r="C83" s="94"/>
      <c r="D83" s="102" t="s">
        <v>6</v>
      </c>
      <c r="E83" s="65">
        <f t="shared" si="65"/>
        <v>42</v>
      </c>
      <c r="F83" s="64">
        <f t="shared" ref="F83:H83" si="80">IF($E83=0,0,F221/$E83*100)</f>
        <v>11.904761904761903</v>
      </c>
      <c r="G83" s="64">
        <f t="shared" si="80"/>
        <v>47.619047619047613</v>
      </c>
      <c r="H83" s="64">
        <f t="shared" si="80"/>
        <v>40.476190476190474</v>
      </c>
    </row>
    <row r="84" spans="1:8" ht="13.7" customHeight="1" x14ac:dyDescent="0.15">
      <c r="A84" s="117"/>
      <c r="B84" s="99"/>
      <c r="C84" s="99" t="s">
        <v>71</v>
      </c>
      <c r="D84" s="100" t="s">
        <v>63</v>
      </c>
      <c r="E84" s="61">
        <f t="shared" si="65"/>
        <v>21</v>
      </c>
      <c r="F84" s="60">
        <f t="shared" ref="F84:H84" si="81">IF($E84=0,0,F222/$E84*100)</f>
        <v>14.285714285714285</v>
      </c>
      <c r="G84" s="60">
        <f t="shared" si="81"/>
        <v>38.095238095238095</v>
      </c>
      <c r="H84" s="60">
        <f t="shared" si="81"/>
        <v>47.619047619047613</v>
      </c>
    </row>
    <row r="85" spans="1:8" ht="13.7" customHeight="1" x14ac:dyDescent="0.15">
      <c r="A85" s="117"/>
      <c r="B85" s="99"/>
      <c r="C85" s="99"/>
      <c r="D85" s="100" t="s">
        <v>64</v>
      </c>
      <c r="E85" s="63">
        <f t="shared" si="65"/>
        <v>21</v>
      </c>
      <c r="F85" s="62">
        <f t="shared" ref="F85:H85" si="82">IF($E85=0,0,F223/$E85*100)</f>
        <v>4.7619047619047619</v>
      </c>
      <c r="G85" s="62">
        <f t="shared" si="82"/>
        <v>66.666666666666657</v>
      </c>
      <c r="H85" s="62">
        <f t="shared" si="82"/>
        <v>28.571428571428569</v>
      </c>
    </row>
    <row r="86" spans="1:8" ht="13.7" customHeight="1" x14ac:dyDescent="0.15">
      <c r="A86" s="117"/>
      <c r="B86" s="99"/>
      <c r="C86" s="99"/>
      <c r="D86" s="100" t="s">
        <v>65</v>
      </c>
      <c r="E86" s="63">
        <f t="shared" si="65"/>
        <v>134</v>
      </c>
      <c r="F86" s="62">
        <f t="shared" ref="F86:H86" si="83">IF($E86=0,0,F224/$E86*100)</f>
        <v>14.17910447761194</v>
      </c>
      <c r="G86" s="62">
        <f t="shared" si="83"/>
        <v>59.701492537313428</v>
      </c>
      <c r="H86" s="62">
        <f t="shared" si="83"/>
        <v>26.119402985074625</v>
      </c>
    </row>
    <row r="87" spans="1:8" ht="13.7" customHeight="1" x14ac:dyDescent="0.15">
      <c r="A87" s="117"/>
      <c r="B87" s="99"/>
      <c r="C87" s="99"/>
      <c r="D87" s="100" t="s">
        <v>66</v>
      </c>
      <c r="E87" s="63">
        <f t="shared" si="65"/>
        <v>1169</v>
      </c>
      <c r="F87" s="62">
        <f t="shared" ref="F87:H87" si="84">IF($E87=0,0,F225/$E87*100)</f>
        <v>3.2506415739948675</v>
      </c>
      <c r="G87" s="62">
        <f t="shared" si="84"/>
        <v>72.198460222412322</v>
      </c>
      <c r="H87" s="62">
        <f t="shared" si="84"/>
        <v>24.550898203592812</v>
      </c>
    </row>
    <row r="88" spans="1:8" ht="13.7" customHeight="1" x14ac:dyDescent="0.15">
      <c r="A88" s="117"/>
      <c r="B88" s="99"/>
      <c r="C88" s="94"/>
      <c r="D88" s="102" t="s">
        <v>6</v>
      </c>
      <c r="E88" s="65">
        <f t="shared" si="65"/>
        <v>43</v>
      </c>
      <c r="F88" s="64">
        <f t="shared" ref="F88:H88" si="85">IF($E88=0,0,F226/$E88*100)</f>
        <v>4.6511627906976747</v>
      </c>
      <c r="G88" s="64">
        <f t="shared" si="85"/>
        <v>60.465116279069761</v>
      </c>
      <c r="H88" s="64">
        <f t="shared" si="85"/>
        <v>34.883720930232556</v>
      </c>
    </row>
    <row r="89" spans="1:8" ht="13.7" customHeight="1" x14ac:dyDescent="0.15">
      <c r="A89" s="117"/>
      <c r="B89" s="99"/>
      <c r="C89" s="99" t="s">
        <v>72</v>
      </c>
      <c r="D89" s="100" t="s">
        <v>63</v>
      </c>
      <c r="E89" s="61">
        <f t="shared" si="65"/>
        <v>31</v>
      </c>
      <c r="F89" s="60">
        <f t="shared" ref="F89:H89" si="86">IF($E89=0,0,F227/$E89*100)</f>
        <v>12.903225806451612</v>
      </c>
      <c r="G89" s="60">
        <f t="shared" si="86"/>
        <v>51.612903225806448</v>
      </c>
      <c r="H89" s="60">
        <f t="shared" si="86"/>
        <v>35.483870967741936</v>
      </c>
    </row>
    <row r="90" spans="1:8" ht="13.7" customHeight="1" x14ac:dyDescent="0.15">
      <c r="A90" s="117"/>
      <c r="B90" s="99"/>
      <c r="C90" s="99"/>
      <c r="D90" s="100" t="s">
        <v>64</v>
      </c>
      <c r="E90" s="63">
        <f t="shared" si="65"/>
        <v>26</v>
      </c>
      <c r="F90" s="62">
        <f t="shared" ref="F90:H90" si="87">IF($E90=0,0,F228/$E90*100)</f>
        <v>15.384615384615385</v>
      </c>
      <c r="G90" s="62">
        <f t="shared" si="87"/>
        <v>53.846153846153847</v>
      </c>
      <c r="H90" s="62">
        <f t="shared" si="87"/>
        <v>30.76923076923077</v>
      </c>
    </row>
    <row r="91" spans="1:8" ht="13.7" customHeight="1" x14ac:dyDescent="0.15">
      <c r="A91" s="117"/>
      <c r="B91" s="99"/>
      <c r="C91" s="99"/>
      <c r="D91" s="100" t="s">
        <v>65</v>
      </c>
      <c r="E91" s="63">
        <f t="shared" si="65"/>
        <v>217</v>
      </c>
      <c r="F91" s="62">
        <f t="shared" ref="F91:H91" si="88">IF($E91=0,0,F229/$E91*100)</f>
        <v>12.442396313364055</v>
      </c>
      <c r="G91" s="62">
        <f t="shared" si="88"/>
        <v>61.751152073732719</v>
      </c>
      <c r="H91" s="62">
        <f t="shared" si="88"/>
        <v>25.806451612903224</v>
      </c>
    </row>
    <row r="92" spans="1:8" ht="13.7" customHeight="1" x14ac:dyDescent="0.15">
      <c r="A92" s="117"/>
      <c r="B92" s="99"/>
      <c r="C92" s="99"/>
      <c r="D92" s="100" t="s">
        <v>66</v>
      </c>
      <c r="E92" s="63">
        <f t="shared" si="65"/>
        <v>1123</v>
      </c>
      <c r="F92" s="62">
        <f t="shared" ref="F92:H92" si="89">IF($E92=0,0,F230/$E92*100)</f>
        <v>2.9385574354407837</v>
      </c>
      <c r="G92" s="62">
        <f t="shared" si="89"/>
        <v>72.395369545859296</v>
      </c>
      <c r="H92" s="62">
        <f t="shared" si="89"/>
        <v>24.666073018699912</v>
      </c>
    </row>
    <row r="93" spans="1:8" ht="13.7" customHeight="1" x14ac:dyDescent="0.15">
      <c r="A93" s="117"/>
      <c r="B93" s="99"/>
      <c r="C93" s="94"/>
      <c r="D93" s="102" t="s">
        <v>6</v>
      </c>
      <c r="E93" s="65">
        <f t="shared" si="65"/>
        <v>31</v>
      </c>
      <c r="F93" s="64">
        <f t="shared" ref="F93:H93" si="90">IF($E93=0,0,F231/$E93*100)</f>
        <v>0</v>
      </c>
      <c r="G93" s="64">
        <f t="shared" si="90"/>
        <v>58.064516129032263</v>
      </c>
      <c r="H93" s="64">
        <f t="shared" si="90"/>
        <v>41.935483870967744</v>
      </c>
    </row>
    <row r="94" spans="1:8" ht="13.7" customHeight="1" x14ac:dyDescent="0.15">
      <c r="A94" s="117"/>
      <c r="B94" s="99"/>
      <c r="C94" s="99" t="s">
        <v>73</v>
      </c>
      <c r="D94" s="100" t="s">
        <v>63</v>
      </c>
      <c r="E94" s="61">
        <f t="shared" si="65"/>
        <v>953</v>
      </c>
      <c r="F94" s="60">
        <f t="shared" ref="F94:H94" si="91">IF($E94=0,0,F232/$E94*100)</f>
        <v>1.7838405036726128</v>
      </c>
      <c r="G94" s="60">
        <f t="shared" si="91"/>
        <v>73.032528856243445</v>
      </c>
      <c r="H94" s="60">
        <f t="shared" si="91"/>
        <v>25.183630640083944</v>
      </c>
    </row>
    <row r="95" spans="1:8" ht="13.7" customHeight="1" x14ac:dyDescent="0.15">
      <c r="A95" s="117"/>
      <c r="B95" s="99"/>
      <c r="C95" s="99"/>
      <c r="D95" s="100" t="s">
        <v>64</v>
      </c>
      <c r="E95" s="63">
        <f t="shared" si="65"/>
        <v>20</v>
      </c>
      <c r="F95" s="62">
        <f t="shared" ref="F95:H95" si="92">IF($E95=0,0,F233/$E95*100)</f>
        <v>10</v>
      </c>
      <c r="G95" s="62">
        <f t="shared" si="92"/>
        <v>80</v>
      </c>
      <c r="H95" s="62">
        <f t="shared" si="92"/>
        <v>10</v>
      </c>
    </row>
    <row r="96" spans="1:8" ht="13.7" customHeight="1" x14ac:dyDescent="0.15">
      <c r="A96" s="117"/>
      <c r="B96" s="99"/>
      <c r="C96" s="99"/>
      <c r="D96" s="100" t="s">
        <v>65</v>
      </c>
      <c r="E96" s="63">
        <f t="shared" si="65"/>
        <v>194</v>
      </c>
      <c r="F96" s="62">
        <f t="shared" ref="F96:H96" si="93">IF($E96=0,0,F234/$E96*100)</f>
        <v>29.896907216494846</v>
      </c>
      <c r="G96" s="62">
        <f t="shared" si="93"/>
        <v>47.422680412371129</v>
      </c>
      <c r="H96" s="62">
        <f t="shared" si="93"/>
        <v>22.680412371134022</v>
      </c>
    </row>
    <row r="97" spans="1:8" ht="13.7" customHeight="1" x14ac:dyDescent="0.15">
      <c r="A97" s="117"/>
      <c r="B97" s="99"/>
      <c r="C97" s="99"/>
      <c r="D97" s="100" t="s">
        <v>66</v>
      </c>
      <c r="E97" s="63">
        <f t="shared" si="65"/>
        <v>252</v>
      </c>
      <c r="F97" s="62">
        <f t="shared" ref="F97:H97" si="94">IF($E97=0,0,F235/$E97*100)</f>
        <v>8.7301587301587293</v>
      </c>
      <c r="G97" s="62">
        <f t="shared" si="94"/>
        <v>66.666666666666657</v>
      </c>
      <c r="H97" s="62">
        <f t="shared" si="94"/>
        <v>24.603174603174601</v>
      </c>
    </row>
    <row r="98" spans="1:8" ht="13.7" customHeight="1" x14ac:dyDescent="0.15">
      <c r="A98" s="117"/>
      <c r="B98" s="99"/>
      <c r="C98" s="94"/>
      <c r="D98" s="102" t="s">
        <v>6</v>
      </c>
      <c r="E98" s="65">
        <f t="shared" si="65"/>
        <v>55</v>
      </c>
      <c r="F98" s="64">
        <f t="shared" ref="F98:H98" si="95">IF($E98=0,0,F236/$E98*100)</f>
        <v>1.8181818181818181</v>
      </c>
      <c r="G98" s="64">
        <f t="shared" si="95"/>
        <v>63.636363636363633</v>
      </c>
      <c r="H98" s="64">
        <f t="shared" si="95"/>
        <v>34.545454545454547</v>
      </c>
    </row>
    <row r="99" spans="1:8" ht="13.7" customHeight="1" x14ac:dyDescent="0.15">
      <c r="A99" s="117"/>
      <c r="B99" s="99"/>
      <c r="C99" s="99" t="s">
        <v>75</v>
      </c>
      <c r="D99" s="100" t="s">
        <v>63</v>
      </c>
      <c r="E99" s="61">
        <f t="shared" si="65"/>
        <v>163</v>
      </c>
      <c r="F99" s="60">
        <f t="shared" ref="F99:H99" si="96">IF($E99=0,0,F237/$E99*100)</f>
        <v>6.1349693251533743</v>
      </c>
      <c r="G99" s="60">
        <f t="shared" si="96"/>
        <v>62.576687116564422</v>
      </c>
      <c r="H99" s="60">
        <f t="shared" si="96"/>
        <v>31.288343558282211</v>
      </c>
    </row>
    <row r="100" spans="1:8" ht="13.7" customHeight="1" x14ac:dyDescent="0.15">
      <c r="A100" s="117"/>
      <c r="B100" s="99"/>
      <c r="C100" s="99"/>
      <c r="D100" s="100" t="s">
        <v>64</v>
      </c>
      <c r="E100" s="63">
        <f t="shared" si="65"/>
        <v>49</v>
      </c>
      <c r="F100" s="62">
        <f t="shared" ref="F100:H100" si="97">IF($E100=0,0,F238/$E100*100)</f>
        <v>16.326530612244898</v>
      </c>
      <c r="G100" s="62">
        <f t="shared" si="97"/>
        <v>51.020408163265309</v>
      </c>
      <c r="H100" s="62">
        <f t="shared" si="97"/>
        <v>32.653061224489797</v>
      </c>
    </row>
    <row r="101" spans="1:8" ht="13.7" customHeight="1" x14ac:dyDescent="0.15">
      <c r="A101" s="117"/>
      <c r="B101" s="99"/>
      <c r="C101" s="99"/>
      <c r="D101" s="100" t="s">
        <v>65</v>
      </c>
      <c r="E101" s="63">
        <f t="shared" si="65"/>
        <v>536</v>
      </c>
      <c r="F101" s="62">
        <f t="shared" ref="F101:H101" si="98">IF($E101=0,0,F239/$E101*100)</f>
        <v>25.186567164179102</v>
      </c>
      <c r="G101" s="62">
        <f t="shared" si="98"/>
        <v>46.455223880597011</v>
      </c>
      <c r="H101" s="62">
        <f t="shared" si="98"/>
        <v>28.35820895522388</v>
      </c>
    </row>
    <row r="102" spans="1:8" ht="13.7" customHeight="1" x14ac:dyDescent="0.15">
      <c r="A102" s="117"/>
      <c r="B102" s="99"/>
      <c r="C102" s="99"/>
      <c r="D102" s="100" t="s">
        <v>66</v>
      </c>
      <c r="E102" s="63">
        <f t="shared" si="65"/>
        <v>780</v>
      </c>
      <c r="F102" s="62">
        <f t="shared" ref="F102:H102" si="99">IF($E102=0,0,F240/$E102*100)</f>
        <v>12.692307692307692</v>
      </c>
      <c r="G102" s="62">
        <f t="shared" si="99"/>
        <v>66.538461538461533</v>
      </c>
      <c r="H102" s="62">
        <f t="shared" si="99"/>
        <v>20.76923076923077</v>
      </c>
    </row>
    <row r="103" spans="1:8" ht="13.7" customHeight="1" x14ac:dyDescent="0.15">
      <c r="A103" s="117"/>
      <c r="B103" s="99"/>
      <c r="C103" s="94"/>
      <c r="D103" s="102" t="s">
        <v>6</v>
      </c>
      <c r="E103" s="65">
        <f t="shared" si="65"/>
        <v>40</v>
      </c>
      <c r="F103" s="64">
        <f t="shared" ref="F103:H103" si="100">IF($E103=0,0,F241/$E103*100)</f>
        <v>5</v>
      </c>
      <c r="G103" s="64">
        <f t="shared" si="100"/>
        <v>52.5</v>
      </c>
      <c r="H103" s="64">
        <f t="shared" si="100"/>
        <v>42.5</v>
      </c>
    </row>
    <row r="104" spans="1:8" ht="13.7" customHeight="1" x14ac:dyDescent="0.15">
      <c r="A104" s="117"/>
      <c r="B104" s="99"/>
      <c r="C104" s="99" t="s">
        <v>76</v>
      </c>
      <c r="D104" s="100" t="s">
        <v>63</v>
      </c>
      <c r="E104" s="61">
        <f t="shared" si="65"/>
        <v>654</v>
      </c>
      <c r="F104" s="60">
        <f t="shared" ref="F104:H104" si="101">IF($E104=0,0,F242/$E104*100)</f>
        <v>12.844036697247708</v>
      </c>
      <c r="G104" s="60">
        <f t="shared" si="101"/>
        <v>61.467889908256879</v>
      </c>
      <c r="H104" s="60">
        <f t="shared" si="101"/>
        <v>25.688073394495415</v>
      </c>
    </row>
    <row r="105" spans="1:8" ht="13.7" customHeight="1" x14ac:dyDescent="0.15">
      <c r="A105" s="117"/>
      <c r="B105" s="99"/>
      <c r="C105" s="99"/>
      <c r="D105" s="100" t="s">
        <v>64</v>
      </c>
      <c r="E105" s="63">
        <f t="shared" si="65"/>
        <v>38</v>
      </c>
      <c r="F105" s="62">
        <f t="shared" ref="F105:H105" si="102">IF($E105=0,0,F243/$E105*100)</f>
        <v>36.84210526315789</v>
      </c>
      <c r="G105" s="62">
        <f t="shared" si="102"/>
        <v>44.736842105263158</v>
      </c>
      <c r="H105" s="62">
        <f t="shared" si="102"/>
        <v>18.421052631578945</v>
      </c>
    </row>
    <row r="106" spans="1:8" ht="13.7" customHeight="1" x14ac:dyDescent="0.15">
      <c r="A106" s="117"/>
      <c r="B106" s="99"/>
      <c r="C106" s="99"/>
      <c r="D106" s="100" t="s">
        <v>65</v>
      </c>
      <c r="E106" s="63">
        <f t="shared" si="65"/>
        <v>622</v>
      </c>
      <c r="F106" s="62">
        <f t="shared" ref="F106:H106" si="103">IF($E106=0,0,F244/$E106*100)</f>
        <v>60.610932475884248</v>
      </c>
      <c r="G106" s="62">
        <f t="shared" si="103"/>
        <v>19.292604501607716</v>
      </c>
      <c r="H106" s="62">
        <f t="shared" si="103"/>
        <v>20.096463022508036</v>
      </c>
    </row>
    <row r="107" spans="1:8" ht="13.7" customHeight="1" x14ac:dyDescent="0.15">
      <c r="A107" s="117"/>
      <c r="B107" s="99"/>
      <c r="C107" s="99"/>
      <c r="D107" s="100" t="s">
        <v>66</v>
      </c>
      <c r="E107" s="63">
        <f t="shared" si="65"/>
        <v>402</v>
      </c>
      <c r="F107" s="62">
        <f t="shared" ref="F107:H107" si="104">IF($E107=0,0,F245/$E107*100)</f>
        <v>45.522388059701491</v>
      </c>
      <c r="G107" s="62">
        <f t="shared" si="104"/>
        <v>28.35820895522388</v>
      </c>
      <c r="H107" s="62">
        <f t="shared" si="104"/>
        <v>26.119402985074625</v>
      </c>
    </row>
    <row r="108" spans="1:8" ht="13.7" customHeight="1" x14ac:dyDescent="0.15">
      <c r="A108" s="117"/>
      <c r="B108" s="99"/>
      <c r="C108" s="94"/>
      <c r="D108" s="102" t="s">
        <v>6</v>
      </c>
      <c r="E108" s="65">
        <f t="shared" si="65"/>
        <v>40</v>
      </c>
      <c r="F108" s="64">
        <f t="shared" ref="F108:H108" si="105">IF($E108=0,0,F246/$E108*100)</f>
        <v>15</v>
      </c>
      <c r="G108" s="64">
        <f t="shared" si="105"/>
        <v>45</v>
      </c>
      <c r="H108" s="64">
        <f t="shared" si="105"/>
        <v>40</v>
      </c>
    </row>
    <row r="109" spans="1:8" ht="13.7" customHeight="1" x14ac:dyDescent="0.15">
      <c r="A109" s="117"/>
      <c r="B109" s="99"/>
      <c r="C109" s="99" t="s">
        <v>77</v>
      </c>
      <c r="D109" s="100" t="s">
        <v>63</v>
      </c>
      <c r="E109" s="61">
        <f t="shared" si="65"/>
        <v>70</v>
      </c>
      <c r="F109" s="60">
        <f t="shared" ref="F109:H109" si="106">IF($E109=0,0,F247/$E109*100)</f>
        <v>58.571428571428577</v>
      </c>
      <c r="G109" s="60">
        <f t="shared" si="106"/>
        <v>11.428571428571429</v>
      </c>
      <c r="H109" s="60">
        <f t="shared" si="106"/>
        <v>30</v>
      </c>
    </row>
    <row r="110" spans="1:8" ht="13.7" customHeight="1" x14ac:dyDescent="0.15">
      <c r="A110" s="117"/>
      <c r="B110" s="99"/>
      <c r="C110" s="99"/>
      <c r="D110" s="100" t="s">
        <v>64</v>
      </c>
      <c r="E110" s="63">
        <f t="shared" si="65"/>
        <v>114</v>
      </c>
      <c r="F110" s="62">
        <f t="shared" ref="F110:H110" si="107">IF($E110=0,0,F248/$E110*100)</f>
        <v>38.596491228070171</v>
      </c>
      <c r="G110" s="62">
        <f t="shared" si="107"/>
        <v>22.807017543859647</v>
      </c>
      <c r="H110" s="62">
        <f t="shared" si="107"/>
        <v>38.596491228070171</v>
      </c>
    </row>
    <row r="111" spans="1:8" ht="13.7" customHeight="1" x14ac:dyDescent="0.15">
      <c r="A111" s="117"/>
      <c r="B111" s="99"/>
      <c r="C111" s="99"/>
      <c r="D111" s="100" t="s">
        <v>65</v>
      </c>
      <c r="E111" s="63">
        <f t="shared" si="65"/>
        <v>942</v>
      </c>
      <c r="F111" s="62">
        <f t="shared" ref="F111:H111" si="108">IF($E111=0,0,F249/$E111*100)</f>
        <v>76.85774946921444</v>
      </c>
      <c r="G111" s="62">
        <f t="shared" si="108"/>
        <v>8.2802547770700627</v>
      </c>
      <c r="H111" s="62">
        <f t="shared" si="108"/>
        <v>14.861995753715499</v>
      </c>
    </row>
    <row r="112" spans="1:8" ht="13.7" customHeight="1" x14ac:dyDescent="0.15">
      <c r="A112" s="117"/>
      <c r="B112" s="99"/>
      <c r="C112" s="99"/>
      <c r="D112" s="100" t="s">
        <v>66</v>
      </c>
      <c r="E112" s="63">
        <f t="shared" si="65"/>
        <v>424</v>
      </c>
      <c r="F112" s="62">
        <f t="shared" ref="F112:H112" si="109">IF($E112=0,0,F250/$E112*100)</f>
        <v>29.716981132075471</v>
      </c>
      <c r="G112" s="62">
        <f t="shared" si="109"/>
        <v>33.726415094339622</v>
      </c>
      <c r="H112" s="62">
        <f t="shared" si="109"/>
        <v>36.556603773584904</v>
      </c>
    </row>
    <row r="113" spans="1:8" ht="13.7" customHeight="1" x14ac:dyDescent="0.15">
      <c r="A113" s="117"/>
      <c r="B113" s="99"/>
      <c r="C113" s="94"/>
      <c r="D113" s="102" t="s">
        <v>6</v>
      </c>
      <c r="E113" s="65">
        <f t="shared" si="65"/>
        <v>20</v>
      </c>
      <c r="F113" s="64">
        <f t="shared" ref="F113:H113" si="110">IF($E113=0,0,F251/$E113*100)</f>
        <v>25</v>
      </c>
      <c r="G113" s="64">
        <f t="shared" si="110"/>
        <v>15</v>
      </c>
      <c r="H113" s="64">
        <f t="shared" si="110"/>
        <v>60</v>
      </c>
    </row>
    <row r="114" spans="1:8" ht="13.7" customHeight="1" x14ac:dyDescent="0.15">
      <c r="A114" s="117"/>
      <c r="B114" s="99"/>
      <c r="C114" s="99" t="s">
        <v>78</v>
      </c>
      <c r="D114" s="100" t="s">
        <v>63</v>
      </c>
      <c r="E114" s="61">
        <f t="shared" si="65"/>
        <v>73</v>
      </c>
      <c r="F114" s="60">
        <f t="shared" ref="F114:H114" si="111">IF($E114=0,0,F252/$E114*100)</f>
        <v>21.917808219178081</v>
      </c>
      <c r="G114" s="60">
        <f t="shared" si="111"/>
        <v>49.315068493150683</v>
      </c>
      <c r="H114" s="60">
        <f t="shared" si="111"/>
        <v>28.767123287671232</v>
      </c>
    </row>
    <row r="115" spans="1:8" ht="13.7" customHeight="1" x14ac:dyDescent="0.15">
      <c r="A115" s="117"/>
      <c r="B115" s="99"/>
      <c r="C115" s="99"/>
      <c r="D115" s="100" t="s">
        <v>64</v>
      </c>
      <c r="E115" s="63">
        <f t="shared" si="65"/>
        <v>531</v>
      </c>
      <c r="F115" s="62">
        <f t="shared" ref="F115:H115" si="112">IF($E115=0,0,F253/$E115*100)</f>
        <v>8.0979284369114879</v>
      </c>
      <c r="G115" s="62">
        <f t="shared" si="112"/>
        <v>64.030131826741993</v>
      </c>
      <c r="H115" s="62">
        <f t="shared" si="112"/>
        <v>27.871939736346519</v>
      </c>
    </row>
    <row r="116" spans="1:8" ht="13.7" customHeight="1" x14ac:dyDescent="0.15">
      <c r="A116" s="117"/>
      <c r="B116" s="99"/>
      <c r="C116" s="99"/>
      <c r="D116" s="100" t="s">
        <v>65</v>
      </c>
      <c r="E116" s="63">
        <f t="shared" si="65"/>
        <v>542</v>
      </c>
      <c r="F116" s="62">
        <f t="shared" ref="F116:H116" si="113">IF($E116=0,0,F254/$E116*100)</f>
        <v>29.15129151291513</v>
      </c>
      <c r="G116" s="62">
        <f t="shared" si="113"/>
        <v>54.059040590405907</v>
      </c>
      <c r="H116" s="62">
        <f t="shared" si="113"/>
        <v>16.789667896678967</v>
      </c>
    </row>
    <row r="117" spans="1:8" ht="13.7" customHeight="1" x14ac:dyDescent="0.15">
      <c r="A117" s="117"/>
      <c r="B117" s="99"/>
      <c r="C117" s="99"/>
      <c r="D117" s="100" t="s">
        <v>66</v>
      </c>
      <c r="E117" s="63">
        <f t="shared" si="65"/>
        <v>612</v>
      </c>
      <c r="F117" s="62">
        <f t="shared" ref="F117:H117" si="114">IF($E117=0,0,F255/$E117*100)</f>
        <v>10.784313725490197</v>
      </c>
      <c r="G117" s="62">
        <f t="shared" si="114"/>
        <v>64.052287581699346</v>
      </c>
      <c r="H117" s="62">
        <f t="shared" si="114"/>
        <v>25.163398692810457</v>
      </c>
    </row>
    <row r="118" spans="1:8" ht="13.7" customHeight="1" x14ac:dyDescent="0.15">
      <c r="A118" s="117"/>
      <c r="B118" s="99"/>
      <c r="C118" s="94"/>
      <c r="D118" s="102" t="s">
        <v>6</v>
      </c>
      <c r="E118" s="65">
        <f t="shared" si="65"/>
        <v>30</v>
      </c>
      <c r="F118" s="64">
        <f t="shared" ref="F118:H118" si="115">IF($E118=0,0,F256/$E118*100)</f>
        <v>6.666666666666667</v>
      </c>
      <c r="G118" s="64">
        <f t="shared" si="115"/>
        <v>50</v>
      </c>
      <c r="H118" s="64">
        <f t="shared" si="115"/>
        <v>43.333333333333336</v>
      </c>
    </row>
    <row r="119" spans="1:8" ht="13.7" customHeight="1" x14ac:dyDescent="0.15">
      <c r="A119" s="117"/>
      <c r="B119" s="99"/>
      <c r="C119" s="99" t="s">
        <v>80</v>
      </c>
      <c r="D119" s="100" t="s">
        <v>63</v>
      </c>
      <c r="E119" s="61">
        <f t="shared" si="65"/>
        <v>240</v>
      </c>
      <c r="F119" s="60">
        <f t="shared" ref="F119:H119" si="116">IF($E119=0,0,F257/$E119*100)</f>
        <v>36.666666666666664</v>
      </c>
      <c r="G119" s="60">
        <f t="shared" si="116"/>
        <v>32.5</v>
      </c>
      <c r="H119" s="60">
        <f t="shared" si="116"/>
        <v>30.833333333333336</v>
      </c>
    </row>
    <row r="120" spans="1:8" ht="13.7" customHeight="1" x14ac:dyDescent="0.15">
      <c r="A120" s="117"/>
      <c r="B120" s="99"/>
      <c r="C120" s="99"/>
      <c r="D120" s="100" t="s">
        <v>64</v>
      </c>
      <c r="E120" s="63">
        <f t="shared" si="65"/>
        <v>25</v>
      </c>
      <c r="F120" s="62">
        <f t="shared" ref="F120:H120" si="117">IF($E120=0,0,F258/$E120*100)</f>
        <v>36</v>
      </c>
      <c r="G120" s="62">
        <f t="shared" si="117"/>
        <v>44</v>
      </c>
      <c r="H120" s="62">
        <f t="shared" si="117"/>
        <v>20</v>
      </c>
    </row>
    <row r="121" spans="1:8" ht="13.7" customHeight="1" x14ac:dyDescent="0.15">
      <c r="A121" s="117"/>
      <c r="B121" s="99"/>
      <c r="C121" s="99"/>
      <c r="D121" s="100" t="s">
        <v>65</v>
      </c>
      <c r="E121" s="63">
        <f t="shared" si="65"/>
        <v>1086</v>
      </c>
      <c r="F121" s="62">
        <f t="shared" ref="F121:H121" si="118">IF($E121=0,0,F259/$E121*100)</f>
        <v>47.605893186003684</v>
      </c>
      <c r="G121" s="62">
        <f t="shared" si="118"/>
        <v>31.215469613259668</v>
      </c>
      <c r="H121" s="62">
        <f t="shared" si="118"/>
        <v>21.178637200736645</v>
      </c>
    </row>
    <row r="122" spans="1:8" ht="13.7" customHeight="1" x14ac:dyDescent="0.15">
      <c r="A122" s="117"/>
      <c r="B122" s="99"/>
      <c r="C122" s="99"/>
      <c r="D122" s="100" t="s">
        <v>66</v>
      </c>
      <c r="E122" s="63">
        <f t="shared" si="65"/>
        <v>165</v>
      </c>
      <c r="F122" s="62">
        <f t="shared" ref="F122:H122" si="119">IF($E122=0,0,F260/$E122*100)</f>
        <v>12.121212121212121</v>
      </c>
      <c r="G122" s="62">
        <f t="shared" si="119"/>
        <v>43.636363636363633</v>
      </c>
      <c r="H122" s="62">
        <f t="shared" si="119"/>
        <v>44.242424242424242</v>
      </c>
    </row>
    <row r="123" spans="1:8" ht="13.7" customHeight="1" x14ac:dyDescent="0.15">
      <c r="A123" s="117"/>
      <c r="B123" s="99"/>
      <c r="C123" s="94"/>
      <c r="D123" s="102" t="s">
        <v>6</v>
      </c>
      <c r="E123" s="65">
        <f t="shared" si="65"/>
        <v>38</v>
      </c>
      <c r="F123" s="64">
        <f t="shared" ref="F123:H123" si="120">IF($E123=0,0,F261/$E123*100)</f>
        <v>21.052631578947366</v>
      </c>
      <c r="G123" s="64">
        <f t="shared" si="120"/>
        <v>36.84210526315789</v>
      </c>
      <c r="H123" s="64">
        <f t="shared" si="120"/>
        <v>42.105263157894733</v>
      </c>
    </row>
    <row r="124" spans="1:8" ht="13.7" customHeight="1" x14ac:dyDescent="0.15">
      <c r="A124" s="117"/>
      <c r="B124" s="99"/>
      <c r="C124" s="99" t="s">
        <v>81</v>
      </c>
      <c r="D124" s="100" t="s">
        <v>63</v>
      </c>
      <c r="E124" s="61">
        <f t="shared" si="65"/>
        <v>914</v>
      </c>
      <c r="F124" s="60">
        <f t="shared" ref="F124:H124" si="121">IF($E124=0,0,F262/$E124*100)</f>
        <v>1.0940919037199124</v>
      </c>
      <c r="G124" s="60">
        <f t="shared" si="121"/>
        <v>74.726477024070022</v>
      </c>
      <c r="H124" s="60">
        <f t="shared" si="121"/>
        <v>24.179431072210068</v>
      </c>
    </row>
    <row r="125" spans="1:8" ht="13.7" customHeight="1" x14ac:dyDescent="0.15">
      <c r="A125" s="117"/>
      <c r="B125" s="99"/>
      <c r="C125" s="99"/>
      <c r="D125" s="100" t="s">
        <v>64</v>
      </c>
      <c r="E125" s="63">
        <f t="shared" si="65"/>
        <v>21</v>
      </c>
      <c r="F125" s="62">
        <f t="shared" ref="F125:H125" si="122">IF($E125=0,0,F263/$E125*100)</f>
        <v>28.571428571428569</v>
      </c>
      <c r="G125" s="62">
        <f t="shared" si="122"/>
        <v>47.619047619047613</v>
      </c>
      <c r="H125" s="62">
        <f t="shared" si="122"/>
        <v>23.809523809523807</v>
      </c>
    </row>
    <row r="126" spans="1:8" ht="13.7" customHeight="1" x14ac:dyDescent="0.15">
      <c r="A126" s="117"/>
      <c r="B126" s="99"/>
      <c r="C126" s="99"/>
      <c r="D126" s="100" t="s">
        <v>65</v>
      </c>
      <c r="E126" s="63">
        <f t="shared" si="65"/>
        <v>261</v>
      </c>
      <c r="F126" s="62">
        <f t="shared" ref="F126:H126" si="123">IF($E126=0,0,F264/$E126*100)</f>
        <v>30.651340996168582</v>
      </c>
      <c r="G126" s="62">
        <f t="shared" si="123"/>
        <v>47.126436781609193</v>
      </c>
      <c r="H126" s="62">
        <f t="shared" si="123"/>
        <v>22.222222222222221</v>
      </c>
    </row>
    <row r="127" spans="1:8" ht="13.7" customHeight="1" x14ac:dyDescent="0.15">
      <c r="A127" s="117"/>
      <c r="B127" s="99"/>
      <c r="C127" s="99"/>
      <c r="D127" s="100" t="s">
        <v>66</v>
      </c>
      <c r="E127" s="63">
        <f t="shared" si="65"/>
        <v>219</v>
      </c>
      <c r="F127" s="62">
        <f t="shared" ref="F127:H127" si="124">IF($E127=0,0,F265/$E127*100)</f>
        <v>22.831050228310502</v>
      </c>
      <c r="G127" s="62">
        <f t="shared" si="124"/>
        <v>53.881278538812779</v>
      </c>
      <c r="H127" s="62">
        <f t="shared" si="124"/>
        <v>23.287671232876711</v>
      </c>
    </row>
    <row r="128" spans="1:8" ht="13.7" customHeight="1" x14ac:dyDescent="0.15">
      <c r="A128" s="117"/>
      <c r="B128" s="99"/>
      <c r="C128" s="94"/>
      <c r="D128" s="102" t="s">
        <v>6</v>
      </c>
      <c r="E128" s="65">
        <f t="shared" si="65"/>
        <v>77</v>
      </c>
      <c r="F128" s="64">
        <f t="shared" ref="F128:H128" si="125">IF($E128=0,0,F266/$E128*100)</f>
        <v>0</v>
      </c>
      <c r="G128" s="64">
        <f t="shared" si="125"/>
        <v>64.935064935064929</v>
      </c>
      <c r="H128" s="64">
        <f t="shared" si="125"/>
        <v>35.064935064935064</v>
      </c>
    </row>
    <row r="129" spans="1:8" ht="13.7" customHeight="1" x14ac:dyDescent="0.15">
      <c r="A129" s="117"/>
      <c r="B129" s="99"/>
      <c r="C129" s="99" t="s">
        <v>82</v>
      </c>
      <c r="D129" s="100" t="s">
        <v>63</v>
      </c>
      <c r="E129" s="61">
        <f t="shared" si="65"/>
        <v>681</v>
      </c>
      <c r="F129" s="60">
        <f t="shared" ref="F129:H129" si="126">IF($E129=0,0,F267/$E129*100)</f>
        <v>10.13215859030837</v>
      </c>
      <c r="G129" s="60">
        <f t="shared" si="126"/>
        <v>66.226138032305442</v>
      </c>
      <c r="H129" s="60">
        <f t="shared" si="126"/>
        <v>23.641703377386197</v>
      </c>
    </row>
    <row r="130" spans="1:8" ht="13.7" customHeight="1" x14ac:dyDescent="0.15">
      <c r="A130" s="117"/>
      <c r="B130" s="99"/>
      <c r="C130" s="99"/>
      <c r="D130" s="100" t="s">
        <v>64</v>
      </c>
      <c r="E130" s="63">
        <f t="shared" si="65"/>
        <v>110</v>
      </c>
      <c r="F130" s="62">
        <f t="shared" ref="F130:H130" si="127">IF($E130=0,0,F268/$E130*100)</f>
        <v>21.818181818181817</v>
      </c>
      <c r="G130" s="62">
        <f t="shared" si="127"/>
        <v>46.36363636363636</v>
      </c>
      <c r="H130" s="62">
        <f t="shared" si="127"/>
        <v>31.818181818181817</v>
      </c>
    </row>
    <row r="131" spans="1:8" ht="13.7" customHeight="1" x14ac:dyDescent="0.15">
      <c r="A131" s="117"/>
      <c r="B131" s="99"/>
      <c r="C131" s="99"/>
      <c r="D131" s="100" t="s">
        <v>65</v>
      </c>
      <c r="E131" s="63">
        <f t="shared" si="65"/>
        <v>452</v>
      </c>
      <c r="F131" s="62">
        <f t="shared" ref="F131:H131" si="128">IF($E131=0,0,F269/$E131*100)</f>
        <v>36.504424778761063</v>
      </c>
      <c r="G131" s="62">
        <f t="shared" si="128"/>
        <v>41.150442477876105</v>
      </c>
      <c r="H131" s="62">
        <f t="shared" si="128"/>
        <v>22.345132743362832</v>
      </c>
    </row>
    <row r="132" spans="1:8" ht="13.7" customHeight="1" x14ac:dyDescent="0.15">
      <c r="A132" s="117"/>
      <c r="B132" s="99"/>
      <c r="C132" s="99"/>
      <c r="D132" s="100" t="s">
        <v>66</v>
      </c>
      <c r="E132" s="63">
        <f t="shared" si="65"/>
        <v>414</v>
      </c>
      <c r="F132" s="62">
        <f t="shared" ref="F132:H132" si="129">IF($E132=0,0,F270/$E132*100)</f>
        <v>27.777777777777779</v>
      </c>
      <c r="G132" s="62">
        <f t="shared" si="129"/>
        <v>48.792270531400966</v>
      </c>
      <c r="H132" s="62">
        <f t="shared" si="129"/>
        <v>23.429951690821259</v>
      </c>
    </row>
    <row r="133" spans="1:8" ht="13.7" customHeight="1" x14ac:dyDescent="0.15">
      <c r="A133" s="117"/>
      <c r="B133" s="99"/>
      <c r="C133" s="94"/>
      <c r="D133" s="102" t="s">
        <v>6</v>
      </c>
      <c r="E133" s="65">
        <f t="shared" ref="E133:E138" si="130">E271</f>
        <v>50</v>
      </c>
      <c r="F133" s="64">
        <f t="shared" ref="F133:H133" si="131">IF($E133=0,0,F271/$E133*100)</f>
        <v>4</v>
      </c>
      <c r="G133" s="64">
        <f t="shared" si="131"/>
        <v>46</v>
      </c>
      <c r="H133" s="64">
        <f t="shared" si="131"/>
        <v>50</v>
      </c>
    </row>
    <row r="134" spans="1:8" ht="13.7" customHeight="1" x14ac:dyDescent="0.15">
      <c r="A134" s="117"/>
      <c r="B134" s="99"/>
      <c r="C134" s="99" t="s">
        <v>83</v>
      </c>
      <c r="D134" s="100" t="s">
        <v>63</v>
      </c>
      <c r="E134" s="61">
        <f t="shared" si="130"/>
        <v>125</v>
      </c>
      <c r="F134" s="60">
        <f t="shared" ref="F134:H134" si="132">IF($E134=0,0,F272/$E134*100)</f>
        <v>11.200000000000001</v>
      </c>
      <c r="G134" s="60">
        <f t="shared" si="132"/>
        <v>63.2</v>
      </c>
      <c r="H134" s="60">
        <f t="shared" si="132"/>
        <v>25.6</v>
      </c>
    </row>
    <row r="135" spans="1:8" ht="13.7" customHeight="1" x14ac:dyDescent="0.15">
      <c r="A135" s="117"/>
      <c r="B135" s="99"/>
      <c r="C135" s="99"/>
      <c r="D135" s="100" t="s">
        <v>64</v>
      </c>
      <c r="E135" s="63">
        <f t="shared" si="130"/>
        <v>643</v>
      </c>
      <c r="F135" s="62">
        <f t="shared" ref="F135:H135" si="133">IF($E135=0,0,F273/$E135*100)</f>
        <v>6.6874027993779155</v>
      </c>
      <c r="G135" s="62">
        <f t="shared" si="133"/>
        <v>64.852255054432348</v>
      </c>
      <c r="H135" s="62">
        <f t="shared" si="133"/>
        <v>28.460342146189738</v>
      </c>
    </row>
    <row r="136" spans="1:8" ht="13.7" customHeight="1" x14ac:dyDescent="0.15">
      <c r="A136" s="117"/>
      <c r="B136" s="99"/>
      <c r="C136" s="99"/>
      <c r="D136" s="100" t="s">
        <v>65</v>
      </c>
      <c r="E136" s="63">
        <f t="shared" si="130"/>
        <v>461</v>
      </c>
      <c r="F136" s="62">
        <f t="shared" ref="F136:H136" si="134">IF($E136=0,0,F274/$E136*100)</f>
        <v>24.511930585683299</v>
      </c>
      <c r="G136" s="62">
        <f t="shared" si="134"/>
        <v>58.568329718004343</v>
      </c>
      <c r="H136" s="62">
        <f t="shared" si="134"/>
        <v>16.919739696312362</v>
      </c>
    </row>
    <row r="137" spans="1:8" ht="13.7" customHeight="1" x14ac:dyDescent="0.15">
      <c r="A137" s="117"/>
      <c r="B137" s="99"/>
      <c r="C137" s="99"/>
      <c r="D137" s="100" t="s">
        <v>66</v>
      </c>
      <c r="E137" s="63">
        <f t="shared" si="130"/>
        <v>447</v>
      </c>
      <c r="F137" s="62">
        <f t="shared" ref="F137:H137" si="135">IF($E137=0,0,F275/$E137*100)</f>
        <v>7.6062639821029077</v>
      </c>
      <c r="G137" s="62">
        <f t="shared" si="135"/>
        <v>67.114093959731548</v>
      </c>
      <c r="H137" s="62">
        <f t="shared" si="135"/>
        <v>25.279642058165546</v>
      </c>
    </row>
    <row r="138" spans="1:8" ht="13.7" customHeight="1" x14ac:dyDescent="0.15">
      <c r="A138" s="101"/>
      <c r="B138" s="101"/>
      <c r="C138" s="94"/>
      <c r="D138" s="102" t="s">
        <v>6</v>
      </c>
      <c r="E138" s="65">
        <f t="shared" si="130"/>
        <v>55</v>
      </c>
      <c r="F138" s="64">
        <f t="shared" ref="F138:H138" si="136">IF($E138=0,0,F276/$E138*100)</f>
        <v>3.6363636363636362</v>
      </c>
      <c r="G138" s="64">
        <f t="shared" si="136"/>
        <v>67.272727272727266</v>
      </c>
      <c r="H138" s="64">
        <f t="shared" si="136"/>
        <v>29.09090909090909</v>
      </c>
    </row>
    <row r="142" spans="1:8" ht="15" customHeight="1" x14ac:dyDescent="0.15">
      <c r="A142" s="90" t="s">
        <v>54</v>
      </c>
      <c r="B142" s="97" t="s">
        <v>90</v>
      </c>
      <c r="C142" s="97" t="s">
        <v>67</v>
      </c>
      <c r="D142" s="113" t="s">
        <v>63</v>
      </c>
      <c r="E142" s="109">
        <v>1023</v>
      </c>
      <c r="F142" s="109">
        <v>51</v>
      </c>
      <c r="G142" s="109">
        <v>655</v>
      </c>
      <c r="H142" s="109">
        <v>317</v>
      </c>
    </row>
    <row r="143" spans="1:8" ht="15" customHeight="1" x14ac:dyDescent="0.15">
      <c r="A143" s="93" t="s">
        <v>55</v>
      </c>
      <c r="B143" s="99" t="s">
        <v>96</v>
      </c>
      <c r="C143" s="99"/>
      <c r="D143" s="100" t="s">
        <v>64</v>
      </c>
      <c r="E143" s="109">
        <v>263</v>
      </c>
      <c r="F143" s="109">
        <v>29</v>
      </c>
      <c r="G143" s="109">
        <v>106</v>
      </c>
      <c r="H143" s="109">
        <v>128</v>
      </c>
    </row>
    <row r="144" spans="1:8" ht="15" customHeight="1" x14ac:dyDescent="0.15">
      <c r="A144" s="93" t="s">
        <v>56</v>
      </c>
      <c r="B144" s="99"/>
      <c r="C144" s="99"/>
      <c r="D144" s="100" t="s">
        <v>65</v>
      </c>
      <c r="E144" s="109">
        <v>250</v>
      </c>
      <c r="F144" s="109">
        <v>112</v>
      </c>
      <c r="G144" s="109">
        <v>88</v>
      </c>
      <c r="H144" s="109">
        <v>50</v>
      </c>
    </row>
    <row r="145" spans="1:8" ht="15" customHeight="1" x14ac:dyDescent="0.15">
      <c r="A145" s="93" t="s">
        <v>57</v>
      </c>
      <c r="B145" s="99"/>
      <c r="C145" s="94"/>
      <c r="D145" s="102" t="s">
        <v>6</v>
      </c>
      <c r="E145" s="109">
        <v>126</v>
      </c>
      <c r="F145" s="109">
        <v>7</v>
      </c>
      <c r="G145" s="109">
        <v>79</v>
      </c>
      <c r="H145" s="109">
        <v>40</v>
      </c>
    </row>
    <row r="146" spans="1:8" ht="15" customHeight="1" x14ac:dyDescent="0.15">
      <c r="A146" s="117"/>
      <c r="B146" s="99"/>
      <c r="C146" s="99" t="s">
        <v>68</v>
      </c>
      <c r="D146" s="113" t="s">
        <v>63</v>
      </c>
      <c r="E146" s="109">
        <v>815</v>
      </c>
      <c r="F146" s="109">
        <v>99</v>
      </c>
      <c r="G146" s="109">
        <v>461</v>
      </c>
      <c r="H146" s="109">
        <v>255</v>
      </c>
    </row>
    <row r="147" spans="1:8" ht="15" customHeight="1" x14ac:dyDescent="0.15">
      <c r="A147" s="117"/>
      <c r="B147" s="99"/>
      <c r="C147" s="99"/>
      <c r="D147" s="100" t="s">
        <v>64</v>
      </c>
      <c r="E147" s="109">
        <v>396</v>
      </c>
      <c r="F147" s="109">
        <v>108</v>
      </c>
      <c r="G147" s="109">
        <v>90</v>
      </c>
      <c r="H147" s="109">
        <v>198</v>
      </c>
    </row>
    <row r="148" spans="1:8" ht="15" customHeight="1" x14ac:dyDescent="0.15">
      <c r="A148" s="117"/>
      <c r="B148" s="99"/>
      <c r="C148" s="99"/>
      <c r="D148" s="100" t="s">
        <v>65</v>
      </c>
      <c r="E148" s="109">
        <v>512</v>
      </c>
      <c r="F148" s="109">
        <v>297</v>
      </c>
      <c r="G148" s="109">
        <v>120</v>
      </c>
      <c r="H148" s="109">
        <v>95</v>
      </c>
    </row>
    <row r="149" spans="1:8" ht="15" customHeight="1" x14ac:dyDescent="0.15">
      <c r="A149" s="117"/>
      <c r="B149" s="99"/>
      <c r="C149" s="94"/>
      <c r="D149" s="102" t="s">
        <v>6</v>
      </c>
      <c r="E149" s="109">
        <v>100</v>
      </c>
      <c r="F149" s="109">
        <v>12</v>
      </c>
      <c r="G149" s="109">
        <v>57</v>
      </c>
      <c r="H149" s="109">
        <v>31</v>
      </c>
    </row>
    <row r="150" spans="1:8" ht="15" customHeight="1" x14ac:dyDescent="0.15">
      <c r="A150" s="117"/>
      <c r="B150" s="99"/>
      <c r="C150" s="99" t="s">
        <v>69</v>
      </c>
      <c r="D150" s="113" t="s">
        <v>63</v>
      </c>
      <c r="E150" s="109">
        <v>883</v>
      </c>
      <c r="F150" s="109">
        <v>66</v>
      </c>
      <c r="G150" s="109">
        <v>534</v>
      </c>
      <c r="H150" s="109">
        <v>283</v>
      </c>
    </row>
    <row r="151" spans="1:8" ht="15" customHeight="1" x14ac:dyDescent="0.15">
      <c r="A151" s="117"/>
      <c r="B151" s="99"/>
      <c r="C151" s="99"/>
      <c r="D151" s="100" t="s">
        <v>64</v>
      </c>
      <c r="E151" s="109">
        <v>317</v>
      </c>
      <c r="F151" s="109">
        <v>61</v>
      </c>
      <c r="G151" s="109">
        <v>95</v>
      </c>
      <c r="H151" s="109">
        <v>161</v>
      </c>
    </row>
    <row r="152" spans="1:8" ht="15" customHeight="1" x14ac:dyDescent="0.15">
      <c r="A152" s="117"/>
      <c r="B152" s="99"/>
      <c r="C152" s="99"/>
      <c r="D152" s="100" t="s">
        <v>65</v>
      </c>
      <c r="E152" s="109">
        <v>384</v>
      </c>
      <c r="F152" s="109">
        <v>213</v>
      </c>
      <c r="G152" s="109">
        <v>106</v>
      </c>
      <c r="H152" s="109">
        <v>65</v>
      </c>
    </row>
    <row r="153" spans="1:8" ht="15" customHeight="1" x14ac:dyDescent="0.15">
      <c r="A153" s="117"/>
      <c r="B153" s="99"/>
      <c r="C153" s="94"/>
      <c r="D153" s="102" t="s">
        <v>6</v>
      </c>
      <c r="E153" s="109">
        <v>123</v>
      </c>
      <c r="F153" s="109">
        <v>9</v>
      </c>
      <c r="G153" s="109">
        <v>74</v>
      </c>
      <c r="H153" s="109">
        <v>40</v>
      </c>
    </row>
    <row r="154" spans="1:8" ht="15" customHeight="1" x14ac:dyDescent="0.15">
      <c r="A154" s="117"/>
      <c r="B154" s="99"/>
      <c r="C154" s="99" t="s">
        <v>70</v>
      </c>
      <c r="D154" s="113" t="s">
        <v>63</v>
      </c>
      <c r="E154" s="109">
        <v>893</v>
      </c>
      <c r="F154" s="109">
        <v>44</v>
      </c>
      <c r="G154" s="109">
        <v>568</v>
      </c>
      <c r="H154" s="109">
        <v>281</v>
      </c>
    </row>
    <row r="155" spans="1:8" ht="15" customHeight="1" x14ac:dyDescent="0.15">
      <c r="A155" s="117"/>
      <c r="B155" s="99"/>
      <c r="C155" s="99"/>
      <c r="D155" s="100" t="s">
        <v>64</v>
      </c>
      <c r="E155" s="109">
        <v>308</v>
      </c>
      <c r="F155" s="109">
        <v>57</v>
      </c>
      <c r="G155" s="109">
        <v>91</v>
      </c>
      <c r="H155" s="109">
        <v>160</v>
      </c>
    </row>
    <row r="156" spans="1:8" ht="15" customHeight="1" x14ac:dyDescent="0.15">
      <c r="A156" s="117"/>
      <c r="B156" s="99"/>
      <c r="C156" s="99"/>
      <c r="D156" s="100" t="s">
        <v>65</v>
      </c>
      <c r="E156" s="109">
        <v>360</v>
      </c>
      <c r="F156" s="109">
        <v>181</v>
      </c>
      <c r="G156" s="109">
        <v>117</v>
      </c>
      <c r="H156" s="109">
        <v>62</v>
      </c>
    </row>
    <row r="157" spans="1:8" ht="15" customHeight="1" x14ac:dyDescent="0.15">
      <c r="A157" s="117"/>
      <c r="B157" s="99"/>
      <c r="C157" s="94"/>
      <c r="D157" s="102" t="s">
        <v>6</v>
      </c>
      <c r="E157" s="109">
        <v>133</v>
      </c>
      <c r="F157" s="109">
        <v>3</v>
      </c>
      <c r="G157" s="109">
        <v>89</v>
      </c>
      <c r="H157" s="109">
        <v>41</v>
      </c>
    </row>
    <row r="158" spans="1:8" ht="15" customHeight="1" x14ac:dyDescent="0.15">
      <c r="A158" s="117"/>
      <c r="B158" s="99"/>
      <c r="C158" s="99" t="s">
        <v>71</v>
      </c>
      <c r="D158" s="113" t="s">
        <v>63</v>
      </c>
      <c r="E158" s="109">
        <v>257</v>
      </c>
      <c r="F158" s="109">
        <v>64</v>
      </c>
      <c r="G158" s="109">
        <v>110</v>
      </c>
      <c r="H158" s="109">
        <v>83</v>
      </c>
    </row>
    <row r="159" spans="1:8" ht="15" customHeight="1" x14ac:dyDescent="0.15">
      <c r="A159" s="117"/>
      <c r="B159" s="99"/>
      <c r="C159" s="99"/>
      <c r="D159" s="100" t="s">
        <v>64</v>
      </c>
      <c r="E159" s="109">
        <v>640</v>
      </c>
      <c r="F159" s="109">
        <v>138</v>
      </c>
      <c r="G159" s="109">
        <v>177</v>
      </c>
      <c r="H159" s="109">
        <v>325</v>
      </c>
    </row>
    <row r="160" spans="1:8" ht="15" customHeight="1" x14ac:dyDescent="0.15">
      <c r="A160" s="117"/>
      <c r="B160" s="99"/>
      <c r="C160" s="99"/>
      <c r="D160" s="100" t="s">
        <v>65</v>
      </c>
      <c r="E160" s="109">
        <v>848</v>
      </c>
      <c r="F160" s="109">
        <v>474</v>
      </c>
      <c r="G160" s="109">
        <v>243</v>
      </c>
      <c r="H160" s="109">
        <v>131</v>
      </c>
    </row>
    <row r="161" spans="1:8" ht="15" customHeight="1" x14ac:dyDescent="0.15">
      <c r="A161" s="117"/>
      <c r="B161" s="99"/>
      <c r="C161" s="94"/>
      <c r="D161" s="102" t="s">
        <v>6</v>
      </c>
      <c r="E161" s="109">
        <v>81</v>
      </c>
      <c r="F161" s="109">
        <v>20</v>
      </c>
      <c r="G161" s="109">
        <v>34</v>
      </c>
      <c r="H161" s="109">
        <v>27</v>
      </c>
    </row>
    <row r="162" spans="1:8" ht="15" customHeight="1" x14ac:dyDescent="0.15">
      <c r="A162" s="117"/>
      <c r="B162" s="99"/>
      <c r="C162" s="99" t="s">
        <v>72</v>
      </c>
      <c r="D162" s="113" t="s">
        <v>63</v>
      </c>
      <c r="E162" s="109">
        <v>387</v>
      </c>
      <c r="F162" s="109">
        <v>122</v>
      </c>
      <c r="G162" s="109">
        <v>157</v>
      </c>
      <c r="H162" s="109">
        <v>108</v>
      </c>
    </row>
    <row r="163" spans="1:8" ht="15" customHeight="1" x14ac:dyDescent="0.15">
      <c r="A163" s="117"/>
      <c r="B163" s="99"/>
      <c r="C163" s="99"/>
      <c r="D163" s="100" t="s">
        <v>64</v>
      </c>
      <c r="E163" s="109">
        <v>602</v>
      </c>
      <c r="F163" s="109">
        <v>140</v>
      </c>
      <c r="G163" s="109">
        <v>163</v>
      </c>
      <c r="H163" s="109">
        <v>299</v>
      </c>
    </row>
    <row r="164" spans="1:8" ht="15" customHeight="1" x14ac:dyDescent="0.15">
      <c r="A164" s="117"/>
      <c r="B164" s="99"/>
      <c r="C164" s="99"/>
      <c r="D164" s="100" t="s">
        <v>65</v>
      </c>
      <c r="E164" s="109">
        <v>781</v>
      </c>
      <c r="F164" s="109">
        <v>432</v>
      </c>
      <c r="G164" s="109">
        <v>224</v>
      </c>
      <c r="H164" s="109">
        <v>125</v>
      </c>
    </row>
    <row r="165" spans="1:8" ht="15" customHeight="1" x14ac:dyDescent="0.15">
      <c r="A165" s="117"/>
      <c r="B165" s="99"/>
      <c r="C165" s="94"/>
      <c r="D165" s="102" t="s">
        <v>6</v>
      </c>
      <c r="E165" s="109">
        <v>84</v>
      </c>
      <c r="F165" s="109">
        <v>20</v>
      </c>
      <c r="G165" s="109">
        <v>31</v>
      </c>
      <c r="H165" s="109">
        <v>33</v>
      </c>
    </row>
    <row r="166" spans="1:8" ht="15" customHeight="1" x14ac:dyDescent="0.15">
      <c r="A166" s="117"/>
      <c r="B166" s="99"/>
      <c r="C166" s="99" t="s">
        <v>73</v>
      </c>
      <c r="D166" s="113" t="s">
        <v>63</v>
      </c>
      <c r="E166" s="109">
        <v>1100</v>
      </c>
      <c r="F166" s="109">
        <v>26</v>
      </c>
      <c r="G166" s="109">
        <v>722</v>
      </c>
      <c r="H166" s="109">
        <v>352</v>
      </c>
    </row>
    <row r="167" spans="1:8" ht="15" customHeight="1" x14ac:dyDescent="0.15">
      <c r="A167" s="117"/>
      <c r="B167" s="99"/>
      <c r="C167" s="99"/>
      <c r="D167" s="100" t="s">
        <v>64</v>
      </c>
      <c r="E167" s="109">
        <v>214</v>
      </c>
      <c r="F167" s="109">
        <v>47</v>
      </c>
      <c r="G167" s="109">
        <v>68</v>
      </c>
      <c r="H167" s="109">
        <v>99</v>
      </c>
    </row>
    <row r="168" spans="1:8" ht="15" customHeight="1" x14ac:dyDescent="0.15">
      <c r="A168" s="117"/>
      <c r="B168" s="99"/>
      <c r="C168" s="99"/>
      <c r="D168" s="100" t="s">
        <v>65</v>
      </c>
      <c r="E168" s="109">
        <v>217</v>
      </c>
      <c r="F168" s="109">
        <v>82</v>
      </c>
      <c r="G168" s="109">
        <v>87</v>
      </c>
      <c r="H168" s="109">
        <v>48</v>
      </c>
    </row>
    <row r="169" spans="1:8" ht="15" customHeight="1" x14ac:dyDescent="0.15">
      <c r="A169" s="117"/>
      <c r="B169" s="99"/>
      <c r="C169" s="94"/>
      <c r="D169" s="102" t="s">
        <v>6</v>
      </c>
      <c r="E169" s="109">
        <v>141</v>
      </c>
      <c r="F169" s="109">
        <v>3</v>
      </c>
      <c r="G169" s="109">
        <v>94</v>
      </c>
      <c r="H169" s="109">
        <v>44</v>
      </c>
    </row>
    <row r="170" spans="1:8" ht="15" customHeight="1" x14ac:dyDescent="0.15">
      <c r="A170" s="117"/>
      <c r="B170" s="99"/>
      <c r="C170" s="99" t="s">
        <v>75</v>
      </c>
      <c r="D170" s="113" t="s">
        <v>63</v>
      </c>
      <c r="E170" s="109">
        <v>440</v>
      </c>
      <c r="F170" s="109">
        <v>34</v>
      </c>
      <c r="G170" s="109">
        <v>287</v>
      </c>
      <c r="H170" s="109">
        <v>119</v>
      </c>
    </row>
    <row r="171" spans="1:8" ht="15" customHeight="1" x14ac:dyDescent="0.15">
      <c r="A171" s="117"/>
      <c r="B171" s="99"/>
      <c r="C171" s="99"/>
      <c r="D171" s="100" t="s">
        <v>64</v>
      </c>
      <c r="E171" s="109">
        <v>618</v>
      </c>
      <c r="F171" s="109">
        <v>109</v>
      </c>
      <c r="G171" s="109">
        <v>206</v>
      </c>
      <c r="H171" s="109">
        <v>303</v>
      </c>
    </row>
    <row r="172" spans="1:8" ht="15" customHeight="1" x14ac:dyDescent="0.15">
      <c r="A172" s="117"/>
      <c r="B172" s="99"/>
      <c r="C172" s="99"/>
      <c r="D172" s="100" t="s">
        <v>65</v>
      </c>
      <c r="E172" s="109">
        <v>693</v>
      </c>
      <c r="F172" s="109">
        <v>264</v>
      </c>
      <c r="G172" s="109">
        <v>297</v>
      </c>
      <c r="H172" s="109">
        <v>132</v>
      </c>
    </row>
    <row r="173" spans="1:8" ht="15" customHeight="1" x14ac:dyDescent="0.15">
      <c r="A173" s="117"/>
      <c r="B173" s="99"/>
      <c r="C173" s="94"/>
      <c r="D173" s="102" t="s">
        <v>6</v>
      </c>
      <c r="E173" s="109">
        <v>99</v>
      </c>
      <c r="F173" s="109">
        <v>5</v>
      </c>
      <c r="G173" s="109">
        <v>62</v>
      </c>
      <c r="H173" s="109">
        <v>32</v>
      </c>
    </row>
    <row r="174" spans="1:8" ht="15" customHeight="1" x14ac:dyDescent="0.15">
      <c r="A174" s="117"/>
      <c r="B174" s="99"/>
      <c r="C174" s="99" t="s">
        <v>76</v>
      </c>
      <c r="D174" s="113" t="s">
        <v>63</v>
      </c>
      <c r="E174" s="109">
        <v>885</v>
      </c>
      <c r="F174" s="109">
        <v>65</v>
      </c>
      <c r="G174" s="109">
        <v>545</v>
      </c>
      <c r="H174" s="109">
        <v>275</v>
      </c>
    </row>
    <row r="175" spans="1:8" ht="15" customHeight="1" x14ac:dyDescent="0.15">
      <c r="A175" s="117"/>
      <c r="B175" s="99"/>
      <c r="C175" s="99"/>
      <c r="D175" s="100" t="s">
        <v>64</v>
      </c>
      <c r="E175" s="109">
        <v>358</v>
      </c>
      <c r="F175" s="109">
        <v>102</v>
      </c>
      <c r="G175" s="109">
        <v>74</v>
      </c>
      <c r="H175" s="109">
        <v>182</v>
      </c>
    </row>
    <row r="176" spans="1:8" ht="15" customHeight="1" x14ac:dyDescent="0.15">
      <c r="A176" s="117"/>
      <c r="B176" s="99"/>
      <c r="C176" s="99"/>
      <c r="D176" s="100" t="s">
        <v>65</v>
      </c>
      <c r="E176" s="109">
        <v>469</v>
      </c>
      <c r="F176" s="109">
        <v>250</v>
      </c>
      <c r="G176" s="109">
        <v>125</v>
      </c>
      <c r="H176" s="109">
        <v>94</v>
      </c>
    </row>
    <row r="177" spans="1:8" ht="15" customHeight="1" x14ac:dyDescent="0.15">
      <c r="A177" s="117"/>
      <c r="B177" s="99"/>
      <c r="C177" s="94"/>
      <c r="D177" s="102" t="s">
        <v>6</v>
      </c>
      <c r="E177" s="109">
        <v>114</v>
      </c>
      <c r="F177" s="109">
        <v>6</v>
      </c>
      <c r="G177" s="109">
        <v>72</v>
      </c>
      <c r="H177" s="109">
        <v>36</v>
      </c>
    </row>
    <row r="178" spans="1:8" ht="15" customHeight="1" x14ac:dyDescent="0.15">
      <c r="A178" s="117"/>
      <c r="B178" s="99"/>
      <c r="C178" s="99" t="s">
        <v>77</v>
      </c>
      <c r="D178" s="113" t="s">
        <v>63</v>
      </c>
      <c r="E178" s="109">
        <v>233</v>
      </c>
      <c r="F178" s="109">
        <v>108</v>
      </c>
      <c r="G178" s="109">
        <v>28</v>
      </c>
      <c r="H178" s="109">
        <v>97</v>
      </c>
    </row>
    <row r="179" spans="1:8" ht="15" customHeight="1" x14ac:dyDescent="0.15">
      <c r="A179" s="117"/>
      <c r="B179" s="99"/>
      <c r="C179" s="99"/>
      <c r="D179" s="100" t="s">
        <v>64</v>
      </c>
      <c r="E179" s="109">
        <v>573</v>
      </c>
      <c r="F179" s="109">
        <v>182</v>
      </c>
      <c r="G179" s="109">
        <v>83</v>
      </c>
      <c r="H179" s="109">
        <v>308</v>
      </c>
    </row>
    <row r="180" spans="1:8" ht="15" customHeight="1" x14ac:dyDescent="0.15">
      <c r="A180" s="117"/>
      <c r="B180" s="99"/>
      <c r="C180" s="99"/>
      <c r="D180" s="100" t="s">
        <v>65</v>
      </c>
      <c r="E180" s="109">
        <v>965</v>
      </c>
      <c r="F180" s="109">
        <v>754</v>
      </c>
      <c r="G180" s="109">
        <v>96</v>
      </c>
      <c r="H180" s="109">
        <v>115</v>
      </c>
    </row>
    <row r="181" spans="1:8" ht="15" customHeight="1" x14ac:dyDescent="0.15">
      <c r="A181" s="117"/>
      <c r="B181" s="99"/>
      <c r="C181" s="94"/>
      <c r="D181" s="102" t="s">
        <v>6</v>
      </c>
      <c r="E181" s="109">
        <v>60</v>
      </c>
      <c r="F181" s="109">
        <v>29</v>
      </c>
      <c r="G181" s="109">
        <v>3</v>
      </c>
      <c r="H181" s="109">
        <v>28</v>
      </c>
    </row>
    <row r="182" spans="1:8" ht="15" customHeight="1" x14ac:dyDescent="0.15">
      <c r="A182" s="117"/>
      <c r="B182" s="99"/>
      <c r="C182" s="99" t="s">
        <v>78</v>
      </c>
      <c r="D182" s="113" t="s">
        <v>63</v>
      </c>
      <c r="E182" s="109">
        <v>212</v>
      </c>
      <c r="F182" s="109">
        <v>71</v>
      </c>
      <c r="G182" s="109">
        <v>74</v>
      </c>
      <c r="H182" s="109">
        <v>67</v>
      </c>
    </row>
    <row r="183" spans="1:8" ht="15" customHeight="1" x14ac:dyDescent="0.15">
      <c r="A183" s="117"/>
      <c r="B183" s="99"/>
      <c r="C183" s="99"/>
      <c r="D183" s="100" t="s">
        <v>64</v>
      </c>
      <c r="E183" s="109">
        <v>835</v>
      </c>
      <c r="F183" s="109">
        <v>152</v>
      </c>
      <c r="G183" s="109">
        <v>316</v>
      </c>
      <c r="H183" s="109">
        <v>367</v>
      </c>
    </row>
    <row r="184" spans="1:8" ht="15" customHeight="1" x14ac:dyDescent="0.15">
      <c r="A184" s="117"/>
      <c r="B184" s="99"/>
      <c r="C184" s="99"/>
      <c r="D184" s="100" t="s">
        <v>65</v>
      </c>
      <c r="E184" s="109">
        <v>762</v>
      </c>
      <c r="F184" s="109">
        <v>443</v>
      </c>
      <c r="G184" s="109">
        <v>233</v>
      </c>
      <c r="H184" s="109">
        <v>86</v>
      </c>
    </row>
    <row r="185" spans="1:8" ht="15" customHeight="1" x14ac:dyDescent="0.15">
      <c r="A185" s="117"/>
      <c r="B185" s="99"/>
      <c r="C185" s="94"/>
      <c r="D185" s="102" t="s">
        <v>6</v>
      </c>
      <c r="E185" s="109">
        <v>55</v>
      </c>
      <c r="F185" s="109">
        <v>13</v>
      </c>
      <c r="G185" s="109">
        <v>20</v>
      </c>
      <c r="H185" s="109">
        <v>22</v>
      </c>
    </row>
    <row r="186" spans="1:8" ht="15" customHeight="1" x14ac:dyDescent="0.15">
      <c r="A186" s="117"/>
      <c r="B186" s="99"/>
      <c r="C186" s="99" t="s">
        <v>80</v>
      </c>
      <c r="D186" s="113" t="s">
        <v>63</v>
      </c>
      <c r="E186" s="109">
        <v>439</v>
      </c>
      <c r="F186" s="109">
        <v>45</v>
      </c>
      <c r="G186" s="109">
        <v>238</v>
      </c>
      <c r="H186" s="109">
        <v>156</v>
      </c>
    </row>
    <row r="187" spans="1:8" ht="15" customHeight="1" x14ac:dyDescent="0.15">
      <c r="A187" s="117"/>
      <c r="B187" s="99"/>
      <c r="C187" s="99"/>
      <c r="D187" s="100" t="s">
        <v>64</v>
      </c>
      <c r="E187" s="109">
        <v>278</v>
      </c>
      <c r="F187" s="109">
        <v>28</v>
      </c>
      <c r="G187" s="109">
        <v>101</v>
      </c>
      <c r="H187" s="109">
        <v>149</v>
      </c>
    </row>
    <row r="188" spans="1:8" ht="15" customHeight="1" x14ac:dyDescent="0.15">
      <c r="A188" s="117"/>
      <c r="B188" s="99"/>
      <c r="C188" s="99"/>
      <c r="D188" s="100" t="s">
        <v>65</v>
      </c>
      <c r="E188" s="109">
        <v>981</v>
      </c>
      <c r="F188" s="109">
        <v>250</v>
      </c>
      <c r="G188" s="109">
        <v>489</v>
      </c>
      <c r="H188" s="109">
        <v>242</v>
      </c>
    </row>
    <row r="189" spans="1:8" ht="15" customHeight="1" x14ac:dyDescent="0.15">
      <c r="A189" s="117"/>
      <c r="B189" s="99"/>
      <c r="C189" s="94"/>
      <c r="D189" s="102" t="s">
        <v>6</v>
      </c>
      <c r="E189" s="109">
        <v>83</v>
      </c>
      <c r="F189" s="109">
        <v>7</v>
      </c>
      <c r="G189" s="109">
        <v>45</v>
      </c>
      <c r="H189" s="109">
        <v>31</v>
      </c>
    </row>
    <row r="190" spans="1:8" ht="15" customHeight="1" x14ac:dyDescent="0.15">
      <c r="A190" s="117"/>
      <c r="B190" s="99"/>
      <c r="C190" s="99" t="s">
        <v>81</v>
      </c>
      <c r="D190" s="113" t="s">
        <v>63</v>
      </c>
      <c r="E190" s="109">
        <v>1127</v>
      </c>
      <c r="F190" s="109">
        <v>12</v>
      </c>
      <c r="G190" s="109">
        <v>753</v>
      </c>
      <c r="H190" s="109">
        <v>362</v>
      </c>
    </row>
    <row r="191" spans="1:8" ht="15" customHeight="1" x14ac:dyDescent="0.15">
      <c r="A191" s="117"/>
      <c r="B191" s="99"/>
      <c r="C191" s="99"/>
      <c r="D191" s="100" t="s">
        <v>64</v>
      </c>
      <c r="E191" s="109">
        <v>159</v>
      </c>
      <c r="F191" s="109">
        <v>25</v>
      </c>
      <c r="G191" s="109">
        <v>62</v>
      </c>
      <c r="H191" s="109">
        <v>72</v>
      </c>
    </row>
    <row r="192" spans="1:8" ht="15" customHeight="1" x14ac:dyDescent="0.15">
      <c r="A192" s="117"/>
      <c r="B192" s="99"/>
      <c r="C192" s="99"/>
      <c r="D192" s="100" t="s">
        <v>65</v>
      </c>
      <c r="E192" s="109">
        <v>173</v>
      </c>
      <c r="F192" s="109">
        <v>54</v>
      </c>
      <c r="G192" s="109">
        <v>82</v>
      </c>
      <c r="H192" s="109">
        <v>37</v>
      </c>
    </row>
    <row r="193" spans="1:8" ht="15" customHeight="1" x14ac:dyDescent="0.15">
      <c r="A193" s="117"/>
      <c r="B193" s="99"/>
      <c r="C193" s="94"/>
      <c r="D193" s="102" t="s">
        <v>6</v>
      </c>
      <c r="E193" s="109">
        <v>149</v>
      </c>
      <c r="F193" s="109">
        <v>1</v>
      </c>
      <c r="G193" s="109">
        <v>99</v>
      </c>
      <c r="H193" s="109">
        <v>49</v>
      </c>
    </row>
    <row r="194" spans="1:8" ht="15" customHeight="1" x14ac:dyDescent="0.15">
      <c r="A194" s="117"/>
      <c r="B194" s="99"/>
      <c r="C194" s="99" t="s">
        <v>82</v>
      </c>
      <c r="D194" s="113" t="s">
        <v>63</v>
      </c>
      <c r="E194" s="109">
        <v>926</v>
      </c>
      <c r="F194" s="109">
        <v>77</v>
      </c>
      <c r="G194" s="109">
        <v>570</v>
      </c>
      <c r="H194" s="109">
        <v>279</v>
      </c>
    </row>
    <row r="195" spans="1:8" ht="15" customHeight="1" x14ac:dyDescent="0.15">
      <c r="A195" s="117"/>
      <c r="B195" s="99"/>
      <c r="C195" s="99"/>
      <c r="D195" s="100" t="s">
        <v>64</v>
      </c>
      <c r="E195" s="109">
        <v>308</v>
      </c>
      <c r="F195" s="109">
        <v>60</v>
      </c>
      <c r="G195" s="109">
        <v>98</v>
      </c>
      <c r="H195" s="109">
        <v>150</v>
      </c>
    </row>
    <row r="196" spans="1:8" ht="15" customHeight="1" x14ac:dyDescent="0.15">
      <c r="A196" s="117"/>
      <c r="B196" s="99"/>
      <c r="C196" s="99"/>
      <c r="D196" s="100" t="s">
        <v>65</v>
      </c>
      <c r="E196" s="109">
        <v>367</v>
      </c>
      <c r="F196" s="109">
        <v>119</v>
      </c>
      <c r="G196" s="109">
        <v>158</v>
      </c>
      <c r="H196" s="109">
        <v>90</v>
      </c>
    </row>
    <row r="197" spans="1:8" ht="15" customHeight="1" x14ac:dyDescent="0.15">
      <c r="A197" s="117"/>
      <c r="B197" s="99"/>
      <c r="C197" s="94"/>
      <c r="D197" s="102" t="s">
        <v>6</v>
      </c>
      <c r="E197" s="109">
        <v>127</v>
      </c>
      <c r="F197" s="109">
        <v>7</v>
      </c>
      <c r="G197" s="109">
        <v>79</v>
      </c>
      <c r="H197" s="109">
        <v>41</v>
      </c>
    </row>
    <row r="198" spans="1:8" ht="15" customHeight="1" x14ac:dyDescent="0.15">
      <c r="A198" s="117"/>
      <c r="B198" s="99"/>
      <c r="C198" s="99" t="s">
        <v>83</v>
      </c>
      <c r="D198" s="113" t="s">
        <v>63</v>
      </c>
      <c r="E198" s="109">
        <v>448</v>
      </c>
      <c r="F198" s="109">
        <v>110</v>
      </c>
      <c r="G198" s="109">
        <v>244</v>
      </c>
      <c r="H198" s="109">
        <v>94</v>
      </c>
    </row>
    <row r="199" spans="1:8" ht="15" customHeight="1" x14ac:dyDescent="0.15">
      <c r="A199" s="117"/>
      <c r="B199" s="99"/>
      <c r="C199" s="99"/>
      <c r="D199" s="100" t="s">
        <v>64</v>
      </c>
      <c r="E199" s="109">
        <v>946</v>
      </c>
      <c r="F199" s="109">
        <v>133</v>
      </c>
      <c r="G199" s="109">
        <v>435</v>
      </c>
      <c r="H199" s="109">
        <v>378</v>
      </c>
    </row>
    <row r="200" spans="1:8" ht="15" customHeight="1" x14ac:dyDescent="0.15">
      <c r="A200" s="117"/>
      <c r="B200" s="99"/>
      <c r="C200" s="99"/>
      <c r="D200" s="100" t="s">
        <v>65</v>
      </c>
      <c r="E200" s="109">
        <v>208</v>
      </c>
      <c r="F200" s="109">
        <v>50</v>
      </c>
      <c r="G200" s="109">
        <v>124</v>
      </c>
      <c r="H200" s="109">
        <v>34</v>
      </c>
    </row>
    <row r="201" spans="1:8" ht="15" customHeight="1" x14ac:dyDescent="0.15">
      <c r="A201" s="101"/>
      <c r="B201" s="99"/>
      <c r="C201" s="94"/>
      <c r="D201" s="102" t="s">
        <v>6</v>
      </c>
      <c r="E201" s="109">
        <v>79</v>
      </c>
      <c r="F201" s="109">
        <v>8</v>
      </c>
      <c r="G201" s="109">
        <v>45</v>
      </c>
      <c r="H201" s="109">
        <v>26</v>
      </c>
    </row>
    <row r="202" spans="1:8" ht="15" customHeight="1" x14ac:dyDescent="0.15">
      <c r="A202" s="90" t="s">
        <v>236</v>
      </c>
      <c r="B202" s="97" t="s">
        <v>85</v>
      </c>
      <c r="C202" s="99" t="s">
        <v>67</v>
      </c>
      <c r="D202" s="100" t="s">
        <v>63</v>
      </c>
      <c r="E202" s="109">
        <v>725</v>
      </c>
      <c r="F202" s="109">
        <v>98</v>
      </c>
      <c r="G202" s="109">
        <v>454</v>
      </c>
      <c r="H202" s="109">
        <v>173</v>
      </c>
    </row>
    <row r="203" spans="1:8" ht="15" customHeight="1" x14ac:dyDescent="0.15">
      <c r="A203" s="104" t="s">
        <v>237</v>
      </c>
      <c r="B203" s="99" t="s">
        <v>96</v>
      </c>
      <c r="C203" s="99"/>
      <c r="D203" s="100" t="s">
        <v>64</v>
      </c>
      <c r="E203" s="109">
        <v>25</v>
      </c>
      <c r="F203" s="109">
        <v>11</v>
      </c>
      <c r="G203" s="109">
        <v>8</v>
      </c>
      <c r="H203" s="109">
        <v>6</v>
      </c>
    </row>
    <row r="204" spans="1:8" ht="15" customHeight="1" x14ac:dyDescent="0.15">
      <c r="A204" s="93" t="s">
        <v>238</v>
      </c>
      <c r="B204" s="99"/>
      <c r="C204" s="99"/>
      <c r="D204" s="100" t="s">
        <v>65</v>
      </c>
      <c r="E204" s="109">
        <v>513</v>
      </c>
      <c r="F204" s="109">
        <v>310</v>
      </c>
      <c r="G204" s="109">
        <v>112</v>
      </c>
      <c r="H204" s="109">
        <v>91</v>
      </c>
    </row>
    <row r="205" spans="1:8" ht="15" customHeight="1" x14ac:dyDescent="0.15">
      <c r="A205" s="93"/>
      <c r="B205" s="99"/>
      <c r="C205" s="99"/>
      <c r="D205" s="100" t="s">
        <v>66</v>
      </c>
      <c r="E205" s="109">
        <v>253</v>
      </c>
      <c r="F205" s="109">
        <v>78</v>
      </c>
      <c r="G205" s="109">
        <v>99</v>
      </c>
      <c r="H205" s="109">
        <v>76</v>
      </c>
    </row>
    <row r="206" spans="1:8" ht="15" customHeight="1" x14ac:dyDescent="0.15">
      <c r="A206" s="93" t="s">
        <v>239</v>
      </c>
      <c r="B206" s="99"/>
      <c r="C206" s="94"/>
      <c r="D206" s="102" t="s">
        <v>6</v>
      </c>
      <c r="E206" s="109">
        <v>40</v>
      </c>
      <c r="F206" s="109">
        <v>4</v>
      </c>
      <c r="G206" s="109">
        <v>17</v>
      </c>
      <c r="H206" s="109">
        <v>19</v>
      </c>
    </row>
    <row r="207" spans="1:8" ht="15" customHeight="1" x14ac:dyDescent="0.15">
      <c r="A207" s="93" t="s">
        <v>240</v>
      </c>
      <c r="B207" s="99"/>
      <c r="C207" s="99" t="s">
        <v>68</v>
      </c>
      <c r="D207" s="100" t="s">
        <v>63</v>
      </c>
      <c r="E207" s="109">
        <v>609</v>
      </c>
      <c r="F207" s="109">
        <v>113</v>
      </c>
      <c r="G207" s="109">
        <v>346</v>
      </c>
      <c r="H207" s="109">
        <v>150</v>
      </c>
    </row>
    <row r="208" spans="1:8" ht="15" customHeight="1" x14ac:dyDescent="0.15">
      <c r="A208" s="93" t="s">
        <v>241</v>
      </c>
      <c r="B208" s="99"/>
      <c r="C208" s="99"/>
      <c r="D208" s="100" t="s">
        <v>64</v>
      </c>
      <c r="E208" s="109">
        <v>42</v>
      </c>
      <c r="F208" s="109">
        <v>25</v>
      </c>
      <c r="G208" s="109">
        <v>10</v>
      </c>
      <c r="H208" s="109">
        <v>7</v>
      </c>
    </row>
    <row r="209" spans="1:8" ht="15" customHeight="1" x14ac:dyDescent="0.15">
      <c r="A209" s="93"/>
      <c r="B209" s="99"/>
      <c r="C209" s="99"/>
      <c r="D209" s="100" t="s">
        <v>65</v>
      </c>
      <c r="E209" s="109">
        <v>660</v>
      </c>
      <c r="F209" s="109">
        <v>386</v>
      </c>
      <c r="G209" s="109">
        <v>151</v>
      </c>
      <c r="H209" s="109">
        <v>123</v>
      </c>
    </row>
    <row r="210" spans="1:8" ht="15" customHeight="1" x14ac:dyDescent="0.15">
      <c r="A210" s="117"/>
      <c r="B210" s="99"/>
      <c r="C210" s="99"/>
      <c r="D210" s="100" t="s">
        <v>66</v>
      </c>
      <c r="E210" s="109">
        <v>299</v>
      </c>
      <c r="F210" s="109">
        <v>107</v>
      </c>
      <c r="G210" s="109">
        <v>100</v>
      </c>
      <c r="H210" s="109">
        <v>92</v>
      </c>
    </row>
    <row r="211" spans="1:8" ht="15" customHeight="1" x14ac:dyDescent="0.15">
      <c r="A211" s="117"/>
      <c r="B211" s="99"/>
      <c r="C211" s="94"/>
      <c r="D211" s="102" t="s">
        <v>6</v>
      </c>
      <c r="E211" s="109">
        <v>36</v>
      </c>
      <c r="F211" s="109">
        <v>5</v>
      </c>
      <c r="G211" s="109">
        <v>13</v>
      </c>
      <c r="H211" s="109">
        <v>18</v>
      </c>
    </row>
    <row r="212" spans="1:8" ht="15" customHeight="1" x14ac:dyDescent="0.15">
      <c r="A212" s="117"/>
      <c r="B212" s="99"/>
      <c r="C212" s="99" t="s">
        <v>69</v>
      </c>
      <c r="D212" s="100" t="s">
        <v>63</v>
      </c>
      <c r="E212" s="109">
        <v>692</v>
      </c>
      <c r="F212" s="109">
        <v>111</v>
      </c>
      <c r="G212" s="109">
        <v>412</v>
      </c>
      <c r="H212" s="109">
        <v>169</v>
      </c>
    </row>
    <row r="213" spans="1:8" ht="15" customHeight="1" x14ac:dyDescent="0.15">
      <c r="A213" s="117"/>
      <c r="B213" s="99"/>
      <c r="C213" s="99"/>
      <c r="D213" s="100" t="s">
        <v>64</v>
      </c>
      <c r="E213" s="109">
        <v>30</v>
      </c>
      <c r="F213" s="109">
        <v>8</v>
      </c>
      <c r="G213" s="109">
        <v>14</v>
      </c>
      <c r="H213" s="109">
        <v>8</v>
      </c>
    </row>
    <row r="214" spans="1:8" ht="15" customHeight="1" x14ac:dyDescent="0.15">
      <c r="A214" s="117"/>
      <c r="B214" s="99"/>
      <c r="C214" s="99"/>
      <c r="D214" s="100" t="s">
        <v>65</v>
      </c>
      <c r="E214" s="109">
        <v>571</v>
      </c>
      <c r="F214" s="109">
        <v>333</v>
      </c>
      <c r="G214" s="109">
        <v>134</v>
      </c>
      <c r="H214" s="109">
        <v>104</v>
      </c>
    </row>
    <row r="215" spans="1:8" ht="15" customHeight="1" x14ac:dyDescent="0.15">
      <c r="A215" s="117"/>
      <c r="B215" s="99"/>
      <c r="C215" s="99"/>
      <c r="D215" s="100" t="s">
        <v>66</v>
      </c>
      <c r="E215" s="109">
        <v>262</v>
      </c>
      <c r="F215" s="109">
        <v>71</v>
      </c>
      <c r="G215" s="109">
        <v>106</v>
      </c>
      <c r="H215" s="109">
        <v>85</v>
      </c>
    </row>
    <row r="216" spans="1:8" ht="15" customHeight="1" x14ac:dyDescent="0.15">
      <c r="A216" s="117"/>
      <c r="B216" s="99"/>
      <c r="C216" s="94"/>
      <c r="D216" s="102" t="s">
        <v>6</v>
      </c>
      <c r="E216" s="109">
        <v>41</v>
      </c>
      <c r="F216" s="109">
        <v>5</v>
      </c>
      <c r="G216" s="109">
        <v>19</v>
      </c>
      <c r="H216" s="109">
        <v>17</v>
      </c>
    </row>
    <row r="217" spans="1:8" ht="15" customHeight="1" x14ac:dyDescent="0.15">
      <c r="A217" s="117"/>
      <c r="B217" s="99"/>
      <c r="C217" s="99" t="s">
        <v>70</v>
      </c>
      <c r="D217" s="100" t="s">
        <v>63</v>
      </c>
      <c r="E217" s="109">
        <v>700</v>
      </c>
      <c r="F217" s="109">
        <v>94</v>
      </c>
      <c r="G217" s="109">
        <v>436</v>
      </c>
      <c r="H217" s="109">
        <v>170</v>
      </c>
    </row>
    <row r="218" spans="1:8" ht="15" customHeight="1" x14ac:dyDescent="0.15">
      <c r="A218" s="117"/>
      <c r="B218" s="99"/>
      <c r="C218" s="99"/>
      <c r="D218" s="100" t="s">
        <v>64</v>
      </c>
      <c r="E218" s="109">
        <v>23</v>
      </c>
      <c r="F218" s="109">
        <v>7</v>
      </c>
      <c r="G218" s="109">
        <v>8</v>
      </c>
      <c r="H218" s="109">
        <v>8</v>
      </c>
    </row>
    <row r="219" spans="1:8" ht="15" customHeight="1" x14ac:dyDescent="0.15">
      <c r="A219" s="117"/>
      <c r="B219" s="99"/>
      <c r="C219" s="99"/>
      <c r="D219" s="100" t="s">
        <v>65</v>
      </c>
      <c r="E219" s="109">
        <v>564</v>
      </c>
      <c r="F219" s="109">
        <v>310</v>
      </c>
      <c r="G219" s="109">
        <v>147</v>
      </c>
      <c r="H219" s="109">
        <v>107</v>
      </c>
    </row>
    <row r="220" spans="1:8" ht="15" customHeight="1" x14ac:dyDescent="0.15">
      <c r="A220" s="117"/>
      <c r="B220" s="99"/>
      <c r="C220" s="99"/>
      <c r="D220" s="100" t="s">
        <v>66</v>
      </c>
      <c r="E220" s="109">
        <v>260</v>
      </c>
      <c r="F220" s="109">
        <v>66</v>
      </c>
      <c r="G220" s="109">
        <v>109</v>
      </c>
      <c r="H220" s="109">
        <v>85</v>
      </c>
    </row>
    <row r="221" spans="1:8" ht="15" customHeight="1" x14ac:dyDescent="0.15">
      <c r="A221" s="117"/>
      <c r="B221" s="99"/>
      <c r="C221" s="94"/>
      <c r="D221" s="102" t="s">
        <v>6</v>
      </c>
      <c r="E221" s="109">
        <v>42</v>
      </c>
      <c r="F221" s="109">
        <v>5</v>
      </c>
      <c r="G221" s="109">
        <v>20</v>
      </c>
      <c r="H221" s="109">
        <v>17</v>
      </c>
    </row>
    <row r="222" spans="1:8" ht="15" customHeight="1" x14ac:dyDescent="0.15">
      <c r="A222" s="117"/>
      <c r="B222" s="99"/>
      <c r="C222" s="99" t="s">
        <v>71</v>
      </c>
      <c r="D222" s="100" t="s">
        <v>63</v>
      </c>
      <c r="E222" s="109">
        <v>21</v>
      </c>
      <c r="F222" s="109">
        <v>3</v>
      </c>
      <c r="G222" s="109">
        <v>8</v>
      </c>
      <c r="H222" s="109">
        <v>10</v>
      </c>
    </row>
    <row r="223" spans="1:8" ht="15" customHeight="1" x14ac:dyDescent="0.15">
      <c r="A223" s="117"/>
      <c r="B223" s="99"/>
      <c r="C223" s="99"/>
      <c r="D223" s="100" t="s">
        <v>64</v>
      </c>
      <c r="E223" s="109">
        <v>21</v>
      </c>
      <c r="F223" s="109">
        <v>1</v>
      </c>
      <c r="G223" s="109">
        <v>14</v>
      </c>
      <c r="H223" s="109">
        <v>6</v>
      </c>
    </row>
    <row r="224" spans="1:8" ht="15" customHeight="1" x14ac:dyDescent="0.15">
      <c r="A224" s="117"/>
      <c r="B224" s="99"/>
      <c r="C224" s="99"/>
      <c r="D224" s="100" t="s">
        <v>65</v>
      </c>
      <c r="E224" s="109">
        <v>134</v>
      </c>
      <c r="F224" s="109">
        <v>19</v>
      </c>
      <c r="G224" s="109">
        <v>80</v>
      </c>
      <c r="H224" s="109">
        <v>35</v>
      </c>
    </row>
    <row r="225" spans="1:8" ht="15" customHeight="1" x14ac:dyDescent="0.15">
      <c r="A225" s="117"/>
      <c r="B225" s="99"/>
      <c r="C225" s="99"/>
      <c r="D225" s="100" t="s">
        <v>66</v>
      </c>
      <c r="E225" s="109">
        <v>1169</v>
      </c>
      <c r="F225" s="109">
        <v>38</v>
      </c>
      <c r="G225" s="109">
        <v>844</v>
      </c>
      <c r="H225" s="109">
        <v>287</v>
      </c>
    </row>
    <row r="226" spans="1:8" ht="15" customHeight="1" x14ac:dyDescent="0.15">
      <c r="A226" s="117"/>
      <c r="B226" s="99"/>
      <c r="C226" s="94"/>
      <c r="D226" s="102" t="s">
        <v>6</v>
      </c>
      <c r="E226" s="109">
        <v>43</v>
      </c>
      <c r="F226" s="109">
        <v>2</v>
      </c>
      <c r="G226" s="109">
        <v>26</v>
      </c>
      <c r="H226" s="109">
        <v>15</v>
      </c>
    </row>
    <row r="227" spans="1:8" ht="15" customHeight="1" x14ac:dyDescent="0.15">
      <c r="A227" s="117"/>
      <c r="B227" s="99"/>
      <c r="C227" s="99" t="s">
        <v>72</v>
      </c>
      <c r="D227" s="100" t="s">
        <v>63</v>
      </c>
      <c r="E227" s="109">
        <v>31</v>
      </c>
      <c r="F227" s="109">
        <v>4</v>
      </c>
      <c r="G227" s="109">
        <v>16</v>
      </c>
      <c r="H227" s="109">
        <v>11</v>
      </c>
    </row>
    <row r="228" spans="1:8" ht="15" customHeight="1" x14ac:dyDescent="0.15">
      <c r="A228" s="117"/>
      <c r="B228" s="99"/>
      <c r="C228" s="99"/>
      <c r="D228" s="100" t="s">
        <v>64</v>
      </c>
      <c r="E228" s="109">
        <v>26</v>
      </c>
      <c r="F228" s="109">
        <v>4</v>
      </c>
      <c r="G228" s="109">
        <v>14</v>
      </c>
      <c r="H228" s="109">
        <v>8</v>
      </c>
    </row>
    <row r="229" spans="1:8" ht="15" customHeight="1" x14ac:dyDescent="0.15">
      <c r="A229" s="117"/>
      <c r="B229" s="99"/>
      <c r="C229" s="99"/>
      <c r="D229" s="100" t="s">
        <v>65</v>
      </c>
      <c r="E229" s="109">
        <v>217</v>
      </c>
      <c r="F229" s="109">
        <v>27</v>
      </c>
      <c r="G229" s="109">
        <v>134</v>
      </c>
      <c r="H229" s="109">
        <v>56</v>
      </c>
    </row>
    <row r="230" spans="1:8" ht="15" customHeight="1" x14ac:dyDescent="0.15">
      <c r="A230" s="117"/>
      <c r="B230" s="99"/>
      <c r="C230" s="99"/>
      <c r="D230" s="100" t="s">
        <v>66</v>
      </c>
      <c r="E230" s="109">
        <v>1123</v>
      </c>
      <c r="F230" s="109">
        <v>33</v>
      </c>
      <c r="G230" s="109">
        <v>813</v>
      </c>
      <c r="H230" s="109">
        <v>277</v>
      </c>
    </row>
    <row r="231" spans="1:8" ht="15" customHeight="1" x14ac:dyDescent="0.15">
      <c r="A231" s="117"/>
      <c r="B231" s="99"/>
      <c r="C231" s="94"/>
      <c r="D231" s="102" t="s">
        <v>6</v>
      </c>
      <c r="E231" s="109">
        <v>31</v>
      </c>
      <c r="F231" s="109">
        <v>0</v>
      </c>
      <c r="G231" s="109">
        <v>18</v>
      </c>
      <c r="H231" s="109">
        <v>13</v>
      </c>
    </row>
    <row r="232" spans="1:8" ht="15" customHeight="1" x14ac:dyDescent="0.15">
      <c r="A232" s="117"/>
      <c r="B232" s="99"/>
      <c r="C232" s="99" t="s">
        <v>73</v>
      </c>
      <c r="D232" s="100" t="s">
        <v>63</v>
      </c>
      <c r="E232" s="109">
        <v>953</v>
      </c>
      <c r="F232" s="109">
        <v>17</v>
      </c>
      <c r="G232" s="109">
        <v>696</v>
      </c>
      <c r="H232" s="109">
        <v>240</v>
      </c>
    </row>
    <row r="233" spans="1:8" ht="15" customHeight="1" x14ac:dyDescent="0.15">
      <c r="A233" s="117"/>
      <c r="B233" s="99"/>
      <c r="C233" s="99"/>
      <c r="D233" s="100" t="s">
        <v>64</v>
      </c>
      <c r="E233" s="109">
        <v>20</v>
      </c>
      <c r="F233" s="109">
        <v>2</v>
      </c>
      <c r="G233" s="109">
        <v>16</v>
      </c>
      <c r="H233" s="109">
        <v>2</v>
      </c>
    </row>
    <row r="234" spans="1:8" ht="15" customHeight="1" x14ac:dyDescent="0.15">
      <c r="A234" s="117"/>
      <c r="B234" s="99"/>
      <c r="C234" s="99"/>
      <c r="D234" s="100" t="s">
        <v>65</v>
      </c>
      <c r="E234" s="109">
        <v>194</v>
      </c>
      <c r="F234" s="109">
        <v>58</v>
      </c>
      <c r="G234" s="109">
        <v>92</v>
      </c>
      <c r="H234" s="109">
        <v>44</v>
      </c>
    </row>
    <row r="235" spans="1:8" ht="15" customHeight="1" x14ac:dyDescent="0.15">
      <c r="A235" s="117"/>
      <c r="B235" s="99"/>
      <c r="C235" s="99"/>
      <c r="D235" s="100" t="s">
        <v>66</v>
      </c>
      <c r="E235" s="109">
        <v>252</v>
      </c>
      <c r="F235" s="109">
        <v>22</v>
      </c>
      <c r="G235" s="109">
        <v>168</v>
      </c>
      <c r="H235" s="109">
        <v>62</v>
      </c>
    </row>
    <row r="236" spans="1:8" ht="15" customHeight="1" x14ac:dyDescent="0.15">
      <c r="A236" s="117"/>
      <c r="B236" s="99"/>
      <c r="C236" s="94"/>
      <c r="D236" s="102" t="s">
        <v>6</v>
      </c>
      <c r="E236" s="109">
        <v>55</v>
      </c>
      <c r="F236" s="109">
        <v>1</v>
      </c>
      <c r="G236" s="109">
        <v>35</v>
      </c>
      <c r="H236" s="109">
        <v>19</v>
      </c>
    </row>
    <row r="237" spans="1:8" ht="15" customHeight="1" x14ac:dyDescent="0.15">
      <c r="A237" s="117"/>
      <c r="B237" s="99"/>
      <c r="C237" s="99" t="s">
        <v>75</v>
      </c>
      <c r="D237" s="100" t="s">
        <v>63</v>
      </c>
      <c r="E237" s="109">
        <v>163</v>
      </c>
      <c r="F237" s="109">
        <v>10</v>
      </c>
      <c r="G237" s="109">
        <v>102</v>
      </c>
      <c r="H237" s="109">
        <v>51</v>
      </c>
    </row>
    <row r="238" spans="1:8" ht="15" customHeight="1" x14ac:dyDescent="0.15">
      <c r="A238" s="117"/>
      <c r="B238" s="99"/>
      <c r="C238" s="99"/>
      <c r="D238" s="100" t="s">
        <v>64</v>
      </c>
      <c r="E238" s="109">
        <v>49</v>
      </c>
      <c r="F238" s="109">
        <v>8</v>
      </c>
      <c r="G238" s="109">
        <v>25</v>
      </c>
      <c r="H238" s="109">
        <v>16</v>
      </c>
    </row>
    <row r="239" spans="1:8" ht="15" customHeight="1" x14ac:dyDescent="0.15">
      <c r="A239" s="117"/>
      <c r="B239" s="99"/>
      <c r="C239" s="99"/>
      <c r="D239" s="100" t="s">
        <v>65</v>
      </c>
      <c r="E239" s="109">
        <v>536</v>
      </c>
      <c r="F239" s="109">
        <v>135</v>
      </c>
      <c r="G239" s="109">
        <v>249</v>
      </c>
      <c r="H239" s="109">
        <v>152</v>
      </c>
    </row>
    <row r="240" spans="1:8" ht="15" customHeight="1" x14ac:dyDescent="0.15">
      <c r="A240" s="117"/>
      <c r="B240" s="99"/>
      <c r="C240" s="99"/>
      <c r="D240" s="100" t="s">
        <v>66</v>
      </c>
      <c r="E240" s="109">
        <v>780</v>
      </c>
      <c r="F240" s="109">
        <v>99</v>
      </c>
      <c r="G240" s="109">
        <v>519</v>
      </c>
      <c r="H240" s="109">
        <v>162</v>
      </c>
    </row>
    <row r="241" spans="1:8" ht="15" customHeight="1" x14ac:dyDescent="0.15">
      <c r="A241" s="117"/>
      <c r="B241" s="99"/>
      <c r="C241" s="94"/>
      <c r="D241" s="102" t="s">
        <v>6</v>
      </c>
      <c r="E241" s="109">
        <v>40</v>
      </c>
      <c r="F241" s="109">
        <v>2</v>
      </c>
      <c r="G241" s="109">
        <v>21</v>
      </c>
      <c r="H241" s="109">
        <v>17</v>
      </c>
    </row>
    <row r="242" spans="1:8" ht="15" customHeight="1" x14ac:dyDescent="0.15">
      <c r="A242" s="117"/>
      <c r="B242" s="99"/>
      <c r="C242" s="99" t="s">
        <v>76</v>
      </c>
      <c r="D242" s="100" t="s">
        <v>63</v>
      </c>
      <c r="E242" s="109">
        <v>654</v>
      </c>
      <c r="F242" s="109">
        <v>84</v>
      </c>
      <c r="G242" s="109">
        <v>402</v>
      </c>
      <c r="H242" s="109">
        <v>168</v>
      </c>
    </row>
    <row r="243" spans="1:8" ht="15" customHeight="1" x14ac:dyDescent="0.15">
      <c r="A243" s="117"/>
      <c r="B243" s="99"/>
      <c r="C243" s="99"/>
      <c r="D243" s="100" t="s">
        <v>64</v>
      </c>
      <c r="E243" s="109">
        <v>38</v>
      </c>
      <c r="F243" s="109">
        <v>14</v>
      </c>
      <c r="G243" s="109">
        <v>17</v>
      </c>
      <c r="H243" s="109">
        <v>7</v>
      </c>
    </row>
    <row r="244" spans="1:8" ht="15" customHeight="1" x14ac:dyDescent="0.15">
      <c r="A244" s="117"/>
      <c r="B244" s="99"/>
      <c r="C244" s="99"/>
      <c r="D244" s="100" t="s">
        <v>65</v>
      </c>
      <c r="E244" s="109">
        <v>622</v>
      </c>
      <c r="F244" s="109">
        <v>377</v>
      </c>
      <c r="G244" s="109">
        <v>120</v>
      </c>
      <c r="H244" s="109">
        <v>125</v>
      </c>
    </row>
    <row r="245" spans="1:8" ht="15" customHeight="1" x14ac:dyDescent="0.15">
      <c r="A245" s="117"/>
      <c r="B245" s="99"/>
      <c r="C245" s="99"/>
      <c r="D245" s="100" t="s">
        <v>66</v>
      </c>
      <c r="E245" s="109">
        <v>402</v>
      </c>
      <c r="F245" s="109">
        <v>183</v>
      </c>
      <c r="G245" s="109">
        <v>114</v>
      </c>
      <c r="H245" s="109">
        <v>105</v>
      </c>
    </row>
    <row r="246" spans="1:8" ht="15" customHeight="1" x14ac:dyDescent="0.15">
      <c r="A246" s="117"/>
      <c r="B246" s="99"/>
      <c r="C246" s="94"/>
      <c r="D246" s="102" t="s">
        <v>6</v>
      </c>
      <c r="E246" s="109">
        <v>40</v>
      </c>
      <c r="F246" s="109">
        <v>6</v>
      </c>
      <c r="G246" s="109">
        <v>18</v>
      </c>
      <c r="H246" s="109">
        <v>16</v>
      </c>
    </row>
    <row r="247" spans="1:8" ht="15" customHeight="1" x14ac:dyDescent="0.15">
      <c r="A247" s="117"/>
      <c r="B247" s="99"/>
      <c r="C247" s="99" t="s">
        <v>77</v>
      </c>
      <c r="D247" s="100" t="s">
        <v>63</v>
      </c>
      <c r="E247" s="109">
        <v>70</v>
      </c>
      <c r="F247" s="109">
        <v>41</v>
      </c>
      <c r="G247" s="109">
        <v>8</v>
      </c>
      <c r="H247" s="109">
        <v>21</v>
      </c>
    </row>
    <row r="248" spans="1:8" ht="15" customHeight="1" x14ac:dyDescent="0.15">
      <c r="A248" s="117"/>
      <c r="B248" s="99"/>
      <c r="C248" s="99"/>
      <c r="D248" s="100" t="s">
        <v>64</v>
      </c>
      <c r="E248" s="109">
        <v>114</v>
      </c>
      <c r="F248" s="109">
        <v>44</v>
      </c>
      <c r="G248" s="109">
        <v>26</v>
      </c>
      <c r="H248" s="109">
        <v>44</v>
      </c>
    </row>
    <row r="249" spans="1:8" ht="15" customHeight="1" x14ac:dyDescent="0.15">
      <c r="A249" s="117"/>
      <c r="B249" s="99"/>
      <c r="C249" s="99"/>
      <c r="D249" s="100" t="s">
        <v>65</v>
      </c>
      <c r="E249" s="109">
        <v>942</v>
      </c>
      <c r="F249" s="109">
        <v>724</v>
      </c>
      <c r="G249" s="109">
        <v>78</v>
      </c>
      <c r="H249" s="109">
        <v>140</v>
      </c>
    </row>
    <row r="250" spans="1:8" ht="15" customHeight="1" x14ac:dyDescent="0.15">
      <c r="A250" s="117"/>
      <c r="B250" s="99"/>
      <c r="C250" s="99"/>
      <c r="D250" s="100" t="s">
        <v>66</v>
      </c>
      <c r="E250" s="109">
        <v>424</v>
      </c>
      <c r="F250" s="109">
        <v>126</v>
      </c>
      <c r="G250" s="109">
        <v>143</v>
      </c>
      <c r="H250" s="109">
        <v>155</v>
      </c>
    </row>
    <row r="251" spans="1:8" ht="15" customHeight="1" x14ac:dyDescent="0.15">
      <c r="A251" s="117"/>
      <c r="B251" s="99"/>
      <c r="C251" s="94"/>
      <c r="D251" s="102" t="s">
        <v>6</v>
      </c>
      <c r="E251" s="109">
        <v>20</v>
      </c>
      <c r="F251" s="109">
        <v>5</v>
      </c>
      <c r="G251" s="109">
        <v>3</v>
      </c>
      <c r="H251" s="109">
        <v>12</v>
      </c>
    </row>
    <row r="252" spans="1:8" ht="15" customHeight="1" x14ac:dyDescent="0.15">
      <c r="A252" s="117"/>
      <c r="B252" s="99"/>
      <c r="C252" s="99" t="s">
        <v>78</v>
      </c>
      <c r="D252" s="100" t="s">
        <v>63</v>
      </c>
      <c r="E252" s="109">
        <v>73</v>
      </c>
      <c r="F252" s="109">
        <v>16</v>
      </c>
      <c r="G252" s="109">
        <v>36</v>
      </c>
      <c r="H252" s="109">
        <v>21</v>
      </c>
    </row>
    <row r="253" spans="1:8" ht="15" customHeight="1" x14ac:dyDescent="0.15">
      <c r="A253" s="117"/>
      <c r="B253" s="99"/>
      <c r="C253" s="99"/>
      <c r="D253" s="100" t="s">
        <v>64</v>
      </c>
      <c r="E253" s="109">
        <v>531</v>
      </c>
      <c r="F253" s="109">
        <v>43</v>
      </c>
      <c r="G253" s="109">
        <v>340</v>
      </c>
      <c r="H253" s="109">
        <v>148</v>
      </c>
    </row>
    <row r="254" spans="1:8" ht="15" customHeight="1" x14ac:dyDescent="0.15">
      <c r="A254" s="117"/>
      <c r="B254" s="99"/>
      <c r="C254" s="99"/>
      <c r="D254" s="100" t="s">
        <v>65</v>
      </c>
      <c r="E254" s="109">
        <v>542</v>
      </c>
      <c r="F254" s="109">
        <v>158</v>
      </c>
      <c r="G254" s="109">
        <v>293</v>
      </c>
      <c r="H254" s="109">
        <v>91</v>
      </c>
    </row>
    <row r="255" spans="1:8" ht="15" customHeight="1" x14ac:dyDescent="0.15">
      <c r="A255" s="117"/>
      <c r="B255" s="99"/>
      <c r="C255" s="99"/>
      <c r="D255" s="100" t="s">
        <v>66</v>
      </c>
      <c r="E255" s="109">
        <v>612</v>
      </c>
      <c r="F255" s="109">
        <v>66</v>
      </c>
      <c r="G255" s="109">
        <v>392</v>
      </c>
      <c r="H255" s="109">
        <v>154</v>
      </c>
    </row>
    <row r="256" spans="1:8" ht="15" customHeight="1" x14ac:dyDescent="0.15">
      <c r="A256" s="117"/>
      <c r="B256" s="99"/>
      <c r="C256" s="94"/>
      <c r="D256" s="102" t="s">
        <v>6</v>
      </c>
      <c r="E256" s="109">
        <v>30</v>
      </c>
      <c r="F256" s="109">
        <v>2</v>
      </c>
      <c r="G256" s="109">
        <v>15</v>
      </c>
      <c r="H256" s="109">
        <v>13</v>
      </c>
    </row>
    <row r="257" spans="1:8" ht="15" customHeight="1" x14ac:dyDescent="0.15">
      <c r="A257" s="117"/>
      <c r="B257" s="99"/>
      <c r="C257" s="99" t="s">
        <v>80</v>
      </c>
      <c r="D257" s="100" t="s">
        <v>63</v>
      </c>
      <c r="E257" s="109">
        <v>240</v>
      </c>
      <c r="F257" s="109">
        <v>88</v>
      </c>
      <c r="G257" s="109">
        <v>78</v>
      </c>
      <c r="H257" s="109">
        <v>74</v>
      </c>
    </row>
    <row r="258" spans="1:8" ht="15" customHeight="1" x14ac:dyDescent="0.15">
      <c r="A258" s="117"/>
      <c r="B258" s="99"/>
      <c r="C258" s="99"/>
      <c r="D258" s="100" t="s">
        <v>64</v>
      </c>
      <c r="E258" s="109">
        <v>25</v>
      </c>
      <c r="F258" s="109">
        <v>9</v>
      </c>
      <c r="G258" s="109">
        <v>11</v>
      </c>
      <c r="H258" s="109">
        <v>5</v>
      </c>
    </row>
    <row r="259" spans="1:8" ht="15" customHeight="1" x14ac:dyDescent="0.15">
      <c r="A259" s="117"/>
      <c r="B259" s="99"/>
      <c r="C259" s="99"/>
      <c r="D259" s="100" t="s">
        <v>65</v>
      </c>
      <c r="E259" s="109">
        <v>1086</v>
      </c>
      <c r="F259" s="109">
        <v>517</v>
      </c>
      <c r="G259" s="109">
        <v>339</v>
      </c>
      <c r="H259" s="109">
        <v>230</v>
      </c>
    </row>
    <row r="260" spans="1:8" ht="15" customHeight="1" x14ac:dyDescent="0.15">
      <c r="A260" s="117"/>
      <c r="B260" s="99"/>
      <c r="C260" s="99"/>
      <c r="D260" s="100" t="s">
        <v>66</v>
      </c>
      <c r="E260" s="109">
        <v>165</v>
      </c>
      <c r="F260" s="109">
        <v>20</v>
      </c>
      <c r="G260" s="109">
        <v>72</v>
      </c>
      <c r="H260" s="109">
        <v>73</v>
      </c>
    </row>
    <row r="261" spans="1:8" ht="15" customHeight="1" x14ac:dyDescent="0.15">
      <c r="A261" s="117"/>
      <c r="B261" s="99"/>
      <c r="C261" s="94"/>
      <c r="D261" s="102" t="s">
        <v>6</v>
      </c>
      <c r="E261" s="109">
        <v>38</v>
      </c>
      <c r="F261" s="109">
        <v>8</v>
      </c>
      <c r="G261" s="109">
        <v>14</v>
      </c>
      <c r="H261" s="109">
        <v>16</v>
      </c>
    </row>
    <row r="262" spans="1:8" ht="15" customHeight="1" x14ac:dyDescent="0.15">
      <c r="A262" s="117"/>
      <c r="B262" s="99"/>
      <c r="C262" s="99" t="s">
        <v>81</v>
      </c>
      <c r="D262" s="100" t="s">
        <v>63</v>
      </c>
      <c r="E262" s="109">
        <v>914</v>
      </c>
      <c r="F262" s="109">
        <v>10</v>
      </c>
      <c r="G262" s="109">
        <v>683</v>
      </c>
      <c r="H262" s="109">
        <v>221</v>
      </c>
    </row>
    <row r="263" spans="1:8" ht="15" customHeight="1" x14ac:dyDescent="0.15">
      <c r="A263" s="117"/>
      <c r="B263" s="99"/>
      <c r="C263" s="99"/>
      <c r="D263" s="100" t="s">
        <v>64</v>
      </c>
      <c r="E263" s="109">
        <v>21</v>
      </c>
      <c r="F263" s="109">
        <v>6</v>
      </c>
      <c r="G263" s="109">
        <v>10</v>
      </c>
      <c r="H263" s="109">
        <v>5</v>
      </c>
    </row>
    <row r="264" spans="1:8" ht="15" customHeight="1" x14ac:dyDescent="0.15">
      <c r="A264" s="117"/>
      <c r="B264" s="99"/>
      <c r="C264" s="99"/>
      <c r="D264" s="100" t="s">
        <v>65</v>
      </c>
      <c r="E264" s="109">
        <v>261</v>
      </c>
      <c r="F264" s="109">
        <v>80</v>
      </c>
      <c r="G264" s="109">
        <v>123</v>
      </c>
      <c r="H264" s="109">
        <v>58</v>
      </c>
    </row>
    <row r="265" spans="1:8" ht="15" customHeight="1" x14ac:dyDescent="0.15">
      <c r="A265" s="117"/>
      <c r="B265" s="99"/>
      <c r="C265" s="99"/>
      <c r="D265" s="100" t="s">
        <v>66</v>
      </c>
      <c r="E265" s="109">
        <v>219</v>
      </c>
      <c r="F265" s="109">
        <v>50</v>
      </c>
      <c r="G265" s="109">
        <v>118</v>
      </c>
      <c r="H265" s="109">
        <v>51</v>
      </c>
    </row>
    <row r="266" spans="1:8" ht="15" customHeight="1" x14ac:dyDescent="0.15">
      <c r="A266" s="117"/>
      <c r="B266" s="99"/>
      <c r="C266" s="94"/>
      <c r="D266" s="102" t="s">
        <v>6</v>
      </c>
      <c r="E266" s="109">
        <v>77</v>
      </c>
      <c r="F266" s="109">
        <v>0</v>
      </c>
      <c r="G266" s="109">
        <v>50</v>
      </c>
      <c r="H266" s="109">
        <v>27</v>
      </c>
    </row>
    <row r="267" spans="1:8" ht="15" customHeight="1" x14ac:dyDescent="0.15">
      <c r="A267" s="117"/>
      <c r="B267" s="99"/>
      <c r="C267" s="99" t="s">
        <v>82</v>
      </c>
      <c r="D267" s="100" t="s">
        <v>63</v>
      </c>
      <c r="E267" s="109">
        <v>681</v>
      </c>
      <c r="F267" s="109">
        <v>69</v>
      </c>
      <c r="G267" s="109">
        <v>451</v>
      </c>
      <c r="H267" s="109">
        <v>161</v>
      </c>
    </row>
    <row r="268" spans="1:8" ht="15" customHeight="1" x14ac:dyDescent="0.15">
      <c r="A268" s="117"/>
      <c r="B268" s="99"/>
      <c r="C268" s="99"/>
      <c r="D268" s="100" t="s">
        <v>64</v>
      </c>
      <c r="E268" s="109">
        <v>110</v>
      </c>
      <c r="F268" s="109">
        <v>24</v>
      </c>
      <c r="G268" s="109">
        <v>51</v>
      </c>
      <c r="H268" s="109">
        <v>35</v>
      </c>
    </row>
    <row r="269" spans="1:8" ht="15" customHeight="1" x14ac:dyDescent="0.15">
      <c r="A269" s="117"/>
      <c r="B269" s="99"/>
      <c r="C269" s="99"/>
      <c r="D269" s="100" t="s">
        <v>65</v>
      </c>
      <c r="E269" s="109">
        <v>452</v>
      </c>
      <c r="F269" s="109">
        <v>165</v>
      </c>
      <c r="G269" s="109">
        <v>186</v>
      </c>
      <c r="H269" s="109">
        <v>101</v>
      </c>
    </row>
    <row r="270" spans="1:8" ht="15" customHeight="1" x14ac:dyDescent="0.15">
      <c r="A270" s="117"/>
      <c r="B270" s="99"/>
      <c r="C270" s="99"/>
      <c r="D270" s="100" t="s">
        <v>66</v>
      </c>
      <c r="E270" s="109">
        <v>414</v>
      </c>
      <c r="F270" s="109">
        <v>115</v>
      </c>
      <c r="G270" s="109">
        <v>202</v>
      </c>
      <c r="H270" s="109">
        <v>97</v>
      </c>
    </row>
    <row r="271" spans="1:8" ht="15" customHeight="1" x14ac:dyDescent="0.15">
      <c r="A271" s="117"/>
      <c r="B271" s="99"/>
      <c r="C271" s="94"/>
      <c r="D271" s="102" t="s">
        <v>6</v>
      </c>
      <c r="E271" s="109">
        <v>50</v>
      </c>
      <c r="F271" s="109">
        <v>2</v>
      </c>
      <c r="G271" s="109">
        <v>23</v>
      </c>
      <c r="H271" s="109">
        <v>25</v>
      </c>
    </row>
    <row r="272" spans="1:8" ht="15" customHeight="1" x14ac:dyDescent="0.15">
      <c r="A272" s="117"/>
      <c r="B272" s="99"/>
      <c r="C272" s="99" t="s">
        <v>83</v>
      </c>
      <c r="D272" s="100" t="s">
        <v>63</v>
      </c>
      <c r="E272" s="109">
        <v>125</v>
      </c>
      <c r="F272" s="109">
        <v>14</v>
      </c>
      <c r="G272" s="109">
        <v>79</v>
      </c>
      <c r="H272" s="109">
        <v>32</v>
      </c>
    </row>
    <row r="273" spans="1:8" ht="15" customHeight="1" x14ac:dyDescent="0.15">
      <c r="A273" s="117"/>
      <c r="B273" s="99"/>
      <c r="C273" s="99"/>
      <c r="D273" s="100" t="s">
        <v>64</v>
      </c>
      <c r="E273" s="109">
        <v>643</v>
      </c>
      <c r="F273" s="109">
        <v>43</v>
      </c>
      <c r="G273" s="109">
        <v>417</v>
      </c>
      <c r="H273" s="109">
        <v>183</v>
      </c>
    </row>
    <row r="274" spans="1:8" ht="15" customHeight="1" x14ac:dyDescent="0.15">
      <c r="A274" s="117"/>
      <c r="B274" s="99"/>
      <c r="C274" s="99"/>
      <c r="D274" s="100" t="s">
        <v>65</v>
      </c>
      <c r="E274" s="109">
        <v>461</v>
      </c>
      <c r="F274" s="109">
        <v>113</v>
      </c>
      <c r="G274" s="109">
        <v>270</v>
      </c>
      <c r="H274" s="109">
        <v>78</v>
      </c>
    </row>
    <row r="275" spans="1:8" ht="15" customHeight="1" x14ac:dyDescent="0.15">
      <c r="A275" s="117"/>
      <c r="B275" s="99"/>
      <c r="C275" s="99"/>
      <c r="D275" s="100" t="s">
        <v>66</v>
      </c>
      <c r="E275" s="109">
        <v>447</v>
      </c>
      <c r="F275" s="109">
        <v>34</v>
      </c>
      <c r="G275" s="109">
        <v>300</v>
      </c>
      <c r="H275" s="109">
        <v>113</v>
      </c>
    </row>
    <row r="276" spans="1:8" ht="15" customHeight="1" x14ac:dyDescent="0.15">
      <c r="A276" s="101"/>
      <c r="B276" s="101"/>
      <c r="C276" s="94"/>
      <c r="D276" s="102" t="s">
        <v>6</v>
      </c>
      <c r="E276" s="109">
        <v>55</v>
      </c>
      <c r="F276" s="109">
        <v>2</v>
      </c>
      <c r="G276" s="109">
        <v>37</v>
      </c>
      <c r="H276" s="109">
        <v>16</v>
      </c>
    </row>
    <row r="278" spans="1:8" ht="15" customHeight="1" x14ac:dyDescent="0.15">
      <c r="D278" s="118"/>
    </row>
  </sheetData>
  <phoneticPr fontId="2"/>
  <pageMargins left="0.39370078740157483" right="0.39370078740157483" top="0.70866141732283472" bottom="0.39370078740157483" header="0.31496062992125984" footer="0.19685039370078741"/>
  <pageSetup paperSize="9" scale="76" orientation="portrait" verticalDpi="200" r:id="rId1"/>
  <headerFooter alignWithMargins="0">
    <oddHeader>&amp;R&amp;"MS UI Gothic,標準"&amp;F-&amp;A(&amp;P/&amp;N)</oddHeader>
  </headerFooter>
  <rowBreaks count="1" manualBreakCount="1">
    <brk id="6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showGridLines="0" zoomScaleNormal="100" zoomScaleSheetLayoutView="100" workbookViewId="0"/>
  </sheetViews>
  <sheetFormatPr defaultColWidth="8" defaultRowHeight="15" customHeight="1" x14ac:dyDescent="0.15"/>
  <cols>
    <col min="1" max="1" width="11.125" style="82" customWidth="1"/>
    <col min="2" max="2" width="12.875" style="82" customWidth="1"/>
    <col min="3" max="3" width="17.5" style="82" customWidth="1"/>
    <col min="4" max="25" width="7.625" style="82" customWidth="1"/>
    <col min="26" max="16384" width="8" style="82"/>
  </cols>
  <sheetData>
    <row r="1" spans="1:25" ht="15" customHeight="1" x14ac:dyDescent="0.15">
      <c r="G1" s="119" t="s">
        <v>357</v>
      </c>
      <c r="H1" s="119"/>
      <c r="I1" s="119" t="s">
        <v>358</v>
      </c>
      <c r="J1" s="119" t="s">
        <v>359</v>
      </c>
      <c r="M1" s="119" t="s">
        <v>358</v>
      </c>
      <c r="N1" s="119" t="s">
        <v>359</v>
      </c>
      <c r="R1" s="119" t="s">
        <v>357</v>
      </c>
      <c r="X1" s="119" t="s">
        <v>358</v>
      </c>
      <c r="Y1" s="119" t="s">
        <v>359</v>
      </c>
    </row>
    <row r="2" spans="1:25" ht="15" customHeight="1" x14ac:dyDescent="0.15">
      <c r="D2" s="82" t="s">
        <v>281</v>
      </c>
      <c r="O2" s="82" t="s">
        <v>280</v>
      </c>
    </row>
    <row r="4" spans="1:25" s="89" customFormat="1" ht="45.35" x14ac:dyDescent="0.15">
      <c r="A4" s="120"/>
      <c r="B4" s="121"/>
      <c r="C4" s="122"/>
      <c r="D4" s="123" t="s">
        <v>1</v>
      </c>
      <c r="E4" s="59" t="s">
        <v>108</v>
      </c>
      <c r="F4" s="59" t="s">
        <v>109</v>
      </c>
      <c r="G4" s="59" t="s">
        <v>355</v>
      </c>
      <c r="H4" s="59" t="s">
        <v>110</v>
      </c>
      <c r="I4" s="59" t="s">
        <v>279</v>
      </c>
      <c r="J4" s="59" t="s">
        <v>278</v>
      </c>
      <c r="K4" s="59" t="s">
        <v>111</v>
      </c>
      <c r="L4" s="87" t="s">
        <v>6</v>
      </c>
      <c r="M4" s="87" t="s">
        <v>360</v>
      </c>
      <c r="N4" s="87" t="s">
        <v>361</v>
      </c>
      <c r="O4" s="123" t="s">
        <v>1</v>
      </c>
      <c r="P4" s="59" t="s">
        <v>108</v>
      </c>
      <c r="Q4" s="59" t="s">
        <v>109</v>
      </c>
      <c r="R4" s="59" t="s">
        <v>356</v>
      </c>
      <c r="S4" s="59" t="s">
        <v>110</v>
      </c>
      <c r="T4" s="59" t="s">
        <v>279</v>
      </c>
      <c r="U4" s="59" t="s">
        <v>278</v>
      </c>
      <c r="V4" s="59" t="s">
        <v>111</v>
      </c>
      <c r="W4" s="87" t="s">
        <v>6</v>
      </c>
      <c r="X4" s="87" t="s">
        <v>360</v>
      </c>
      <c r="Y4" s="87" t="s">
        <v>361</v>
      </c>
    </row>
    <row r="5" spans="1:25" ht="15" customHeight="1" x14ac:dyDescent="0.15">
      <c r="A5" s="105" t="s">
        <v>277</v>
      </c>
      <c r="B5" s="91" t="s">
        <v>0</v>
      </c>
      <c r="C5" s="92"/>
      <c r="D5" s="61">
        <f t="shared" ref="D5:L5" si="0">D18</f>
        <v>1520</v>
      </c>
      <c r="E5" s="61">
        <f t="shared" si="0"/>
        <v>303</v>
      </c>
      <c r="F5" s="61">
        <f t="shared" si="0"/>
        <v>251</v>
      </c>
      <c r="G5" s="61">
        <f t="shared" si="0"/>
        <v>149</v>
      </c>
      <c r="H5" s="61">
        <f t="shared" si="0"/>
        <v>170</v>
      </c>
      <c r="I5" s="61">
        <f t="shared" si="0"/>
        <v>168</v>
      </c>
      <c r="J5" s="61">
        <f t="shared" si="0"/>
        <v>198</v>
      </c>
      <c r="K5" s="61">
        <f t="shared" si="0"/>
        <v>266</v>
      </c>
      <c r="L5" s="61">
        <f t="shared" si="0"/>
        <v>15</v>
      </c>
      <c r="M5" s="61">
        <f>E5+H5+I5+K5</f>
        <v>907</v>
      </c>
      <c r="N5" s="61">
        <f>F5+H5+J5+K5</f>
        <v>885</v>
      </c>
      <c r="O5" s="61">
        <f t="shared" ref="O5:W5" si="1">O18</f>
        <v>1520</v>
      </c>
      <c r="P5" s="61">
        <f t="shared" si="1"/>
        <v>268</v>
      </c>
      <c r="Q5" s="61">
        <f t="shared" si="1"/>
        <v>235</v>
      </c>
      <c r="R5" s="61">
        <f t="shared" si="1"/>
        <v>302</v>
      </c>
      <c r="S5" s="61">
        <f t="shared" si="1"/>
        <v>121</v>
      </c>
      <c r="T5" s="61">
        <f t="shared" si="1"/>
        <v>175</v>
      </c>
      <c r="U5" s="61">
        <f t="shared" si="1"/>
        <v>199</v>
      </c>
      <c r="V5" s="61">
        <f t="shared" si="1"/>
        <v>200</v>
      </c>
      <c r="W5" s="61">
        <f t="shared" si="1"/>
        <v>20</v>
      </c>
      <c r="X5" s="61">
        <f>P5+S5+T5+V5</f>
        <v>764</v>
      </c>
      <c r="Y5" s="61">
        <f>Q5+S5+U5+V5</f>
        <v>755</v>
      </c>
    </row>
    <row r="6" spans="1:25" ht="15" customHeight="1" x14ac:dyDescent="0.15">
      <c r="A6" s="99"/>
      <c r="B6" s="94"/>
      <c r="C6" s="110"/>
      <c r="D6" s="96">
        <f>IF(SUM(E6:L6)&gt;100,"－",SUM(E6:L6))</f>
        <v>100</v>
      </c>
      <c r="E6" s="64">
        <f t="shared" ref="E6:L6" si="2">E5/$D5*100</f>
        <v>19.934210526315791</v>
      </c>
      <c r="F6" s="64">
        <f t="shared" si="2"/>
        <v>16.513157894736842</v>
      </c>
      <c r="G6" s="64">
        <f t="shared" si="2"/>
        <v>9.8026315789473681</v>
      </c>
      <c r="H6" s="64">
        <f t="shared" si="2"/>
        <v>11.184210526315789</v>
      </c>
      <c r="I6" s="64">
        <f t="shared" si="2"/>
        <v>11.052631578947368</v>
      </c>
      <c r="J6" s="64">
        <f t="shared" si="2"/>
        <v>13.026315789473683</v>
      </c>
      <c r="K6" s="64">
        <f t="shared" si="2"/>
        <v>17.5</v>
      </c>
      <c r="L6" s="64">
        <f t="shared" si="2"/>
        <v>0.98684210526315785</v>
      </c>
      <c r="M6" s="64">
        <f t="shared" ref="M6:M14" si="3">E6+H6+I6+K6</f>
        <v>59.671052631578952</v>
      </c>
      <c r="N6" s="64">
        <f t="shared" ref="N6:N14" si="4">F6+H6+J6+K6</f>
        <v>58.223684210526315</v>
      </c>
      <c r="O6" s="96">
        <f>IF(SUM(P6:W6)&gt;100,"－",SUM(P6:W6))</f>
        <v>100</v>
      </c>
      <c r="P6" s="64">
        <f t="shared" ref="P6:W6" si="5">P5/$D5*100</f>
        <v>17.631578947368421</v>
      </c>
      <c r="Q6" s="64">
        <f t="shared" si="5"/>
        <v>15.460526315789474</v>
      </c>
      <c r="R6" s="64">
        <f t="shared" si="5"/>
        <v>19.868421052631579</v>
      </c>
      <c r="S6" s="64">
        <f t="shared" si="5"/>
        <v>7.9605263157894735</v>
      </c>
      <c r="T6" s="64">
        <f t="shared" si="5"/>
        <v>11.513157894736842</v>
      </c>
      <c r="U6" s="64">
        <f t="shared" si="5"/>
        <v>13.092105263157894</v>
      </c>
      <c r="V6" s="64">
        <f t="shared" si="5"/>
        <v>13.157894736842104</v>
      </c>
      <c r="W6" s="64">
        <f t="shared" si="5"/>
        <v>1.3157894736842104</v>
      </c>
      <c r="X6" s="64">
        <f t="shared" ref="X6:X14" si="6">P6+S6+T6+V6</f>
        <v>50.263157894736842</v>
      </c>
      <c r="Y6" s="64">
        <f t="shared" ref="Y6:Y14" si="7">Q6+S6+U6+V6</f>
        <v>49.671052631578945</v>
      </c>
    </row>
    <row r="7" spans="1:25" ht="15" customHeight="1" x14ac:dyDescent="0.15">
      <c r="A7" s="93"/>
      <c r="B7" s="97" t="s">
        <v>169</v>
      </c>
      <c r="C7" s="124" t="s">
        <v>276</v>
      </c>
      <c r="D7" s="61">
        <f>D20</f>
        <v>555</v>
      </c>
      <c r="E7" s="60">
        <f t="shared" ref="E7:L9" si="8">IF($D7=0,0,E20/$D7*100)</f>
        <v>20.72072072072072</v>
      </c>
      <c r="F7" s="60">
        <f t="shared" si="8"/>
        <v>16.576576576576578</v>
      </c>
      <c r="G7" s="60">
        <f t="shared" si="8"/>
        <v>9.3693693693693696</v>
      </c>
      <c r="H7" s="60">
        <f t="shared" si="8"/>
        <v>11.531531531531531</v>
      </c>
      <c r="I7" s="60">
        <f t="shared" si="8"/>
        <v>9.7297297297297298</v>
      </c>
      <c r="J7" s="60">
        <f t="shared" si="8"/>
        <v>13.333333333333334</v>
      </c>
      <c r="K7" s="60">
        <f t="shared" si="8"/>
        <v>17.657657657657658</v>
      </c>
      <c r="L7" s="60">
        <f t="shared" si="8"/>
        <v>1.0810810810810811</v>
      </c>
      <c r="M7" s="60">
        <f t="shared" si="3"/>
        <v>59.639639639639633</v>
      </c>
      <c r="N7" s="60">
        <f t="shared" si="4"/>
        <v>59.099099099099099</v>
      </c>
      <c r="O7" s="61">
        <f>O20</f>
        <v>555</v>
      </c>
      <c r="P7" s="60">
        <f t="shared" ref="P7:W9" si="9">IF($D7=0,0,P20/$D7*100)</f>
        <v>18.198198198198199</v>
      </c>
      <c r="Q7" s="60">
        <f t="shared" si="9"/>
        <v>14.414414414414415</v>
      </c>
      <c r="R7" s="60">
        <f t="shared" si="9"/>
        <v>20.900900900900901</v>
      </c>
      <c r="S7" s="60">
        <f t="shared" si="9"/>
        <v>8.8288288288288292</v>
      </c>
      <c r="T7" s="60">
        <f t="shared" si="9"/>
        <v>12.072072072072073</v>
      </c>
      <c r="U7" s="60">
        <f t="shared" si="9"/>
        <v>11.891891891891893</v>
      </c>
      <c r="V7" s="60">
        <f t="shared" si="9"/>
        <v>12.432432432432433</v>
      </c>
      <c r="W7" s="60">
        <f t="shared" si="9"/>
        <v>1.2612612612612613</v>
      </c>
      <c r="X7" s="60">
        <f t="shared" si="6"/>
        <v>51.531531531531535</v>
      </c>
      <c r="Y7" s="60">
        <f t="shared" si="7"/>
        <v>47.567567567567572</v>
      </c>
    </row>
    <row r="8" spans="1:25" ht="15" customHeight="1" x14ac:dyDescent="0.15">
      <c r="A8" s="125"/>
      <c r="B8" s="126" t="s">
        <v>275</v>
      </c>
      <c r="C8" s="127" t="s">
        <v>274</v>
      </c>
      <c r="D8" s="63">
        <f>D21</f>
        <v>947</v>
      </c>
      <c r="E8" s="62">
        <f t="shared" si="8"/>
        <v>19.640971488912353</v>
      </c>
      <c r="F8" s="62">
        <f t="shared" si="8"/>
        <v>16.367476240760297</v>
      </c>
      <c r="G8" s="62">
        <f t="shared" si="8"/>
        <v>10.137275607180571</v>
      </c>
      <c r="H8" s="62">
        <f t="shared" si="8"/>
        <v>11.087645195353749</v>
      </c>
      <c r="I8" s="62">
        <f t="shared" si="8"/>
        <v>11.826821541710665</v>
      </c>
      <c r="J8" s="62">
        <f t="shared" si="8"/>
        <v>12.882787750791975</v>
      </c>
      <c r="K8" s="62">
        <f t="shared" si="8"/>
        <v>17.212249208025344</v>
      </c>
      <c r="L8" s="62">
        <f t="shared" si="8"/>
        <v>0.84477296726504747</v>
      </c>
      <c r="M8" s="62">
        <f t="shared" si="3"/>
        <v>59.767687434002113</v>
      </c>
      <c r="N8" s="62">
        <f t="shared" si="4"/>
        <v>57.550158394931373</v>
      </c>
      <c r="O8" s="63">
        <f>O21</f>
        <v>947</v>
      </c>
      <c r="P8" s="62">
        <f t="shared" si="9"/>
        <v>17.634635691657866</v>
      </c>
      <c r="Q8" s="62">
        <f t="shared" si="9"/>
        <v>15.945089757127773</v>
      </c>
      <c r="R8" s="62">
        <f t="shared" si="9"/>
        <v>19.218585005279831</v>
      </c>
      <c r="S8" s="62">
        <f t="shared" si="9"/>
        <v>7.4973600844772958</v>
      </c>
      <c r="T8" s="62">
        <f t="shared" si="9"/>
        <v>11.19324181626188</v>
      </c>
      <c r="U8" s="62">
        <f t="shared" si="9"/>
        <v>13.938753959873285</v>
      </c>
      <c r="V8" s="62">
        <f t="shared" si="9"/>
        <v>13.305174234424499</v>
      </c>
      <c r="W8" s="62">
        <f t="shared" si="9"/>
        <v>1.2671594508975714</v>
      </c>
      <c r="X8" s="62">
        <f t="shared" si="6"/>
        <v>49.630411826821543</v>
      </c>
      <c r="Y8" s="62">
        <f t="shared" si="7"/>
        <v>50.686378035902848</v>
      </c>
    </row>
    <row r="9" spans="1:25" ht="15" customHeight="1" x14ac:dyDescent="0.15">
      <c r="A9" s="128"/>
      <c r="B9" s="129" t="s">
        <v>273</v>
      </c>
      <c r="C9" s="130" t="s">
        <v>2</v>
      </c>
      <c r="D9" s="65">
        <f>D22</f>
        <v>18</v>
      </c>
      <c r="E9" s="64">
        <f t="shared" si="8"/>
        <v>11.111111111111111</v>
      </c>
      <c r="F9" s="64">
        <f t="shared" si="8"/>
        <v>22.222222222222221</v>
      </c>
      <c r="G9" s="64">
        <f t="shared" si="8"/>
        <v>5.5555555555555554</v>
      </c>
      <c r="H9" s="64">
        <f t="shared" si="8"/>
        <v>5.5555555555555554</v>
      </c>
      <c r="I9" s="64">
        <f t="shared" si="8"/>
        <v>11.111111111111111</v>
      </c>
      <c r="J9" s="64">
        <f t="shared" si="8"/>
        <v>11.111111111111111</v>
      </c>
      <c r="K9" s="64">
        <f t="shared" si="8"/>
        <v>27.777777777777779</v>
      </c>
      <c r="L9" s="64">
        <f t="shared" si="8"/>
        <v>5.5555555555555554</v>
      </c>
      <c r="M9" s="64">
        <f t="shared" si="3"/>
        <v>55.555555555555557</v>
      </c>
      <c r="N9" s="64">
        <f t="shared" si="4"/>
        <v>66.666666666666657</v>
      </c>
      <c r="O9" s="65">
        <f>O22</f>
        <v>18</v>
      </c>
      <c r="P9" s="64">
        <f t="shared" si="9"/>
        <v>0</v>
      </c>
      <c r="Q9" s="64">
        <f t="shared" si="9"/>
        <v>22.222222222222221</v>
      </c>
      <c r="R9" s="64">
        <f t="shared" si="9"/>
        <v>22.222222222222221</v>
      </c>
      <c r="S9" s="64">
        <f t="shared" si="9"/>
        <v>5.5555555555555554</v>
      </c>
      <c r="T9" s="64">
        <f t="shared" si="9"/>
        <v>11.111111111111111</v>
      </c>
      <c r="U9" s="64">
        <f t="shared" si="9"/>
        <v>5.5555555555555554</v>
      </c>
      <c r="V9" s="64">
        <f t="shared" si="9"/>
        <v>27.777777777777779</v>
      </c>
      <c r="W9" s="64">
        <f t="shared" si="9"/>
        <v>5.5555555555555554</v>
      </c>
      <c r="X9" s="64">
        <f t="shared" si="6"/>
        <v>44.444444444444443</v>
      </c>
      <c r="Y9" s="64">
        <f t="shared" si="7"/>
        <v>61.111111111111114</v>
      </c>
    </row>
    <row r="10" spans="1:25" ht="15" customHeight="1" x14ac:dyDescent="0.15">
      <c r="A10" s="107" t="s">
        <v>242</v>
      </c>
      <c r="B10" s="91" t="s">
        <v>0</v>
      </c>
      <c r="C10" s="92"/>
      <c r="D10" s="61">
        <f>D23</f>
        <v>1331</v>
      </c>
      <c r="E10" s="61">
        <f t="shared" ref="E10:L10" si="10">E23</f>
        <v>137</v>
      </c>
      <c r="F10" s="61">
        <f t="shared" si="10"/>
        <v>221</v>
      </c>
      <c r="G10" s="61">
        <f t="shared" si="10"/>
        <v>187</v>
      </c>
      <c r="H10" s="61">
        <f t="shared" si="10"/>
        <v>128</v>
      </c>
      <c r="I10" s="61">
        <f t="shared" si="10"/>
        <v>106</v>
      </c>
      <c r="J10" s="61">
        <f t="shared" si="10"/>
        <v>262</v>
      </c>
      <c r="K10" s="61">
        <f t="shared" si="10"/>
        <v>268</v>
      </c>
      <c r="L10" s="61">
        <f t="shared" si="10"/>
        <v>22</v>
      </c>
      <c r="M10" s="61">
        <f t="shared" si="3"/>
        <v>639</v>
      </c>
      <c r="N10" s="61">
        <f t="shared" si="4"/>
        <v>879</v>
      </c>
      <c r="O10" s="61">
        <f>O23</f>
        <v>1331</v>
      </c>
      <c r="P10" s="61">
        <f t="shared" ref="P10:W10" si="11">P23</f>
        <v>132</v>
      </c>
      <c r="Q10" s="61">
        <f t="shared" si="11"/>
        <v>269</v>
      </c>
      <c r="R10" s="61">
        <f t="shared" si="11"/>
        <v>245</v>
      </c>
      <c r="S10" s="61">
        <f t="shared" si="11"/>
        <v>134</v>
      </c>
      <c r="T10" s="61">
        <f t="shared" si="11"/>
        <v>90</v>
      </c>
      <c r="U10" s="61">
        <f t="shared" si="11"/>
        <v>249</v>
      </c>
      <c r="V10" s="61">
        <f t="shared" si="11"/>
        <v>187</v>
      </c>
      <c r="W10" s="61">
        <f t="shared" si="11"/>
        <v>25</v>
      </c>
      <c r="X10" s="61">
        <f t="shared" si="6"/>
        <v>543</v>
      </c>
      <c r="Y10" s="61">
        <f t="shared" si="7"/>
        <v>839</v>
      </c>
    </row>
    <row r="11" spans="1:25" ht="15" customHeight="1" x14ac:dyDescent="0.15">
      <c r="A11" s="99"/>
      <c r="B11" s="94"/>
      <c r="C11" s="110"/>
      <c r="D11" s="96">
        <f>IF(SUM(E11:L11)&gt;100,"－",SUM(E11:L11))</f>
        <v>100.00000000000001</v>
      </c>
      <c r="E11" s="64">
        <f t="shared" ref="E11:L11" si="12">E10/$D10*100</f>
        <v>10.293012772351616</v>
      </c>
      <c r="F11" s="64">
        <f t="shared" si="12"/>
        <v>16.604057099924869</v>
      </c>
      <c r="G11" s="64">
        <f t="shared" si="12"/>
        <v>14.049586776859504</v>
      </c>
      <c r="H11" s="64">
        <f t="shared" si="12"/>
        <v>9.6168294515401964</v>
      </c>
      <c r="I11" s="64">
        <f t="shared" si="12"/>
        <v>7.9639368895567246</v>
      </c>
      <c r="J11" s="64">
        <f t="shared" si="12"/>
        <v>19.684447783621337</v>
      </c>
      <c r="K11" s="64">
        <f t="shared" si="12"/>
        <v>20.135236664162285</v>
      </c>
      <c r="L11" s="64">
        <f t="shared" si="12"/>
        <v>1.6528925619834711</v>
      </c>
      <c r="M11" s="64">
        <f t="shared" si="3"/>
        <v>48.009015777610827</v>
      </c>
      <c r="N11" s="64">
        <f t="shared" si="4"/>
        <v>66.040570999248686</v>
      </c>
      <c r="O11" s="96">
        <f>IF(SUM(P11:W11)&gt;100,"－",SUM(P11:W11))</f>
        <v>100</v>
      </c>
      <c r="P11" s="64">
        <f t="shared" ref="P11:W11" si="13">P10/$D10*100</f>
        <v>9.9173553719008272</v>
      </c>
      <c r="Q11" s="64">
        <f t="shared" si="13"/>
        <v>20.210368144252442</v>
      </c>
      <c r="R11" s="64">
        <f t="shared" si="13"/>
        <v>18.407212622088657</v>
      </c>
      <c r="S11" s="64">
        <f t="shared" si="13"/>
        <v>10.067618332081143</v>
      </c>
      <c r="T11" s="64">
        <f t="shared" si="13"/>
        <v>6.7618332081141999</v>
      </c>
      <c r="U11" s="64">
        <f t="shared" si="13"/>
        <v>18.707738542449288</v>
      </c>
      <c r="V11" s="64">
        <f t="shared" si="13"/>
        <v>14.049586776859504</v>
      </c>
      <c r="W11" s="64">
        <f t="shared" si="13"/>
        <v>1.8782870022539442</v>
      </c>
      <c r="X11" s="64">
        <f t="shared" si="6"/>
        <v>40.796393688955675</v>
      </c>
      <c r="Y11" s="64">
        <f t="shared" si="7"/>
        <v>63.035311795642379</v>
      </c>
    </row>
    <row r="12" spans="1:25" ht="15" customHeight="1" x14ac:dyDescent="0.15">
      <c r="A12" s="107"/>
      <c r="B12" s="99" t="s">
        <v>100</v>
      </c>
      <c r="C12" s="124" t="s">
        <v>276</v>
      </c>
      <c r="D12" s="61">
        <f>D25</f>
        <v>317</v>
      </c>
      <c r="E12" s="60">
        <f t="shared" ref="E12:L14" si="14">IF($D12=0,0,E25/$D12*100)</f>
        <v>9.1482649842271293</v>
      </c>
      <c r="F12" s="60">
        <f t="shared" si="14"/>
        <v>13.249211356466878</v>
      </c>
      <c r="G12" s="60">
        <f t="shared" si="14"/>
        <v>11.041009463722396</v>
      </c>
      <c r="H12" s="60">
        <f t="shared" si="14"/>
        <v>11.987381703470032</v>
      </c>
      <c r="I12" s="60">
        <f t="shared" si="14"/>
        <v>8.2018927444794958</v>
      </c>
      <c r="J12" s="60">
        <f t="shared" si="14"/>
        <v>23.65930599369085</v>
      </c>
      <c r="K12" s="60">
        <f t="shared" si="14"/>
        <v>19.558359621451103</v>
      </c>
      <c r="L12" s="60">
        <f t="shared" si="14"/>
        <v>3.1545741324921135</v>
      </c>
      <c r="M12" s="60">
        <f t="shared" si="3"/>
        <v>48.895899053627758</v>
      </c>
      <c r="N12" s="60">
        <f t="shared" si="4"/>
        <v>68.454258675078862</v>
      </c>
      <c r="O12" s="61">
        <f>O25</f>
        <v>317</v>
      </c>
      <c r="P12" s="60">
        <f t="shared" ref="P12:W14" si="15">IF($D12=0,0,P25/$D12*100)</f>
        <v>8.2018927444794958</v>
      </c>
      <c r="Q12" s="60">
        <f t="shared" si="15"/>
        <v>17.034700315457414</v>
      </c>
      <c r="R12" s="60">
        <f t="shared" si="15"/>
        <v>15.457413249211358</v>
      </c>
      <c r="S12" s="60">
        <f t="shared" si="15"/>
        <v>13.564668769716087</v>
      </c>
      <c r="T12" s="60">
        <f t="shared" si="15"/>
        <v>6.9400630914826493</v>
      </c>
      <c r="U12" s="60">
        <f t="shared" si="15"/>
        <v>20.820189274447952</v>
      </c>
      <c r="V12" s="60">
        <f t="shared" si="15"/>
        <v>14.826498422712934</v>
      </c>
      <c r="W12" s="60">
        <f t="shared" si="15"/>
        <v>3.1545741324921135</v>
      </c>
      <c r="X12" s="60">
        <f t="shared" si="6"/>
        <v>43.533123028391167</v>
      </c>
      <c r="Y12" s="60">
        <f t="shared" si="7"/>
        <v>66.246056782334378</v>
      </c>
    </row>
    <row r="13" spans="1:25" ht="15" customHeight="1" x14ac:dyDescent="0.15">
      <c r="A13" s="107"/>
      <c r="B13" s="126" t="s">
        <v>275</v>
      </c>
      <c r="C13" s="127" t="s">
        <v>274</v>
      </c>
      <c r="D13" s="63">
        <f>D26</f>
        <v>1004</v>
      </c>
      <c r="E13" s="62">
        <f t="shared" si="14"/>
        <v>10.756972111553784</v>
      </c>
      <c r="F13" s="62">
        <f t="shared" si="14"/>
        <v>17.430278884462151</v>
      </c>
      <c r="G13" s="62">
        <f t="shared" si="14"/>
        <v>14.940239043824702</v>
      </c>
      <c r="H13" s="62">
        <f t="shared" si="14"/>
        <v>8.8645418326693228</v>
      </c>
      <c r="I13" s="62">
        <f t="shared" si="14"/>
        <v>7.9681274900398407</v>
      </c>
      <c r="J13" s="62">
        <f t="shared" si="14"/>
        <v>18.625498007968126</v>
      </c>
      <c r="K13" s="62">
        <f t="shared" si="14"/>
        <v>20.219123505976093</v>
      </c>
      <c r="L13" s="62">
        <f t="shared" si="14"/>
        <v>1.1952191235059761</v>
      </c>
      <c r="M13" s="62">
        <f t="shared" si="3"/>
        <v>47.808764940239044</v>
      </c>
      <c r="N13" s="62">
        <f t="shared" si="4"/>
        <v>65.139442231075691</v>
      </c>
      <c r="O13" s="63">
        <f>O26</f>
        <v>1004</v>
      </c>
      <c r="P13" s="62">
        <f t="shared" si="15"/>
        <v>10.557768924302788</v>
      </c>
      <c r="Q13" s="62">
        <f t="shared" si="15"/>
        <v>21.115537848605577</v>
      </c>
      <c r="R13" s="62">
        <f t="shared" si="15"/>
        <v>19.023904382470118</v>
      </c>
      <c r="S13" s="62">
        <f t="shared" si="15"/>
        <v>9.0637450199203187</v>
      </c>
      <c r="T13" s="62">
        <f t="shared" si="15"/>
        <v>6.7729083665338639</v>
      </c>
      <c r="U13" s="62">
        <f t="shared" si="15"/>
        <v>18.227091633466134</v>
      </c>
      <c r="V13" s="62">
        <f t="shared" si="15"/>
        <v>13.745019920318724</v>
      </c>
      <c r="W13" s="62">
        <f t="shared" si="15"/>
        <v>1.4940239043824701</v>
      </c>
      <c r="X13" s="62">
        <f t="shared" si="6"/>
        <v>40.139442231075698</v>
      </c>
      <c r="Y13" s="62">
        <f t="shared" si="7"/>
        <v>62.151394422310759</v>
      </c>
    </row>
    <row r="14" spans="1:25" ht="15" customHeight="1" x14ac:dyDescent="0.15">
      <c r="A14" s="94"/>
      <c r="B14" s="129" t="s">
        <v>273</v>
      </c>
      <c r="C14" s="130" t="s">
        <v>2</v>
      </c>
      <c r="D14" s="65">
        <f>D27</f>
        <v>10</v>
      </c>
      <c r="E14" s="64">
        <f t="shared" si="14"/>
        <v>0</v>
      </c>
      <c r="F14" s="64">
        <f t="shared" si="14"/>
        <v>40</v>
      </c>
      <c r="G14" s="64">
        <f t="shared" si="14"/>
        <v>20</v>
      </c>
      <c r="H14" s="64">
        <f t="shared" si="14"/>
        <v>10</v>
      </c>
      <c r="I14" s="64">
        <f t="shared" si="14"/>
        <v>0</v>
      </c>
      <c r="J14" s="64">
        <f t="shared" si="14"/>
        <v>0</v>
      </c>
      <c r="K14" s="64">
        <f t="shared" si="14"/>
        <v>30</v>
      </c>
      <c r="L14" s="64">
        <f t="shared" si="14"/>
        <v>0</v>
      </c>
      <c r="M14" s="64">
        <f t="shared" si="3"/>
        <v>40</v>
      </c>
      <c r="N14" s="64">
        <f t="shared" si="4"/>
        <v>80</v>
      </c>
      <c r="O14" s="65">
        <f>O27</f>
        <v>10</v>
      </c>
      <c r="P14" s="64">
        <f t="shared" si="15"/>
        <v>0</v>
      </c>
      <c r="Q14" s="64">
        <f t="shared" si="15"/>
        <v>30</v>
      </c>
      <c r="R14" s="64">
        <f t="shared" si="15"/>
        <v>50</v>
      </c>
      <c r="S14" s="64">
        <f t="shared" si="15"/>
        <v>0</v>
      </c>
      <c r="T14" s="64">
        <f t="shared" si="15"/>
        <v>0</v>
      </c>
      <c r="U14" s="64">
        <f t="shared" si="15"/>
        <v>0</v>
      </c>
      <c r="V14" s="64">
        <f t="shared" si="15"/>
        <v>20</v>
      </c>
      <c r="W14" s="64">
        <f t="shared" si="15"/>
        <v>0</v>
      </c>
      <c r="X14" s="64">
        <f t="shared" si="6"/>
        <v>20</v>
      </c>
      <c r="Y14" s="64">
        <f t="shared" si="7"/>
        <v>50</v>
      </c>
    </row>
    <row r="18" spans="1:25" ht="15" customHeight="1" x14ac:dyDescent="0.15">
      <c r="A18" s="91" t="s">
        <v>0</v>
      </c>
      <c r="B18" s="91" t="s">
        <v>0</v>
      </c>
      <c r="C18" s="92"/>
      <c r="D18" s="109">
        <v>1520</v>
      </c>
      <c r="E18" s="109">
        <v>303</v>
      </c>
      <c r="F18" s="109">
        <v>251</v>
      </c>
      <c r="G18" s="109">
        <v>149</v>
      </c>
      <c r="H18" s="109">
        <v>170</v>
      </c>
      <c r="I18" s="109">
        <v>168</v>
      </c>
      <c r="J18" s="109">
        <v>198</v>
      </c>
      <c r="K18" s="109">
        <v>266</v>
      </c>
      <c r="L18" s="109">
        <v>15</v>
      </c>
      <c r="M18" s="109"/>
      <c r="N18" s="109"/>
      <c r="O18" s="109">
        <v>1520</v>
      </c>
      <c r="P18" s="109">
        <v>268</v>
      </c>
      <c r="Q18" s="109">
        <v>235</v>
      </c>
      <c r="R18" s="109">
        <v>302</v>
      </c>
      <c r="S18" s="109">
        <v>121</v>
      </c>
      <c r="T18" s="109">
        <v>175</v>
      </c>
      <c r="U18" s="109">
        <v>199</v>
      </c>
      <c r="V18" s="109">
        <v>200</v>
      </c>
      <c r="W18" s="109">
        <v>20</v>
      </c>
      <c r="X18" s="109"/>
      <c r="Y18" s="109"/>
    </row>
    <row r="19" spans="1:25" ht="15" customHeight="1" x14ac:dyDescent="0.15">
      <c r="A19" s="94"/>
      <c r="B19" s="94"/>
      <c r="C19" s="110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</row>
    <row r="20" spans="1:25" ht="15" customHeight="1" x14ac:dyDescent="0.15">
      <c r="A20" s="105" t="s">
        <v>277</v>
      </c>
      <c r="B20" s="97" t="s">
        <v>169</v>
      </c>
      <c r="C20" s="124" t="s">
        <v>276</v>
      </c>
      <c r="D20" s="109">
        <v>555</v>
      </c>
      <c r="E20" s="109">
        <v>115</v>
      </c>
      <c r="F20" s="109">
        <v>92</v>
      </c>
      <c r="G20" s="109">
        <v>52</v>
      </c>
      <c r="H20" s="109">
        <v>64</v>
      </c>
      <c r="I20" s="109">
        <v>54</v>
      </c>
      <c r="J20" s="109">
        <v>74</v>
      </c>
      <c r="K20" s="109">
        <v>98</v>
      </c>
      <c r="L20" s="109">
        <v>6</v>
      </c>
      <c r="M20" s="109"/>
      <c r="N20" s="109"/>
      <c r="O20" s="109">
        <v>555</v>
      </c>
      <c r="P20" s="109">
        <v>101</v>
      </c>
      <c r="Q20" s="109">
        <v>80</v>
      </c>
      <c r="R20" s="109">
        <v>116</v>
      </c>
      <c r="S20" s="109">
        <v>49</v>
      </c>
      <c r="T20" s="109">
        <v>67</v>
      </c>
      <c r="U20" s="109">
        <v>66</v>
      </c>
      <c r="V20" s="109">
        <v>69</v>
      </c>
      <c r="W20" s="109">
        <v>7</v>
      </c>
      <c r="X20" s="109"/>
      <c r="Y20" s="109"/>
    </row>
    <row r="21" spans="1:25" ht="15" customHeight="1" x14ac:dyDescent="0.15">
      <c r="A21" s="125"/>
      <c r="B21" s="126" t="s">
        <v>275</v>
      </c>
      <c r="C21" s="127" t="s">
        <v>274</v>
      </c>
      <c r="D21" s="109">
        <v>947</v>
      </c>
      <c r="E21" s="109">
        <v>186</v>
      </c>
      <c r="F21" s="109">
        <v>155</v>
      </c>
      <c r="G21" s="109">
        <v>96</v>
      </c>
      <c r="H21" s="109">
        <v>105</v>
      </c>
      <c r="I21" s="109">
        <v>112</v>
      </c>
      <c r="J21" s="109">
        <v>122</v>
      </c>
      <c r="K21" s="109">
        <v>163</v>
      </c>
      <c r="L21" s="109">
        <v>8</v>
      </c>
      <c r="M21" s="109"/>
      <c r="N21" s="109"/>
      <c r="O21" s="109">
        <v>947</v>
      </c>
      <c r="P21" s="109">
        <v>167</v>
      </c>
      <c r="Q21" s="109">
        <v>151</v>
      </c>
      <c r="R21" s="109">
        <v>182</v>
      </c>
      <c r="S21" s="109">
        <v>71</v>
      </c>
      <c r="T21" s="109">
        <v>106</v>
      </c>
      <c r="U21" s="109">
        <v>132</v>
      </c>
      <c r="V21" s="109">
        <v>126</v>
      </c>
      <c r="W21" s="109">
        <v>12</v>
      </c>
      <c r="X21" s="109"/>
      <c r="Y21" s="109"/>
    </row>
    <row r="22" spans="1:25" ht="15" customHeight="1" x14ac:dyDescent="0.15">
      <c r="A22" s="128"/>
      <c r="B22" s="129" t="s">
        <v>273</v>
      </c>
      <c r="C22" s="130" t="s">
        <v>2</v>
      </c>
      <c r="D22" s="109">
        <v>18</v>
      </c>
      <c r="E22" s="109">
        <v>2</v>
      </c>
      <c r="F22" s="109">
        <v>4</v>
      </c>
      <c r="G22" s="109">
        <v>1</v>
      </c>
      <c r="H22" s="109">
        <v>1</v>
      </c>
      <c r="I22" s="109">
        <v>2</v>
      </c>
      <c r="J22" s="109">
        <v>2</v>
      </c>
      <c r="K22" s="109">
        <v>5</v>
      </c>
      <c r="L22" s="109">
        <v>1</v>
      </c>
      <c r="M22" s="109"/>
      <c r="N22" s="109"/>
      <c r="O22" s="109">
        <v>18</v>
      </c>
      <c r="P22" s="109">
        <v>0</v>
      </c>
      <c r="Q22" s="109">
        <v>4</v>
      </c>
      <c r="R22" s="109">
        <v>4</v>
      </c>
      <c r="S22" s="109">
        <v>1</v>
      </c>
      <c r="T22" s="109">
        <v>2</v>
      </c>
      <c r="U22" s="109">
        <v>1</v>
      </c>
      <c r="V22" s="109">
        <v>5</v>
      </c>
      <c r="W22" s="109">
        <v>1</v>
      </c>
      <c r="X22" s="109"/>
      <c r="Y22" s="109"/>
    </row>
    <row r="23" spans="1:25" ht="15" customHeight="1" x14ac:dyDescent="0.15">
      <c r="A23" s="91"/>
      <c r="B23" s="131" t="s">
        <v>0</v>
      </c>
      <c r="C23" s="92"/>
      <c r="D23" s="109">
        <v>1331</v>
      </c>
      <c r="E23" s="109">
        <v>137</v>
      </c>
      <c r="F23" s="109">
        <v>221</v>
      </c>
      <c r="G23" s="109">
        <v>187</v>
      </c>
      <c r="H23" s="109">
        <v>128</v>
      </c>
      <c r="I23" s="109">
        <v>106</v>
      </c>
      <c r="J23" s="109">
        <v>262</v>
      </c>
      <c r="K23" s="109">
        <v>268</v>
      </c>
      <c r="L23" s="109">
        <v>22</v>
      </c>
      <c r="M23" s="109"/>
      <c r="N23" s="109"/>
      <c r="O23" s="109">
        <v>1331</v>
      </c>
      <c r="P23" s="109">
        <v>132</v>
      </c>
      <c r="Q23" s="109">
        <v>269</v>
      </c>
      <c r="R23" s="109">
        <v>245</v>
      </c>
      <c r="S23" s="109">
        <v>134</v>
      </c>
      <c r="T23" s="109">
        <v>90</v>
      </c>
      <c r="U23" s="109">
        <v>249</v>
      </c>
      <c r="V23" s="109">
        <v>187</v>
      </c>
      <c r="W23" s="82">
        <v>25</v>
      </c>
      <c r="X23" s="109"/>
      <c r="Y23" s="109"/>
    </row>
    <row r="24" spans="1:25" ht="15" customHeight="1" x14ac:dyDescent="0.15">
      <c r="A24" s="94"/>
      <c r="B24" s="132"/>
      <c r="C24" s="110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X24" s="109"/>
      <c r="Y24" s="109"/>
    </row>
    <row r="25" spans="1:25" ht="15" customHeight="1" x14ac:dyDescent="0.15">
      <c r="A25" s="107" t="s">
        <v>242</v>
      </c>
      <c r="B25" s="99" t="s">
        <v>100</v>
      </c>
      <c r="C25" s="124" t="s">
        <v>276</v>
      </c>
      <c r="D25" s="109">
        <v>317</v>
      </c>
      <c r="E25" s="109">
        <v>29</v>
      </c>
      <c r="F25" s="109">
        <v>42</v>
      </c>
      <c r="G25" s="109">
        <v>35</v>
      </c>
      <c r="H25" s="109">
        <v>38</v>
      </c>
      <c r="I25" s="109">
        <v>26</v>
      </c>
      <c r="J25" s="109">
        <v>75</v>
      </c>
      <c r="K25" s="109">
        <v>62</v>
      </c>
      <c r="L25" s="109">
        <v>10</v>
      </c>
      <c r="M25" s="109"/>
      <c r="N25" s="109"/>
      <c r="O25" s="109">
        <v>317</v>
      </c>
      <c r="P25" s="109">
        <v>26</v>
      </c>
      <c r="Q25" s="109">
        <v>54</v>
      </c>
      <c r="R25" s="109">
        <v>49</v>
      </c>
      <c r="S25" s="109">
        <v>43</v>
      </c>
      <c r="T25" s="109">
        <v>22</v>
      </c>
      <c r="U25" s="109">
        <v>66</v>
      </c>
      <c r="V25" s="109">
        <v>47</v>
      </c>
      <c r="W25" s="82">
        <v>10</v>
      </c>
      <c r="X25" s="109"/>
      <c r="Y25" s="109"/>
    </row>
    <row r="26" spans="1:25" ht="15" customHeight="1" x14ac:dyDescent="0.15">
      <c r="A26" s="107"/>
      <c r="B26" s="126" t="s">
        <v>275</v>
      </c>
      <c r="C26" s="127" t="s">
        <v>274</v>
      </c>
      <c r="D26" s="109">
        <v>1004</v>
      </c>
      <c r="E26" s="109">
        <v>108</v>
      </c>
      <c r="F26" s="109">
        <v>175</v>
      </c>
      <c r="G26" s="109">
        <v>150</v>
      </c>
      <c r="H26" s="109">
        <v>89</v>
      </c>
      <c r="I26" s="109">
        <v>80</v>
      </c>
      <c r="J26" s="109">
        <v>187</v>
      </c>
      <c r="K26" s="109">
        <v>203</v>
      </c>
      <c r="L26" s="109">
        <v>12</v>
      </c>
      <c r="M26" s="109"/>
      <c r="N26" s="109"/>
      <c r="O26" s="109">
        <v>1004</v>
      </c>
      <c r="P26" s="109">
        <v>106</v>
      </c>
      <c r="Q26" s="109">
        <v>212</v>
      </c>
      <c r="R26" s="109">
        <v>191</v>
      </c>
      <c r="S26" s="109">
        <v>91</v>
      </c>
      <c r="T26" s="109">
        <v>68</v>
      </c>
      <c r="U26" s="109">
        <v>183</v>
      </c>
      <c r="V26" s="109">
        <v>138</v>
      </c>
      <c r="W26" s="82">
        <v>15</v>
      </c>
      <c r="X26" s="109"/>
      <c r="Y26" s="109"/>
    </row>
    <row r="27" spans="1:25" ht="15" customHeight="1" x14ac:dyDescent="0.15">
      <c r="A27" s="94"/>
      <c r="B27" s="129" t="s">
        <v>273</v>
      </c>
      <c r="C27" s="130" t="s">
        <v>2</v>
      </c>
      <c r="D27" s="109">
        <v>10</v>
      </c>
      <c r="E27" s="109">
        <v>0</v>
      </c>
      <c r="F27" s="109">
        <v>4</v>
      </c>
      <c r="G27" s="109">
        <v>2</v>
      </c>
      <c r="H27" s="109">
        <v>1</v>
      </c>
      <c r="I27" s="109">
        <v>0</v>
      </c>
      <c r="J27" s="109">
        <v>0</v>
      </c>
      <c r="K27" s="109">
        <v>3</v>
      </c>
      <c r="L27" s="109">
        <v>0</v>
      </c>
      <c r="M27" s="109"/>
      <c r="N27" s="109"/>
      <c r="O27" s="109">
        <v>10</v>
      </c>
      <c r="P27" s="109">
        <v>0</v>
      </c>
      <c r="Q27" s="109">
        <v>3</v>
      </c>
      <c r="R27" s="109">
        <v>5</v>
      </c>
      <c r="S27" s="109">
        <v>0</v>
      </c>
      <c r="T27" s="109">
        <v>0</v>
      </c>
      <c r="U27" s="109">
        <v>0</v>
      </c>
      <c r="V27" s="109">
        <v>2</v>
      </c>
      <c r="W27" s="82">
        <v>0</v>
      </c>
      <c r="X27" s="109"/>
      <c r="Y27" s="109"/>
    </row>
    <row r="28" spans="1:25" ht="15" customHeight="1" x14ac:dyDescent="0.15">
      <c r="A28" s="106"/>
      <c r="B28" s="106"/>
      <c r="C28" s="133"/>
    </row>
  </sheetData>
  <phoneticPr fontId="2"/>
  <pageMargins left="0.39370078740157483" right="0.39370078740157483" top="0.70866141732283472" bottom="0.39370078740157483" header="0.31496062992125984" footer="0.19685039370078741"/>
  <pageSetup paperSize="9" scale="84" orientation="portrait" horizontalDpi="200" verticalDpi="200" r:id="rId1"/>
  <headerFooter alignWithMargins="0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0"/>
  <sheetViews>
    <sheetView showGridLines="0" zoomScaleNormal="100" zoomScaleSheetLayoutView="80" workbookViewId="0"/>
  </sheetViews>
  <sheetFormatPr defaultColWidth="8" defaultRowHeight="15" customHeight="1" x14ac:dyDescent="0.15"/>
  <cols>
    <col min="1" max="1" width="3.625" style="1" customWidth="1"/>
    <col min="2" max="2" width="15.375" style="1" customWidth="1"/>
    <col min="3" max="3" width="24.5" style="1" customWidth="1"/>
    <col min="4" max="8" width="9.5" style="1" customWidth="1"/>
    <col min="9" max="13" width="8.5" style="1" customWidth="1"/>
    <col min="14" max="14" width="7.625" style="1" customWidth="1"/>
    <col min="15" max="19" width="8.5" style="1" customWidth="1"/>
    <col min="20" max="20" width="7.625" style="1" customWidth="1"/>
    <col min="21" max="25" width="8.5" style="1" customWidth="1"/>
    <col min="26" max="26" width="7.625" style="1" customWidth="1"/>
    <col min="27" max="31" width="8.5" style="1" customWidth="1"/>
    <col min="32" max="32" width="7.625" style="1" customWidth="1"/>
    <col min="33" max="37" width="8.5" style="1" customWidth="1"/>
    <col min="38" max="38" width="7.625" style="1" customWidth="1"/>
    <col min="39" max="43" width="8.5" style="1" customWidth="1"/>
    <col min="44" max="44" width="7.625" style="1" customWidth="1"/>
    <col min="45" max="49" width="8.5" style="1" customWidth="1"/>
    <col min="50" max="50" width="7.625" style="1" customWidth="1"/>
    <col min="51" max="55" width="8.5" style="1" customWidth="1"/>
    <col min="56" max="56" width="7.625" style="1" customWidth="1"/>
    <col min="57" max="61" width="8.5" style="1" customWidth="1"/>
    <col min="62" max="62" width="7.625" style="1" customWidth="1"/>
    <col min="63" max="67" width="8.5" style="1" customWidth="1"/>
    <col min="68" max="68" width="7.625" style="1" customWidth="1"/>
    <col min="69" max="90" width="8.125" style="1" customWidth="1"/>
    <col min="91" max="16384" width="8" style="1"/>
  </cols>
  <sheetData>
    <row r="1" spans="1:90" ht="15" customHeight="1" x14ac:dyDescent="0.15">
      <c r="D1" s="27" t="s">
        <v>18</v>
      </c>
      <c r="I1" s="1" t="s">
        <v>112</v>
      </c>
      <c r="O1" s="48" t="s">
        <v>225</v>
      </c>
      <c r="U1" s="1" t="s">
        <v>112</v>
      </c>
      <c r="V1" s="1" t="s">
        <v>112</v>
      </c>
      <c r="AA1" s="48" t="s">
        <v>225</v>
      </c>
      <c r="AG1" s="1" t="s">
        <v>112</v>
      </c>
      <c r="AM1" s="48" t="s">
        <v>225</v>
      </c>
      <c r="AS1" s="1" t="s">
        <v>112</v>
      </c>
      <c r="AY1" s="48" t="s">
        <v>225</v>
      </c>
      <c r="BE1" s="1" t="s">
        <v>112</v>
      </c>
      <c r="BF1" s="1" t="s">
        <v>112</v>
      </c>
      <c r="BK1" s="48" t="s">
        <v>225</v>
      </c>
      <c r="BQ1" s="1" t="s">
        <v>113</v>
      </c>
      <c r="BX1" s="54"/>
      <c r="BY1" s="54"/>
      <c r="BZ1" s="54"/>
      <c r="CA1" s="54"/>
      <c r="CB1" s="1" t="s">
        <v>114</v>
      </c>
      <c r="CI1" s="54"/>
      <c r="CJ1" s="54"/>
      <c r="CK1" s="54"/>
      <c r="CL1" s="54"/>
    </row>
    <row r="2" spans="1:90" ht="15" customHeight="1" x14ac:dyDescent="0.15">
      <c r="I2" s="1" t="s">
        <v>103</v>
      </c>
      <c r="O2" s="1" t="s">
        <v>103</v>
      </c>
      <c r="U2" s="1" t="s">
        <v>104</v>
      </c>
      <c r="AA2" s="1" t="s">
        <v>104</v>
      </c>
      <c r="AG2" s="1" t="s">
        <v>105</v>
      </c>
      <c r="AM2" s="1" t="s">
        <v>105</v>
      </c>
      <c r="AS2" s="1" t="s">
        <v>106</v>
      </c>
      <c r="AY2" s="1" t="s">
        <v>106</v>
      </c>
      <c r="BE2" s="1" t="s">
        <v>107</v>
      </c>
      <c r="BK2" s="1" t="s">
        <v>107</v>
      </c>
    </row>
    <row r="3" spans="1:90" s="12" customFormat="1" ht="60" customHeight="1" x14ac:dyDescent="0.15">
      <c r="A3" s="10"/>
      <c r="B3" s="32"/>
      <c r="C3" s="11"/>
      <c r="D3" s="14" t="s">
        <v>1</v>
      </c>
      <c r="E3" s="13" t="s">
        <v>19</v>
      </c>
      <c r="F3" s="13" t="s">
        <v>244</v>
      </c>
      <c r="G3" s="13" t="s">
        <v>243</v>
      </c>
      <c r="H3" s="14" t="s">
        <v>6</v>
      </c>
      <c r="I3" s="14" t="s">
        <v>1</v>
      </c>
      <c r="J3" s="13" t="s">
        <v>261</v>
      </c>
      <c r="K3" s="13" t="s">
        <v>262</v>
      </c>
      <c r="L3" s="13" t="s">
        <v>263</v>
      </c>
      <c r="M3" s="13" t="s">
        <v>264</v>
      </c>
      <c r="N3" s="14" t="s">
        <v>2</v>
      </c>
      <c r="O3" s="14" t="s">
        <v>1</v>
      </c>
      <c r="P3" s="13" t="s">
        <v>261</v>
      </c>
      <c r="Q3" s="13" t="s">
        <v>262</v>
      </c>
      <c r="R3" s="13" t="s">
        <v>263</v>
      </c>
      <c r="S3" s="13" t="s">
        <v>264</v>
      </c>
      <c r="T3" s="14" t="s">
        <v>2</v>
      </c>
      <c r="U3" s="14" t="s">
        <v>1</v>
      </c>
      <c r="V3" s="13" t="s">
        <v>261</v>
      </c>
      <c r="W3" s="13" t="s">
        <v>262</v>
      </c>
      <c r="X3" s="13" t="s">
        <v>263</v>
      </c>
      <c r="Y3" s="13" t="s">
        <v>264</v>
      </c>
      <c r="Z3" s="14" t="s">
        <v>2</v>
      </c>
      <c r="AA3" s="14" t="s">
        <v>1</v>
      </c>
      <c r="AB3" s="13" t="s">
        <v>261</v>
      </c>
      <c r="AC3" s="13" t="s">
        <v>262</v>
      </c>
      <c r="AD3" s="13" t="s">
        <v>263</v>
      </c>
      <c r="AE3" s="13" t="s">
        <v>264</v>
      </c>
      <c r="AF3" s="14" t="s">
        <v>2</v>
      </c>
      <c r="AG3" s="14" t="s">
        <v>1</v>
      </c>
      <c r="AH3" s="13" t="s">
        <v>261</v>
      </c>
      <c r="AI3" s="13" t="s">
        <v>262</v>
      </c>
      <c r="AJ3" s="13" t="s">
        <v>263</v>
      </c>
      <c r="AK3" s="13" t="s">
        <v>264</v>
      </c>
      <c r="AL3" s="14" t="s">
        <v>2</v>
      </c>
      <c r="AM3" s="14" t="s">
        <v>1</v>
      </c>
      <c r="AN3" s="13" t="s">
        <v>261</v>
      </c>
      <c r="AO3" s="13" t="s">
        <v>262</v>
      </c>
      <c r="AP3" s="13" t="s">
        <v>263</v>
      </c>
      <c r="AQ3" s="13" t="s">
        <v>264</v>
      </c>
      <c r="AR3" s="14" t="s">
        <v>2</v>
      </c>
      <c r="AS3" s="14" t="s">
        <v>1</v>
      </c>
      <c r="AT3" s="13" t="s">
        <v>261</v>
      </c>
      <c r="AU3" s="13" t="s">
        <v>262</v>
      </c>
      <c r="AV3" s="13" t="s">
        <v>263</v>
      </c>
      <c r="AW3" s="13" t="s">
        <v>264</v>
      </c>
      <c r="AX3" s="14" t="s">
        <v>2</v>
      </c>
      <c r="AY3" s="14" t="s">
        <v>1</v>
      </c>
      <c r="AZ3" s="13" t="s">
        <v>261</v>
      </c>
      <c r="BA3" s="13" t="s">
        <v>262</v>
      </c>
      <c r="BB3" s="13" t="s">
        <v>263</v>
      </c>
      <c r="BC3" s="13" t="s">
        <v>264</v>
      </c>
      <c r="BD3" s="14" t="s">
        <v>2</v>
      </c>
      <c r="BE3" s="14" t="s">
        <v>1</v>
      </c>
      <c r="BF3" s="13" t="s">
        <v>261</v>
      </c>
      <c r="BG3" s="13" t="s">
        <v>262</v>
      </c>
      <c r="BH3" s="13" t="s">
        <v>263</v>
      </c>
      <c r="BI3" s="13" t="s">
        <v>264</v>
      </c>
      <c r="BJ3" s="14" t="s">
        <v>2</v>
      </c>
      <c r="BK3" s="14" t="s">
        <v>1</v>
      </c>
      <c r="BL3" s="13" t="s">
        <v>261</v>
      </c>
      <c r="BM3" s="13" t="s">
        <v>262</v>
      </c>
      <c r="BN3" s="13" t="s">
        <v>263</v>
      </c>
      <c r="BO3" s="13" t="s">
        <v>264</v>
      </c>
      <c r="BP3" s="14" t="s">
        <v>2</v>
      </c>
      <c r="BQ3" s="14" t="s">
        <v>1</v>
      </c>
      <c r="BR3" s="13" t="s">
        <v>108</v>
      </c>
      <c r="BS3" s="13" t="s">
        <v>245</v>
      </c>
      <c r="BT3" s="13" t="s">
        <v>110</v>
      </c>
      <c r="BU3" s="13" t="s">
        <v>111</v>
      </c>
      <c r="BV3" s="13" t="s">
        <v>109</v>
      </c>
      <c r="BW3" s="13" t="s">
        <v>246</v>
      </c>
      <c r="BX3" s="13" t="s">
        <v>355</v>
      </c>
      <c r="BY3" s="14" t="s">
        <v>6</v>
      </c>
      <c r="BZ3" s="14" t="s">
        <v>360</v>
      </c>
      <c r="CA3" s="14" t="s">
        <v>361</v>
      </c>
      <c r="CB3" s="14" t="s">
        <v>1</v>
      </c>
      <c r="CC3" s="13" t="s">
        <v>108</v>
      </c>
      <c r="CD3" s="13" t="s">
        <v>245</v>
      </c>
      <c r="CE3" s="13" t="s">
        <v>110</v>
      </c>
      <c r="CF3" s="13" t="s">
        <v>111</v>
      </c>
      <c r="CG3" s="13" t="s">
        <v>109</v>
      </c>
      <c r="CH3" s="13" t="s">
        <v>246</v>
      </c>
      <c r="CI3" s="13" t="s">
        <v>356</v>
      </c>
      <c r="CJ3" s="14" t="s">
        <v>6</v>
      </c>
      <c r="CK3" s="14" t="s">
        <v>360</v>
      </c>
      <c r="CL3" s="14" t="s">
        <v>361</v>
      </c>
    </row>
    <row r="4" spans="1:90" ht="15" customHeight="1" x14ac:dyDescent="0.15">
      <c r="A4" s="33" t="s">
        <v>54</v>
      </c>
      <c r="B4" s="8" t="s">
        <v>0</v>
      </c>
      <c r="C4" s="9"/>
      <c r="D4" s="41"/>
      <c r="E4" s="41"/>
      <c r="F4" s="41"/>
      <c r="G4" s="41"/>
      <c r="H4" s="41"/>
      <c r="I4" s="15">
        <f t="shared" ref="I4:AL4" si="0">I73</f>
        <v>1520</v>
      </c>
      <c r="J4" s="15">
        <f t="shared" si="0"/>
        <v>988</v>
      </c>
      <c r="K4" s="15">
        <f t="shared" si="0"/>
        <v>312</v>
      </c>
      <c r="L4" s="15">
        <f t="shared" si="0"/>
        <v>160</v>
      </c>
      <c r="M4" s="15">
        <f t="shared" si="0"/>
        <v>20</v>
      </c>
      <c r="N4" s="15">
        <f t="shared" si="0"/>
        <v>40</v>
      </c>
      <c r="O4" s="15">
        <f t="shared" si="0"/>
        <v>1130</v>
      </c>
      <c r="P4" s="15">
        <f t="shared" si="0"/>
        <v>840</v>
      </c>
      <c r="Q4" s="15">
        <f t="shared" si="0"/>
        <v>109</v>
      </c>
      <c r="R4" s="15">
        <f t="shared" si="0"/>
        <v>134</v>
      </c>
      <c r="S4" s="15">
        <f t="shared" si="0"/>
        <v>17</v>
      </c>
      <c r="T4" s="15">
        <f t="shared" si="0"/>
        <v>30</v>
      </c>
      <c r="U4" s="15">
        <f t="shared" si="0"/>
        <v>1520</v>
      </c>
      <c r="V4" s="15">
        <f t="shared" si="0"/>
        <v>982</v>
      </c>
      <c r="W4" s="15">
        <f t="shared" si="0"/>
        <v>314</v>
      </c>
      <c r="X4" s="15">
        <f t="shared" si="0"/>
        <v>157</v>
      </c>
      <c r="Y4" s="15">
        <f t="shared" si="0"/>
        <v>23</v>
      </c>
      <c r="Z4" s="15">
        <f t="shared" si="0"/>
        <v>44</v>
      </c>
      <c r="AA4" s="15">
        <f t="shared" si="0"/>
        <v>1130</v>
      </c>
      <c r="AB4" s="15">
        <f t="shared" si="0"/>
        <v>834</v>
      </c>
      <c r="AC4" s="15">
        <f t="shared" si="0"/>
        <v>110</v>
      </c>
      <c r="AD4" s="15">
        <f t="shared" si="0"/>
        <v>134</v>
      </c>
      <c r="AE4" s="15">
        <f t="shared" si="0"/>
        <v>18</v>
      </c>
      <c r="AF4" s="15">
        <f t="shared" si="0"/>
        <v>34</v>
      </c>
      <c r="AG4" s="15">
        <f t="shared" si="0"/>
        <v>1520</v>
      </c>
      <c r="AH4" s="15">
        <f t="shared" si="0"/>
        <v>972</v>
      </c>
      <c r="AI4" s="15">
        <f t="shared" si="0"/>
        <v>312</v>
      </c>
      <c r="AJ4" s="15">
        <f t="shared" si="0"/>
        <v>163</v>
      </c>
      <c r="AK4" s="15">
        <f t="shared" si="0"/>
        <v>27</v>
      </c>
      <c r="AL4" s="15">
        <f t="shared" si="0"/>
        <v>46</v>
      </c>
      <c r="AM4" s="15">
        <f t="shared" ref="AM4:BQ4" si="1">AM73</f>
        <v>1130</v>
      </c>
      <c r="AN4" s="15">
        <f t="shared" si="1"/>
        <v>825</v>
      </c>
      <c r="AO4" s="15">
        <f t="shared" si="1"/>
        <v>111</v>
      </c>
      <c r="AP4" s="15">
        <f t="shared" si="1"/>
        <v>139</v>
      </c>
      <c r="AQ4" s="15">
        <f t="shared" si="1"/>
        <v>21</v>
      </c>
      <c r="AR4" s="15">
        <f t="shared" si="1"/>
        <v>34</v>
      </c>
      <c r="AS4" s="15">
        <f t="shared" si="1"/>
        <v>1520</v>
      </c>
      <c r="AT4" s="15">
        <f t="shared" si="1"/>
        <v>939</v>
      </c>
      <c r="AU4" s="15">
        <f t="shared" si="1"/>
        <v>313</v>
      </c>
      <c r="AV4" s="15">
        <f t="shared" si="1"/>
        <v>163</v>
      </c>
      <c r="AW4" s="15">
        <f t="shared" si="1"/>
        <v>56</v>
      </c>
      <c r="AX4" s="15">
        <f t="shared" si="1"/>
        <v>49</v>
      </c>
      <c r="AY4" s="15">
        <f t="shared" si="1"/>
        <v>1130</v>
      </c>
      <c r="AZ4" s="15">
        <f t="shared" si="1"/>
        <v>793</v>
      </c>
      <c r="BA4" s="15">
        <f t="shared" si="1"/>
        <v>112</v>
      </c>
      <c r="BB4" s="15">
        <f t="shared" si="1"/>
        <v>139</v>
      </c>
      <c r="BC4" s="15">
        <f t="shared" si="1"/>
        <v>48</v>
      </c>
      <c r="BD4" s="15">
        <f t="shared" si="1"/>
        <v>38</v>
      </c>
      <c r="BE4" s="15">
        <f t="shared" si="1"/>
        <v>1520</v>
      </c>
      <c r="BF4" s="15">
        <f t="shared" si="1"/>
        <v>887</v>
      </c>
      <c r="BG4" s="15">
        <f t="shared" si="1"/>
        <v>331</v>
      </c>
      <c r="BH4" s="15">
        <f t="shared" si="1"/>
        <v>236</v>
      </c>
      <c r="BI4" s="15">
        <f t="shared" si="1"/>
        <v>18</v>
      </c>
      <c r="BJ4" s="15">
        <f t="shared" si="1"/>
        <v>48</v>
      </c>
      <c r="BK4" s="15">
        <f t="shared" si="1"/>
        <v>1130</v>
      </c>
      <c r="BL4" s="15">
        <f t="shared" si="1"/>
        <v>749</v>
      </c>
      <c r="BM4" s="15">
        <f t="shared" si="1"/>
        <v>133</v>
      </c>
      <c r="BN4" s="15">
        <f t="shared" si="1"/>
        <v>205</v>
      </c>
      <c r="BO4" s="15">
        <f t="shared" si="1"/>
        <v>9</v>
      </c>
      <c r="BP4" s="15">
        <f t="shared" si="1"/>
        <v>34</v>
      </c>
      <c r="BQ4" s="15">
        <f t="shared" si="1"/>
        <v>1520</v>
      </c>
      <c r="BR4" s="15">
        <f t="shared" ref="BR4:BX4" si="2">BR73</f>
        <v>303</v>
      </c>
      <c r="BS4" s="15">
        <f t="shared" si="2"/>
        <v>168</v>
      </c>
      <c r="BT4" s="15">
        <f t="shared" si="2"/>
        <v>170</v>
      </c>
      <c r="BU4" s="15">
        <f t="shared" si="2"/>
        <v>266</v>
      </c>
      <c r="BV4" s="15">
        <f t="shared" si="2"/>
        <v>251</v>
      </c>
      <c r="BW4" s="15">
        <f t="shared" si="2"/>
        <v>198</v>
      </c>
      <c r="BX4" s="15">
        <f t="shared" si="2"/>
        <v>149</v>
      </c>
      <c r="BY4" s="15">
        <f t="shared" ref="BY4:CB4" si="3">BY73</f>
        <v>15</v>
      </c>
      <c r="BZ4" s="15">
        <f>SUM(BR4:BU4)</f>
        <v>907</v>
      </c>
      <c r="CA4" s="15">
        <f>SUM(BT4:BW4)</f>
        <v>885</v>
      </c>
      <c r="CB4" s="15">
        <f t="shared" si="3"/>
        <v>1520</v>
      </c>
      <c r="CC4" s="15">
        <f t="shared" ref="CC4:CJ4" si="4">CC73</f>
        <v>268</v>
      </c>
      <c r="CD4" s="15">
        <f t="shared" si="4"/>
        <v>175</v>
      </c>
      <c r="CE4" s="15">
        <f t="shared" si="4"/>
        <v>121</v>
      </c>
      <c r="CF4" s="15">
        <f t="shared" si="4"/>
        <v>200</v>
      </c>
      <c r="CG4" s="15">
        <f t="shared" si="4"/>
        <v>235</v>
      </c>
      <c r="CH4" s="15">
        <f t="shared" si="4"/>
        <v>199</v>
      </c>
      <c r="CI4" s="15">
        <f t="shared" si="4"/>
        <v>302</v>
      </c>
      <c r="CJ4" s="15">
        <f t="shared" si="4"/>
        <v>20</v>
      </c>
      <c r="CK4" s="15">
        <f>SUM(CC4:CF4)</f>
        <v>764</v>
      </c>
      <c r="CL4" s="15">
        <f>SUM(CE4:CH4)</f>
        <v>755</v>
      </c>
    </row>
    <row r="5" spans="1:90" ht="15" customHeight="1" x14ac:dyDescent="0.15">
      <c r="A5" s="34" t="s">
        <v>55</v>
      </c>
      <c r="B5" s="4"/>
      <c r="C5" s="5"/>
      <c r="D5" s="42"/>
      <c r="E5" s="43"/>
      <c r="F5" s="43"/>
      <c r="G5" s="43"/>
      <c r="H5" s="43"/>
      <c r="I5" s="22">
        <f>IF(SUM(J5:N5)&gt;100,"－",SUM(J5:N5))</f>
        <v>100</v>
      </c>
      <c r="J5" s="18">
        <f>J4/$I4*100</f>
        <v>65</v>
      </c>
      <c r="K5" s="18">
        <f>K4/$I4*100</f>
        <v>20.526315789473685</v>
      </c>
      <c r="L5" s="18">
        <f>L4/$I4*100</f>
        <v>10.526315789473683</v>
      </c>
      <c r="M5" s="18">
        <f>M4/$I4*100</f>
        <v>1.3157894736842104</v>
      </c>
      <c r="N5" s="18">
        <f>N4/$I4*100</f>
        <v>2.6315789473684208</v>
      </c>
      <c r="O5" s="22">
        <f>IF(SUM(P5:T5)&gt;100,"－",SUM(P5:T5))</f>
        <v>100.00000000000001</v>
      </c>
      <c r="P5" s="18">
        <f>P4/$O4*100</f>
        <v>74.336283185840713</v>
      </c>
      <c r="Q5" s="18">
        <f>Q4/$O4*100</f>
        <v>9.6460176991150455</v>
      </c>
      <c r="R5" s="18">
        <f>R4/$O4*100</f>
        <v>11.858407079646017</v>
      </c>
      <c r="S5" s="18">
        <f>S4/$O4*100</f>
        <v>1.5044247787610618</v>
      </c>
      <c r="T5" s="18">
        <f>T4/$O4*100</f>
        <v>2.6548672566371683</v>
      </c>
      <c r="U5" s="22">
        <f>IF(SUM(V5:Z5)&gt;100,"－",SUM(V5:Z5))</f>
        <v>99.999999999999986</v>
      </c>
      <c r="V5" s="18">
        <f>V4/$U4*100</f>
        <v>64.605263157894726</v>
      </c>
      <c r="W5" s="18">
        <f>W4/$U4*100</f>
        <v>20.657894736842106</v>
      </c>
      <c r="X5" s="18">
        <f>X4/$U4*100</f>
        <v>10.328947368421053</v>
      </c>
      <c r="Y5" s="18">
        <f>Y4/$U4*100</f>
        <v>1.513157894736842</v>
      </c>
      <c r="Z5" s="18">
        <f>Z4/$U4*100</f>
        <v>2.8947368421052633</v>
      </c>
      <c r="AA5" s="22">
        <f>IF(SUM(AB5:AF5)&gt;100,"－",SUM(AB5:AF5))</f>
        <v>100</v>
      </c>
      <c r="AB5" s="18">
        <f>AB4/$AA4*100</f>
        <v>73.805309734513273</v>
      </c>
      <c r="AC5" s="18">
        <f>AC4/$AA4*100</f>
        <v>9.7345132743362832</v>
      </c>
      <c r="AD5" s="18">
        <f>AD4/$AA4*100</f>
        <v>11.858407079646017</v>
      </c>
      <c r="AE5" s="18">
        <f>AE4/$AA4*100</f>
        <v>1.5929203539823009</v>
      </c>
      <c r="AF5" s="18">
        <f>AF4/$AA4*100</f>
        <v>3.0088495575221237</v>
      </c>
      <c r="AG5" s="22">
        <f>IF(SUM(AH5:AL5)&gt;100,"－",SUM(AH5:AL5))</f>
        <v>100</v>
      </c>
      <c r="AH5" s="18">
        <f>AH4/$AG4*100</f>
        <v>63.94736842105263</v>
      </c>
      <c r="AI5" s="18">
        <f>AI4/$AG4*100</f>
        <v>20.526315789473685</v>
      </c>
      <c r="AJ5" s="18">
        <f>AJ4/$AG4*100</f>
        <v>10.723684210526315</v>
      </c>
      <c r="AK5" s="18">
        <f>AK4/$AG4*100</f>
        <v>1.7763157894736841</v>
      </c>
      <c r="AL5" s="18">
        <f>AL4/$AG4*100</f>
        <v>3.0263157894736841</v>
      </c>
      <c r="AM5" s="22">
        <f>IF(SUM(AN5:AR5)&gt;100,"－",SUM(AN5:AR5))</f>
        <v>100</v>
      </c>
      <c r="AN5" s="18">
        <f>AN4/$AM4*100</f>
        <v>73.008849557522126</v>
      </c>
      <c r="AO5" s="18">
        <f>AO4/$AM4*100</f>
        <v>9.8230088495575227</v>
      </c>
      <c r="AP5" s="18">
        <f>AP4/$AM4*100</f>
        <v>12.300884955752213</v>
      </c>
      <c r="AQ5" s="18">
        <f>AQ4/$AM4*100</f>
        <v>1.8584070796460177</v>
      </c>
      <c r="AR5" s="18">
        <f>AR4/$AM4*100</f>
        <v>3.0088495575221237</v>
      </c>
      <c r="AS5" s="22">
        <f>IF(SUM(AT5:AX5)&gt;100,"－",SUM(AT5:AX5))</f>
        <v>100</v>
      </c>
      <c r="AT5" s="18">
        <f>AT4/$AS4*100</f>
        <v>61.776315789473678</v>
      </c>
      <c r="AU5" s="18">
        <f>AU4/$AS4*100</f>
        <v>20.592105263157894</v>
      </c>
      <c r="AV5" s="18">
        <f>AV4/$AS4*100</f>
        <v>10.723684210526315</v>
      </c>
      <c r="AW5" s="18">
        <f>AW4/$AS4*100</f>
        <v>3.6842105263157889</v>
      </c>
      <c r="AX5" s="18">
        <f>AX4/$AS4*100</f>
        <v>3.2236842105263159</v>
      </c>
      <c r="AY5" s="22">
        <f>IF(SUM(AZ5:BD5)&gt;100,"－",SUM(AZ5:BD5))</f>
        <v>99.999999999999986</v>
      </c>
      <c r="AZ5" s="18">
        <f>AZ4/$AY4*100</f>
        <v>70.176991150442475</v>
      </c>
      <c r="BA5" s="18">
        <f>BA4/$AY4*100</f>
        <v>9.9115044247787605</v>
      </c>
      <c r="BB5" s="18">
        <f>BB4/$AY4*100</f>
        <v>12.300884955752213</v>
      </c>
      <c r="BC5" s="18">
        <f>BC4/$AY4*100</f>
        <v>4.2477876106194685</v>
      </c>
      <c r="BD5" s="18">
        <f>BD4/$AY4*100</f>
        <v>3.3628318584070795</v>
      </c>
      <c r="BE5" s="22">
        <f>IF(SUM(BF5:BJ5)&gt;100,"－",SUM(BF5:BJ5))</f>
        <v>100</v>
      </c>
      <c r="BF5" s="18">
        <f>BF4/$BE4*100</f>
        <v>58.355263157894733</v>
      </c>
      <c r="BG5" s="18">
        <f>BG4/$BE4*100</f>
        <v>21.776315789473685</v>
      </c>
      <c r="BH5" s="18">
        <f>BH4/$BE4*100</f>
        <v>15.526315789473685</v>
      </c>
      <c r="BI5" s="18">
        <f>BI4/$BE4*100</f>
        <v>1.1842105263157896</v>
      </c>
      <c r="BJ5" s="18">
        <f>BJ4/$BE4*100</f>
        <v>3.1578947368421053</v>
      </c>
      <c r="BK5" s="22">
        <f>IF(SUM(BL5:BP5)&gt;100,"－",SUM(BL5:BP5))</f>
        <v>100.00000000000001</v>
      </c>
      <c r="BL5" s="18">
        <f>BL4/$BK4*100</f>
        <v>66.283185840707972</v>
      </c>
      <c r="BM5" s="18">
        <f>BM4/$BK4*100</f>
        <v>11.76991150442478</v>
      </c>
      <c r="BN5" s="18">
        <f>BN4/$BK4*100</f>
        <v>18.141592920353983</v>
      </c>
      <c r="BO5" s="18">
        <f>BO4/$BK4*100</f>
        <v>0.79646017699115046</v>
      </c>
      <c r="BP5" s="18">
        <f>BP4/$BK4*100</f>
        <v>3.0088495575221237</v>
      </c>
      <c r="BQ5" s="22">
        <f>IF(SUM(BR5:BY5)&gt;100,"－",SUM(BR5:BY5))</f>
        <v>100</v>
      </c>
      <c r="BR5" s="18">
        <f t="shared" ref="BR5:BX5" si="5">BR4/$BQ4*100</f>
        <v>19.934210526315791</v>
      </c>
      <c r="BS5" s="18">
        <f t="shared" si="5"/>
        <v>11.052631578947368</v>
      </c>
      <c r="BT5" s="18">
        <f t="shared" si="5"/>
        <v>11.184210526315789</v>
      </c>
      <c r="BU5" s="18">
        <f t="shared" si="5"/>
        <v>17.5</v>
      </c>
      <c r="BV5" s="18">
        <f t="shared" si="5"/>
        <v>16.513157894736842</v>
      </c>
      <c r="BW5" s="18">
        <f t="shared" si="5"/>
        <v>13.026315789473683</v>
      </c>
      <c r="BX5" s="18">
        <f t="shared" si="5"/>
        <v>9.8026315789473681</v>
      </c>
      <c r="BY5" s="18">
        <f t="shared" ref="BY5" si="6">BY4/$BQ4*100</f>
        <v>0.98684210526315785</v>
      </c>
      <c r="BZ5" s="18">
        <f t="shared" ref="BZ5:BZ68" si="7">SUM(BR5:BU5)</f>
        <v>59.671052631578945</v>
      </c>
      <c r="CA5" s="18">
        <f t="shared" ref="CA5:CA68" si="8">SUM(BT5:BW5)</f>
        <v>58.223684210526315</v>
      </c>
      <c r="CB5" s="22">
        <f>IF(SUM(CC5:CJ5)&gt;100,"－",SUM(CC5:CJ5))</f>
        <v>99.999999999999986</v>
      </c>
      <c r="CC5" s="18">
        <f t="shared" ref="CC5:CI5" si="9">CC4/$CB4*100</f>
        <v>17.631578947368421</v>
      </c>
      <c r="CD5" s="18">
        <f t="shared" si="9"/>
        <v>11.513157894736842</v>
      </c>
      <c r="CE5" s="18">
        <f t="shared" si="9"/>
        <v>7.9605263157894735</v>
      </c>
      <c r="CF5" s="18">
        <f t="shared" si="9"/>
        <v>13.157894736842104</v>
      </c>
      <c r="CG5" s="18">
        <f t="shared" si="9"/>
        <v>15.460526315789474</v>
      </c>
      <c r="CH5" s="18">
        <f t="shared" si="9"/>
        <v>13.092105263157894</v>
      </c>
      <c r="CI5" s="18">
        <f t="shared" si="9"/>
        <v>19.868421052631579</v>
      </c>
      <c r="CJ5" s="18">
        <f t="shared" ref="CJ5" si="10">CJ4/$CB4*100</f>
        <v>1.3157894736842104</v>
      </c>
      <c r="CK5" s="18">
        <f t="shared" ref="CK5:CK68" si="11">SUM(CC5:CF5)</f>
        <v>50.263157894736842</v>
      </c>
      <c r="CL5" s="18">
        <f t="shared" ref="CL5:CL68" si="12">SUM(CE5:CH5)</f>
        <v>49.671052631578945</v>
      </c>
    </row>
    <row r="6" spans="1:90" ht="15" customHeight="1" x14ac:dyDescent="0.15">
      <c r="A6" s="34" t="s">
        <v>56</v>
      </c>
      <c r="B6" s="2" t="s">
        <v>115</v>
      </c>
      <c r="C6" s="24" t="s">
        <v>31</v>
      </c>
      <c r="D6" s="41"/>
      <c r="E6" s="44"/>
      <c r="F6" s="44"/>
      <c r="G6" s="44"/>
      <c r="H6" s="44"/>
      <c r="I6" s="15">
        <f t="shared" ref="I6:I36" si="13">I75</f>
        <v>41</v>
      </c>
      <c r="J6" s="19">
        <f t="shared" ref="J6:N15" si="14">IF($I6=0,0,J75/$I6*100)</f>
        <v>70.731707317073173</v>
      </c>
      <c r="K6" s="19">
        <f t="shared" si="14"/>
        <v>21.951219512195124</v>
      </c>
      <c r="L6" s="19">
        <f t="shared" si="14"/>
        <v>7.3170731707317067</v>
      </c>
      <c r="M6" s="19">
        <f t="shared" si="14"/>
        <v>0</v>
      </c>
      <c r="N6" s="19">
        <f t="shared" si="14"/>
        <v>0</v>
      </c>
      <c r="O6" s="15">
        <f t="shared" ref="O6:O36" si="15">O75</f>
        <v>29</v>
      </c>
      <c r="P6" s="19">
        <f t="shared" ref="P6:T15" si="16">IF($O6=0,0,P75/$O6*100)</f>
        <v>79.310344827586206</v>
      </c>
      <c r="Q6" s="19">
        <f t="shared" si="16"/>
        <v>13.793103448275861</v>
      </c>
      <c r="R6" s="19">
        <f t="shared" si="16"/>
        <v>6.8965517241379306</v>
      </c>
      <c r="S6" s="19">
        <f t="shared" si="16"/>
        <v>0</v>
      </c>
      <c r="T6" s="19">
        <f t="shared" si="16"/>
        <v>0</v>
      </c>
      <c r="U6" s="15">
        <f t="shared" ref="U6:U36" si="17">U75</f>
        <v>41</v>
      </c>
      <c r="V6" s="19">
        <f t="shared" ref="V6:Z15" si="18">IF($U6=0,0,V75/$U6*100)</f>
        <v>65.853658536585371</v>
      </c>
      <c r="W6" s="19">
        <f t="shared" si="18"/>
        <v>26.829268292682929</v>
      </c>
      <c r="X6" s="19">
        <f t="shared" si="18"/>
        <v>4.8780487804878048</v>
      </c>
      <c r="Y6" s="19">
        <f t="shared" si="18"/>
        <v>2.4390243902439024</v>
      </c>
      <c r="Z6" s="19">
        <f t="shared" si="18"/>
        <v>0</v>
      </c>
      <c r="AA6" s="15">
        <f t="shared" ref="AA6:AA36" si="19">AA75</f>
        <v>29</v>
      </c>
      <c r="AB6" s="19">
        <f t="shared" ref="AB6:AF15" si="20">IF($AA6=0,0,AB75/$AA6*100)</f>
        <v>75.862068965517238</v>
      </c>
      <c r="AC6" s="19">
        <f t="shared" si="20"/>
        <v>17.241379310344829</v>
      </c>
      <c r="AD6" s="19">
        <f t="shared" si="20"/>
        <v>3.4482758620689653</v>
      </c>
      <c r="AE6" s="19">
        <f t="shared" si="20"/>
        <v>3.4482758620689653</v>
      </c>
      <c r="AF6" s="19">
        <f t="shared" si="20"/>
        <v>0</v>
      </c>
      <c r="AG6" s="15">
        <f t="shared" ref="AG6:AG36" si="21">AG75</f>
        <v>41</v>
      </c>
      <c r="AH6" s="19">
        <f t="shared" ref="AH6:AL15" si="22">IF($AG6=0,0,AH75/$AG6*100)</f>
        <v>63.414634146341463</v>
      </c>
      <c r="AI6" s="19">
        <f t="shared" si="22"/>
        <v>24.390243902439025</v>
      </c>
      <c r="AJ6" s="19">
        <f t="shared" si="22"/>
        <v>9.7560975609756095</v>
      </c>
      <c r="AK6" s="19">
        <f t="shared" si="22"/>
        <v>2.4390243902439024</v>
      </c>
      <c r="AL6" s="19">
        <f t="shared" si="22"/>
        <v>0</v>
      </c>
      <c r="AM6" s="15">
        <f t="shared" ref="AM6:AM36" si="23">AM75</f>
        <v>29</v>
      </c>
      <c r="AN6" s="19">
        <f t="shared" ref="AN6:AR15" si="24">IF($AM6=0,0,AN75/$AM6*100)</f>
        <v>72.41379310344827</v>
      </c>
      <c r="AO6" s="19">
        <f t="shared" si="24"/>
        <v>13.793103448275861</v>
      </c>
      <c r="AP6" s="19">
        <f t="shared" si="24"/>
        <v>10.344827586206897</v>
      </c>
      <c r="AQ6" s="19">
        <f t="shared" si="24"/>
        <v>3.4482758620689653</v>
      </c>
      <c r="AR6" s="19">
        <f t="shared" si="24"/>
        <v>0</v>
      </c>
      <c r="AS6" s="15">
        <f t="shared" ref="AS6:AS36" si="25">AS75</f>
        <v>41</v>
      </c>
      <c r="AT6" s="19">
        <f t="shared" ref="AT6:AX15" si="26">IF($AS6=0,0,AT75/$AS6*100)</f>
        <v>63.414634146341463</v>
      </c>
      <c r="AU6" s="19">
        <f t="shared" si="26"/>
        <v>24.390243902439025</v>
      </c>
      <c r="AV6" s="19">
        <f t="shared" si="26"/>
        <v>7.3170731707317067</v>
      </c>
      <c r="AW6" s="19">
        <f t="shared" si="26"/>
        <v>2.4390243902439024</v>
      </c>
      <c r="AX6" s="19">
        <f t="shared" si="26"/>
        <v>2.4390243902439024</v>
      </c>
      <c r="AY6" s="15">
        <f t="shared" ref="AY6:AY36" si="27">AY75</f>
        <v>29</v>
      </c>
      <c r="AZ6" s="19">
        <f t="shared" ref="AZ6:BD15" si="28">IF($AY6=0,0,AZ75/$AY6*100)</f>
        <v>72.41379310344827</v>
      </c>
      <c r="BA6" s="19">
        <f t="shared" si="28"/>
        <v>13.793103448275861</v>
      </c>
      <c r="BB6" s="19">
        <f t="shared" si="28"/>
        <v>6.8965517241379306</v>
      </c>
      <c r="BC6" s="19">
        <f t="shared" si="28"/>
        <v>3.4482758620689653</v>
      </c>
      <c r="BD6" s="19">
        <f t="shared" si="28"/>
        <v>3.4482758620689653</v>
      </c>
      <c r="BE6" s="15">
        <f t="shared" ref="BE6:BE36" si="29">BE75</f>
        <v>41</v>
      </c>
      <c r="BF6" s="19">
        <f t="shared" ref="BF6:BJ15" si="30">IF($BE6=0,0,BF75/$BE6*100)</f>
        <v>58.536585365853654</v>
      </c>
      <c r="BG6" s="19">
        <f t="shared" si="30"/>
        <v>26.829268292682929</v>
      </c>
      <c r="BH6" s="19">
        <f t="shared" si="30"/>
        <v>12.195121951219512</v>
      </c>
      <c r="BI6" s="19">
        <f t="shared" si="30"/>
        <v>2.4390243902439024</v>
      </c>
      <c r="BJ6" s="19">
        <f t="shared" si="30"/>
        <v>0</v>
      </c>
      <c r="BK6" s="15">
        <f t="shared" ref="BK6:BK36" si="31">BK75</f>
        <v>29</v>
      </c>
      <c r="BL6" s="19">
        <f t="shared" ref="BL6:BP15" si="32">IF($BK6=0,0,BL75/$BK6*100)</f>
        <v>65.517241379310349</v>
      </c>
      <c r="BM6" s="19">
        <f t="shared" si="32"/>
        <v>17.241379310344829</v>
      </c>
      <c r="BN6" s="19">
        <f t="shared" si="32"/>
        <v>13.793103448275861</v>
      </c>
      <c r="BO6" s="19">
        <f t="shared" si="32"/>
        <v>3.4482758620689653</v>
      </c>
      <c r="BP6" s="19">
        <f t="shared" si="32"/>
        <v>0</v>
      </c>
      <c r="BQ6" s="15">
        <f t="shared" ref="BQ6:BQ36" si="33">BQ75</f>
        <v>41</v>
      </c>
      <c r="BR6" s="19">
        <f t="shared" ref="BR6:BX15" si="34">IF($BQ6=0,0,BR75/$BQ6*100)</f>
        <v>14.634146341463413</v>
      </c>
      <c r="BS6" s="19">
        <f t="shared" si="34"/>
        <v>9.7560975609756095</v>
      </c>
      <c r="BT6" s="19">
        <f t="shared" si="34"/>
        <v>14.634146341463413</v>
      </c>
      <c r="BU6" s="19">
        <f t="shared" si="34"/>
        <v>12.195121951219512</v>
      </c>
      <c r="BV6" s="19">
        <f t="shared" si="34"/>
        <v>24.390243902439025</v>
      </c>
      <c r="BW6" s="19">
        <f t="shared" si="34"/>
        <v>12.195121951219512</v>
      </c>
      <c r="BX6" s="19">
        <f t="shared" si="34"/>
        <v>12.195121951219512</v>
      </c>
      <c r="BY6" s="19">
        <f t="shared" ref="BY6:BY15" si="35">IF($BQ6=0,0,BY75/$BQ6*100)</f>
        <v>0</v>
      </c>
      <c r="BZ6" s="19">
        <f t="shared" si="7"/>
        <v>51.219512195121951</v>
      </c>
      <c r="CA6" s="19">
        <f t="shared" si="8"/>
        <v>63.414634146341463</v>
      </c>
      <c r="CB6" s="15">
        <f t="shared" ref="CB6:CB36" si="36">CB75</f>
        <v>41</v>
      </c>
      <c r="CC6" s="19">
        <f t="shared" ref="CC6:CI15" si="37">IF($CB6=0,0,CC75/$CB6*100)</f>
        <v>12.195121951219512</v>
      </c>
      <c r="CD6" s="19">
        <f t="shared" si="37"/>
        <v>12.195121951219512</v>
      </c>
      <c r="CE6" s="19">
        <f t="shared" si="37"/>
        <v>9.7560975609756095</v>
      </c>
      <c r="CF6" s="19">
        <f t="shared" si="37"/>
        <v>7.3170731707317067</v>
      </c>
      <c r="CG6" s="19">
        <f t="shared" si="37"/>
        <v>21.951219512195124</v>
      </c>
      <c r="CH6" s="19">
        <f t="shared" si="37"/>
        <v>12.195121951219512</v>
      </c>
      <c r="CI6" s="19">
        <f t="shared" si="37"/>
        <v>24.390243902439025</v>
      </c>
      <c r="CJ6" s="19">
        <f t="shared" ref="CJ6:CJ15" si="38">IF($CB6=0,0,CJ75/$CB6*100)</f>
        <v>0</v>
      </c>
      <c r="CK6" s="19">
        <f t="shared" si="11"/>
        <v>41.463414634146346</v>
      </c>
      <c r="CL6" s="19">
        <f t="shared" si="12"/>
        <v>51.219512195121951</v>
      </c>
    </row>
    <row r="7" spans="1:90" ht="15" customHeight="1" x14ac:dyDescent="0.15">
      <c r="A7" s="34" t="s">
        <v>57</v>
      </c>
      <c r="B7" s="3" t="s">
        <v>116</v>
      </c>
      <c r="C7" s="25" t="s">
        <v>117</v>
      </c>
      <c r="D7" s="45"/>
      <c r="E7" s="46"/>
      <c r="F7" s="46"/>
      <c r="G7" s="46"/>
      <c r="H7" s="46"/>
      <c r="I7" s="16">
        <f t="shared" si="13"/>
        <v>62</v>
      </c>
      <c r="J7" s="20">
        <f t="shared" si="14"/>
        <v>62.903225806451616</v>
      </c>
      <c r="K7" s="20">
        <f t="shared" si="14"/>
        <v>27.419354838709676</v>
      </c>
      <c r="L7" s="20">
        <f t="shared" si="14"/>
        <v>8.064516129032258</v>
      </c>
      <c r="M7" s="20">
        <f t="shared" si="14"/>
        <v>0</v>
      </c>
      <c r="N7" s="20">
        <f t="shared" si="14"/>
        <v>1.6129032258064515</v>
      </c>
      <c r="O7" s="16">
        <f t="shared" si="15"/>
        <v>46</v>
      </c>
      <c r="P7" s="20">
        <f t="shared" si="16"/>
        <v>67.391304347826093</v>
      </c>
      <c r="Q7" s="20">
        <f t="shared" si="16"/>
        <v>21.739130434782609</v>
      </c>
      <c r="R7" s="20">
        <f t="shared" si="16"/>
        <v>10.869565217391305</v>
      </c>
      <c r="S7" s="20">
        <f t="shared" si="16"/>
        <v>0</v>
      </c>
      <c r="T7" s="20">
        <f t="shared" si="16"/>
        <v>0</v>
      </c>
      <c r="U7" s="16">
        <f t="shared" si="17"/>
        <v>62</v>
      </c>
      <c r="V7" s="20">
        <f t="shared" si="18"/>
        <v>62.903225806451616</v>
      </c>
      <c r="W7" s="20">
        <f t="shared" si="18"/>
        <v>24.193548387096776</v>
      </c>
      <c r="X7" s="20">
        <f t="shared" si="18"/>
        <v>6.4516129032258061</v>
      </c>
      <c r="Y7" s="20">
        <f t="shared" si="18"/>
        <v>1.6129032258064515</v>
      </c>
      <c r="Z7" s="20">
        <f t="shared" si="18"/>
        <v>4.838709677419355</v>
      </c>
      <c r="AA7" s="16">
        <f t="shared" si="19"/>
        <v>46</v>
      </c>
      <c r="AB7" s="20">
        <f t="shared" si="20"/>
        <v>69.565217391304344</v>
      </c>
      <c r="AC7" s="20">
        <f t="shared" si="20"/>
        <v>17.391304347826086</v>
      </c>
      <c r="AD7" s="20">
        <f t="shared" si="20"/>
        <v>8.695652173913043</v>
      </c>
      <c r="AE7" s="20">
        <f t="shared" si="20"/>
        <v>2.1739130434782608</v>
      </c>
      <c r="AF7" s="20">
        <f t="shared" si="20"/>
        <v>2.1739130434782608</v>
      </c>
      <c r="AG7" s="16">
        <f t="shared" si="21"/>
        <v>62</v>
      </c>
      <c r="AH7" s="20">
        <f t="shared" si="22"/>
        <v>62.903225806451616</v>
      </c>
      <c r="AI7" s="20">
        <f t="shared" si="22"/>
        <v>24.193548387096776</v>
      </c>
      <c r="AJ7" s="20">
        <f t="shared" si="22"/>
        <v>6.4516129032258061</v>
      </c>
      <c r="AK7" s="20">
        <f t="shared" si="22"/>
        <v>1.6129032258064515</v>
      </c>
      <c r="AL7" s="20">
        <f t="shared" si="22"/>
        <v>4.838709677419355</v>
      </c>
      <c r="AM7" s="16">
        <f t="shared" si="23"/>
        <v>46</v>
      </c>
      <c r="AN7" s="20">
        <f t="shared" si="24"/>
        <v>69.565217391304344</v>
      </c>
      <c r="AO7" s="20">
        <f t="shared" si="24"/>
        <v>17.391304347826086</v>
      </c>
      <c r="AP7" s="20">
        <f t="shared" si="24"/>
        <v>8.695652173913043</v>
      </c>
      <c r="AQ7" s="20">
        <f t="shared" si="24"/>
        <v>2.1739130434782608</v>
      </c>
      <c r="AR7" s="20">
        <f t="shared" si="24"/>
        <v>2.1739130434782608</v>
      </c>
      <c r="AS7" s="16">
        <f t="shared" si="25"/>
        <v>62</v>
      </c>
      <c r="AT7" s="20">
        <f t="shared" si="26"/>
        <v>62.903225806451616</v>
      </c>
      <c r="AU7" s="20">
        <f t="shared" si="26"/>
        <v>22.58064516129032</v>
      </c>
      <c r="AV7" s="20">
        <f t="shared" si="26"/>
        <v>6.4516129032258061</v>
      </c>
      <c r="AW7" s="20">
        <f t="shared" si="26"/>
        <v>3.225806451612903</v>
      </c>
      <c r="AX7" s="20">
        <f t="shared" si="26"/>
        <v>4.838709677419355</v>
      </c>
      <c r="AY7" s="16">
        <f t="shared" si="27"/>
        <v>46</v>
      </c>
      <c r="AZ7" s="20">
        <f t="shared" si="28"/>
        <v>69.565217391304344</v>
      </c>
      <c r="BA7" s="20">
        <f t="shared" si="28"/>
        <v>15.217391304347828</v>
      </c>
      <c r="BB7" s="20">
        <f t="shared" si="28"/>
        <v>8.695652173913043</v>
      </c>
      <c r="BC7" s="20">
        <f t="shared" si="28"/>
        <v>4.3478260869565215</v>
      </c>
      <c r="BD7" s="20">
        <f t="shared" si="28"/>
        <v>2.1739130434782608</v>
      </c>
      <c r="BE7" s="16">
        <f t="shared" si="29"/>
        <v>62</v>
      </c>
      <c r="BF7" s="20">
        <f t="shared" si="30"/>
        <v>58.064516129032263</v>
      </c>
      <c r="BG7" s="20">
        <f t="shared" si="30"/>
        <v>25.806451612903224</v>
      </c>
      <c r="BH7" s="20">
        <f t="shared" si="30"/>
        <v>9.67741935483871</v>
      </c>
      <c r="BI7" s="20">
        <f t="shared" si="30"/>
        <v>1.6129032258064515</v>
      </c>
      <c r="BJ7" s="20">
        <f t="shared" si="30"/>
        <v>4.838709677419355</v>
      </c>
      <c r="BK7" s="16">
        <f t="shared" si="31"/>
        <v>46</v>
      </c>
      <c r="BL7" s="20">
        <f t="shared" si="32"/>
        <v>65.217391304347828</v>
      </c>
      <c r="BM7" s="20">
        <f t="shared" si="32"/>
        <v>17.391304347826086</v>
      </c>
      <c r="BN7" s="20">
        <f t="shared" si="32"/>
        <v>13.043478260869565</v>
      </c>
      <c r="BO7" s="20">
        <f t="shared" si="32"/>
        <v>2.1739130434782608</v>
      </c>
      <c r="BP7" s="20">
        <f t="shared" si="32"/>
        <v>2.1739130434782608</v>
      </c>
      <c r="BQ7" s="16">
        <f t="shared" si="33"/>
        <v>62</v>
      </c>
      <c r="BR7" s="20">
        <f t="shared" si="34"/>
        <v>25.806451612903224</v>
      </c>
      <c r="BS7" s="20">
        <f t="shared" si="34"/>
        <v>12.903225806451612</v>
      </c>
      <c r="BT7" s="20">
        <f t="shared" si="34"/>
        <v>8.064516129032258</v>
      </c>
      <c r="BU7" s="20">
        <f t="shared" si="34"/>
        <v>17.741935483870968</v>
      </c>
      <c r="BV7" s="20">
        <f t="shared" si="34"/>
        <v>17.741935483870968</v>
      </c>
      <c r="BW7" s="20">
        <f t="shared" si="34"/>
        <v>6.4516129032258061</v>
      </c>
      <c r="BX7" s="20">
        <f t="shared" si="34"/>
        <v>9.67741935483871</v>
      </c>
      <c r="BY7" s="20">
        <f t="shared" si="35"/>
        <v>1.6129032258064515</v>
      </c>
      <c r="BZ7" s="20">
        <f t="shared" si="7"/>
        <v>64.51612903225805</v>
      </c>
      <c r="CA7" s="20">
        <f t="shared" si="8"/>
        <v>50</v>
      </c>
      <c r="CB7" s="16">
        <f t="shared" si="36"/>
        <v>62</v>
      </c>
      <c r="CC7" s="20">
        <f t="shared" si="37"/>
        <v>22.58064516129032</v>
      </c>
      <c r="CD7" s="20">
        <f t="shared" si="37"/>
        <v>12.903225806451612</v>
      </c>
      <c r="CE7" s="20">
        <f t="shared" si="37"/>
        <v>11.29032258064516</v>
      </c>
      <c r="CF7" s="20">
        <f t="shared" si="37"/>
        <v>14.516129032258066</v>
      </c>
      <c r="CG7" s="20">
        <f t="shared" si="37"/>
        <v>14.516129032258066</v>
      </c>
      <c r="CH7" s="20">
        <f t="shared" si="37"/>
        <v>3.225806451612903</v>
      </c>
      <c r="CI7" s="20">
        <f t="shared" si="37"/>
        <v>17.741935483870968</v>
      </c>
      <c r="CJ7" s="20">
        <f t="shared" si="38"/>
        <v>3.225806451612903</v>
      </c>
      <c r="CK7" s="20">
        <f t="shared" si="11"/>
        <v>61.29032258064516</v>
      </c>
      <c r="CL7" s="20">
        <f t="shared" si="12"/>
        <v>43.548387096774192</v>
      </c>
    </row>
    <row r="8" spans="1:90" ht="15" customHeight="1" x14ac:dyDescent="0.15">
      <c r="A8" s="6"/>
      <c r="B8" s="3"/>
      <c r="C8" s="25" t="s">
        <v>118</v>
      </c>
      <c r="D8" s="45"/>
      <c r="E8" s="46"/>
      <c r="F8" s="46"/>
      <c r="G8" s="46"/>
      <c r="H8" s="46"/>
      <c r="I8" s="16">
        <f t="shared" si="13"/>
        <v>239</v>
      </c>
      <c r="J8" s="20">
        <f t="shared" si="14"/>
        <v>62.761506276150627</v>
      </c>
      <c r="K8" s="20">
        <f t="shared" si="14"/>
        <v>27.615062761506277</v>
      </c>
      <c r="L8" s="20">
        <f t="shared" si="14"/>
        <v>5.8577405857740583</v>
      </c>
      <c r="M8" s="20">
        <f t="shared" si="14"/>
        <v>0.83682008368200833</v>
      </c>
      <c r="N8" s="20">
        <f t="shared" si="14"/>
        <v>2.9288702928870292</v>
      </c>
      <c r="O8" s="16">
        <f t="shared" si="15"/>
        <v>174</v>
      </c>
      <c r="P8" s="20">
        <f t="shared" si="16"/>
        <v>75.287356321839084</v>
      </c>
      <c r="Q8" s="20">
        <f t="shared" si="16"/>
        <v>14.367816091954023</v>
      </c>
      <c r="R8" s="20">
        <f t="shared" si="16"/>
        <v>7.4712643678160928</v>
      </c>
      <c r="S8" s="20">
        <f t="shared" si="16"/>
        <v>0</v>
      </c>
      <c r="T8" s="20">
        <f t="shared" si="16"/>
        <v>2.8735632183908044</v>
      </c>
      <c r="U8" s="16">
        <f t="shared" si="17"/>
        <v>239</v>
      </c>
      <c r="V8" s="20">
        <f t="shared" si="18"/>
        <v>62.343096234309627</v>
      </c>
      <c r="W8" s="20">
        <f t="shared" si="18"/>
        <v>28.870292887029287</v>
      </c>
      <c r="X8" s="20">
        <f t="shared" si="18"/>
        <v>5.439330543933055</v>
      </c>
      <c r="Y8" s="20">
        <f t="shared" si="18"/>
        <v>1.6736401673640167</v>
      </c>
      <c r="Z8" s="20">
        <f t="shared" si="18"/>
        <v>1.6736401673640167</v>
      </c>
      <c r="AA8" s="16">
        <f t="shared" si="19"/>
        <v>174</v>
      </c>
      <c r="AB8" s="20">
        <f t="shared" si="20"/>
        <v>74.712643678160916</v>
      </c>
      <c r="AC8" s="20">
        <f t="shared" si="20"/>
        <v>14.942528735632186</v>
      </c>
      <c r="AD8" s="20">
        <f t="shared" si="20"/>
        <v>6.8965517241379306</v>
      </c>
      <c r="AE8" s="20">
        <f t="shared" si="20"/>
        <v>1.1494252873563218</v>
      </c>
      <c r="AF8" s="20">
        <f t="shared" si="20"/>
        <v>2.2988505747126435</v>
      </c>
      <c r="AG8" s="16">
        <f t="shared" si="21"/>
        <v>239</v>
      </c>
      <c r="AH8" s="20">
        <f t="shared" si="22"/>
        <v>61.924686192468613</v>
      </c>
      <c r="AI8" s="20">
        <f t="shared" si="22"/>
        <v>28.451882845188287</v>
      </c>
      <c r="AJ8" s="20">
        <f t="shared" si="22"/>
        <v>5.439330543933055</v>
      </c>
      <c r="AK8" s="20">
        <f t="shared" si="22"/>
        <v>2.0920502092050208</v>
      </c>
      <c r="AL8" s="20">
        <f t="shared" si="22"/>
        <v>2.0920502092050208</v>
      </c>
      <c r="AM8" s="16">
        <f t="shared" si="23"/>
        <v>174</v>
      </c>
      <c r="AN8" s="20">
        <f t="shared" si="24"/>
        <v>74.137931034482762</v>
      </c>
      <c r="AO8" s="20">
        <f t="shared" si="24"/>
        <v>14.942528735632186</v>
      </c>
      <c r="AP8" s="20">
        <f t="shared" si="24"/>
        <v>6.8965517241379306</v>
      </c>
      <c r="AQ8" s="20">
        <f t="shared" si="24"/>
        <v>1.7241379310344827</v>
      </c>
      <c r="AR8" s="20">
        <f t="shared" si="24"/>
        <v>2.2988505747126435</v>
      </c>
      <c r="AS8" s="16">
        <f t="shared" si="25"/>
        <v>239</v>
      </c>
      <c r="AT8" s="20">
        <f t="shared" si="26"/>
        <v>58.995815899581594</v>
      </c>
      <c r="AU8" s="20">
        <f t="shared" si="26"/>
        <v>27.615062761506277</v>
      </c>
      <c r="AV8" s="20">
        <f t="shared" si="26"/>
        <v>6.2761506276150625</v>
      </c>
      <c r="AW8" s="20">
        <f t="shared" si="26"/>
        <v>5.02092050209205</v>
      </c>
      <c r="AX8" s="20">
        <f t="shared" si="26"/>
        <v>2.0920502092050208</v>
      </c>
      <c r="AY8" s="16">
        <f t="shared" si="27"/>
        <v>174</v>
      </c>
      <c r="AZ8" s="20">
        <f t="shared" si="28"/>
        <v>70.114942528735639</v>
      </c>
      <c r="BA8" s="20">
        <f t="shared" si="28"/>
        <v>14.942528735632186</v>
      </c>
      <c r="BB8" s="20">
        <f t="shared" si="28"/>
        <v>8.0459770114942533</v>
      </c>
      <c r="BC8" s="20">
        <f t="shared" si="28"/>
        <v>4.5977011494252871</v>
      </c>
      <c r="BD8" s="20">
        <f t="shared" si="28"/>
        <v>2.2988505747126435</v>
      </c>
      <c r="BE8" s="16">
        <f t="shared" si="29"/>
        <v>239</v>
      </c>
      <c r="BF8" s="20">
        <f t="shared" si="30"/>
        <v>55.648535564853553</v>
      </c>
      <c r="BG8" s="20">
        <f t="shared" si="30"/>
        <v>30.125523012552303</v>
      </c>
      <c r="BH8" s="20">
        <f t="shared" si="30"/>
        <v>10.0418410041841</v>
      </c>
      <c r="BI8" s="20">
        <f t="shared" si="30"/>
        <v>1.6736401673640167</v>
      </c>
      <c r="BJ8" s="20">
        <f t="shared" si="30"/>
        <v>2.510460251046025</v>
      </c>
      <c r="BK8" s="16">
        <f t="shared" si="31"/>
        <v>174</v>
      </c>
      <c r="BL8" s="20">
        <f t="shared" si="32"/>
        <v>65.517241379310349</v>
      </c>
      <c r="BM8" s="20">
        <f t="shared" si="32"/>
        <v>17.241379310344829</v>
      </c>
      <c r="BN8" s="20">
        <f t="shared" si="32"/>
        <v>13.218390804597702</v>
      </c>
      <c r="BO8" s="20">
        <f t="shared" si="32"/>
        <v>1.7241379310344827</v>
      </c>
      <c r="BP8" s="20">
        <f t="shared" si="32"/>
        <v>2.2988505747126435</v>
      </c>
      <c r="BQ8" s="16">
        <f t="shared" si="33"/>
        <v>239</v>
      </c>
      <c r="BR8" s="20">
        <f t="shared" si="34"/>
        <v>26.778242677824267</v>
      </c>
      <c r="BS8" s="20">
        <f t="shared" si="34"/>
        <v>11.715481171548117</v>
      </c>
      <c r="BT8" s="20">
        <f t="shared" si="34"/>
        <v>11.297071129707113</v>
      </c>
      <c r="BU8" s="20">
        <f t="shared" si="34"/>
        <v>19.246861924686193</v>
      </c>
      <c r="BV8" s="20">
        <f t="shared" si="34"/>
        <v>9.6234309623430967</v>
      </c>
      <c r="BW8" s="20">
        <f t="shared" si="34"/>
        <v>10.0418410041841</v>
      </c>
      <c r="BX8" s="20">
        <f t="shared" si="34"/>
        <v>10.87866108786611</v>
      </c>
      <c r="BY8" s="20">
        <f t="shared" si="35"/>
        <v>0.41841004184100417</v>
      </c>
      <c r="BZ8" s="20">
        <f t="shared" si="7"/>
        <v>69.037656903765694</v>
      </c>
      <c r="CA8" s="20">
        <f t="shared" si="8"/>
        <v>50.2092050209205</v>
      </c>
      <c r="CB8" s="16">
        <f t="shared" si="36"/>
        <v>239</v>
      </c>
      <c r="CC8" s="20">
        <f t="shared" si="37"/>
        <v>25.10460251046025</v>
      </c>
      <c r="CD8" s="20">
        <f t="shared" si="37"/>
        <v>12.97071129707113</v>
      </c>
      <c r="CE8" s="20">
        <f t="shared" si="37"/>
        <v>6.6945606694560666</v>
      </c>
      <c r="CF8" s="20">
        <f t="shared" si="37"/>
        <v>15.481171548117153</v>
      </c>
      <c r="CG8" s="20">
        <f t="shared" si="37"/>
        <v>8.7866108786610866</v>
      </c>
      <c r="CH8" s="20">
        <f t="shared" si="37"/>
        <v>8.7866108786610866</v>
      </c>
      <c r="CI8" s="20">
        <f t="shared" si="37"/>
        <v>21.338912133891213</v>
      </c>
      <c r="CJ8" s="20">
        <f t="shared" si="38"/>
        <v>0.83682008368200833</v>
      </c>
      <c r="CK8" s="20">
        <f t="shared" si="11"/>
        <v>60.2510460251046</v>
      </c>
      <c r="CL8" s="20">
        <f t="shared" si="12"/>
        <v>39.748953974895393</v>
      </c>
    </row>
    <row r="9" spans="1:90" ht="15" customHeight="1" x14ac:dyDescent="0.15">
      <c r="A9" s="6"/>
      <c r="B9" s="3"/>
      <c r="C9" s="25" t="s">
        <v>119</v>
      </c>
      <c r="D9" s="45"/>
      <c r="E9" s="46"/>
      <c r="F9" s="46"/>
      <c r="G9" s="46"/>
      <c r="H9" s="46"/>
      <c r="I9" s="16">
        <f t="shared" si="13"/>
        <v>338</v>
      </c>
      <c r="J9" s="20">
        <f t="shared" si="14"/>
        <v>67.15976331360946</v>
      </c>
      <c r="K9" s="20">
        <f t="shared" si="14"/>
        <v>19.526627218934912</v>
      </c>
      <c r="L9" s="20">
        <f t="shared" si="14"/>
        <v>7.9881656804733732</v>
      </c>
      <c r="M9" s="20">
        <f t="shared" si="14"/>
        <v>2.6627218934911245</v>
      </c>
      <c r="N9" s="20">
        <f t="shared" si="14"/>
        <v>2.6627218934911245</v>
      </c>
      <c r="O9" s="16">
        <f t="shared" si="15"/>
        <v>263</v>
      </c>
      <c r="P9" s="20">
        <f t="shared" si="16"/>
        <v>76.045627376425855</v>
      </c>
      <c r="Q9" s="20">
        <f t="shared" si="16"/>
        <v>9.5057034220532319</v>
      </c>
      <c r="R9" s="20">
        <f t="shared" si="16"/>
        <v>8.3650190114068437</v>
      </c>
      <c r="S9" s="20">
        <f t="shared" si="16"/>
        <v>3.4220532319391634</v>
      </c>
      <c r="T9" s="20">
        <f t="shared" si="16"/>
        <v>2.6615969581749046</v>
      </c>
      <c r="U9" s="16">
        <f t="shared" si="17"/>
        <v>338</v>
      </c>
      <c r="V9" s="20">
        <f t="shared" si="18"/>
        <v>66.863905325443781</v>
      </c>
      <c r="W9" s="20">
        <f t="shared" si="18"/>
        <v>20.118343195266274</v>
      </c>
      <c r="X9" s="20">
        <f t="shared" si="18"/>
        <v>8.2840236686390547</v>
      </c>
      <c r="Y9" s="20">
        <f t="shared" si="18"/>
        <v>1.1834319526627219</v>
      </c>
      <c r="Z9" s="20">
        <f t="shared" si="18"/>
        <v>3.5502958579881656</v>
      </c>
      <c r="AA9" s="16">
        <f t="shared" si="19"/>
        <v>263</v>
      </c>
      <c r="AB9" s="20">
        <f t="shared" si="20"/>
        <v>75.285171102661593</v>
      </c>
      <c r="AC9" s="20">
        <f t="shared" si="20"/>
        <v>10.266159695817491</v>
      </c>
      <c r="AD9" s="20">
        <f t="shared" si="20"/>
        <v>9.1254752851711025</v>
      </c>
      <c r="AE9" s="20">
        <f t="shared" si="20"/>
        <v>1.520912547528517</v>
      </c>
      <c r="AF9" s="20">
        <f t="shared" si="20"/>
        <v>3.8022813688212929</v>
      </c>
      <c r="AG9" s="16">
        <f t="shared" si="21"/>
        <v>338</v>
      </c>
      <c r="AH9" s="20">
        <f t="shared" si="22"/>
        <v>66.272189349112438</v>
      </c>
      <c r="AI9" s="20">
        <f t="shared" si="22"/>
        <v>19.526627218934912</v>
      </c>
      <c r="AJ9" s="20">
        <f t="shared" si="22"/>
        <v>9.1715976331360949</v>
      </c>
      <c r="AK9" s="20">
        <f t="shared" si="22"/>
        <v>2.0710059171597637</v>
      </c>
      <c r="AL9" s="20">
        <f t="shared" si="22"/>
        <v>2.9585798816568047</v>
      </c>
      <c r="AM9" s="16">
        <f t="shared" si="23"/>
        <v>263</v>
      </c>
      <c r="AN9" s="20">
        <f t="shared" si="24"/>
        <v>74.524714828897345</v>
      </c>
      <c r="AO9" s="20">
        <f t="shared" si="24"/>
        <v>10.266159695817491</v>
      </c>
      <c r="AP9" s="20">
        <f t="shared" si="24"/>
        <v>10.266159695817491</v>
      </c>
      <c r="AQ9" s="20">
        <f t="shared" si="24"/>
        <v>1.9011406844106464</v>
      </c>
      <c r="AR9" s="20">
        <f t="shared" si="24"/>
        <v>3.041825095057034</v>
      </c>
      <c r="AS9" s="16">
        <f t="shared" si="25"/>
        <v>338</v>
      </c>
      <c r="AT9" s="20">
        <f t="shared" si="26"/>
        <v>63.609467455621306</v>
      </c>
      <c r="AU9" s="20">
        <f t="shared" si="26"/>
        <v>20.118343195266274</v>
      </c>
      <c r="AV9" s="20">
        <f t="shared" si="26"/>
        <v>8.8757396449704142</v>
      </c>
      <c r="AW9" s="20">
        <f t="shared" si="26"/>
        <v>3.5502958579881656</v>
      </c>
      <c r="AX9" s="20">
        <f t="shared" si="26"/>
        <v>3.8461538461538463</v>
      </c>
      <c r="AY9" s="16">
        <f t="shared" si="27"/>
        <v>263</v>
      </c>
      <c r="AZ9" s="20">
        <f t="shared" si="28"/>
        <v>71.48288973384031</v>
      </c>
      <c r="BA9" s="20">
        <f t="shared" si="28"/>
        <v>10.646387832699618</v>
      </c>
      <c r="BB9" s="20">
        <f t="shared" si="28"/>
        <v>9.8859315589353614</v>
      </c>
      <c r="BC9" s="20">
        <f t="shared" si="28"/>
        <v>3.8022813688212929</v>
      </c>
      <c r="BD9" s="20">
        <f t="shared" si="28"/>
        <v>4.1825095057034218</v>
      </c>
      <c r="BE9" s="16">
        <f t="shared" si="29"/>
        <v>338</v>
      </c>
      <c r="BF9" s="20">
        <f t="shared" si="30"/>
        <v>62.130177514792898</v>
      </c>
      <c r="BG9" s="20">
        <f t="shared" si="30"/>
        <v>22.485207100591715</v>
      </c>
      <c r="BH9" s="20">
        <f t="shared" si="30"/>
        <v>10.650887573964498</v>
      </c>
      <c r="BI9" s="20">
        <f t="shared" si="30"/>
        <v>1.1834319526627219</v>
      </c>
      <c r="BJ9" s="20">
        <f t="shared" si="30"/>
        <v>3.5502958579881656</v>
      </c>
      <c r="BK9" s="16">
        <f t="shared" si="31"/>
        <v>263</v>
      </c>
      <c r="BL9" s="20">
        <f t="shared" si="32"/>
        <v>70.722433460076047</v>
      </c>
      <c r="BM9" s="20">
        <f t="shared" si="32"/>
        <v>13.688212927756654</v>
      </c>
      <c r="BN9" s="20">
        <f t="shared" si="32"/>
        <v>11.02661596958175</v>
      </c>
      <c r="BO9" s="20">
        <f t="shared" si="32"/>
        <v>0.76045627376425851</v>
      </c>
      <c r="BP9" s="20">
        <f t="shared" si="32"/>
        <v>3.8022813688212929</v>
      </c>
      <c r="BQ9" s="16">
        <f t="shared" si="33"/>
        <v>338</v>
      </c>
      <c r="BR9" s="20">
        <f t="shared" si="34"/>
        <v>24.556213017751478</v>
      </c>
      <c r="BS9" s="20">
        <f t="shared" si="34"/>
        <v>10.650887573964498</v>
      </c>
      <c r="BT9" s="20">
        <f t="shared" si="34"/>
        <v>11.538461538461538</v>
      </c>
      <c r="BU9" s="20">
        <f t="shared" si="34"/>
        <v>17.159763313609467</v>
      </c>
      <c r="BV9" s="20">
        <f t="shared" si="34"/>
        <v>15.088757396449704</v>
      </c>
      <c r="BW9" s="20">
        <f t="shared" si="34"/>
        <v>10.650887573964498</v>
      </c>
      <c r="BX9" s="20">
        <f t="shared" si="34"/>
        <v>9.4674556213017755</v>
      </c>
      <c r="BY9" s="20">
        <f t="shared" si="35"/>
        <v>0.8875739644970414</v>
      </c>
      <c r="BZ9" s="20">
        <f t="shared" si="7"/>
        <v>63.905325443786985</v>
      </c>
      <c r="CA9" s="20">
        <f t="shared" si="8"/>
        <v>54.437869822485212</v>
      </c>
      <c r="CB9" s="16">
        <f t="shared" si="36"/>
        <v>338</v>
      </c>
      <c r="CC9" s="20">
        <f t="shared" si="37"/>
        <v>19.822485207100591</v>
      </c>
      <c r="CD9" s="20">
        <f t="shared" si="37"/>
        <v>12.1301775147929</v>
      </c>
      <c r="CE9" s="20">
        <f t="shared" si="37"/>
        <v>9.1715976331360949</v>
      </c>
      <c r="CF9" s="20">
        <f t="shared" si="37"/>
        <v>13.609467455621301</v>
      </c>
      <c r="CG9" s="20">
        <f t="shared" si="37"/>
        <v>15.976331360946746</v>
      </c>
      <c r="CH9" s="20">
        <f t="shared" si="37"/>
        <v>9.7633136094674562</v>
      </c>
      <c r="CI9" s="20">
        <f t="shared" si="37"/>
        <v>18.047337278106511</v>
      </c>
      <c r="CJ9" s="20">
        <f t="shared" si="38"/>
        <v>1.4792899408284024</v>
      </c>
      <c r="CK9" s="20">
        <f t="shared" si="11"/>
        <v>54.733727810650883</v>
      </c>
      <c r="CL9" s="20">
        <f t="shared" si="12"/>
        <v>48.520710059171591</v>
      </c>
    </row>
    <row r="10" spans="1:90" ht="15" customHeight="1" x14ac:dyDescent="0.15">
      <c r="A10" s="6"/>
      <c r="B10" s="3"/>
      <c r="C10" s="25" t="s">
        <v>120</v>
      </c>
      <c r="D10" s="45"/>
      <c r="E10" s="46"/>
      <c r="F10" s="46"/>
      <c r="G10" s="46"/>
      <c r="H10" s="46"/>
      <c r="I10" s="16">
        <f t="shared" si="13"/>
        <v>362</v>
      </c>
      <c r="J10" s="20">
        <f t="shared" si="14"/>
        <v>67.95580110497238</v>
      </c>
      <c r="K10" s="20">
        <f t="shared" si="14"/>
        <v>17.955801104972377</v>
      </c>
      <c r="L10" s="20">
        <f t="shared" si="14"/>
        <v>9.1160220994475143</v>
      </c>
      <c r="M10" s="20">
        <f t="shared" si="14"/>
        <v>1.3812154696132597</v>
      </c>
      <c r="N10" s="20">
        <f t="shared" si="14"/>
        <v>3.5911602209944751</v>
      </c>
      <c r="O10" s="16">
        <f t="shared" si="15"/>
        <v>288</v>
      </c>
      <c r="P10" s="20">
        <f t="shared" si="16"/>
        <v>75</v>
      </c>
      <c r="Q10" s="20">
        <f t="shared" si="16"/>
        <v>9.0277777777777768</v>
      </c>
      <c r="R10" s="20">
        <f t="shared" si="16"/>
        <v>10.416666666666668</v>
      </c>
      <c r="S10" s="20">
        <f t="shared" si="16"/>
        <v>1.3888888888888888</v>
      </c>
      <c r="T10" s="20">
        <f t="shared" si="16"/>
        <v>4.1666666666666661</v>
      </c>
      <c r="U10" s="16">
        <f t="shared" si="17"/>
        <v>362</v>
      </c>
      <c r="V10" s="20">
        <f t="shared" si="18"/>
        <v>68.232044198895025</v>
      </c>
      <c r="W10" s="20">
        <f t="shared" si="18"/>
        <v>17.679558011049721</v>
      </c>
      <c r="X10" s="20">
        <f t="shared" si="18"/>
        <v>9.1160220994475143</v>
      </c>
      <c r="Y10" s="20">
        <f t="shared" si="18"/>
        <v>1.6574585635359116</v>
      </c>
      <c r="Z10" s="20">
        <f t="shared" si="18"/>
        <v>3.3149171270718232</v>
      </c>
      <c r="AA10" s="16">
        <f t="shared" si="19"/>
        <v>288</v>
      </c>
      <c r="AB10" s="20">
        <f t="shared" si="20"/>
        <v>75.694444444444443</v>
      </c>
      <c r="AC10" s="20">
        <f t="shared" si="20"/>
        <v>9.0277777777777768</v>
      </c>
      <c r="AD10" s="20">
        <f t="shared" si="20"/>
        <v>10.416666666666668</v>
      </c>
      <c r="AE10" s="20">
        <f t="shared" si="20"/>
        <v>1.3888888888888888</v>
      </c>
      <c r="AF10" s="20">
        <f t="shared" si="20"/>
        <v>3.4722222222222223</v>
      </c>
      <c r="AG10" s="16">
        <f t="shared" si="21"/>
        <v>362</v>
      </c>
      <c r="AH10" s="20">
        <f t="shared" si="22"/>
        <v>66.850828729281758</v>
      </c>
      <c r="AI10" s="20">
        <f t="shared" si="22"/>
        <v>17.679558011049721</v>
      </c>
      <c r="AJ10" s="20">
        <f t="shared" si="22"/>
        <v>9.1160220994475143</v>
      </c>
      <c r="AK10" s="20">
        <f t="shared" si="22"/>
        <v>2.2099447513812152</v>
      </c>
      <c r="AL10" s="20">
        <f t="shared" si="22"/>
        <v>4.1436464088397784</v>
      </c>
      <c r="AM10" s="16">
        <f t="shared" si="23"/>
        <v>288</v>
      </c>
      <c r="AN10" s="20">
        <f t="shared" si="24"/>
        <v>73.958333333333343</v>
      </c>
      <c r="AO10" s="20">
        <f t="shared" si="24"/>
        <v>9.375</v>
      </c>
      <c r="AP10" s="20">
        <f t="shared" si="24"/>
        <v>10.416666666666668</v>
      </c>
      <c r="AQ10" s="20">
        <f t="shared" si="24"/>
        <v>2.083333333333333</v>
      </c>
      <c r="AR10" s="20">
        <f t="shared" si="24"/>
        <v>4.1666666666666661</v>
      </c>
      <c r="AS10" s="16">
        <f t="shared" si="25"/>
        <v>362</v>
      </c>
      <c r="AT10" s="20">
        <f t="shared" si="26"/>
        <v>65.193370165745861</v>
      </c>
      <c r="AU10" s="20">
        <f t="shared" si="26"/>
        <v>18.50828729281768</v>
      </c>
      <c r="AV10" s="20">
        <f t="shared" si="26"/>
        <v>8.8397790055248606</v>
      </c>
      <c r="AW10" s="20">
        <f t="shared" si="26"/>
        <v>3.5911602209944751</v>
      </c>
      <c r="AX10" s="20">
        <f t="shared" si="26"/>
        <v>3.867403314917127</v>
      </c>
      <c r="AY10" s="16">
        <f t="shared" si="27"/>
        <v>288</v>
      </c>
      <c r="AZ10" s="20">
        <f t="shared" si="28"/>
        <v>71.875</v>
      </c>
      <c r="BA10" s="20">
        <f t="shared" si="28"/>
        <v>10.069444444444445</v>
      </c>
      <c r="BB10" s="20">
        <f t="shared" si="28"/>
        <v>10.069444444444445</v>
      </c>
      <c r="BC10" s="20">
        <f t="shared" si="28"/>
        <v>3.8194444444444446</v>
      </c>
      <c r="BD10" s="20">
        <f t="shared" si="28"/>
        <v>4.1666666666666661</v>
      </c>
      <c r="BE10" s="16">
        <f t="shared" si="29"/>
        <v>362</v>
      </c>
      <c r="BF10" s="20">
        <f t="shared" si="30"/>
        <v>59.668508287292823</v>
      </c>
      <c r="BG10" s="20">
        <f t="shared" si="30"/>
        <v>18.784530386740332</v>
      </c>
      <c r="BH10" s="20">
        <f t="shared" si="30"/>
        <v>17.127071823204421</v>
      </c>
      <c r="BI10" s="20">
        <f t="shared" si="30"/>
        <v>1.3812154696132597</v>
      </c>
      <c r="BJ10" s="20">
        <f t="shared" si="30"/>
        <v>3.0386740331491713</v>
      </c>
      <c r="BK10" s="16">
        <f t="shared" si="31"/>
        <v>288</v>
      </c>
      <c r="BL10" s="20">
        <f t="shared" si="32"/>
        <v>64.930555555555557</v>
      </c>
      <c r="BM10" s="20">
        <f t="shared" si="32"/>
        <v>11.111111111111111</v>
      </c>
      <c r="BN10" s="20">
        <f t="shared" si="32"/>
        <v>20.138888888888889</v>
      </c>
      <c r="BO10" s="20">
        <f t="shared" si="32"/>
        <v>0.34722222222222221</v>
      </c>
      <c r="BP10" s="20">
        <f t="shared" si="32"/>
        <v>3.4722222222222223</v>
      </c>
      <c r="BQ10" s="16">
        <f t="shared" si="33"/>
        <v>362</v>
      </c>
      <c r="BR10" s="20">
        <f t="shared" si="34"/>
        <v>19.060773480662984</v>
      </c>
      <c r="BS10" s="20">
        <f t="shared" si="34"/>
        <v>11.602209944751381</v>
      </c>
      <c r="BT10" s="20">
        <f t="shared" si="34"/>
        <v>12.430939226519337</v>
      </c>
      <c r="BU10" s="20">
        <f t="shared" si="34"/>
        <v>19.060773480662984</v>
      </c>
      <c r="BV10" s="20">
        <f t="shared" si="34"/>
        <v>16.850828729281769</v>
      </c>
      <c r="BW10" s="20">
        <f t="shared" si="34"/>
        <v>12.430939226519337</v>
      </c>
      <c r="BX10" s="20">
        <f t="shared" si="34"/>
        <v>8.0110497237569067</v>
      </c>
      <c r="BY10" s="20">
        <f t="shared" si="35"/>
        <v>0.55248618784530379</v>
      </c>
      <c r="BZ10" s="20">
        <f t="shared" si="7"/>
        <v>62.154696132596683</v>
      </c>
      <c r="CA10" s="20">
        <f t="shared" si="8"/>
        <v>60.773480662983424</v>
      </c>
      <c r="CB10" s="16">
        <f t="shared" si="36"/>
        <v>362</v>
      </c>
      <c r="CC10" s="20">
        <f t="shared" si="37"/>
        <v>16.298342541436465</v>
      </c>
      <c r="CD10" s="20">
        <f t="shared" si="37"/>
        <v>12.707182320441991</v>
      </c>
      <c r="CE10" s="20">
        <f t="shared" si="37"/>
        <v>8.5635359116022105</v>
      </c>
      <c r="CF10" s="20">
        <f t="shared" si="37"/>
        <v>13.259668508287293</v>
      </c>
      <c r="CG10" s="20">
        <f t="shared" si="37"/>
        <v>13.535911602209943</v>
      </c>
      <c r="CH10" s="20">
        <f t="shared" si="37"/>
        <v>14.088397790055248</v>
      </c>
      <c r="CI10" s="20">
        <f t="shared" si="37"/>
        <v>20.718232044198896</v>
      </c>
      <c r="CJ10" s="20">
        <f t="shared" si="38"/>
        <v>0.82872928176795579</v>
      </c>
      <c r="CK10" s="20">
        <f t="shared" si="11"/>
        <v>50.828729281767956</v>
      </c>
      <c r="CL10" s="20">
        <f t="shared" si="12"/>
        <v>49.447513812154689</v>
      </c>
    </row>
    <row r="11" spans="1:90" ht="15" customHeight="1" x14ac:dyDescent="0.15">
      <c r="A11" s="6"/>
      <c r="B11" s="3"/>
      <c r="C11" s="25" t="s">
        <v>121</v>
      </c>
      <c r="D11" s="45"/>
      <c r="E11" s="46"/>
      <c r="F11" s="46"/>
      <c r="G11" s="46"/>
      <c r="H11" s="46"/>
      <c r="I11" s="16">
        <f t="shared" si="13"/>
        <v>171</v>
      </c>
      <c r="J11" s="20">
        <f t="shared" si="14"/>
        <v>70.175438596491219</v>
      </c>
      <c r="K11" s="20">
        <f t="shared" si="14"/>
        <v>19.883040935672515</v>
      </c>
      <c r="L11" s="20">
        <f t="shared" si="14"/>
        <v>7.0175438596491224</v>
      </c>
      <c r="M11" s="20">
        <f t="shared" si="14"/>
        <v>0.58479532163742687</v>
      </c>
      <c r="N11" s="20">
        <f t="shared" si="14"/>
        <v>2.3391812865497075</v>
      </c>
      <c r="O11" s="16">
        <f t="shared" si="15"/>
        <v>126</v>
      </c>
      <c r="P11" s="20">
        <f t="shared" si="16"/>
        <v>80.158730158730165</v>
      </c>
      <c r="Q11" s="20">
        <f t="shared" si="16"/>
        <v>9.5238095238095237</v>
      </c>
      <c r="R11" s="20">
        <f t="shared" si="16"/>
        <v>7.9365079365079358</v>
      </c>
      <c r="S11" s="20">
        <f t="shared" si="16"/>
        <v>0.79365079365079361</v>
      </c>
      <c r="T11" s="20">
        <f t="shared" si="16"/>
        <v>1.5873015873015872</v>
      </c>
      <c r="U11" s="16">
        <f t="shared" si="17"/>
        <v>171</v>
      </c>
      <c r="V11" s="20">
        <f t="shared" si="18"/>
        <v>69.005847953216374</v>
      </c>
      <c r="W11" s="20">
        <f t="shared" si="18"/>
        <v>20.467836257309941</v>
      </c>
      <c r="X11" s="20">
        <f t="shared" si="18"/>
        <v>7.6023391812865491</v>
      </c>
      <c r="Y11" s="20">
        <f t="shared" si="18"/>
        <v>0.58479532163742687</v>
      </c>
      <c r="Z11" s="20">
        <f t="shared" si="18"/>
        <v>2.3391812865497075</v>
      </c>
      <c r="AA11" s="16">
        <f t="shared" si="19"/>
        <v>126</v>
      </c>
      <c r="AB11" s="20">
        <f t="shared" si="20"/>
        <v>77.777777777777786</v>
      </c>
      <c r="AC11" s="20">
        <f t="shared" si="20"/>
        <v>10.317460317460316</v>
      </c>
      <c r="AD11" s="20">
        <f t="shared" si="20"/>
        <v>8.7301587301587293</v>
      </c>
      <c r="AE11" s="20">
        <f t="shared" si="20"/>
        <v>0.79365079365079361</v>
      </c>
      <c r="AF11" s="20">
        <f t="shared" si="20"/>
        <v>2.3809523809523809</v>
      </c>
      <c r="AG11" s="16">
        <f t="shared" si="21"/>
        <v>171</v>
      </c>
      <c r="AH11" s="20">
        <f t="shared" si="22"/>
        <v>69.590643274853804</v>
      </c>
      <c r="AI11" s="20">
        <f t="shared" si="22"/>
        <v>20.467836257309941</v>
      </c>
      <c r="AJ11" s="20">
        <f t="shared" si="22"/>
        <v>7.0175438596491224</v>
      </c>
      <c r="AK11" s="20">
        <f t="shared" si="22"/>
        <v>0.58479532163742687</v>
      </c>
      <c r="AL11" s="20">
        <f t="shared" si="22"/>
        <v>2.3391812865497075</v>
      </c>
      <c r="AM11" s="16">
        <f t="shared" si="23"/>
        <v>126</v>
      </c>
      <c r="AN11" s="20">
        <f t="shared" si="24"/>
        <v>78.571428571428569</v>
      </c>
      <c r="AO11" s="20">
        <f t="shared" si="24"/>
        <v>10.317460317460316</v>
      </c>
      <c r="AP11" s="20">
        <f t="shared" si="24"/>
        <v>7.9365079365079358</v>
      </c>
      <c r="AQ11" s="20">
        <f t="shared" si="24"/>
        <v>0.79365079365079361</v>
      </c>
      <c r="AR11" s="20">
        <f t="shared" si="24"/>
        <v>2.3809523809523809</v>
      </c>
      <c r="AS11" s="16">
        <f t="shared" si="25"/>
        <v>171</v>
      </c>
      <c r="AT11" s="20">
        <f t="shared" si="26"/>
        <v>65.497076023391813</v>
      </c>
      <c r="AU11" s="20">
        <f t="shared" si="26"/>
        <v>19.883040935672515</v>
      </c>
      <c r="AV11" s="20">
        <f t="shared" si="26"/>
        <v>7.0175438596491224</v>
      </c>
      <c r="AW11" s="20">
        <f t="shared" si="26"/>
        <v>5.2631578947368416</v>
      </c>
      <c r="AX11" s="20">
        <f t="shared" si="26"/>
        <v>2.3391812865497075</v>
      </c>
      <c r="AY11" s="16">
        <f t="shared" si="27"/>
        <v>126</v>
      </c>
      <c r="AZ11" s="20">
        <f t="shared" si="28"/>
        <v>73.015873015873012</v>
      </c>
      <c r="BA11" s="20">
        <f t="shared" si="28"/>
        <v>9.5238095238095237</v>
      </c>
      <c r="BB11" s="20">
        <f t="shared" si="28"/>
        <v>7.9365079365079358</v>
      </c>
      <c r="BC11" s="20">
        <f t="shared" si="28"/>
        <v>7.1428571428571423</v>
      </c>
      <c r="BD11" s="20">
        <f t="shared" si="28"/>
        <v>2.3809523809523809</v>
      </c>
      <c r="BE11" s="16">
        <f t="shared" si="29"/>
        <v>171</v>
      </c>
      <c r="BF11" s="20">
        <f t="shared" si="30"/>
        <v>65.497076023391813</v>
      </c>
      <c r="BG11" s="20">
        <f t="shared" si="30"/>
        <v>19.883040935672515</v>
      </c>
      <c r="BH11" s="20">
        <f t="shared" si="30"/>
        <v>10.526315789473683</v>
      </c>
      <c r="BI11" s="20">
        <f t="shared" si="30"/>
        <v>1.1695906432748537</v>
      </c>
      <c r="BJ11" s="20">
        <f t="shared" si="30"/>
        <v>2.9239766081871341</v>
      </c>
      <c r="BK11" s="16">
        <f t="shared" si="31"/>
        <v>126</v>
      </c>
      <c r="BL11" s="20">
        <f t="shared" si="32"/>
        <v>73.80952380952381</v>
      </c>
      <c r="BM11" s="20">
        <f t="shared" si="32"/>
        <v>11.111111111111111</v>
      </c>
      <c r="BN11" s="20">
        <f t="shared" si="32"/>
        <v>11.904761904761903</v>
      </c>
      <c r="BO11" s="20">
        <f t="shared" si="32"/>
        <v>0.79365079365079361</v>
      </c>
      <c r="BP11" s="20">
        <f t="shared" si="32"/>
        <v>2.3809523809523809</v>
      </c>
      <c r="BQ11" s="16">
        <f t="shared" si="33"/>
        <v>171</v>
      </c>
      <c r="BR11" s="20">
        <f t="shared" si="34"/>
        <v>16.959064327485379</v>
      </c>
      <c r="BS11" s="20">
        <f t="shared" si="34"/>
        <v>11.111111111111111</v>
      </c>
      <c r="BT11" s="20">
        <f t="shared" si="34"/>
        <v>11.111111111111111</v>
      </c>
      <c r="BU11" s="20">
        <f t="shared" si="34"/>
        <v>22.222222222222221</v>
      </c>
      <c r="BV11" s="20">
        <f t="shared" si="34"/>
        <v>15.789473684210526</v>
      </c>
      <c r="BW11" s="20">
        <f t="shared" si="34"/>
        <v>10.526315789473683</v>
      </c>
      <c r="BX11" s="20">
        <f t="shared" si="34"/>
        <v>10.526315789473683</v>
      </c>
      <c r="BY11" s="20">
        <f t="shared" si="35"/>
        <v>1.7543859649122806</v>
      </c>
      <c r="BZ11" s="20">
        <f t="shared" si="7"/>
        <v>61.403508771929822</v>
      </c>
      <c r="CA11" s="20">
        <f t="shared" si="8"/>
        <v>59.649122807017541</v>
      </c>
      <c r="CB11" s="16">
        <f t="shared" si="36"/>
        <v>171</v>
      </c>
      <c r="CC11" s="20">
        <f t="shared" si="37"/>
        <v>16.959064327485379</v>
      </c>
      <c r="CD11" s="20">
        <f t="shared" si="37"/>
        <v>11.111111111111111</v>
      </c>
      <c r="CE11" s="20">
        <f t="shared" si="37"/>
        <v>6.4327485380116958</v>
      </c>
      <c r="CF11" s="20">
        <f t="shared" si="37"/>
        <v>17.543859649122805</v>
      </c>
      <c r="CG11" s="20">
        <f t="shared" si="37"/>
        <v>13.450292397660817</v>
      </c>
      <c r="CH11" s="20">
        <f t="shared" si="37"/>
        <v>12.280701754385964</v>
      </c>
      <c r="CI11" s="20">
        <f t="shared" si="37"/>
        <v>20.467836257309941</v>
      </c>
      <c r="CJ11" s="20">
        <f t="shared" si="38"/>
        <v>1.7543859649122806</v>
      </c>
      <c r="CK11" s="20">
        <f t="shared" si="11"/>
        <v>52.046783625730995</v>
      </c>
      <c r="CL11" s="20">
        <f t="shared" si="12"/>
        <v>49.707602339181285</v>
      </c>
    </row>
    <row r="12" spans="1:90" ht="15" customHeight="1" x14ac:dyDescent="0.15">
      <c r="A12" s="6"/>
      <c r="B12" s="3"/>
      <c r="C12" s="25" t="s">
        <v>122</v>
      </c>
      <c r="D12" s="45"/>
      <c r="E12" s="46"/>
      <c r="F12" s="46"/>
      <c r="G12" s="46"/>
      <c r="H12" s="46"/>
      <c r="I12" s="16">
        <f t="shared" si="13"/>
        <v>160</v>
      </c>
      <c r="J12" s="20">
        <f t="shared" si="14"/>
        <v>62.5</v>
      </c>
      <c r="K12" s="20">
        <f t="shared" si="14"/>
        <v>16.25</v>
      </c>
      <c r="L12" s="20">
        <f t="shared" si="14"/>
        <v>18.125</v>
      </c>
      <c r="M12" s="20">
        <f t="shared" si="14"/>
        <v>1.25</v>
      </c>
      <c r="N12" s="20">
        <f t="shared" si="14"/>
        <v>1.875</v>
      </c>
      <c r="O12" s="16">
        <f t="shared" si="15"/>
        <v>106</v>
      </c>
      <c r="P12" s="20">
        <f t="shared" si="16"/>
        <v>71.698113207547166</v>
      </c>
      <c r="Q12" s="20">
        <f t="shared" si="16"/>
        <v>3.7735849056603774</v>
      </c>
      <c r="R12" s="20">
        <f t="shared" si="16"/>
        <v>20.754716981132077</v>
      </c>
      <c r="S12" s="20">
        <f t="shared" si="16"/>
        <v>1.8867924528301887</v>
      </c>
      <c r="T12" s="20">
        <f t="shared" si="16"/>
        <v>1.8867924528301887</v>
      </c>
      <c r="U12" s="16">
        <f t="shared" si="17"/>
        <v>160</v>
      </c>
      <c r="V12" s="20">
        <f t="shared" si="18"/>
        <v>64.375</v>
      </c>
      <c r="W12" s="20">
        <f t="shared" si="18"/>
        <v>15</v>
      </c>
      <c r="X12" s="20">
        <f t="shared" si="18"/>
        <v>16.25</v>
      </c>
      <c r="Y12" s="20">
        <f t="shared" si="18"/>
        <v>2.5</v>
      </c>
      <c r="Z12" s="20">
        <f t="shared" si="18"/>
        <v>1.875</v>
      </c>
      <c r="AA12" s="16">
        <f t="shared" si="19"/>
        <v>106</v>
      </c>
      <c r="AB12" s="20">
        <f t="shared" si="20"/>
        <v>73.584905660377359</v>
      </c>
      <c r="AC12" s="20">
        <f t="shared" si="20"/>
        <v>2.8301886792452833</v>
      </c>
      <c r="AD12" s="20">
        <f t="shared" si="20"/>
        <v>18.867924528301888</v>
      </c>
      <c r="AE12" s="20">
        <f t="shared" si="20"/>
        <v>2.8301886792452833</v>
      </c>
      <c r="AF12" s="20">
        <f t="shared" si="20"/>
        <v>1.8867924528301887</v>
      </c>
      <c r="AG12" s="16">
        <f t="shared" si="21"/>
        <v>160</v>
      </c>
      <c r="AH12" s="20">
        <f t="shared" si="22"/>
        <v>63.749999999999993</v>
      </c>
      <c r="AI12" s="20">
        <f t="shared" si="22"/>
        <v>16.25</v>
      </c>
      <c r="AJ12" s="20">
        <f t="shared" si="22"/>
        <v>17.5</v>
      </c>
      <c r="AK12" s="20">
        <f t="shared" si="22"/>
        <v>1.25</v>
      </c>
      <c r="AL12" s="20">
        <f t="shared" si="22"/>
        <v>1.25</v>
      </c>
      <c r="AM12" s="16">
        <f t="shared" si="23"/>
        <v>106</v>
      </c>
      <c r="AN12" s="20">
        <f t="shared" si="24"/>
        <v>73.584905660377359</v>
      </c>
      <c r="AO12" s="20">
        <f t="shared" si="24"/>
        <v>3.7735849056603774</v>
      </c>
      <c r="AP12" s="20">
        <f t="shared" si="24"/>
        <v>19.811320754716981</v>
      </c>
      <c r="AQ12" s="20">
        <f t="shared" si="24"/>
        <v>1.8867924528301887</v>
      </c>
      <c r="AR12" s="20">
        <f t="shared" si="24"/>
        <v>0.94339622641509435</v>
      </c>
      <c r="AS12" s="16">
        <f t="shared" si="25"/>
        <v>160</v>
      </c>
      <c r="AT12" s="20">
        <f t="shared" si="26"/>
        <v>61.250000000000007</v>
      </c>
      <c r="AU12" s="20">
        <f t="shared" si="26"/>
        <v>16.25</v>
      </c>
      <c r="AV12" s="20">
        <f t="shared" si="26"/>
        <v>18.125</v>
      </c>
      <c r="AW12" s="20">
        <f t="shared" si="26"/>
        <v>3.125</v>
      </c>
      <c r="AX12" s="20">
        <f t="shared" si="26"/>
        <v>1.25</v>
      </c>
      <c r="AY12" s="16">
        <f t="shared" si="27"/>
        <v>106</v>
      </c>
      <c r="AZ12" s="20">
        <f t="shared" si="28"/>
        <v>69.811320754716974</v>
      </c>
      <c r="BA12" s="20">
        <f t="shared" si="28"/>
        <v>3.7735849056603774</v>
      </c>
      <c r="BB12" s="20">
        <f t="shared" si="28"/>
        <v>20.754716981132077</v>
      </c>
      <c r="BC12" s="20">
        <f t="shared" si="28"/>
        <v>4.716981132075472</v>
      </c>
      <c r="BD12" s="20">
        <f t="shared" si="28"/>
        <v>0.94339622641509435</v>
      </c>
      <c r="BE12" s="16">
        <f t="shared" si="29"/>
        <v>160</v>
      </c>
      <c r="BF12" s="20">
        <f t="shared" si="30"/>
        <v>55.000000000000007</v>
      </c>
      <c r="BG12" s="20">
        <f t="shared" si="30"/>
        <v>16.25</v>
      </c>
      <c r="BH12" s="20">
        <f t="shared" si="30"/>
        <v>25.624999999999996</v>
      </c>
      <c r="BI12" s="20">
        <f t="shared" si="30"/>
        <v>0.625</v>
      </c>
      <c r="BJ12" s="20">
        <f t="shared" si="30"/>
        <v>2.5</v>
      </c>
      <c r="BK12" s="16">
        <f t="shared" si="31"/>
        <v>106</v>
      </c>
      <c r="BL12" s="20">
        <f t="shared" si="32"/>
        <v>64.15094339622641</v>
      </c>
      <c r="BM12" s="20">
        <f t="shared" si="32"/>
        <v>3.7735849056603774</v>
      </c>
      <c r="BN12" s="20">
        <f t="shared" si="32"/>
        <v>30.188679245283019</v>
      </c>
      <c r="BO12" s="20">
        <f t="shared" si="32"/>
        <v>0</v>
      </c>
      <c r="BP12" s="20">
        <f t="shared" si="32"/>
        <v>1.8867924528301887</v>
      </c>
      <c r="BQ12" s="16">
        <f t="shared" si="33"/>
        <v>160</v>
      </c>
      <c r="BR12" s="20">
        <f t="shared" si="34"/>
        <v>12.5</v>
      </c>
      <c r="BS12" s="20">
        <f t="shared" si="34"/>
        <v>10</v>
      </c>
      <c r="BT12" s="20">
        <f t="shared" si="34"/>
        <v>11.25</v>
      </c>
      <c r="BU12" s="20">
        <f t="shared" si="34"/>
        <v>16.25</v>
      </c>
      <c r="BV12" s="20">
        <f t="shared" si="34"/>
        <v>23.125</v>
      </c>
      <c r="BW12" s="20">
        <f t="shared" si="34"/>
        <v>19.375</v>
      </c>
      <c r="BX12" s="20">
        <f t="shared" si="34"/>
        <v>6.25</v>
      </c>
      <c r="BY12" s="20">
        <f t="shared" si="35"/>
        <v>1.25</v>
      </c>
      <c r="BZ12" s="20">
        <f t="shared" si="7"/>
        <v>50</v>
      </c>
      <c r="CA12" s="20">
        <f t="shared" si="8"/>
        <v>70</v>
      </c>
      <c r="CB12" s="16">
        <f t="shared" si="36"/>
        <v>160</v>
      </c>
      <c r="CC12" s="20">
        <f t="shared" si="37"/>
        <v>10.625</v>
      </c>
      <c r="CD12" s="20">
        <f t="shared" si="37"/>
        <v>9.375</v>
      </c>
      <c r="CE12" s="20">
        <f t="shared" si="37"/>
        <v>9.375</v>
      </c>
      <c r="CF12" s="20">
        <f t="shared" si="37"/>
        <v>10</v>
      </c>
      <c r="CG12" s="20">
        <f t="shared" si="37"/>
        <v>24.375</v>
      </c>
      <c r="CH12" s="20">
        <f t="shared" si="37"/>
        <v>19.375</v>
      </c>
      <c r="CI12" s="20">
        <f t="shared" si="37"/>
        <v>15.625</v>
      </c>
      <c r="CJ12" s="20">
        <f t="shared" si="38"/>
        <v>1.25</v>
      </c>
      <c r="CK12" s="20">
        <f t="shared" si="11"/>
        <v>39.375</v>
      </c>
      <c r="CL12" s="20">
        <f t="shared" si="12"/>
        <v>63.125</v>
      </c>
    </row>
    <row r="13" spans="1:90" ht="15" customHeight="1" x14ac:dyDescent="0.15">
      <c r="A13" s="6"/>
      <c r="B13" s="3"/>
      <c r="C13" s="25" t="s">
        <v>123</v>
      </c>
      <c r="D13" s="45"/>
      <c r="E13" s="46"/>
      <c r="F13" s="46"/>
      <c r="G13" s="46"/>
      <c r="H13" s="46"/>
      <c r="I13" s="16">
        <f t="shared" si="13"/>
        <v>55</v>
      </c>
      <c r="J13" s="20">
        <f t="shared" si="14"/>
        <v>58.18181818181818</v>
      </c>
      <c r="K13" s="20">
        <f t="shared" si="14"/>
        <v>21.818181818181817</v>
      </c>
      <c r="L13" s="20">
        <f t="shared" si="14"/>
        <v>20</v>
      </c>
      <c r="M13" s="20">
        <f t="shared" si="14"/>
        <v>0</v>
      </c>
      <c r="N13" s="20">
        <f t="shared" si="14"/>
        <v>0</v>
      </c>
      <c r="O13" s="16">
        <f t="shared" si="15"/>
        <v>37</v>
      </c>
      <c r="P13" s="20">
        <f t="shared" si="16"/>
        <v>72.972972972972968</v>
      </c>
      <c r="Q13" s="20">
        <f t="shared" si="16"/>
        <v>2.7027027027027026</v>
      </c>
      <c r="R13" s="20">
        <f t="shared" si="16"/>
        <v>24.324324324324326</v>
      </c>
      <c r="S13" s="20">
        <f t="shared" si="16"/>
        <v>0</v>
      </c>
      <c r="T13" s="20">
        <f t="shared" si="16"/>
        <v>0</v>
      </c>
      <c r="U13" s="16">
        <f t="shared" si="17"/>
        <v>55</v>
      </c>
      <c r="V13" s="20">
        <f t="shared" si="18"/>
        <v>56.36363636363636</v>
      </c>
      <c r="W13" s="20">
        <f t="shared" si="18"/>
        <v>18.181818181818183</v>
      </c>
      <c r="X13" s="20">
        <f t="shared" si="18"/>
        <v>21.818181818181817</v>
      </c>
      <c r="Y13" s="20">
        <f t="shared" si="18"/>
        <v>1.8181818181818181</v>
      </c>
      <c r="Z13" s="20">
        <f t="shared" si="18"/>
        <v>1.8181818181818181</v>
      </c>
      <c r="AA13" s="16">
        <f t="shared" si="19"/>
        <v>37</v>
      </c>
      <c r="AB13" s="20">
        <f t="shared" si="20"/>
        <v>64.86486486486487</v>
      </c>
      <c r="AC13" s="20">
        <f t="shared" si="20"/>
        <v>0</v>
      </c>
      <c r="AD13" s="20">
        <f t="shared" si="20"/>
        <v>29.72972972972973</v>
      </c>
      <c r="AE13" s="20">
        <f t="shared" si="20"/>
        <v>2.7027027027027026</v>
      </c>
      <c r="AF13" s="20">
        <f t="shared" si="20"/>
        <v>2.7027027027027026</v>
      </c>
      <c r="AG13" s="16">
        <f t="shared" si="21"/>
        <v>55</v>
      </c>
      <c r="AH13" s="20">
        <f t="shared" si="22"/>
        <v>54.54545454545454</v>
      </c>
      <c r="AI13" s="20">
        <f t="shared" si="22"/>
        <v>18.181818181818183</v>
      </c>
      <c r="AJ13" s="20">
        <f t="shared" si="22"/>
        <v>21.818181818181817</v>
      </c>
      <c r="AK13" s="20">
        <f t="shared" si="22"/>
        <v>1.8181818181818181</v>
      </c>
      <c r="AL13" s="20">
        <f t="shared" si="22"/>
        <v>3.6363636363636362</v>
      </c>
      <c r="AM13" s="16">
        <f t="shared" si="23"/>
        <v>37</v>
      </c>
      <c r="AN13" s="20">
        <f t="shared" si="24"/>
        <v>62.162162162162161</v>
      </c>
      <c r="AO13" s="20">
        <f t="shared" si="24"/>
        <v>0</v>
      </c>
      <c r="AP13" s="20">
        <f t="shared" si="24"/>
        <v>29.72972972972973</v>
      </c>
      <c r="AQ13" s="20">
        <f t="shared" si="24"/>
        <v>2.7027027027027026</v>
      </c>
      <c r="AR13" s="20">
        <f t="shared" si="24"/>
        <v>5.4054054054054053</v>
      </c>
      <c r="AS13" s="16">
        <f t="shared" si="25"/>
        <v>55</v>
      </c>
      <c r="AT13" s="20">
        <f t="shared" si="26"/>
        <v>54.54545454545454</v>
      </c>
      <c r="AU13" s="20">
        <f t="shared" si="26"/>
        <v>18.181818181818183</v>
      </c>
      <c r="AV13" s="20">
        <f t="shared" si="26"/>
        <v>21.818181818181817</v>
      </c>
      <c r="AW13" s="20">
        <f t="shared" si="26"/>
        <v>1.8181818181818181</v>
      </c>
      <c r="AX13" s="20">
        <f t="shared" si="26"/>
        <v>3.6363636363636362</v>
      </c>
      <c r="AY13" s="16">
        <f t="shared" si="27"/>
        <v>37</v>
      </c>
      <c r="AZ13" s="20">
        <f t="shared" si="28"/>
        <v>62.162162162162161</v>
      </c>
      <c r="BA13" s="20">
        <f t="shared" si="28"/>
        <v>0</v>
      </c>
      <c r="BB13" s="20">
        <f t="shared" si="28"/>
        <v>29.72972972972973</v>
      </c>
      <c r="BC13" s="20">
        <f t="shared" si="28"/>
        <v>2.7027027027027026</v>
      </c>
      <c r="BD13" s="20">
        <f t="shared" si="28"/>
        <v>5.4054054054054053</v>
      </c>
      <c r="BE13" s="16">
        <f t="shared" si="29"/>
        <v>55</v>
      </c>
      <c r="BF13" s="20">
        <f t="shared" si="30"/>
        <v>49.090909090909093</v>
      </c>
      <c r="BG13" s="20">
        <f t="shared" si="30"/>
        <v>20</v>
      </c>
      <c r="BH13" s="20">
        <f t="shared" si="30"/>
        <v>27.27272727272727</v>
      </c>
      <c r="BI13" s="20">
        <f t="shared" si="30"/>
        <v>0</v>
      </c>
      <c r="BJ13" s="20">
        <f t="shared" si="30"/>
        <v>3.6363636363636362</v>
      </c>
      <c r="BK13" s="16">
        <f t="shared" si="31"/>
        <v>37</v>
      </c>
      <c r="BL13" s="20">
        <f t="shared" si="32"/>
        <v>54.054054054054056</v>
      </c>
      <c r="BM13" s="20">
        <f t="shared" si="32"/>
        <v>5.4054054054054053</v>
      </c>
      <c r="BN13" s="20">
        <f t="shared" si="32"/>
        <v>37.837837837837839</v>
      </c>
      <c r="BO13" s="20">
        <f t="shared" si="32"/>
        <v>0</v>
      </c>
      <c r="BP13" s="20">
        <f t="shared" si="32"/>
        <v>2.7027027027027026</v>
      </c>
      <c r="BQ13" s="16">
        <f t="shared" si="33"/>
        <v>55</v>
      </c>
      <c r="BR13" s="20">
        <f t="shared" si="34"/>
        <v>9.0909090909090917</v>
      </c>
      <c r="BS13" s="20">
        <f t="shared" si="34"/>
        <v>5.4545454545454541</v>
      </c>
      <c r="BT13" s="20">
        <f t="shared" si="34"/>
        <v>10.909090909090908</v>
      </c>
      <c r="BU13" s="20">
        <f t="shared" si="34"/>
        <v>12.727272727272727</v>
      </c>
      <c r="BV13" s="20">
        <f t="shared" si="34"/>
        <v>23.636363636363637</v>
      </c>
      <c r="BW13" s="20">
        <f t="shared" si="34"/>
        <v>20</v>
      </c>
      <c r="BX13" s="20">
        <f t="shared" si="34"/>
        <v>18.181818181818183</v>
      </c>
      <c r="BY13" s="20">
        <f t="shared" si="35"/>
        <v>0</v>
      </c>
      <c r="BZ13" s="20">
        <f t="shared" si="7"/>
        <v>38.18181818181818</v>
      </c>
      <c r="CA13" s="20">
        <f t="shared" si="8"/>
        <v>67.272727272727266</v>
      </c>
      <c r="CB13" s="16">
        <f t="shared" si="36"/>
        <v>55</v>
      </c>
      <c r="CC13" s="20">
        <f t="shared" si="37"/>
        <v>5.4545454545454541</v>
      </c>
      <c r="CD13" s="20">
        <f t="shared" si="37"/>
        <v>5.4545454545454541</v>
      </c>
      <c r="CE13" s="20">
        <f t="shared" si="37"/>
        <v>5.4545454545454541</v>
      </c>
      <c r="CF13" s="20">
        <f t="shared" si="37"/>
        <v>7.2727272727272725</v>
      </c>
      <c r="CG13" s="20">
        <f t="shared" si="37"/>
        <v>27.27272727272727</v>
      </c>
      <c r="CH13" s="20">
        <f t="shared" si="37"/>
        <v>23.636363636363637</v>
      </c>
      <c r="CI13" s="20">
        <f t="shared" si="37"/>
        <v>25.454545454545453</v>
      </c>
      <c r="CJ13" s="20">
        <f t="shared" si="38"/>
        <v>0</v>
      </c>
      <c r="CK13" s="20">
        <f t="shared" si="11"/>
        <v>23.636363636363637</v>
      </c>
      <c r="CL13" s="20">
        <f t="shared" si="12"/>
        <v>63.63636363636364</v>
      </c>
    </row>
    <row r="14" spans="1:90" ht="15" customHeight="1" x14ac:dyDescent="0.15">
      <c r="A14" s="6"/>
      <c r="B14" s="3"/>
      <c r="C14" s="25" t="s">
        <v>124</v>
      </c>
      <c r="D14" s="45"/>
      <c r="E14" s="46"/>
      <c r="F14" s="46"/>
      <c r="G14" s="46"/>
      <c r="H14" s="46"/>
      <c r="I14" s="16">
        <f t="shared" si="13"/>
        <v>71</v>
      </c>
      <c r="J14" s="20">
        <f t="shared" si="14"/>
        <v>50.704225352112672</v>
      </c>
      <c r="K14" s="20">
        <f t="shared" si="14"/>
        <v>12.676056338028168</v>
      </c>
      <c r="L14" s="20">
        <f t="shared" si="14"/>
        <v>33.802816901408448</v>
      </c>
      <c r="M14" s="20">
        <f t="shared" si="14"/>
        <v>0</v>
      </c>
      <c r="N14" s="20">
        <f t="shared" si="14"/>
        <v>2.8169014084507045</v>
      </c>
      <c r="O14" s="16">
        <f t="shared" si="15"/>
        <v>49</v>
      </c>
      <c r="P14" s="20">
        <f t="shared" si="16"/>
        <v>59.183673469387756</v>
      </c>
      <c r="Q14" s="20">
        <f t="shared" si="16"/>
        <v>0</v>
      </c>
      <c r="R14" s="20">
        <f t="shared" si="16"/>
        <v>38.775510204081634</v>
      </c>
      <c r="S14" s="20">
        <f t="shared" si="16"/>
        <v>0</v>
      </c>
      <c r="T14" s="20">
        <f t="shared" si="16"/>
        <v>2.0408163265306123</v>
      </c>
      <c r="U14" s="16">
        <f t="shared" si="17"/>
        <v>71</v>
      </c>
      <c r="V14" s="20">
        <f t="shared" si="18"/>
        <v>46.478873239436616</v>
      </c>
      <c r="W14" s="20">
        <f t="shared" si="18"/>
        <v>12.676056338028168</v>
      </c>
      <c r="X14" s="20">
        <f t="shared" si="18"/>
        <v>35.2112676056338</v>
      </c>
      <c r="Y14" s="20">
        <f t="shared" si="18"/>
        <v>0</v>
      </c>
      <c r="Z14" s="20">
        <f t="shared" si="18"/>
        <v>5.6338028169014089</v>
      </c>
      <c r="AA14" s="16">
        <f t="shared" si="19"/>
        <v>49</v>
      </c>
      <c r="AB14" s="20">
        <f t="shared" si="20"/>
        <v>55.102040816326522</v>
      </c>
      <c r="AC14" s="20">
        <f t="shared" si="20"/>
        <v>0</v>
      </c>
      <c r="AD14" s="20">
        <f t="shared" si="20"/>
        <v>40.816326530612244</v>
      </c>
      <c r="AE14" s="20">
        <f t="shared" si="20"/>
        <v>0</v>
      </c>
      <c r="AF14" s="20">
        <f t="shared" si="20"/>
        <v>4.0816326530612246</v>
      </c>
      <c r="AG14" s="16">
        <f t="shared" si="21"/>
        <v>71</v>
      </c>
      <c r="AH14" s="20">
        <f t="shared" si="22"/>
        <v>47.887323943661968</v>
      </c>
      <c r="AI14" s="20">
        <f t="shared" si="22"/>
        <v>12.676056338028168</v>
      </c>
      <c r="AJ14" s="20">
        <f t="shared" si="22"/>
        <v>33.802816901408448</v>
      </c>
      <c r="AK14" s="20">
        <f t="shared" si="22"/>
        <v>0</v>
      </c>
      <c r="AL14" s="20">
        <f t="shared" si="22"/>
        <v>5.6338028169014089</v>
      </c>
      <c r="AM14" s="16">
        <f t="shared" si="23"/>
        <v>49</v>
      </c>
      <c r="AN14" s="20">
        <f t="shared" si="24"/>
        <v>57.142857142857139</v>
      </c>
      <c r="AO14" s="20">
        <f t="shared" si="24"/>
        <v>0</v>
      </c>
      <c r="AP14" s="20">
        <f t="shared" si="24"/>
        <v>38.775510204081634</v>
      </c>
      <c r="AQ14" s="20">
        <f t="shared" si="24"/>
        <v>0</v>
      </c>
      <c r="AR14" s="20">
        <f t="shared" si="24"/>
        <v>4.0816326530612246</v>
      </c>
      <c r="AS14" s="16">
        <f t="shared" si="25"/>
        <v>71</v>
      </c>
      <c r="AT14" s="20">
        <f t="shared" si="26"/>
        <v>47.887323943661968</v>
      </c>
      <c r="AU14" s="20">
        <f t="shared" si="26"/>
        <v>12.676056338028168</v>
      </c>
      <c r="AV14" s="20">
        <f t="shared" si="26"/>
        <v>33.802816901408448</v>
      </c>
      <c r="AW14" s="20">
        <f t="shared" si="26"/>
        <v>0</v>
      </c>
      <c r="AX14" s="20">
        <f t="shared" si="26"/>
        <v>5.6338028169014089</v>
      </c>
      <c r="AY14" s="16">
        <f t="shared" si="27"/>
        <v>49</v>
      </c>
      <c r="AZ14" s="20">
        <f t="shared" si="28"/>
        <v>57.142857142857139</v>
      </c>
      <c r="BA14" s="20">
        <f t="shared" si="28"/>
        <v>0</v>
      </c>
      <c r="BB14" s="20">
        <f t="shared" si="28"/>
        <v>38.775510204081634</v>
      </c>
      <c r="BC14" s="20">
        <f t="shared" si="28"/>
        <v>0</v>
      </c>
      <c r="BD14" s="20">
        <f t="shared" si="28"/>
        <v>4.0816326530612246</v>
      </c>
      <c r="BE14" s="16">
        <f t="shared" si="29"/>
        <v>71</v>
      </c>
      <c r="BF14" s="20">
        <f t="shared" si="30"/>
        <v>45.070422535211272</v>
      </c>
      <c r="BG14" s="20">
        <f t="shared" si="30"/>
        <v>12.676056338028168</v>
      </c>
      <c r="BH14" s="20">
        <f t="shared" si="30"/>
        <v>36.619718309859159</v>
      </c>
      <c r="BI14" s="20">
        <f t="shared" si="30"/>
        <v>0</v>
      </c>
      <c r="BJ14" s="20">
        <f t="shared" si="30"/>
        <v>5.6338028169014089</v>
      </c>
      <c r="BK14" s="16">
        <f t="shared" si="31"/>
        <v>49</v>
      </c>
      <c r="BL14" s="20">
        <f t="shared" si="32"/>
        <v>53.061224489795919</v>
      </c>
      <c r="BM14" s="20">
        <f t="shared" si="32"/>
        <v>0</v>
      </c>
      <c r="BN14" s="20">
        <f t="shared" si="32"/>
        <v>42.857142857142854</v>
      </c>
      <c r="BO14" s="20">
        <f t="shared" si="32"/>
        <v>0</v>
      </c>
      <c r="BP14" s="20">
        <f t="shared" si="32"/>
        <v>4.0816326530612246</v>
      </c>
      <c r="BQ14" s="16">
        <f t="shared" si="33"/>
        <v>71</v>
      </c>
      <c r="BR14" s="20">
        <f t="shared" si="34"/>
        <v>7.042253521126761</v>
      </c>
      <c r="BS14" s="20">
        <f t="shared" si="34"/>
        <v>5.6338028169014089</v>
      </c>
      <c r="BT14" s="20">
        <f t="shared" si="34"/>
        <v>7.042253521126761</v>
      </c>
      <c r="BU14" s="20">
        <f t="shared" si="34"/>
        <v>5.6338028169014089</v>
      </c>
      <c r="BV14" s="20">
        <f t="shared" si="34"/>
        <v>22.535211267605636</v>
      </c>
      <c r="BW14" s="20">
        <f t="shared" si="34"/>
        <v>32.394366197183103</v>
      </c>
      <c r="BX14" s="20">
        <f t="shared" si="34"/>
        <v>16.901408450704224</v>
      </c>
      <c r="BY14" s="20">
        <f t="shared" si="35"/>
        <v>2.8169014084507045</v>
      </c>
      <c r="BZ14" s="20">
        <f t="shared" si="7"/>
        <v>25.35211267605634</v>
      </c>
      <c r="CA14" s="20">
        <f t="shared" si="8"/>
        <v>67.605633802816911</v>
      </c>
      <c r="CB14" s="16">
        <f t="shared" si="36"/>
        <v>71</v>
      </c>
      <c r="CC14" s="20">
        <f t="shared" si="37"/>
        <v>11.267605633802818</v>
      </c>
      <c r="CD14" s="20">
        <f t="shared" si="37"/>
        <v>2.8169014084507045</v>
      </c>
      <c r="CE14" s="20">
        <f t="shared" si="37"/>
        <v>4.225352112676056</v>
      </c>
      <c r="CF14" s="20">
        <f t="shared" si="37"/>
        <v>7.042253521126761</v>
      </c>
      <c r="CG14" s="20">
        <f t="shared" si="37"/>
        <v>19.718309859154928</v>
      </c>
      <c r="CH14" s="20">
        <f t="shared" si="37"/>
        <v>30.985915492957744</v>
      </c>
      <c r="CI14" s="20">
        <f t="shared" si="37"/>
        <v>21.12676056338028</v>
      </c>
      <c r="CJ14" s="20">
        <f t="shared" si="38"/>
        <v>2.8169014084507045</v>
      </c>
      <c r="CK14" s="20">
        <f t="shared" si="11"/>
        <v>25.352112676056336</v>
      </c>
      <c r="CL14" s="20">
        <f t="shared" si="12"/>
        <v>61.971830985915489</v>
      </c>
    </row>
    <row r="15" spans="1:90" ht="15" customHeight="1" x14ac:dyDescent="0.15">
      <c r="A15" s="6"/>
      <c r="B15" s="3"/>
      <c r="C15" s="25" t="s">
        <v>39</v>
      </c>
      <c r="D15" s="45"/>
      <c r="E15" s="46"/>
      <c r="F15" s="46"/>
      <c r="G15" s="46"/>
      <c r="H15" s="46"/>
      <c r="I15" s="16">
        <f t="shared" si="13"/>
        <v>1</v>
      </c>
      <c r="J15" s="20">
        <f t="shared" si="14"/>
        <v>0</v>
      </c>
      <c r="K15" s="20">
        <f t="shared" si="14"/>
        <v>0</v>
      </c>
      <c r="L15" s="20">
        <f t="shared" si="14"/>
        <v>0</v>
      </c>
      <c r="M15" s="20">
        <f t="shared" si="14"/>
        <v>0</v>
      </c>
      <c r="N15" s="20">
        <f t="shared" si="14"/>
        <v>100</v>
      </c>
      <c r="O15" s="16">
        <f t="shared" si="15"/>
        <v>1</v>
      </c>
      <c r="P15" s="20">
        <f t="shared" si="16"/>
        <v>0</v>
      </c>
      <c r="Q15" s="20">
        <f t="shared" si="16"/>
        <v>0</v>
      </c>
      <c r="R15" s="20">
        <f t="shared" si="16"/>
        <v>0</v>
      </c>
      <c r="S15" s="20">
        <f t="shared" si="16"/>
        <v>0</v>
      </c>
      <c r="T15" s="20">
        <f t="shared" si="16"/>
        <v>100</v>
      </c>
      <c r="U15" s="16">
        <f t="shared" si="17"/>
        <v>1</v>
      </c>
      <c r="V15" s="20">
        <f t="shared" si="18"/>
        <v>0</v>
      </c>
      <c r="W15" s="20">
        <f t="shared" si="18"/>
        <v>0</v>
      </c>
      <c r="X15" s="20">
        <f t="shared" si="18"/>
        <v>0</v>
      </c>
      <c r="Y15" s="20">
        <f t="shared" si="18"/>
        <v>0</v>
      </c>
      <c r="Z15" s="20">
        <f t="shared" si="18"/>
        <v>100</v>
      </c>
      <c r="AA15" s="16">
        <f t="shared" si="19"/>
        <v>1</v>
      </c>
      <c r="AB15" s="20">
        <f t="shared" si="20"/>
        <v>0</v>
      </c>
      <c r="AC15" s="20">
        <f t="shared" si="20"/>
        <v>0</v>
      </c>
      <c r="AD15" s="20">
        <f t="shared" si="20"/>
        <v>0</v>
      </c>
      <c r="AE15" s="20">
        <f t="shared" si="20"/>
        <v>0</v>
      </c>
      <c r="AF15" s="20">
        <f t="shared" si="20"/>
        <v>100</v>
      </c>
      <c r="AG15" s="16">
        <f t="shared" si="21"/>
        <v>1</v>
      </c>
      <c r="AH15" s="20">
        <f t="shared" si="22"/>
        <v>0</v>
      </c>
      <c r="AI15" s="20">
        <f t="shared" si="22"/>
        <v>0</v>
      </c>
      <c r="AJ15" s="20">
        <f t="shared" si="22"/>
        <v>0</v>
      </c>
      <c r="AK15" s="20">
        <f t="shared" si="22"/>
        <v>0</v>
      </c>
      <c r="AL15" s="20">
        <f t="shared" si="22"/>
        <v>100</v>
      </c>
      <c r="AM15" s="16">
        <f t="shared" si="23"/>
        <v>1</v>
      </c>
      <c r="AN15" s="20">
        <f t="shared" si="24"/>
        <v>0</v>
      </c>
      <c r="AO15" s="20">
        <f t="shared" si="24"/>
        <v>0</v>
      </c>
      <c r="AP15" s="20">
        <f t="shared" si="24"/>
        <v>0</v>
      </c>
      <c r="AQ15" s="20">
        <f t="shared" si="24"/>
        <v>0</v>
      </c>
      <c r="AR15" s="20">
        <f t="shared" si="24"/>
        <v>100</v>
      </c>
      <c r="AS15" s="16">
        <f t="shared" si="25"/>
        <v>1</v>
      </c>
      <c r="AT15" s="20">
        <f t="shared" si="26"/>
        <v>0</v>
      </c>
      <c r="AU15" s="20">
        <f t="shared" si="26"/>
        <v>0</v>
      </c>
      <c r="AV15" s="20">
        <f t="shared" si="26"/>
        <v>0</v>
      </c>
      <c r="AW15" s="20">
        <f t="shared" si="26"/>
        <v>0</v>
      </c>
      <c r="AX15" s="20">
        <f t="shared" si="26"/>
        <v>100</v>
      </c>
      <c r="AY15" s="16">
        <f t="shared" si="27"/>
        <v>1</v>
      </c>
      <c r="AZ15" s="20">
        <f t="shared" si="28"/>
        <v>0</v>
      </c>
      <c r="BA15" s="20">
        <f t="shared" si="28"/>
        <v>0</v>
      </c>
      <c r="BB15" s="20">
        <f t="shared" si="28"/>
        <v>0</v>
      </c>
      <c r="BC15" s="20">
        <f t="shared" si="28"/>
        <v>0</v>
      </c>
      <c r="BD15" s="20">
        <f t="shared" si="28"/>
        <v>100</v>
      </c>
      <c r="BE15" s="16">
        <f t="shared" si="29"/>
        <v>1</v>
      </c>
      <c r="BF15" s="20">
        <f t="shared" si="30"/>
        <v>0</v>
      </c>
      <c r="BG15" s="20">
        <f t="shared" si="30"/>
        <v>0</v>
      </c>
      <c r="BH15" s="20">
        <f t="shared" si="30"/>
        <v>0</v>
      </c>
      <c r="BI15" s="20">
        <f t="shared" si="30"/>
        <v>0</v>
      </c>
      <c r="BJ15" s="20">
        <f t="shared" si="30"/>
        <v>100</v>
      </c>
      <c r="BK15" s="16">
        <f t="shared" si="31"/>
        <v>1</v>
      </c>
      <c r="BL15" s="20">
        <f t="shared" si="32"/>
        <v>0</v>
      </c>
      <c r="BM15" s="20">
        <f t="shared" si="32"/>
        <v>0</v>
      </c>
      <c r="BN15" s="20">
        <f t="shared" si="32"/>
        <v>0</v>
      </c>
      <c r="BO15" s="20">
        <f t="shared" si="32"/>
        <v>0</v>
      </c>
      <c r="BP15" s="20">
        <f t="shared" si="32"/>
        <v>100</v>
      </c>
      <c r="BQ15" s="16">
        <f t="shared" si="33"/>
        <v>1</v>
      </c>
      <c r="BR15" s="20">
        <f t="shared" si="34"/>
        <v>0</v>
      </c>
      <c r="BS15" s="20">
        <f t="shared" si="34"/>
        <v>0</v>
      </c>
      <c r="BT15" s="20">
        <f t="shared" si="34"/>
        <v>0</v>
      </c>
      <c r="BU15" s="20">
        <f t="shared" si="34"/>
        <v>0</v>
      </c>
      <c r="BV15" s="20">
        <f t="shared" si="34"/>
        <v>0</v>
      </c>
      <c r="BW15" s="20">
        <f t="shared" si="34"/>
        <v>0</v>
      </c>
      <c r="BX15" s="20">
        <f t="shared" si="34"/>
        <v>0</v>
      </c>
      <c r="BY15" s="20">
        <f t="shared" si="35"/>
        <v>100</v>
      </c>
      <c r="BZ15" s="20">
        <f t="shared" si="7"/>
        <v>0</v>
      </c>
      <c r="CA15" s="20">
        <f t="shared" si="8"/>
        <v>0</v>
      </c>
      <c r="CB15" s="16">
        <f t="shared" si="36"/>
        <v>1</v>
      </c>
      <c r="CC15" s="20">
        <f t="shared" si="37"/>
        <v>0</v>
      </c>
      <c r="CD15" s="20">
        <f t="shared" si="37"/>
        <v>0</v>
      </c>
      <c r="CE15" s="20">
        <f t="shared" si="37"/>
        <v>0</v>
      </c>
      <c r="CF15" s="20">
        <f t="shared" si="37"/>
        <v>0</v>
      </c>
      <c r="CG15" s="20">
        <f t="shared" si="37"/>
        <v>0</v>
      </c>
      <c r="CH15" s="20">
        <f t="shared" si="37"/>
        <v>0</v>
      </c>
      <c r="CI15" s="20">
        <f t="shared" si="37"/>
        <v>0</v>
      </c>
      <c r="CJ15" s="20">
        <f t="shared" si="38"/>
        <v>100</v>
      </c>
      <c r="CK15" s="20">
        <f t="shared" si="11"/>
        <v>0</v>
      </c>
      <c r="CL15" s="20">
        <f t="shared" si="12"/>
        <v>0</v>
      </c>
    </row>
    <row r="16" spans="1:90" ht="15" customHeight="1" x14ac:dyDescent="0.15">
      <c r="A16" s="6"/>
      <c r="B16" s="4"/>
      <c r="C16" s="26" t="s">
        <v>6</v>
      </c>
      <c r="D16" s="47"/>
      <c r="E16" s="43"/>
      <c r="F16" s="43"/>
      <c r="G16" s="43"/>
      <c r="H16" s="43"/>
      <c r="I16" s="17">
        <f t="shared" si="13"/>
        <v>20</v>
      </c>
      <c r="J16" s="18">
        <f t="shared" ref="J16:N25" si="39">IF($I16=0,0,J85/$I16*100)</f>
        <v>45</v>
      </c>
      <c r="K16" s="18">
        <f t="shared" si="39"/>
        <v>40</v>
      </c>
      <c r="L16" s="18">
        <f t="shared" si="39"/>
        <v>10</v>
      </c>
      <c r="M16" s="18">
        <f t="shared" si="39"/>
        <v>5</v>
      </c>
      <c r="N16" s="18">
        <f t="shared" si="39"/>
        <v>0</v>
      </c>
      <c r="O16" s="17">
        <f t="shared" si="15"/>
        <v>11</v>
      </c>
      <c r="P16" s="18">
        <f t="shared" ref="P16:T25" si="40">IF($O16=0,0,P85/$O16*100)</f>
        <v>54.54545454545454</v>
      </c>
      <c r="Q16" s="18">
        <f t="shared" si="40"/>
        <v>18.181818181818183</v>
      </c>
      <c r="R16" s="18">
        <f t="shared" si="40"/>
        <v>18.181818181818183</v>
      </c>
      <c r="S16" s="18">
        <f t="shared" si="40"/>
        <v>9.0909090909090917</v>
      </c>
      <c r="T16" s="18">
        <f t="shared" si="40"/>
        <v>0</v>
      </c>
      <c r="U16" s="17">
        <f t="shared" si="17"/>
        <v>20</v>
      </c>
      <c r="V16" s="18">
        <f t="shared" ref="V16:Z25" si="41">IF($U16=0,0,V85/$U16*100)</f>
        <v>45</v>
      </c>
      <c r="W16" s="18">
        <f t="shared" si="41"/>
        <v>45</v>
      </c>
      <c r="X16" s="18">
        <f t="shared" si="41"/>
        <v>5</v>
      </c>
      <c r="Y16" s="18">
        <f t="shared" si="41"/>
        <v>5</v>
      </c>
      <c r="Z16" s="18">
        <f t="shared" si="41"/>
        <v>0</v>
      </c>
      <c r="AA16" s="17">
        <f t="shared" si="19"/>
        <v>11</v>
      </c>
      <c r="AB16" s="18">
        <f t="shared" ref="AB16:AF25" si="42">IF($AA16=0,0,AB85/$AA16*100)</f>
        <v>63.636363636363633</v>
      </c>
      <c r="AC16" s="18">
        <f t="shared" si="42"/>
        <v>18.181818181818183</v>
      </c>
      <c r="AD16" s="18">
        <f t="shared" si="42"/>
        <v>9.0909090909090917</v>
      </c>
      <c r="AE16" s="18">
        <f t="shared" si="42"/>
        <v>9.0909090909090917</v>
      </c>
      <c r="AF16" s="18">
        <f t="shared" si="42"/>
        <v>0</v>
      </c>
      <c r="AG16" s="17">
        <f t="shared" si="21"/>
        <v>20</v>
      </c>
      <c r="AH16" s="18">
        <f t="shared" ref="AH16:AL25" si="43">IF($AG16=0,0,AH85/$AG16*100)</f>
        <v>40</v>
      </c>
      <c r="AI16" s="18">
        <f t="shared" si="43"/>
        <v>45</v>
      </c>
      <c r="AJ16" s="18">
        <f t="shared" si="43"/>
        <v>10</v>
      </c>
      <c r="AK16" s="18">
        <f t="shared" si="43"/>
        <v>5</v>
      </c>
      <c r="AL16" s="18">
        <f t="shared" si="43"/>
        <v>0</v>
      </c>
      <c r="AM16" s="17">
        <f t="shared" si="23"/>
        <v>11</v>
      </c>
      <c r="AN16" s="18">
        <f t="shared" ref="AN16:AR25" si="44">IF($AM16=0,0,AN85/$AM16*100)</f>
        <v>54.54545454545454</v>
      </c>
      <c r="AO16" s="18">
        <f t="shared" si="44"/>
        <v>18.181818181818183</v>
      </c>
      <c r="AP16" s="18">
        <f t="shared" si="44"/>
        <v>18.181818181818183</v>
      </c>
      <c r="AQ16" s="18">
        <f t="shared" si="44"/>
        <v>9.0909090909090917</v>
      </c>
      <c r="AR16" s="18">
        <f t="shared" si="44"/>
        <v>0</v>
      </c>
      <c r="AS16" s="17">
        <f t="shared" si="25"/>
        <v>20</v>
      </c>
      <c r="AT16" s="18">
        <f t="shared" ref="AT16:AX25" si="45">IF($AS16=0,0,AT85/$AS16*100)</f>
        <v>40</v>
      </c>
      <c r="AU16" s="18">
        <f t="shared" si="45"/>
        <v>45</v>
      </c>
      <c r="AV16" s="18">
        <f t="shared" si="45"/>
        <v>10</v>
      </c>
      <c r="AW16" s="18">
        <f t="shared" si="45"/>
        <v>5</v>
      </c>
      <c r="AX16" s="18">
        <f t="shared" si="45"/>
        <v>0</v>
      </c>
      <c r="AY16" s="17">
        <f t="shared" si="27"/>
        <v>11</v>
      </c>
      <c r="AZ16" s="18">
        <f t="shared" ref="AZ16:BD25" si="46">IF($AY16=0,0,AZ85/$AY16*100)</f>
        <v>54.54545454545454</v>
      </c>
      <c r="BA16" s="18">
        <f t="shared" si="46"/>
        <v>18.181818181818183</v>
      </c>
      <c r="BB16" s="18">
        <f t="shared" si="46"/>
        <v>18.181818181818183</v>
      </c>
      <c r="BC16" s="18">
        <f t="shared" si="46"/>
        <v>9.0909090909090917</v>
      </c>
      <c r="BD16" s="18">
        <f t="shared" si="46"/>
        <v>0</v>
      </c>
      <c r="BE16" s="17">
        <f t="shared" si="29"/>
        <v>20</v>
      </c>
      <c r="BF16" s="18">
        <f t="shared" ref="BF16:BJ25" si="47">IF($BE16=0,0,BF85/$BE16*100)</f>
        <v>45</v>
      </c>
      <c r="BG16" s="18">
        <f t="shared" si="47"/>
        <v>40</v>
      </c>
      <c r="BH16" s="18">
        <f t="shared" si="47"/>
        <v>15</v>
      </c>
      <c r="BI16" s="18">
        <f t="shared" si="47"/>
        <v>0</v>
      </c>
      <c r="BJ16" s="18">
        <f t="shared" si="47"/>
        <v>0</v>
      </c>
      <c r="BK16" s="17">
        <f t="shared" si="31"/>
        <v>11</v>
      </c>
      <c r="BL16" s="18">
        <f t="shared" ref="BL16:BP25" si="48">IF($BK16=0,0,BL85/$BK16*100)</f>
        <v>54.54545454545454</v>
      </c>
      <c r="BM16" s="18">
        <f t="shared" si="48"/>
        <v>18.181818181818183</v>
      </c>
      <c r="BN16" s="18">
        <f t="shared" si="48"/>
        <v>27.27272727272727</v>
      </c>
      <c r="BO16" s="18">
        <f t="shared" si="48"/>
        <v>0</v>
      </c>
      <c r="BP16" s="18">
        <f t="shared" si="48"/>
        <v>0</v>
      </c>
      <c r="BQ16" s="17">
        <f t="shared" si="33"/>
        <v>20</v>
      </c>
      <c r="BR16" s="18">
        <f t="shared" ref="BR16:BX25" si="49">IF($BQ16=0,0,BR85/$BQ16*100)</f>
        <v>30</v>
      </c>
      <c r="BS16" s="18">
        <f t="shared" si="49"/>
        <v>40</v>
      </c>
      <c r="BT16" s="18">
        <f t="shared" si="49"/>
        <v>0</v>
      </c>
      <c r="BU16" s="18">
        <f t="shared" si="49"/>
        <v>10</v>
      </c>
      <c r="BV16" s="18">
        <f t="shared" si="49"/>
        <v>10</v>
      </c>
      <c r="BW16" s="18">
        <f t="shared" si="49"/>
        <v>5</v>
      </c>
      <c r="BX16" s="18">
        <f t="shared" si="49"/>
        <v>5</v>
      </c>
      <c r="BY16" s="18">
        <f t="shared" ref="BY16:BY25" si="50">IF($BQ16=0,0,BY85/$BQ16*100)</f>
        <v>0</v>
      </c>
      <c r="BZ16" s="18">
        <f t="shared" si="7"/>
        <v>80</v>
      </c>
      <c r="CA16" s="18">
        <f t="shared" si="8"/>
        <v>25</v>
      </c>
      <c r="CB16" s="17">
        <f t="shared" si="36"/>
        <v>20</v>
      </c>
      <c r="CC16" s="18">
        <f t="shared" ref="CC16:CI25" si="51">IF($CB16=0,0,CC85/$CB16*100)</f>
        <v>30</v>
      </c>
      <c r="CD16" s="18">
        <f t="shared" si="51"/>
        <v>25</v>
      </c>
      <c r="CE16" s="18">
        <f t="shared" si="51"/>
        <v>0</v>
      </c>
      <c r="CF16" s="18">
        <f t="shared" si="51"/>
        <v>10</v>
      </c>
      <c r="CG16" s="18">
        <f t="shared" si="51"/>
        <v>10</v>
      </c>
      <c r="CH16" s="18">
        <f t="shared" si="51"/>
        <v>0</v>
      </c>
      <c r="CI16" s="18">
        <f t="shared" si="51"/>
        <v>25</v>
      </c>
      <c r="CJ16" s="18">
        <f t="shared" ref="CJ16:CJ25" si="52">IF($CB16=0,0,CJ85/$CB16*100)</f>
        <v>0</v>
      </c>
      <c r="CK16" s="18">
        <f t="shared" si="11"/>
        <v>65</v>
      </c>
      <c r="CL16" s="18">
        <f t="shared" si="12"/>
        <v>20</v>
      </c>
    </row>
    <row r="17" spans="1:90" ht="15" customHeight="1" x14ac:dyDescent="0.15">
      <c r="A17" s="6"/>
      <c r="B17" s="2" t="s">
        <v>100</v>
      </c>
      <c r="C17" s="25" t="s">
        <v>31</v>
      </c>
      <c r="D17" s="45"/>
      <c r="E17" s="46"/>
      <c r="F17" s="46"/>
      <c r="G17" s="46"/>
      <c r="H17" s="46"/>
      <c r="I17" s="16">
        <f t="shared" si="13"/>
        <v>208</v>
      </c>
      <c r="J17" s="20">
        <f t="shared" si="39"/>
        <v>53.846153846153847</v>
      </c>
      <c r="K17" s="20">
        <f t="shared" si="39"/>
        <v>41.82692307692308</v>
      </c>
      <c r="L17" s="20">
        <f t="shared" si="39"/>
        <v>1.4423076923076923</v>
      </c>
      <c r="M17" s="20">
        <f t="shared" si="39"/>
        <v>1.4423076923076923</v>
      </c>
      <c r="N17" s="20">
        <f t="shared" si="39"/>
        <v>1.4423076923076923</v>
      </c>
      <c r="O17" s="16">
        <f t="shared" si="15"/>
        <v>144</v>
      </c>
      <c r="P17" s="20">
        <f t="shared" si="40"/>
        <v>68.055555555555557</v>
      </c>
      <c r="Q17" s="20">
        <f t="shared" si="40"/>
        <v>26.388888888888889</v>
      </c>
      <c r="R17" s="20">
        <f t="shared" si="40"/>
        <v>2.083333333333333</v>
      </c>
      <c r="S17" s="20">
        <f t="shared" si="40"/>
        <v>2.083333333333333</v>
      </c>
      <c r="T17" s="20">
        <f t="shared" si="40"/>
        <v>1.3888888888888888</v>
      </c>
      <c r="U17" s="16">
        <f t="shared" si="17"/>
        <v>208</v>
      </c>
      <c r="V17" s="20">
        <f t="shared" si="41"/>
        <v>52.884615384615387</v>
      </c>
      <c r="W17" s="20">
        <f t="shared" si="41"/>
        <v>41.346153846153847</v>
      </c>
      <c r="X17" s="20">
        <f t="shared" si="41"/>
        <v>1.4423076923076923</v>
      </c>
      <c r="Y17" s="20">
        <f t="shared" si="41"/>
        <v>1.4423076923076923</v>
      </c>
      <c r="Z17" s="20">
        <f t="shared" si="41"/>
        <v>2.8846153846153846</v>
      </c>
      <c r="AA17" s="16">
        <f t="shared" si="19"/>
        <v>144</v>
      </c>
      <c r="AB17" s="20">
        <f t="shared" si="42"/>
        <v>66.666666666666657</v>
      </c>
      <c r="AC17" s="20">
        <f t="shared" si="42"/>
        <v>25.694444444444443</v>
      </c>
      <c r="AD17" s="20">
        <f t="shared" si="42"/>
        <v>2.083333333333333</v>
      </c>
      <c r="AE17" s="20">
        <f t="shared" si="42"/>
        <v>2.083333333333333</v>
      </c>
      <c r="AF17" s="20">
        <f t="shared" si="42"/>
        <v>3.4722222222222223</v>
      </c>
      <c r="AG17" s="16">
        <f t="shared" si="21"/>
        <v>208</v>
      </c>
      <c r="AH17" s="20">
        <f t="shared" si="43"/>
        <v>51.923076923076927</v>
      </c>
      <c r="AI17" s="20">
        <f t="shared" si="43"/>
        <v>42.307692307692307</v>
      </c>
      <c r="AJ17" s="20">
        <f t="shared" si="43"/>
        <v>1.4423076923076923</v>
      </c>
      <c r="AK17" s="20">
        <f t="shared" si="43"/>
        <v>1.4423076923076923</v>
      </c>
      <c r="AL17" s="20">
        <f t="shared" si="43"/>
        <v>2.8846153846153846</v>
      </c>
      <c r="AM17" s="16">
        <f t="shared" si="23"/>
        <v>144</v>
      </c>
      <c r="AN17" s="20">
        <f t="shared" si="44"/>
        <v>65.277777777777786</v>
      </c>
      <c r="AO17" s="20">
        <f t="shared" si="44"/>
        <v>27.083333333333332</v>
      </c>
      <c r="AP17" s="20">
        <f t="shared" si="44"/>
        <v>2.083333333333333</v>
      </c>
      <c r="AQ17" s="20">
        <f t="shared" si="44"/>
        <v>2.083333333333333</v>
      </c>
      <c r="AR17" s="20">
        <f t="shared" si="44"/>
        <v>3.4722222222222223</v>
      </c>
      <c r="AS17" s="16">
        <f t="shared" si="25"/>
        <v>208</v>
      </c>
      <c r="AT17" s="20">
        <f t="shared" si="45"/>
        <v>50</v>
      </c>
      <c r="AU17" s="20">
        <f t="shared" si="45"/>
        <v>41.346153846153847</v>
      </c>
      <c r="AV17" s="20">
        <f t="shared" si="45"/>
        <v>1.4423076923076923</v>
      </c>
      <c r="AW17" s="20">
        <f t="shared" si="45"/>
        <v>3.8461538461538463</v>
      </c>
      <c r="AX17" s="20">
        <f t="shared" si="45"/>
        <v>3.3653846153846154</v>
      </c>
      <c r="AY17" s="16">
        <f t="shared" si="27"/>
        <v>144</v>
      </c>
      <c r="AZ17" s="20">
        <f t="shared" si="46"/>
        <v>62.5</v>
      </c>
      <c r="BA17" s="20">
        <f t="shared" si="46"/>
        <v>25.694444444444443</v>
      </c>
      <c r="BB17" s="20">
        <f t="shared" si="46"/>
        <v>2.083333333333333</v>
      </c>
      <c r="BC17" s="20">
        <f t="shared" si="46"/>
        <v>5.5555555555555554</v>
      </c>
      <c r="BD17" s="20">
        <f t="shared" si="46"/>
        <v>4.1666666666666661</v>
      </c>
      <c r="BE17" s="16">
        <f t="shared" si="29"/>
        <v>208</v>
      </c>
      <c r="BF17" s="20">
        <f t="shared" si="47"/>
        <v>50</v>
      </c>
      <c r="BG17" s="20">
        <f t="shared" si="47"/>
        <v>42.788461538461533</v>
      </c>
      <c r="BH17" s="20">
        <f t="shared" si="47"/>
        <v>2.8846153846153846</v>
      </c>
      <c r="BI17" s="20">
        <f t="shared" si="47"/>
        <v>0.48076923076923078</v>
      </c>
      <c r="BJ17" s="20">
        <f t="shared" si="47"/>
        <v>3.8461538461538463</v>
      </c>
      <c r="BK17" s="16">
        <f t="shared" si="31"/>
        <v>144</v>
      </c>
      <c r="BL17" s="20">
        <f t="shared" si="48"/>
        <v>63.888888888888886</v>
      </c>
      <c r="BM17" s="20">
        <f t="shared" si="48"/>
        <v>27.777777777777779</v>
      </c>
      <c r="BN17" s="20">
        <f t="shared" si="48"/>
        <v>3.4722222222222223</v>
      </c>
      <c r="BO17" s="20">
        <f t="shared" si="48"/>
        <v>0.69444444444444442</v>
      </c>
      <c r="BP17" s="20">
        <f t="shared" si="48"/>
        <v>4.1666666666666661</v>
      </c>
      <c r="BQ17" s="16">
        <f t="shared" si="33"/>
        <v>208</v>
      </c>
      <c r="BR17" s="20">
        <f t="shared" si="49"/>
        <v>40.865384615384613</v>
      </c>
      <c r="BS17" s="20">
        <f t="shared" si="49"/>
        <v>22.115384615384613</v>
      </c>
      <c r="BT17" s="20">
        <f t="shared" si="49"/>
        <v>9.1346153846153832</v>
      </c>
      <c r="BU17" s="20">
        <f t="shared" si="49"/>
        <v>12.01923076923077</v>
      </c>
      <c r="BV17" s="20">
        <f t="shared" si="49"/>
        <v>5.2884615384615383</v>
      </c>
      <c r="BW17" s="20">
        <f t="shared" si="49"/>
        <v>1.9230769230769231</v>
      </c>
      <c r="BX17" s="20">
        <f t="shared" si="49"/>
        <v>8.1730769230769234</v>
      </c>
      <c r="BY17" s="20">
        <f t="shared" si="50"/>
        <v>0.48076923076923078</v>
      </c>
      <c r="BZ17" s="20">
        <f t="shared" si="7"/>
        <v>84.134615384615387</v>
      </c>
      <c r="CA17" s="20">
        <f t="shared" si="8"/>
        <v>28.365384615384617</v>
      </c>
      <c r="CB17" s="16">
        <f t="shared" si="36"/>
        <v>208</v>
      </c>
      <c r="CC17" s="20">
        <f t="shared" si="51"/>
        <v>27.884615384615387</v>
      </c>
      <c r="CD17" s="20">
        <f t="shared" si="51"/>
        <v>24.03846153846154</v>
      </c>
      <c r="CE17" s="20">
        <f t="shared" si="51"/>
        <v>6.25</v>
      </c>
      <c r="CF17" s="20">
        <f t="shared" si="51"/>
        <v>10.096153846153847</v>
      </c>
      <c r="CG17" s="20">
        <f t="shared" si="51"/>
        <v>4.3269230769230766</v>
      </c>
      <c r="CH17" s="20">
        <f t="shared" si="51"/>
        <v>3.8461538461538463</v>
      </c>
      <c r="CI17" s="20">
        <f t="shared" si="51"/>
        <v>22.596153846153847</v>
      </c>
      <c r="CJ17" s="20">
        <f t="shared" si="52"/>
        <v>0.96153846153846156</v>
      </c>
      <c r="CK17" s="20">
        <f t="shared" si="11"/>
        <v>68.269230769230774</v>
      </c>
      <c r="CL17" s="20">
        <f t="shared" si="12"/>
        <v>24.51923076923077</v>
      </c>
    </row>
    <row r="18" spans="1:90" ht="15" customHeight="1" x14ac:dyDescent="0.15">
      <c r="A18" s="6"/>
      <c r="B18" s="3" t="s">
        <v>30</v>
      </c>
      <c r="C18" s="25" t="s">
        <v>32</v>
      </c>
      <c r="D18" s="45"/>
      <c r="E18" s="46"/>
      <c r="F18" s="46"/>
      <c r="G18" s="46"/>
      <c r="H18" s="46"/>
      <c r="I18" s="16">
        <f t="shared" si="13"/>
        <v>330</v>
      </c>
      <c r="J18" s="20">
        <f t="shared" si="39"/>
        <v>66.363636363636374</v>
      </c>
      <c r="K18" s="20">
        <f t="shared" si="39"/>
        <v>25.151515151515152</v>
      </c>
      <c r="L18" s="20">
        <f t="shared" si="39"/>
        <v>3.6363636363636362</v>
      </c>
      <c r="M18" s="20">
        <f t="shared" si="39"/>
        <v>1.8181818181818181</v>
      </c>
      <c r="N18" s="20">
        <f t="shared" si="39"/>
        <v>3.0303030303030303</v>
      </c>
      <c r="O18" s="16">
        <f t="shared" si="15"/>
        <v>243</v>
      </c>
      <c r="P18" s="20">
        <f t="shared" si="40"/>
        <v>77.36625514403292</v>
      </c>
      <c r="Q18" s="20">
        <f t="shared" si="40"/>
        <v>14.403292181069959</v>
      </c>
      <c r="R18" s="20">
        <f t="shared" si="40"/>
        <v>3.2921810699588478</v>
      </c>
      <c r="S18" s="20">
        <f t="shared" si="40"/>
        <v>2.0576131687242798</v>
      </c>
      <c r="T18" s="20">
        <f t="shared" si="40"/>
        <v>2.880658436213992</v>
      </c>
      <c r="U18" s="16">
        <f t="shared" si="17"/>
        <v>330</v>
      </c>
      <c r="V18" s="20">
        <f t="shared" si="41"/>
        <v>65.454545454545453</v>
      </c>
      <c r="W18" s="20">
        <f t="shared" si="41"/>
        <v>25.151515151515152</v>
      </c>
      <c r="X18" s="20">
        <f t="shared" si="41"/>
        <v>3.6363636363636362</v>
      </c>
      <c r="Y18" s="20">
        <f t="shared" si="41"/>
        <v>2.4242424242424243</v>
      </c>
      <c r="Z18" s="20">
        <f t="shared" si="41"/>
        <v>3.3333333333333335</v>
      </c>
      <c r="AA18" s="16">
        <f t="shared" si="19"/>
        <v>243</v>
      </c>
      <c r="AB18" s="20">
        <f t="shared" si="42"/>
        <v>76.543209876543202</v>
      </c>
      <c r="AC18" s="20">
        <f t="shared" si="42"/>
        <v>14.403292181069959</v>
      </c>
      <c r="AD18" s="20">
        <f t="shared" si="42"/>
        <v>3.2921810699588478</v>
      </c>
      <c r="AE18" s="20">
        <f t="shared" si="42"/>
        <v>2.4691358024691357</v>
      </c>
      <c r="AF18" s="20">
        <f t="shared" si="42"/>
        <v>3.2921810699588478</v>
      </c>
      <c r="AG18" s="16">
        <f t="shared" si="21"/>
        <v>330</v>
      </c>
      <c r="AH18" s="20">
        <f t="shared" si="43"/>
        <v>64.545454545454547</v>
      </c>
      <c r="AI18" s="20">
        <f t="shared" si="43"/>
        <v>24.848484848484848</v>
      </c>
      <c r="AJ18" s="20">
        <f t="shared" si="43"/>
        <v>3.939393939393939</v>
      </c>
      <c r="AK18" s="20">
        <f t="shared" si="43"/>
        <v>2.7272727272727271</v>
      </c>
      <c r="AL18" s="20">
        <f t="shared" si="43"/>
        <v>3.939393939393939</v>
      </c>
      <c r="AM18" s="16">
        <f t="shared" si="23"/>
        <v>243</v>
      </c>
      <c r="AN18" s="20">
        <f t="shared" si="44"/>
        <v>75.308641975308646</v>
      </c>
      <c r="AO18" s="20">
        <f t="shared" si="44"/>
        <v>14.814814814814813</v>
      </c>
      <c r="AP18" s="20">
        <f t="shared" si="44"/>
        <v>3.7037037037037033</v>
      </c>
      <c r="AQ18" s="20">
        <f t="shared" si="44"/>
        <v>2.880658436213992</v>
      </c>
      <c r="AR18" s="20">
        <f t="shared" si="44"/>
        <v>3.2921810699588478</v>
      </c>
      <c r="AS18" s="16">
        <f t="shared" si="25"/>
        <v>330</v>
      </c>
      <c r="AT18" s="20">
        <f t="shared" si="45"/>
        <v>62.424242424242429</v>
      </c>
      <c r="AU18" s="20">
        <f t="shared" si="45"/>
        <v>25.757575757575758</v>
      </c>
      <c r="AV18" s="20">
        <f t="shared" si="45"/>
        <v>3.6363636363636362</v>
      </c>
      <c r="AW18" s="20">
        <f t="shared" si="45"/>
        <v>4.5454545454545459</v>
      </c>
      <c r="AX18" s="20">
        <f t="shared" si="45"/>
        <v>3.6363636363636362</v>
      </c>
      <c r="AY18" s="16">
        <f t="shared" si="27"/>
        <v>243</v>
      </c>
      <c r="AZ18" s="20">
        <f t="shared" si="46"/>
        <v>72.427983539094654</v>
      </c>
      <c r="BA18" s="20">
        <f t="shared" si="46"/>
        <v>15.22633744855967</v>
      </c>
      <c r="BB18" s="20">
        <f t="shared" si="46"/>
        <v>3.2921810699588478</v>
      </c>
      <c r="BC18" s="20">
        <f t="shared" si="46"/>
        <v>5.761316872427984</v>
      </c>
      <c r="BD18" s="20">
        <f t="shared" si="46"/>
        <v>3.2921810699588478</v>
      </c>
      <c r="BE18" s="16">
        <f t="shared" si="29"/>
        <v>330</v>
      </c>
      <c r="BF18" s="20">
        <f t="shared" si="47"/>
        <v>59.696969696969695</v>
      </c>
      <c r="BG18" s="20">
        <f t="shared" si="47"/>
        <v>27.878787878787882</v>
      </c>
      <c r="BH18" s="20">
        <f t="shared" si="47"/>
        <v>6.9696969696969706</v>
      </c>
      <c r="BI18" s="20">
        <f t="shared" si="47"/>
        <v>1.2121212121212122</v>
      </c>
      <c r="BJ18" s="20">
        <f t="shared" si="47"/>
        <v>4.2424242424242431</v>
      </c>
      <c r="BK18" s="16">
        <f t="shared" si="31"/>
        <v>243</v>
      </c>
      <c r="BL18" s="20">
        <f t="shared" si="48"/>
        <v>69.135802469135797</v>
      </c>
      <c r="BM18" s="20">
        <f t="shared" si="48"/>
        <v>18.930041152263374</v>
      </c>
      <c r="BN18" s="20">
        <f t="shared" si="48"/>
        <v>7.8189300411522638</v>
      </c>
      <c r="BO18" s="20">
        <f t="shared" si="48"/>
        <v>0.82304526748971196</v>
      </c>
      <c r="BP18" s="20">
        <f t="shared" si="48"/>
        <v>3.2921810699588478</v>
      </c>
      <c r="BQ18" s="16">
        <f t="shared" si="33"/>
        <v>330</v>
      </c>
      <c r="BR18" s="20">
        <f t="shared" si="49"/>
        <v>27.878787878787882</v>
      </c>
      <c r="BS18" s="20">
        <f t="shared" si="49"/>
        <v>13.636363636363635</v>
      </c>
      <c r="BT18" s="20">
        <f t="shared" si="49"/>
        <v>14.84848484848485</v>
      </c>
      <c r="BU18" s="20">
        <f t="shared" si="49"/>
        <v>16.363636363636363</v>
      </c>
      <c r="BV18" s="20">
        <f t="shared" si="49"/>
        <v>13.030303030303031</v>
      </c>
      <c r="BW18" s="20">
        <f t="shared" si="49"/>
        <v>4.8484848484848486</v>
      </c>
      <c r="BX18" s="20">
        <f t="shared" si="49"/>
        <v>8.1818181818181817</v>
      </c>
      <c r="BY18" s="20">
        <f t="shared" si="50"/>
        <v>1.2121212121212122</v>
      </c>
      <c r="BZ18" s="20">
        <f t="shared" si="7"/>
        <v>72.727272727272734</v>
      </c>
      <c r="CA18" s="20">
        <f t="shared" si="8"/>
        <v>49.090909090909093</v>
      </c>
      <c r="CB18" s="16">
        <f t="shared" si="36"/>
        <v>330</v>
      </c>
      <c r="CC18" s="20">
        <f t="shared" si="51"/>
        <v>25.757575757575758</v>
      </c>
      <c r="CD18" s="20">
        <f t="shared" si="51"/>
        <v>12.727272727272727</v>
      </c>
      <c r="CE18" s="20">
        <f t="shared" si="51"/>
        <v>9.3939393939393927</v>
      </c>
      <c r="CF18" s="20">
        <f t="shared" si="51"/>
        <v>12.121212121212121</v>
      </c>
      <c r="CG18" s="20">
        <f t="shared" si="51"/>
        <v>11.515151515151516</v>
      </c>
      <c r="CH18" s="20">
        <f t="shared" si="51"/>
        <v>6.666666666666667</v>
      </c>
      <c r="CI18" s="20">
        <f t="shared" si="51"/>
        <v>20</v>
      </c>
      <c r="CJ18" s="20">
        <f t="shared" si="52"/>
        <v>1.8181818181818181</v>
      </c>
      <c r="CK18" s="20">
        <f t="shared" si="11"/>
        <v>60</v>
      </c>
      <c r="CL18" s="20">
        <f t="shared" si="12"/>
        <v>39.696969696969695</v>
      </c>
    </row>
    <row r="19" spans="1:90" ht="15" customHeight="1" x14ac:dyDescent="0.15">
      <c r="A19" s="6"/>
      <c r="B19" s="3"/>
      <c r="C19" s="25" t="s">
        <v>33</v>
      </c>
      <c r="D19" s="45"/>
      <c r="E19" s="46"/>
      <c r="F19" s="46"/>
      <c r="G19" s="46"/>
      <c r="H19" s="46"/>
      <c r="I19" s="16">
        <f t="shared" si="13"/>
        <v>269</v>
      </c>
      <c r="J19" s="20">
        <f t="shared" si="39"/>
        <v>75.092936802973981</v>
      </c>
      <c r="K19" s="20">
        <f t="shared" si="39"/>
        <v>17.100371747211895</v>
      </c>
      <c r="L19" s="20">
        <f t="shared" si="39"/>
        <v>4.0892193308550189</v>
      </c>
      <c r="M19" s="20">
        <f t="shared" si="39"/>
        <v>0.74349442379182151</v>
      </c>
      <c r="N19" s="20">
        <f t="shared" si="39"/>
        <v>2.9739776951672861</v>
      </c>
      <c r="O19" s="16">
        <f t="shared" si="15"/>
        <v>206</v>
      </c>
      <c r="P19" s="20">
        <f t="shared" si="40"/>
        <v>83.495145631067956</v>
      </c>
      <c r="Q19" s="20">
        <f t="shared" si="40"/>
        <v>7.2815533980582519</v>
      </c>
      <c r="R19" s="20">
        <f t="shared" si="40"/>
        <v>5.3398058252427179</v>
      </c>
      <c r="S19" s="20">
        <f t="shared" si="40"/>
        <v>0.97087378640776689</v>
      </c>
      <c r="T19" s="20">
        <f t="shared" si="40"/>
        <v>2.912621359223301</v>
      </c>
      <c r="U19" s="16">
        <f t="shared" si="17"/>
        <v>269</v>
      </c>
      <c r="V19" s="20">
        <f t="shared" si="41"/>
        <v>75.464684014869889</v>
      </c>
      <c r="W19" s="20">
        <f t="shared" si="41"/>
        <v>16.356877323420075</v>
      </c>
      <c r="X19" s="20">
        <f t="shared" si="41"/>
        <v>4.4609665427509295</v>
      </c>
      <c r="Y19" s="20">
        <f t="shared" si="41"/>
        <v>1.1152416356877324</v>
      </c>
      <c r="Z19" s="20">
        <f t="shared" si="41"/>
        <v>2.6022304832713754</v>
      </c>
      <c r="AA19" s="16">
        <f t="shared" si="19"/>
        <v>206</v>
      </c>
      <c r="AB19" s="20">
        <f t="shared" si="42"/>
        <v>83.495145631067956</v>
      </c>
      <c r="AC19" s="20">
        <f t="shared" si="42"/>
        <v>6.3106796116504853</v>
      </c>
      <c r="AD19" s="20">
        <f t="shared" si="42"/>
        <v>5.825242718446602</v>
      </c>
      <c r="AE19" s="20">
        <f t="shared" si="42"/>
        <v>1.4563106796116505</v>
      </c>
      <c r="AF19" s="20">
        <f t="shared" si="42"/>
        <v>2.912621359223301</v>
      </c>
      <c r="AG19" s="16">
        <f t="shared" si="21"/>
        <v>269</v>
      </c>
      <c r="AH19" s="20">
        <f t="shared" si="43"/>
        <v>75.464684014869889</v>
      </c>
      <c r="AI19" s="20">
        <f t="shared" si="43"/>
        <v>15.985130111524162</v>
      </c>
      <c r="AJ19" s="20">
        <f t="shared" si="43"/>
        <v>5.2044609665427508</v>
      </c>
      <c r="AK19" s="20">
        <f t="shared" si="43"/>
        <v>1.486988847583643</v>
      </c>
      <c r="AL19" s="20">
        <f t="shared" si="43"/>
        <v>1.8587360594795539</v>
      </c>
      <c r="AM19" s="16">
        <f t="shared" si="23"/>
        <v>206</v>
      </c>
      <c r="AN19" s="20">
        <f t="shared" si="44"/>
        <v>83.495145631067956</v>
      </c>
      <c r="AO19" s="20">
        <f t="shared" si="44"/>
        <v>5.825242718446602</v>
      </c>
      <c r="AP19" s="20">
        <f t="shared" si="44"/>
        <v>6.7961165048543686</v>
      </c>
      <c r="AQ19" s="20">
        <f t="shared" si="44"/>
        <v>1.9417475728155338</v>
      </c>
      <c r="AR19" s="20">
        <f t="shared" si="44"/>
        <v>1.9417475728155338</v>
      </c>
      <c r="AS19" s="16">
        <f t="shared" si="25"/>
        <v>269</v>
      </c>
      <c r="AT19" s="20">
        <f t="shared" si="45"/>
        <v>72.490706319702596</v>
      </c>
      <c r="AU19" s="20">
        <f t="shared" si="45"/>
        <v>16.728624535315987</v>
      </c>
      <c r="AV19" s="20">
        <f t="shared" si="45"/>
        <v>4.0892193308550189</v>
      </c>
      <c r="AW19" s="20">
        <f t="shared" si="45"/>
        <v>3.7174721189591078</v>
      </c>
      <c r="AX19" s="20">
        <f t="shared" si="45"/>
        <v>2.9739776951672861</v>
      </c>
      <c r="AY19" s="16">
        <f t="shared" si="27"/>
        <v>206</v>
      </c>
      <c r="AZ19" s="20">
        <f t="shared" si="46"/>
        <v>79.611650485436897</v>
      </c>
      <c r="BA19" s="20">
        <f t="shared" si="46"/>
        <v>6.7961165048543686</v>
      </c>
      <c r="BB19" s="20">
        <f t="shared" si="46"/>
        <v>5.3398058252427179</v>
      </c>
      <c r="BC19" s="20">
        <f t="shared" si="46"/>
        <v>4.8543689320388346</v>
      </c>
      <c r="BD19" s="20">
        <f t="shared" si="46"/>
        <v>3.3980582524271843</v>
      </c>
      <c r="BE19" s="16">
        <f t="shared" si="29"/>
        <v>269</v>
      </c>
      <c r="BF19" s="20">
        <f t="shared" si="47"/>
        <v>71.375464684014872</v>
      </c>
      <c r="BG19" s="20">
        <f t="shared" si="47"/>
        <v>17.843866171003718</v>
      </c>
      <c r="BH19" s="20">
        <f t="shared" si="47"/>
        <v>8.5501858736059475</v>
      </c>
      <c r="BI19" s="20">
        <f t="shared" si="47"/>
        <v>1.1152416356877324</v>
      </c>
      <c r="BJ19" s="20">
        <f t="shared" si="47"/>
        <v>1.1152416356877324</v>
      </c>
      <c r="BK19" s="16">
        <f t="shared" si="31"/>
        <v>206</v>
      </c>
      <c r="BL19" s="20">
        <f t="shared" si="48"/>
        <v>78.640776699029118</v>
      </c>
      <c r="BM19" s="20">
        <f t="shared" si="48"/>
        <v>7.7669902912621351</v>
      </c>
      <c r="BN19" s="20">
        <f t="shared" si="48"/>
        <v>11.165048543689322</v>
      </c>
      <c r="BO19" s="20">
        <f t="shared" si="48"/>
        <v>0.97087378640776689</v>
      </c>
      <c r="BP19" s="20">
        <f t="shared" si="48"/>
        <v>1.4563106796116505</v>
      </c>
      <c r="BQ19" s="16">
        <f t="shared" si="33"/>
        <v>269</v>
      </c>
      <c r="BR19" s="20">
        <f t="shared" si="49"/>
        <v>20.074349442379184</v>
      </c>
      <c r="BS19" s="20">
        <f t="shared" si="49"/>
        <v>9.2936802973977688</v>
      </c>
      <c r="BT19" s="20">
        <f t="shared" si="49"/>
        <v>15.241635687732341</v>
      </c>
      <c r="BU19" s="20">
        <f t="shared" si="49"/>
        <v>23.048327137546469</v>
      </c>
      <c r="BV19" s="20">
        <f t="shared" si="49"/>
        <v>11.895910780669144</v>
      </c>
      <c r="BW19" s="20">
        <f t="shared" si="49"/>
        <v>8.1784386617100377</v>
      </c>
      <c r="BX19" s="20">
        <f t="shared" si="49"/>
        <v>10.780669144981413</v>
      </c>
      <c r="BY19" s="20">
        <f t="shared" si="50"/>
        <v>1.486988847583643</v>
      </c>
      <c r="BZ19" s="20">
        <f t="shared" si="7"/>
        <v>67.657992565055764</v>
      </c>
      <c r="CA19" s="20">
        <f t="shared" si="8"/>
        <v>58.364312267657986</v>
      </c>
      <c r="CB19" s="16">
        <f t="shared" si="36"/>
        <v>269</v>
      </c>
      <c r="CC19" s="20">
        <f t="shared" si="51"/>
        <v>19.330855018587361</v>
      </c>
      <c r="CD19" s="20">
        <f t="shared" si="51"/>
        <v>13.011152416356877</v>
      </c>
      <c r="CE19" s="20">
        <f t="shared" si="51"/>
        <v>10.780669144981413</v>
      </c>
      <c r="CF19" s="20">
        <f t="shared" si="51"/>
        <v>14.49814126394052</v>
      </c>
      <c r="CG19" s="20">
        <f t="shared" si="51"/>
        <v>13.382899628252787</v>
      </c>
      <c r="CH19" s="20">
        <f t="shared" si="51"/>
        <v>9.6654275092936803</v>
      </c>
      <c r="CI19" s="20">
        <f t="shared" si="51"/>
        <v>17.843866171003718</v>
      </c>
      <c r="CJ19" s="20">
        <f t="shared" si="52"/>
        <v>1.486988847583643</v>
      </c>
      <c r="CK19" s="20">
        <f t="shared" si="11"/>
        <v>57.62081784386617</v>
      </c>
      <c r="CL19" s="20">
        <f t="shared" si="12"/>
        <v>48.3271375464684</v>
      </c>
    </row>
    <row r="20" spans="1:90" ht="15" customHeight="1" x14ac:dyDescent="0.15">
      <c r="A20" s="6"/>
      <c r="B20" s="3"/>
      <c r="C20" s="25" t="s">
        <v>34</v>
      </c>
      <c r="D20" s="45"/>
      <c r="E20" s="46"/>
      <c r="F20" s="46"/>
      <c r="G20" s="46"/>
      <c r="H20" s="46"/>
      <c r="I20" s="16">
        <f t="shared" si="13"/>
        <v>338</v>
      </c>
      <c r="J20" s="20">
        <f t="shared" si="39"/>
        <v>71.89349112426035</v>
      </c>
      <c r="K20" s="20">
        <f t="shared" si="39"/>
        <v>14.201183431952662</v>
      </c>
      <c r="L20" s="20">
        <f t="shared" si="39"/>
        <v>9.7633136094674562</v>
      </c>
      <c r="M20" s="20">
        <f t="shared" si="39"/>
        <v>1.1834319526627219</v>
      </c>
      <c r="N20" s="20">
        <f t="shared" si="39"/>
        <v>2.9585798816568047</v>
      </c>
      <c r="O20" s="16">
        <f t="shared" si="15"/>
        <v>263</v>
      </c>
      <c r="P20" s="20">
        <f t="shared" si="40"/>
        <v>79.847908745247153</v>
      </c>
      <c r="Q20" s="20">
        <f t="shared" si="40"/>
        <v>4.9429657794676807</v>
      </c>
      <c r="R20" s="20">
        <f t="shared" si="40"/>
        <v>11.02661596958175</v>
      </c>
      <c r="S20" s="20">
        <f t="shared" si="40"/>
        <v>1.1406844106463878</v>
      </c>
      <c r="T20" s="20">
        <f t="shared" si="40"/>
        <v>3.041825095057034</v>
      </c>
      <c r="U20" s="16">
        <f t="shared" si="17"/>
        <v>338</v>
      </c>
      <c r="V20" s="20">
        <f t="shared" si="41"/>
        <v>71.597633136094672</v>
      </c>
      <c r="W20" s="20">
        <f t="shared" si="41"/>
        <v>15.088757396449704</v>
      </c>
      <c r="X20" s="20">
        <f t="shared" si="41"/>
        <v>9.7633136094674562</v>
      </c>
      <c r="Y20" s="20">
        <f t="shared" si="41"/>
        <v>0.8875739644970414</v>
      </c>
      <c r="Z20" s="20">
        <f t="shared" si="41"/>
        <v>2.6627218934911245</v>
      </c>
      <c r="AA20" s="16">
        <f t="shared" si="19"/>
        <v>263</v>
      </c>
      <c r="AB20" s="20">
        <f t="shared" si="42"/>
        <v>80.228136882129277</v>
      </c>
      <c r="AC20" s="20">
        <f t="shared" si="42"/>
        <v>6.083650190114068</v>
      </c>
      <c r="AD20" s="20">
        <f t="shared" si="42"/>
        <v>10.266159695817491</v>
      </c>
      <c r="AE20" s="20">
        <f t="shared" si="42"/>
        <v>0.76045627376425851</v>
      </c>
      <c r="AF20" s="20">
        <f t="shared" si="42"/>
        <v>2.6615969581749046</v>
      </c>
      <c r="AG20" s="16">
        <f t="shared" si="21"/>
        <v>338</v>
      </c>
      <c r="AH20" s="20">
        <f t="shared" si="43"/>
        <v>71.301775147928993</v>
      </c>
      <c r="AI20" s="20">
        <f t="shared" si="43"/>
        <v>14.497041420118343</v>
      </c>
      <c r="AJ20" s="20">
        <f t="shared" si="43"/>
        <v>9.4674556213017755</v>
      </c>
      <c r="AK20" s="20">
        <f t="shared" si="43"/>
        <v>1.4792899408284024</v>
      </c>
      <c r="AL20" s="20">
        <f t="shared" si="43"/>
        <v>3.2544378698224854</v>
      </c>
      <c r="AM20" s="16">
        <f t="shared" si="23"/>
        <v>263</v>
      </c>
      <c r="AN20" s="20">
        <f t="shared" si="44"/>
        <v>79.467680608365015</v>
      </c>
      <c r="AO20" s="20">
        <f t="shared" si="44"/>
        <v>6.083650190114068</v>
      </c>
      <c r="AP20" s="20">
        <f t="shared" si="44"/>
        <v>10.266159695817491</v>
      </c>
      <c r="AQ20" s="20">
        <f t="shared" si="44"/>
        <v>0.76045627376425851</v>
      </c>
      <c r="AR20" s="20">
        <f t="shared" si="44"/>
        <v>3.4220532319391634</v>
      </c>
      <c r="AS20" s="16">
        <f t="shared" si="25"/>
        <v>338</v>
      </c>
      <c r="AT20" s="20">
        <f t="shared" si="45"/>
        <v>67.751479289940832</v>
      </c>
      <c r="AU20" s="20">
        <f t="shared" si="45"/>
        <v>14.201183431952662</v>
      </c>
      <c r="AV20" s="20">
        <f t="shared" si="45"/>
        <v>11.242603550295858</v>
      </c>
      <c r="AW20" s="20">
        <f t="shared" si="45"/>
        <v>3.5502958579881656</v>
      </c>
      <c r="AX20" s="20">
        <f t="shared" si="45"/>
        <v>3.2544378698224854</v>
      </c>
      <c r="AY20" s="16">
        <f t="shared" si="27"/>
        <v>263</v>
      </c>
      <c r="AZ20" s="20">
        <f t="shared" si="46"/>
        <v>75.285171102661593</v>
      </c>
      <c r="BA20" s="20">
        <f t="shared" si="46"/>
        <v>6.083650190114068</v>
      </c>
      <c r="BB20" s="20">
        <f t="shared" si="46"/>
        <v>12.167300380228136</v>
      </c>
      <c r="BC20" s="20">
        <f t="shared" si="46"/>
        <v>3.041825095057034</v>
      </c>
      <c r="BD20" s="20">
        <f t="shared" si="46"/>
        <v>3.4220532319391634</v>
      </c>
      <c r="BE20" s="16">
        <f t="shared" si="29"/>
        <v>338</v>
      </c>
      <c r="BF20" s="20">
        <f t="shared" si="47"/>
        <v>61.834319526627226</v>
      </c>
      <c r="BG20" s="20">
        <f t="shared" si="47"/>
        <v>16.272189349112427</v>
      </c>
      <c r="BH20" s="20">
        <f t="shared" si="47"/>
        <v>17.45562130177515</v>
      </c>
      <c r="BI20" s="20">
        <f t="shared" si="47"/>
        <v>1.1834319526627219</v>
      </c>
      <c r="BJ20" s="20">
        <f t="shared" si="47"/>
        <v>3.2544378698224854</v>
      </c>
      <c r="BK20" s="16">
        <f t="shared" si="31"/>
        <v>263</v>
      </c>
      <c r="BL20" s="20">
        <f t="shared" si="48"/>
        <v>67.680608365019012</v>
      </c>
      <c r="BM20" s="20">
        <f t="shared" si="48"/>
        <v>8.3650190114068437</v>
      </c>
      <c r="BN20" s="20">
        <f t="shared" si="48"/>
        <v>20.15209125475285</v>
      </c>
      <c r="BO20" s="20">
        <f t="shared" si="48"/>
        <v>0.38022813688212925</v>
      </c>
      <c r="BP20" s="20">
        <f t="shared" si="48"/>
        <v>3.4220532319391634</v>
      </c>
      <c r="BQ20" s="16">
        <f t="shared" si="33"/>
        <v>338</v>
      </c>
      <c r="BR20" s="20">
        <f t="shared" si="49"/>
        <v>13.017751479289942</v>
      </c>
      <c r="BS20" s="20">
        <f t="shared" si="49"/>
        <v>8.5798816568047336</v>
      </c>
      <c r="BT20" s="20">
        <f t="shared" si="49"/>
        <v>11.242603550295858</v>
      </c>
      <c r="BU20" s="20">
        <f t="shared" si="49"/>
        <v>22.189349112426036</v>
      </c>
      <c r="BV20" s="20">
        <f t="shared" si="49"/>
        <v>21.005917159763314</v>
      </c>
      <c r="BW20" s="20">
        <f t="shared" si="49"/>
        <v>13.905325443786982</v>
      </c>
      <c r="BX20" s="20">
        <f t="shared" si="49"/>
        <v>9.7633136094674562</v>
      </c>
      <c r="BY20" s="20">
        <f t="shared" si="50"/>
        <v>0.29585798816568049</v>
      </c>
      <c r="BZ20" s="20">
        <f t="shared" si="7"/>
        <v>55.029585798816569</v>
      </c>
      <c r="CA20" s="20">
        <f t="shared" si="8"/>
        <v>68.34319526627219</v>
      </c>
      <c r="CB20" s="16">
        <f t="shared" si="36"/>
        <v>338</v>
      </c>
      <c r="CC20" s="20">
        <f t="shared" si="51"/>
        <v>12.42603550295858</v>
      </c>
      <c r="CD20" s="20">
        <f t="shared" si="51"/>
        <v>9.1715976331360949</v>
      </c>
      <c r="CE20" s="20">
        <f t="shared" si="51"/>
        <v>6.8047337278106506</v>
      </c>
      <c r="CF20" s="20">
        <f t="shared" si="51"/>
        <v>16.863905325443788</v>
      </c>
      <c r="CG20" s="20">
        <f t="shared" si="51"/>
        <v>18.639053254437872</v>
      </c>
      <c r="CH20" s="20">
        <f t="shared" si="51"/>
        <v>15.384615384615385</v>
      </c>
      <c r="CI20" s="20">
        <f t="shared" si="51"/>
        <v>19.822485207100591</v>
      </c>
      <c r="CJ20" s="20">
        <f t="shared" si="52"/>
        <v>0.8875739644970414</v>
      </c>
      <c r="CK20" s="20">
        <f t="shared" si="11"/>
        <v>45.26627218934911</v>
      </c>
      <c r="CL20" s="20">
        <f t="shared" si="12"/>
        <v>57.692307692307693</v>
      </c>
    </row>
    <row r="21" spans="1:90" ht="15" customHeight="1" x14ac:dyDescent="0.15">
      <c r="A21" s="6"/>
      <c r="B21" s="3"/>
      <c r="C21" s="25" t="s">
        <v>35</v>
      </c>
      <c r="D21" s="45"/>
      <c r="E21" s="46"/>
      <c r="F21" s="46"/>
      <c r="G21" s="46"/>
      <c r="H21" s="46"/>
      <c r="I21" s="16">
        <f t="shared" si="13"/>
        <v>220</v>
      </c>
      <c r="J21" s="20">
        <f t="shared" si="39"/>
        <v>60.454545454545453</v>
      </c>
      <c r="K21" s="20">
        <f t="shared" si="39"/>
        <v>15</v>
      </c>
      <c r="L21" s="20">
        <f t="shared" si="39"/>
        <v>20</v>
      </c>
      <c r="M21" s="20">
        <f t="shared" si="39"/>
        <v>2.2727272727272729</v>
      </c>
      <c r="N21" s="20">
        <f t="shared" si="39"/>
        <v>2.2727272727272729</v>
      </c>
      <c r="O21" s="16">
        <f t="shared" si="15"/>
        <v>157</v>
      </c>
      <c r="P21" s="20">
        <f t="shared" si="40"/>
        <v>69.42675159235668</v>
      </c>
      <c r="Q21" s="20">
        <f t="shared" si="40"/>
        <v>3.1847133757961785</v>
      </c>
      <c r="R21" s="20">
        <f t="shared" si="40"/>
        <v>22.929936305732486</v>
      </c>
      <c r="S21" s="20">
        <f t="shared" si="40"/>
        <v>2.547770700636943</v>
      </c>
      <c r="T21" s="20">
        <f t="shared" si="40"/>
        <v>1.910828025477707</v>
      </c>
      <c r="U21" s="16">
        <f t="shared" si="17"/>
        <v>220</v>
      </c>
      <c r="V21" s="20">
        <f t="shared" si="41"/>
        <v>59.545454545454547</v>
      </c>
      <c r="W21" s="20">
        <f t="shared" si="41"/>
        <v>15.454545454545453</v>
      </c>
      <c r="X21" s="20">
        <f t="shared" si="41"/>
        <v>20</v>
      </c>
      <c r="Y21" s="20">
        <f t="shared" si="41"/>
        <v>2.2727272727272729</v>
      </c>
      <c r="Z21" s="20">
        <f t="shared" si="41"/>
        <v>2.7272727272727271</v>
      </c>
      <c r="AA21" s="16">
        <f t="shared" si="19"/>
        <v>157</v>
      </c>
      <c r="AB21" s="20">
        <f t="shared" si="42"/>
        <v>67.515923566878982</v>
      </c>
      <c r="AC21" s="20">
        <f t="shared" si="42"/>
        <v>3.8216560509554141</v>
      </c>
      <c r="AD21" s="20">
        <f t="shared" si="42"/>
        <v>24.840764331210192</v>
      </c>
      <c r="AE21" s="20">
        <f t="shared" si="42"/>
        <v>1.910828025477707</v>
      </c>
      <c r="AF21" s="20">
        <f t="shared" si="42"/>
        <v>1.910828025477707</v>
      </c>
      <c r="AG21" s="16">
        <f t="shared" si="21"/>
        <v>220</v>
      </c>
      <c r="AH21" s="20">
        <f t="shared" si="43"/>
        <v>58.18181818181818</v>
      </c>
      <c r="AI21" s="20">
        <f t="shared" si="43"/>
        <v>15.454545454545453</v>
      </c>
      <c r="AJ21" s="20">
        <f t="shared" si="43"/>
        <v>21.363636363636363</v>
      </c>
      <c r="AK21" s="20">
        <f t="shared" si="43"/>
        <v>2.2727272727272729</v>
      </c>
      <c r="AL21" s="20">
        <f t="shared" si="43"/>
        <v>2.7272727272727271</v>
      </c>
      <c r="AM21" s="16">
        <f t="shared" si="23"/>
        <v>157</v>
      </c>
      <c r="AN21" s="20">
        <f t="shared" si="44"/>
        <v>66.878980891719735</v>
      </c>
      <c r="AO21" s="20">
        <f t="shared" si="44"/>
        <v>3.1847133757961785</v>
      </c>
      <c r="AP21" s="20">
        <f t="shared" si="44"/>
        <v>25.477707006369428</v>
      </c>
      <c r="AQ21" s="20">
        <f t="shared" si="44"/>
        <v>2.547770700636943</v>
      </c>
      <c r="AR21" s="20">
        <f t="shared" si="44"/>
        <v>1.910828025477707</v>
      </c>
      <c r="AS21" s="16">
        <f t="shared" si="25"/>
        <v>220</v>
      </c>
      <c r="AT21" s="20">
        <f t="shared" si="45"/>
        <v>57.727272727272727</v>
      </c>
      <c r="AU21" s="20">
        <f t="shared" si="45"/>
        <v>15</v>
      </c>
      <c r="AV21" s="20">
        <f t="shared" si="45"/>
        <v>20</v>
      </c>
      <c r="AW21" s="20">
        <f t="shared" si="45"/>
        <v>4.5454545454545459</v>
      </c>
      <c r="AX21" s="20">
        <f t="shared" si="45"/>
        <v>2.7272727272727271</v>
      </c>
      <c r="AY21" s="16">
        <f t="shared" si="27"/>
        <v>157</v>
      </c>
      <c r="AZ21" s="20">
        <f t="shared" si="46"/>
        <v>66.242038216560502</v>
      </c>
      <c r="BA21" s="20">
        <f t="shared" si="46"/>
        <v>3.1847133757961785</v>
      </c>
      <c r="BB21" s="20">
        <f t="shared" si="46"/>
        <v>24.203821656050955</v>
      </c>
      <c r="BC21" s="20">
        <f t="shared" si="46"/>
        <v>4.4585987261146496</v>
      </c>
      <c r="BD21" s="20">
        <f t="shared" si="46"/>
        <v>1.910828025477707</v>
      </c>
      <c r="BE21" s="16">
        <f t="shared" si="29"/>
        <v>220</v>
      </c>
      <c r="BF21" s="20">
        <f t="shared" si="47"/>
        <v>51.363636363636367</v>
      </c>
      <c r="BG21" s="20">
        <f t="shared" si="47"/>
        <v>14.545454545454545</v>
      </c>
      <c r="BH21" s="20">
        <f t="shared" si="47"/>
        <v>28.18181818181818</v>
      </c>
      <c r="BI21" s="20">
        <f t="shared" si="47"/>
        <v>2.7272727272727271</v>
      </c>
      <c r="BJ21" s="20">
        <f t="shared" si="47"/>
        <v>3.1818181818181817</v>
      </c>
      <c r="BK21" s="16">
        <f t="shared" si="31"/>
        <v>157</v>
      </c>
      <c r="BL21" s="20">
        <f t="shared" si="48"/>
        <v>59.235668789808912</v>
      </c>
      <c r="BM21" s="20">
        <f t="shared" si="48"/>
        <v>3.8216560509554141</v>
      </c>
      <c r="BN21" s="20">
        <f t="shared" si="48"/>
        <v>33.121019108280251</v>
      </c>
      <c r="BO21" s="20">
        <f t="shared" si="48"/>
        <v>1.910828025477707</v>
      </c>
      <c r="BP21" s="20">
        <f t="shared" si="48"/>
        <v>1.910828025477707</v>
      </c>
      <c r="BQ21" s="16">
        <f t="shared" si="33"/>
        <v>220</v>
      </c>
      <c r="BR21" s="20">
        <f t="shared" si="49"/>
        <v>9.5454545454545467</v>
      </c>
      <c r="BS21" s="20">
        <f t="shared" si="49"/>
        <v>5.9090909090909092</v>
      </c>
      <c r="BT21" s="20">
        <f t="shared" si="49"/>
        <v>7.2727272727272725</v>
      </c>
      <c r="BU21" s="20">
        <f t="shared" si="49"/>
        <v>14.09090909090909</v>
      </c>
      <c r="BV21" s="20">
        <f t="shared" si="49"/>
        <v>22.727272727272727</v>
      </c>
      <c r="BW21" s="20">
        <f t="shared" si="49"/>
        <v>28.18181818181818</v>
      </c>
      <c r="BX21" s="20">
        <f t="shared" si="49"/>
        <v>11.818181818181818</v>
      </c>
      <c r="BY21" s="20">
        <f t="shared" si="50"/>
        <v>0.45454545454545453</v>
      </c>
      <c r="BZ21" s="20">
        <f t="shared" si="7"/>
        <v>36.81818181818182</v>
      </c>
      <c r="CA21" s="20">
        <f t="shared" si="8"/>
        <v>72.27272727272728</v>
      </c>
      <c r="CB21" s="16">
        <f t="shared" si="36"/>
        <v>220</v>
      </c>
      <c r="CC21" s="20">
        <f t="shared" si="51"/>
        <v>10</v>
      </c>
      <c r="CD21" s="20">
        <f t="shared" si="51"/>
        <v>4.5454545454545459</v>
      </c>
      <c r="CE21" s="20">
        <f t="shared" si="51"/>
        <v>7.7272727272727266</v>
      </c>
      <c r="CF21" s="20">
        <f t="shared" si="51"/>
        <v>13.18181818181818</v>
      </c>
      <c r="CG21" s="20">
        <f t="shared" si="51"/>
        <v>19.090909090909093</v>
      </c>
      <c r="CH21" s="20">
        <f t="shared" si="51"/>
        <v>22.727272727272727</v>
      </c>
      <c r="CI21" s="20">
        <f t="shared" si="51"/>
        <v>22.272727272727273</v>
      </c>
      <c r="CJ21" s="20">
        <f t="shared" si="52"/>
        <v>0.45454545454545453</v>
      </c>
      <c r="CK21" s="20">
        <f t="shared" si="11"/>
        <v>35.454545454545453</v>
      </c>
      <c r="CL21" s="20">
        <f t="shared" si="12"/>
        <v>62.727272727272727</v>
      </c>
    </row>
    <row r="22" spans="1:90" ht="15" customHeight="1" x14ac:dyDescent="0.15">
      <c r="A22" s="6"/>
      <c r="B22" s="3"/>
      <c r="C22" s="25" t="s">
        <v>36</v>
      </c>
      <c r="D22" s="45"/>
      <c r="E22" s="46"/>
      <c r="F22" s="46"/>
      <c r="G22" s="46"/>
      <c r="H22" s="46"/>
      <c r="I22" s="16">
        <f t="shared" si="13"/>
        <v>72</v>
      </c>
      <c r="J22" s="20">
        <f t="shared" si="39"/>
        <v>58.333333333333336</v>
      </c>
      <c r="K22" s="20">
        <f t="shared" si="39"/>
        <v>6.9444444444444446</v>
      </c>
      <c r="L22" s="20">
        <f t="shared" si="39"/>
        <v>31.944444444444443</v>
      </c>
      <c r="M22" s="20">
        <f t="shared" si="39"/>
        <v>0</v>
      </c>
      <c r="N22" s="20">
        <f t="shared" si="39"/>
        <v>2.7777777777777777</v>
      </c>
      <c r="O22" s="16">
        <f t="shared" si="15"/>
        <v>55</v>
      </c>
      <c r="P22" s="20">
        <f t="shared" si="40"/>
        <v>60</v>
      </c>
      <c r="Q22" s="20">
        <f t="shared" si="40"/>
        <v>1.8181818181818181</v>
      </c>
      <c r="R22" s="20">
        <f t="shared" si="40"/>
        <v>34.545454545454547</v>
      </c>
      <c r="S22" s="20">
        <f t="shared" si="40"/>
        <v>0</v>
      </c>
      <c r="T22" s="20">
        <f t="shared" si="40"/>
        <v>3.6363636363636362</v>
      </c>
      <c r="U22" s="16">
        <f t="shared" si="17"/>
        <v>72</v>
      </c>
      <c r="V22" s="20">
        <f t="shared" si="41"/>
        <v>56.944444444444443</v>
      </c>
      <c r="W22" s="20">
        <f t="shared" si="41"/>
        <v>6.9444444444444446</v>
      </c>
      <c r="X22" s="20">
        <f t="shared" si="41"/>
        <v>31.944444444444443</v>
      </c>
      <c r="Y22" s="20">
        <f t="shared" si="41"/>
        <v>1.3888888888888888</v>
      </c>
      <c r="Z22" s="20">
        <f t="shared" si="41"/>
        <v>2.7777777777777777</v>
      </c>
      <c r="AA22" s="16">
        <f t="shared" si="19"/>
        <v>55</v>
      </c>
      <c r="AB22" s="20">
        <f t="shared" si="42"/>
        <v>58.18181818181818</v>
      </c>
      <c r="AC22" s="20">
        <f t="shared" si="42"/>
        <v>1.8181818181818181</v>
      </c>
      <c r="AD22" s="20">
        <f t="shared" si="42"/>
        <v>34.545454545454547</v>
      </c>
      <c r="AE22" s="20">
        <f t="shared" si="42"/>
        <v>1.8181818181818181</v>
      </c>
      <c r="AF22" s="20">
        <f t="shared" si="42"/>
        <v>3.6363636363636362</v>
      </c>
      <c r="AG22" s="16">
        <f t="shared" si="21"/>
        <v>72</v>
      </c>
      <c r="AH22" s="20">
        <f t="shared" si="43"/>
        <v>56.944444444444443</v>
      </c>
      <c r="AI22" s="20">
        <f t="shared" si="43"/>
        <v>6.9444444444444446</v>
      </c>
      <c r="AJ22" s="20">
        <f t="shared" si="43"/>
        <v>31.944444444444443</v>
      </c>
      <c r="AK22" s="20">
        <f t="shared" si="43"/>
        <v>1.3888888888888888</v>
      </c>
      <c r="AL22" s="20">
        <f t="shared" si="43"/>
        <v>2.7777777777777777</v>
      </c>
      <c r="AM22" s="16">
        <f t="shared" si="23"/>
        <v>55</v>
      </c>
      <c r="AN22" s="20">
        <f t="shared" si="44"/>
        <v>58.18181818181818</v>
      </c>
      <c r="AO22" s="20">
        <f t="shared" si="44"/>
        <v>1.8181818181818181</v>
      </c>
      <c r="AP22" s="20">
        <f t="shared" si="44"/>
        <v>34.545454545454547</v>
      </c>
      <c r="AQ22" s="20">
        <f t="shared" si="44"/>
        <v>1.8181818181818181</v>
      </c>
      <c r="AR22" s="20">
        <f t="shared" si="44"/>
        <v>3.6363636363636362</v>
      </c>
      <c r="AS22" s="16">
        <f t="shared" si="25"/>
        <v>72</v>
      </c>
      <c r="AT22" s="20">
        <f t="shared" si="45"/>
        <v>56.944444444444443</v>
      </c>
      <c r="AU22" s="20">
        <f t="shared" si="45"/>
        <v>6.9444444444444446</v>
      </c>
      <c r="AV22" s="20">
        <f t="shared" si="45"/>
        <v>31.944444444444443</v>
      </c>
      <c r="AW22" s="20">
        <f t="shared" si="45"/>
        <v>1.3888888888888888</v>
      </c>
      <c r="AX22" s="20">
        <f t="shared" si="45"/>
        <v>2.7777777777777777</v>
      </c>
      <c r="AY22" s="16">
        <f t="shared" si="27"/>
        <v>55</v>
      </c>
      <c r="AZ22" s="20">
        <f t="shared" si="46"/>
        <v>58.18181818181818</v>
      </c>
      <c r="BA22" s="20">
        <f t="shared" si="46"/>
        <v>1.8181818181818181</v>
      </c>
      <c r="BB22" s="20">
        <f t="shared" si="46"/>
        <v>34.545454545454547</v>
      </c>
      <c r="BC22" s="20">
        <f t="shared" si="46"/>
        <v>1.8181818181818181</v>
      </c>
      <c r="BD22" s="20">
        <f t="shared" si="46"/>
        <v>3.6363636363636362</v>
      </c>
      <c r="BE22" s="16">
        <f t="shared" si="29"/>
        <v>72</v>
      </c>
      <c r="BF22" s="20">
        <f t="shared" si="47"/>
        <v>51.388888888888886</v>
      </c>
      <c r="BG22" s="20">
        <f t="shared" si="47"/>
        <v>6.9444444444444446</v>
      </c>
      <c r="BH22" s="20">
        <f t="shared" si="47"/>
        <v>38.888888888888893</v>
      </c>
      <c r="BI22" s="20">
        <f t="shared" si="47"/>
        <v>0</v>
      </c>
      <c r="BJ22" s="20">
        <f t="shared" si="47"/>
        <v>2.7777777777777777</v>
      </c>
      <c r="BK22" s="16">
        <f t="shared" si="31"/>
        <v>55</v>
      </c>
      <c r="BL22" s="20">
        <f t="shared" si="48"/>
        <v>52.72727272727272</v>
      </c>
      <c r="BM22" s="20">
        <f t="shared" si="48"/>
        <v>1.8181818181818181</v>
      </c>
      <c r="BN22" s="20">
        <f t="shared" si="48"/>
        <v>41.818181818181813</v>
      </c>
      <c r="BO22" s="20">
        <f t="shared" si="48"/>
        <v>0</v>
      </c>
      <c r="BP22" s="20">
        <f t="shared" si="48"/>
        <v>3.6363636363636362</v>
      </c>
      <c r="BQ22" s="16">
        <f t="shared" si="33"/>
        <v>72</v>
      </c>
      <c r="BR22" s="20">
        <f t="shared" si="49"/>
        <v>2.7777777777777777</v>
      </c>
      <c r="BS22" s="20">
        <f t="shared" si="49"/>
        <v>5.5555555555555554</v>
      </c>
      <c r="BT22" s="20">
        <f t="shared" si="49"/>
        <v>6.9444444444444446</v>
      </c>
      <c r="BU22" s="20">
        <f t="shared" si="49"/>
        <v>13.888888888888889</v>
      </c>
      <c r="BV22" s="20">
        <f t="shared" si="49"/>
        <v>31.944444444444443</v>
      </c>
      <c r="BW22" s="20">
        <f t="shared" si="49"/>
        <v>30.555555555555557</v>
      </c>
      <c r="BX22" s="20">
        <f t="shared" si="49"/>
        <v>6.9444444444444446</v>
      </c>
      <c r="BY22" s="20">
        <f t="shared" si="50"/>
        <v>1.3888888888888888</v>
      </c>
      <c r="BZ22" s="20">
        <f t="shared" si="7"/>
        <v>29.166666666666664</v>
      </c>
      <c r="CA22" s="20">
        <f t="shared" si="8"/>
        <v>83.333333333333343</v>
      </c>
      <c r="CB22" s="16">
        <f t="shared" si="36"/>
        <v>72</v>
      </c>
      <c r="CC22" s="20">
        <f t="shared" si="51"/>
        <v>5.5555555555555554</v>
      </c>
      <c r="CD22" s="20">
        <f t="shared" si="51"/>
        <v>4.1666666666666661</v>
      </c>
      <c r="CE22" s="20">
        <f t="shared" si="51"/>
        <v>8.3333333333333321</v>
      </c>
      <c r="CF22" s="20">
        <f t="shared" si="51"/>
        <v>13.888888888888889</v>
      </c>
      <c r="CG22" s="20">
        <f t="shared" si="51"/>
        <v>30.555555555555557</v>
      </c>
      <c r="CH22" s="20">
        <f t="shared" si="51"/>
        <v>25</v>
      </c>
      <c r="CI22" s="20">
        <f t="shared" si="51"/>
        <v>11.111111111111111</v>
      </c>
      <c r="CJ22" s="20">
        <f t="shared" si="52"/>
        <v>1.3888888888888888</v>
      </c>
      <c r="CK22" s="20">
        <f t="shared" si="11"/>
        <v>31.944444444444443</v>
      </c>
      <c r="CL22" s="20">
        <f t="shared" si="12"/>
        <v>77.777777777777771</v>
      </c>
    </row>
    <row r="23" spans="1:90" ht="15" customHeight="1" x14ac:dyDescent="0.15">
      <c r="A23" s="6"/>
      <c r="B23" s="3"/>
      <c r="C23" s="25" t="s">
        <v>37</v>
      </c>
      <c r="D23" s="45"/>
      <c r="E23" s="46"/>
      <c r="F23" s="46"/>
      <c r="G23" s="46"/>
      <c r="H23" s="46"/>
      <c r="I23" s="16">
        <f t="shared" si="13"/>
        <v>46</v>
      </c>
      <c r="J23" s="20">
        <f t="shared" si="39"/>
        <v>50</v>
      </c>
      <c r="K23" s="20">
        <f t="shared" si="39"/>
        <v>6.5217391304347823</v>
      </c>
      <c r="L23" s="20">
        <f t="shared" si="39"/>
        <v>41.304347826086953</v>
      </c>
      <c r="M23" s="20">
        <f t="shared" si="39"/>
        <v>0</v>
      </c>
      <c r="N23" s="20">
        <f t="shared" si="39"/>
        <v>2.1739130434782608</v>
      </c>
      <c r="O23" s="16">
        <f t="shared" si="15"/>
        <v>36</v>
      </c>
      <c r="P23" s="20">
        <f t="shared" si="40"/>
        <v>52.777777777777779</v>
      </c>
      <c r="Q23" s="20">
        <f t="shared" si="40"/>
        <v>0</v>
      </c>
      <c r="R23" s="20">
        <f t="shared" si="40"/>
        <v>44.444444444444443</v>
      </c>
      <c r="S23" s="20">
        <f t="shared" si="40"/>
        <v>0</v>
      </c>
      <c r="T23" s="20">
        <f t="shared" si="40"/>
        <v>2.7777777777777777</v>
      </c>
      <c r="U23" s="16">
        <f t="shared" si="17"/>
        <v>46</v>
      </c>
      <c r="V23" s="20">
        <f t="shared" si="41"/>
        <v>50</v>
      </c>
      <c r="W23" s="20">
        <f t="shared" si="41"/>
        <v>6.5217391304347823</v>
      </c>
      <c r="X23" s="20">
        <f t="shared" si="41"/>
        <v>39.130434782608695</v>
      </c>
      <c r="Y23" s="20">
        <f t="shared" si="41"/>
        <v>0</v>
      </c>
      <c r="Z23" s="20">
        <f t="shared" si="41"/>
        <v>4.3478260869565215</v>
      </c>
      <c r="AA23" s="16">
        <f t="shared" si="19"/>
        <v>36</v>
      </c>
      <c r="AB23" s="20">
        <f t="shared" si="42"/>
        <v>50</v>
      </c>
      <c r="AC23" s="20">
        <f t="shared" si="42"/>
        <v>0</v>
      </c>
      <c r="AD23" s="20">
        <f t="shared" si="42"/>
        <v>44.444444444444443</v>
      </c>
      <c r="AE23" s="20">
        <f t="shared" si="42"/>
        <v>0</v>
      </c>
      <c r="AF23" s="20">
        <f t="shared" si="42"/>
        <v>5.5555555555555554</v>
      </c>
      <c r="AG23" s="16">
        <f t="shared" si="21"/>
        <v>46</v>
      </c>
      <c r="AH23" s="20">
        <f t="shared" si="43"/>
        <v>50</v>
      </c>
      <c r="AI23" s="20">
        <f t="shared" si="43"/>
        <v>6.5217391304347823</v>
      </c>
      <c r="AJ23" s="20">
        <f t="shared" si="43"/>
        <v>39.130434782608695</v>
      </c>
      <c r="AK23" s="20">
        <f t="shared" si="43"/>
        <v>0</v>
      </c>
      <c r="AL23" s="20">
        <f t="shared" si="43"/>
        <v>4.3478260869565215</v>
      </c>
      <c r="AM23" s="16">
        <f t="shared" si="23"/>
        <v>36</v>
      </c>
      <c r="AN23" s="20">
        <f t="shared" si="44"/>
        <v>50</v>
      </c>
      <c r="AO23" s="20">
        <f t="shared" si="44"/>
        <v>0</v>
      </c>
      <c r="AP23" s="20">
        <f t="shared" si="44"/>
        <v>44.444444444444443</v>
      </c>
      <c r="AQ23" s="20">
        <f t="shared" si="44"/>
        <v>0</v>
      </c>
      <c r="AR23" s="20">
        <f t="shared" si="44"/>
        <v>5.5555555555555554</v>
      </c>
      <c r="AS23" s="16">
        <f t="shared" si="25"/>
        <v>46</v>
      </c>
      <c r="AT23" s="20">
        <f t="shared" si="45"/>
        <v>50</v>
      </c>
      <c r="AU23" s="20">
        <f t="shared" si="45"/>
        <v>6.5217391304347823</v>
      </c>
      <c r="AV23" s="20">
        <f t="shared" si="45"/>
        <v>39.130434782608695</v>
      </c>
      <c r="AW23" s="20">
        <f t="shared" si="45"/>
        <v>0</v>
      </c>
      <c r="AX23" s="20">
        <f t="shared" si="45"/>
        <v>4.3478260869565215</v>
      </c>
      <c r="AY23" s="16">
        <f t="shared" si="27"/>
        <v>36</v>
      </c>
      <c r="AZ23" s="20">
        <f t="shared" si="46"/>
        <v>50</v>
      </c>
      <c r="BA23" s="20">
        <f t="shared" si="46"/>
        <v>0</v>
      </c>
      <c r="BB23" s="20">
        <f t="shared" si="46"/>
        <v>44.444444444444443</v>
      </c>
      <c r="BC23" s="20">
        <f t="shared" si="46"/>
        <v>0</v>
      </c>
      <c r="BD23" s="20">
        <f t="shared" si="46"/>
        <v>5.5555555555555554</v>
      </c>
      <c r="BE23" s="16">
        <f t="shared" si="29"/>
        <v>46</v>
      </c>
      <c r="BF23" s="20">
        <f t="shared" si="47"/>
        <v>43.478260869565219</v>
      </c>
      <c r="BG23" s="20">
        <f t="shared" si="47"/>
        <v>6.5217391304347823</v>
      </c>
      <c r="BH23" s="20">
        <f t="shared" si="47"/>
        <v>45.652173913043477</v>
      </c>
      <c r="BI23" s="20">
        <f t="shared" si="47"/>
        <v>0</v>
      </c>
      <c r="BJ23" s="20">
        <f t="shared" si="47"/>
        <v>4.3478260869565215</v>
      </c>
      <c r="BK23" s="16">
        <f t="shared" si="31"/>
        <v>36</v>
      </c>
      <c r="BL23" s="20">
        <f t="shared" si="48"/>
        <v>44.444444444444443</v>
      </c>
      <c r="BM23" s="20">
        <f t="shared" si="48"/>
        <v>0</v>
      </c>
      <c r="BN23" s="20">
        <f t="shared" si="48"/>
        <v>50</v>
      </c>
      <c r="BO23" s="20">
        <f t="shared" si="48"/>
        <v>0</v>
      </c>
      <c r="BP23" s="20">
        <f t="shared" si="48"/>
        <v>5.5555555555555554</v>
      </c>
      <c r="BQ23" s="16">
        <f t="shared" si="33"/>
        <v>46</v>
      </c>
      <c r="BR23" s="20">
        <f t="shared" si="49"/>
        <v>4.3478260869565215</v>
      </c>
      <c r="BS23" s="20">
        <f t="shared" si="49"/>
        <v>0</v>
      </c>
      <c r="BT23" s="20">
        <f t="shared" si="49"/>
        <v>4.3478260869565215</v>
      </c>
      <c r="BU23" s="20">
        <f t="shared" si="49"/>
        <v>6.5217391304347823</v>
      </c>
      <c r="BV23" s="20">
        <f t="shared" si="49"/>
        <v>32.608695652173914</v>
      </c>
      <c r="BW23" s="20">
        <f t="shared" si="49"/>
        <v>32.608695652173914</v>
      </c>
      <c r="BX23" s="20">
        <f t="shared" si="49"/>
        <v>15.217391304347828</v>
      </c>
      <c r="BY23" s="20">
        <f t="shared" si="50"/>
        <v>4.3478260869565215</v>
      </c>
      <c r="BZ23" s="20">
        <f t="shared" si="7"/>
        <v>15.217391304347824</v>
      </c>
      <c r="CA23" s="20">
        <f t="shared" si="8"/>
        <v>76.086956521739125</v>
      </c>
      <c r="CB23" s="16">
        <f t="shared" si="36"/>
        <v>46</v>
      </c>
      <c r="CC23" s="20">
        <f t="shared" si="51"/>
        <v>2.1739130434782608</v>
      </c>
      <c r="CD23" s="20">
        <f t="shared" si="51"/>
        <v>6.5217391304347823</v>
      </c>
      <c r="CE23" s="20">
        <f t="shared" si="51"/>
        <v>4.3478260869565215</v>
      </c>
      <c r="CF23" s="20">
        <f t="shared" si="51"/>
        <v>0</v>
      </c>
      <c r="CG23" s="20">
        <f t="shared" si="51"/>
        <v>34.782608695652172</v>
      </c>
      <c r="CH23" s="20">
        <f t="shared" si="51"/>
        <v>32.608695652173914</v>
      </c>
      <c r="CI23" s="20">
        <f t="shared" si="51"/>
        <v>15.217391304347828</v>
      </c>
      <c r="CJ23" s="20">
        <f t="shared" si="52"/>
        <v>4.3478260869565215</v>
      </c>
      <c r="CK23" s="20">
        <f t="shared" si="11"/>
        <v>13.043478260869565</v>
      </c>
      <c r="CL23" s="20">
        <f t="shared" si="12"/>
        <v>71.739130434782609</v>
      </c>
    </row>
    <row r="24" spans="1:90" ht="15" customHeight="1" x14ac:dyDescent="0.15">
      <c r="A24" s="6"/>
      <c r="B24" s="3"/>
      <c r="C24" s="25" t="s">
        <v>38</v>
      </c>
      <c r="D24" s="45"/>
      <c r="E24" s="46"/>
      <c r="F24" s="46"/>
      <c r="G24" s="46"/>
      <c r="H24" s="46"/>
      <c r="I24" s="16">
        <f t="shared" si="13"/>
        <v>16</v>
      </c>
      <c r="J24" s="20">
        <f t="shared" si="39"/>
        <v>37.5</v>
      </c>
      <c r="K24" s="20">
        <f t="shared" si="39"/>
        <v>0</v>
      </c>
      <c r="L24" s="20">
        <f t="shared" si="39"/>
        <v>62.5</v>
      </c>
      <c r="M24" s="20">
        <f t="shared" si="39"/>
        <v>0</v>
      </c>
      <c r="N24" s="20">
        <f t="shared" si="39"/>
        <v>0</v>
      </c>
      <c r="O24" s="16">
        <f t="shared" si="15"/>
        <v>13</v>
      </c>
      <c r="P24" s="20">
        <f t="shared" si="40"/>
        <v>38.461538461538467</v>
      </c>
      <c r="Q24" s="20">
        <f t="shared" si="40"/>
        <v>0</v>
      </c>
      <c r="R24" s="20">
        <f t="shared" si="40"/>
        <v>61.53846153846154</v>
      </c>
      <c r="S24" s="20">
        <f t="shared" si="40"/>
        <v>0</v>
      </c>
      <c r="T24" s="20">
        <f t="shared" si="40"/>
        <v>0</v>
      </c>
      <c r="U24" s="16">
        <f t="shared" si="17"/>
        <v>16</v>
      </c>
      <c r="V24" s="20">
        <f t="shared" si="41"/>
        <v>37.5</v>
      </c>
      <c r="W24" s="20">
        <f t="shared" si="41"/>
        <v>0</v>
      </c>
      <c r="X24" s="20">
        <f t="shared" si="41"/>
        <v>62.5</v>
      </c>
      <c r="Y24" s="20">
        <f t="shared" si="41"/>
        <v>0</v>
      </c>
      <c r="Z24" s="20">
        <f t="shared" si="41"/>
        <v>0</v>
      </c>
      <c r="AA24" s="16">
        <f t="shared" si="19"/>
        <v>13</v>
      </c>
      <c r="AB24" s="20">
        <f t="shared" si="42"/>
        <v>38.461538461538467</v>
      </c>
      <c r="AC24" s="20">
        <f t="shared" si="42"/>
        <v>0</v>
      </c>
      <c r="AD24" s="20">
        <f t="shared" si="42"/>
        <v>61.53846153846154</v>
      </c>
      <c r="AE24" s="20">
        <f t="shared" si="42"/>
        <v>0</v>
      </c>
      <c r="AF24" s="20">
        <f t="shared" si="42"/>
        <v>0</v>
      </c>
      <c r="AG24" s="16">
        <f t="shared" si="21"/>
        <v>16</v>
      </c>
      <c r="AH24" s="20">
        <f t="shared" si="43"/>
        <v>37.5</v>
      </c>
      <c r="AI24" s="20">
        <f t="shared" si="43"/>
        <v>0</v>
      </c>
      <c r="AJ24" s="20">
        <f t="shared" si="43"/>
        <v>62.5</v>
      </c>
      <c r="AK24" s="20">
        <f t="shared" si="43"/>
        <v>0</v>
      </c>
      <c r="AL24" s="20">
        <f t="shared" si="43"/>
        <v>0</v>
      </c>
      <c r="AM24" s="16">
        <f t="shared" si="23"/>
        <v>13</v>
      </c>
      <c r="AN24" s="20">
        <f t="shared" si="44"/>
        <v>38.461538461538467</v>
      </c>
      <c r="AO24" s="20">
        <f t="shared" si="44"/>
        <v>0</v>
      </c>
      <c r="AP24" s="20">
        <f t="shared" si="44"/>
        <v>61.53846153846154</v>
      </c>
      <c r="AQ24" s="20">
        <f t="shared" si="44"/>
        <v>0</v>
      </c>
      <c r="AR24" s="20">
        <f t="shared" si="44"/>
        <v>0</v>
      </c>
      <c r="AS24" s="16">
        <f t="shared" si="25"/>
        <v>16</v>
      </c>
      <c r="AT24" s="20">
        <f t="shared" si="45"/>
        <v>37.5</v>
      </c>
      <c r="AU24" s="20">
        <f t="shared" si="45"/>
        <v>0</v>
      </c>
      <c r="AV24" s="20">
        <f t="shared" si="45"/>
        <v>62.5</v>
      </c>
      <c r="AW24" s="20">
        <f t="shared" si="45"/>
        <v>0</v>
      </c>
      <c r="AX24" s="20">
        <f t="shared" si="45"/>
        <v>0</v>
      </c>
      <c r="AY24" s="16">
        <f t="shared" si="27"/>
        <v>13</v>
      </c>
      <c r="AZ24" s="20">
        <f t="shared" si="46"/>
        <v>38.461538461538467</v>
      </c>
      <c r="BA24" s="20">
        <f t="shared" si="46"/>
        <v>0</v>
      </c>
      <c r="BB24" s="20">
        <f t="shared" si="46"/>
        <v>61.53846153846154</v>
      </c>
      <c r="BC24" s="20">
        <f t="shared" si="46"/>
        <v>0</v>
      </c>
      <c r="BD24" s="20">
        <f t="shared" si="46"/>
        <v>0</v>
      </c>
      <c r="BE24" s="16">
        <f t="shared" si="29"/>
        <v>16</v>
      </c>
      <c r="BF24" s="20">
        <f t="shared" si="47"/>
        <v>37.5</v>
      </c>
      <c r="BG24" s="20">
        <f t="shared" si="47"/>
        <v>0</v>
      </c>
      <c r="BH24" s="20">
        <f t="shared" si="47"/>
        <v>62.5</v>
      </c>
      <c r="BI24" s="20">
        <f t="shared" si="47"/>
        <v>0</v>
      </c>
      <c r="BJ24" s="20">
        <f t="shared" si="47"/>
        <v>0</v>
      </c>
      <c r="BK24" s="16">
        <f t="shared" si="31"/>
        <v>13</v>
      </c>
      <c r="BL24" s="20">
        <f t="shared" si="48"/>
        <v>38.461538461538467</v>
      </c>
      <c r="BM24" s="20">
        <f t="shared" si="48"/>
        <v>0</v>
      </c>
      <c r="BN24" s="20">
        <f t="shared" si="48"/>
        <v>61.53846153846154</v>
      </c>
      <c r="BO24" s="20">
        <f t="shared" si="48"/>
        <v>0</v>
      </c>
      <c r="BP24" s="20">
        <f t="shared" si="48"/>
        <v>0</v>
      </c>
      <c r="BQ24" s="16">
        <f t="shared" si="33"/>
        <v>16</v>
      </c>
      <c r="BR24" s="20">
        <f t="shared" si="49"/>
        <v>0</v>
      </c>
      <c r="BS24" s="20">
        <f t="shared" si="49"/>
        <v>0</v>
      </c>
      <c r="BT24" s="20">
        <f t="shared" si="49"/>
        <v>0</v>
      </c>
      <c r="BU24" s="20">
        <f t="shared" si="49"/>
        <v>6.25</v>
      </c>
      <c r="BV24" s="20">
        <f t="shared" si="49"/>
        <v>25</v>
      </c>
      <c r="BW24" s="20">
        <f t="shared" si="49"/>
        <v>43.75</v>
      </c>
      <c r="BX24" s="20">
        <f t="shared" si="49"/>
        <v>25</v>
      </c>
      <c r="BY24" s="20">
        <f t="shared" si="50"/>
        <v>0</v>
      </c>
      <c r="BZ24" s="20">
        <f t="shared" si="7"/>
        <v>6.25</v>
      </c>
      <c r="CA24" s="20">
        <f t="shared" si="8"/>
        <v>75</v>
      </c>
      <c r="CB24" s="16">
        <f t="shared" si="36"/>
        <v>16</v>
      </c>
      <c r="CC24" s="20">
        <f t="shared" si="51"/>
        <v>0</v>
      </c>
      <c r="CD24" s="20">
        <f t="shared" si="51"/>
        <v>0</v>
      </c>
      <c r="CE24" s="20">
        <f t="shared" si="51"/>
        <v>0</v>
      </c>
      <c r="CF24" s="20">
        <f t="shared" si="51"/>
        <v>6.25</v>
      </c>
      <c r="CG24" s="20">
        <f t="shared" si="51"/>
        <v>37.5</v>
      </c>
      <c r="CH24" s="20">
        <f t="shared" si="51"/>
        <v>31.25</v>
      </c>
      <c r="CI24" s="20">
        <f t="shared" si="51"/>
        <v>25</v>
      </c>
      <c r="CJ24" s="20">
        <f t="shared" si="52"/>
        <v>0</v>
      </c>
      <c r="CK24" s="20">
        <f t="shared" si="11"/>
        <v>6.25</v>
      </c>
      <c r="CL24" s="20">
        <f t="shared" si="12"/>
        <v>75</v>
      </c>
    </row>
    <row r="25" spans="1:90" ht="15" customHeight="1" x14ac:dyDescent="0.15">
      <c r="A25" s="6"/>
      <c r="B25" s="3"/>
      <c r="C25" s="25" t="s">
        <v>39</v>
      </c>
      <c r="D25" s="45"/>
      <c r="E25" s="46"/>
      <c r="F25" s="46"/>
      <c r="G25" s="46"/>
      <c r="H25" s="46"/>
      <c r="I25" s="16">
        <f t="shared" si="13"/>
        <v>2</v>
      </c>
      <c r="J25" s="20">
        <f t="shared" si="39"/>
        <v>0</v>
      </c>
      <c r="K25" s="20">
        <f t="shared" si="39"/>
        <v>0</v>
      </c>
      <c r="L25" s="20">
        <f t="shared" si="39"/>
        <v>50</v>
      </c>
      <c r="M25" s="20">
        <f t="shared" si="39"/>
        <v>0</v>
      </c>
      <c r="N25" s="20">
        <f t="shared" si="39"/>
        <v>50</v>
      </c>
      <c r="O25" s="16">
        <f t="shared" si="15"/>
        <v>2</v>
      </c>
      <c r="P25" s="20">
        <f t="shared" si="40"/>
        <v>0</v>
      </c>
      <c r="Q25" s="20">
        <f t="shared" si="40"/>
        <v>0</v>
      </c>
      <c r="R25" s="20">
        <f t="shared" si="40"/>
        <v>50</v>
      </c>
      <c r="S25" s="20">
        <f t="shared" si="40"/>
        <v>0</v>
      </c>
      <c r="T25" s="20">
        <f t="shared" si="40"/>
        <v>50</v>
      </c>
      <c r="U25" s="16">
        <f t="shared" si="17"/>
        <v>2</v>
      </c>
      <c r="V25" s="20">
        <f t="shared" si="41"/>
        <v>0</v>
      </c>
      <c r="W25" s="20">
        <f t="shared" si="41"/>
        <v>0</v>
      </c>
      <c r="X25" s="20">
        <f t="shared" si="41"/>
        <v>50</v>
      </c>
      <c r="Y25" s="20">
        <f t="shared" si="41"/>
        <v>0</v>
      </c>
      <c r="Z25" s="20">
        <f t="shared" si="41"/>
        <v>50</v>
      </c>
      <c r="AA25" s="16">
        <f t="shared" si="19"/>
        <v>2</v>
      </c>
      <c r="AB25" s="20">
        <f t="shared" si="42"/>
        <v>0</v>
      </c>
      <c r="AC25" s="20">
        <f t="shared" si="42"/>
        <v>0</v>
      </c>
      <c r="AD25" s="20">
        <f t="shared" si="42"/>
        <v>50</v>
      </c>
      <c r="AE25" s="20">
        <f t="shared" si="42"/>
        <v>0</v>
      </c>
      <c r="AF25" s="20">
        <f t="shared" si="42"/>
        <v>50</v>
      </c>
      <c r="AG25" s="16">
        <f t="shared" si="21"/>
        <v>2</v>
      </c>
      <c r="AH25" s="20">
        <f t="shared" si="43"/>
        <v>0</v>
      </c>
      <c r="AI25" s="20">
        <f t="shared" si="43"/>
        <v>0</v>
      </c>
      <c r="AJ25" s="20">
        <f t="shared" si="43"/>
        <v>50</v>
      </c>
      <c r="AK25" s="20">
        <f t="shared" si="43"/>
        <v>0</v>
      </c>
      <c r="AL25" s="20">
        <f t="shared" si="43"/>
        <v>50</v>
      </c>
      <c r="AM25" s="16">
        <f t="shared" si="23"/>
        <v>2</v>
      </c>
      <c r="AN25" s="20">
        <f t="shared" si="44"/>
        <v>0</v>
      </c>
      <c r="AO25" s="20">
        <f t="shared" si="44"/>
        <v>0</v>
      </c>
      <c r="AP25" s="20">
        <f t="shared" si="44"/>
        <v>50</v>
      </c>
      <c r="AQ25" s="20">
        <f t="shared" si="44"/>
        <v>0</v>
      </c>
      <c r="AR25" s="20">
        <f t="shared" si="44"/>
        <v>50</v>
      </c>
      <c r="AS25" s="16">
        <f t="shared" si="25"/>
        <v>2</v>
      </c>
      <c r="AT25" s="20">
        <f t="shared" si="45"/>
        <v>0</v>
      </c>
      <c r="AU25" s="20">
        <f t="shared" si="45"/>
        <v>0</v>
      </c>
      <c r="AV25" s="20">
        <f t="shared" si="45"/>
        <v>50</v>
      </c>
      <c r="AW25" s="20">
        <f t="shared" si="45"/>
        <v>0</v>
      </c>
      <c r="AX25" s="20">
        <f t="shared" si="45"/>
        <v>50</v>
      </c>
      <c r="AY25" s="16">
        <f t="shared" si="27"/>
        <v>2</v>
      </c>
      <c r="AZ25" s="20">
        <f t="shared" si="46"/>
        <v>0</v>
      </c>
      <c r="BA25" s="20">
        <f t="shared" si="46"/>
        <v>0</v>
      </c>
      <c r="BB25" s="20">
        <f t="shared" si="46"/>
        <v>50</v>
      </c>
      <c r="BC25" s="20">
        <f t="shared" si="46"/>
        <v>0</v>
      </c>
      <c r="BD25" s="20">
        <f t="shared" si="46"/>
        <v>50</v>
      </c>
      <c r="BE25" s="16">
        <f t="shared" si="29"/>
        <v>2</v>
      </c>
      <c r="BF25" s="20">
        <f t="shared" si="47"/>
        <v>0</v>
      </c>
      <c r="BG25" s="20">
        <f t="shared" si="47"/>
        <v>0</v>
      </c>
      <c r="BH25" s="20">
        <f t="shared" si="47"/>
        <v>50</v>
      </c>
      <c r="BI25" s="20">
        <f t="shared" si="47"/>
        <v>0</v>
      </c>
      <c r="BJ25" s="20">
        <f t="shared" si="47"/>
        <v>50</v>
      </c>
      <c r="BK25" s="16">
        <f t="shared" si="31"/>
        <v>2</v>
      </c>
      <c r="BL25" s="20">
        <f t="shared" si="48"/>
        <v>0</v>
      </c>
      <c r="BM25" s="20">
        <f t="shared" si="48"/>
        <v>0</v>
      </c>
      <c r="BN25" s="20">
        <f t="shared" si="48"/>
        <v>50</v>
      </c>
      <c r="BO25" s="20">
        <f t="shared" si="48"/>
        <v>0</v>
      </c>
      <c r="BP25" s="20">
        <f t="shared" si="48"/>
        <v>50</v>
      </c>
      <c r="BQ25" s="16">
        <f t="shared" si="33"/>
        <v>2</v>
      </c>
      <c r="BR25" s="20">
        <f t="shared" si="49"/>
        <v>0</v>
      </c>
      <c r="BS25" s="20">
        <f t="shared" si="49"/>
        <v>0</v>
      </c>
      <c r="BT25" s="20">
        <f t="shared" si="49"/>
        <v>0</v>
      </c>
      <c r="BU25" s="20">
        <f t="shared" si="49"/>
        <v>0</v>
      </c>
      <c r="BV25" s="20">
        <f t="shared" si="49"/>
        <v>0</v>
      </c>
      <c r="BW25" s="20">
        <f t="shared" si="49"/>
        <v>50</v>
      </c>
      <c r="BX25" s="20">
        <f t="shared" si="49"/>
        <v>0</v>
      </c>
      <c r="BY25" s="20">
        <f t="shared" si="50"/>
        <v>50</v>
      </c>
      <c r="BZ25" s="20">
        <f t="shared" si="7"/>
        <v>0</v>
      </c>
      <c r="CA25" s="20">
        <f t="shared" si="8"/>
        <v>50</v>
      </c>
      <c r="CB25" s="16">
        <f t="shared" si="36"/>
        <v>2</v>
      </c>
      <c r="CC25" s="20">
        <f t="shared" si="51"/>
        <v>0</v>
      </c>
      <c r="CD25" s="20">
        <f t="shared" si="51"/>
        <v>0</v>
      </c>
      <c r="CE25" s="20">
        <f t="shared" si="51"/>
        <v>0</v>
      </c>
      <c r="CF25" s="20">
        <f t="shared" si="51"/>
        <v>0</v>
      </c>
      <c r="CG25" s="20">
        <f t="shared" si="51"/>
        <v>0</v>
      </c>
      <c r="CH25" s="20">
        <f t="shared" si="51"/>
        <v>50</v>
      </c>
      <c r="CI25" s="20">
        <f t="shared" si="51"/>
        <v>0</v>
      </c>
      <c r="CJ25" s="20">
        <f t="shared" si="52"/>
        <v>50</v>
      </c>
      <c r="CK25" s="20">
        <f t="shared" si="11"/>
        <v>0</v>
      </c>
      <c r="CL25" s="20">
        <f t="shared" si="12"/>
        <v>50</v>
      </c>
    </row>
    <row r="26" spans="1:90" ht="15" customHeight="1" x14ac:dyDescent="0.15">
      <c r="A26" s="6"/>
      <c r="B26" s="4"/>
      <c r="C26" s="26" t="s">
        <v>2</v>
      </c>
      <c r="D26" s="47"/>
      <c r="E26" s="43"/>
      <c r="F26" s="43"/>
      <c r="G26" s="43"/>
      <c r="H26" s="43"/>
      <c r="I26" s="17">
        <f t="shared" si="13"/>
        <v>19</v>
      </c>
      <c r="J26" s="18">
        <f t="shared" ref="J26:N35" si="53">IF($I26=0,0,J95/$I26*100)</f>
        <v>42.105263157894733</v>
      </c>
      <c r="K26" s="18">
        <f t="shared" si="53"/>
        <v>36.84210526315789</v>
      </c>
      <c r="L26" s="18">
        <f t="shared" si="53"/>
        <v>21.052631578947366</v>
      </c>
      <c r="M26" s="18">
        <f t="shared" si="53"/>
        <v>0</v>
      </c>
      <c r="N26" s="18">
        <f t="shared" si="53"/>
        <v>0</v>
      </c>
      <c r="O26" s="17">
        <f t="shared" si="15"/>
        <v>11</v>
      </c>
      <c r="P26" s="18">
        <f t="shared" ref="P26:T35" si="54">IF($O26=0,0,P95/$O26*100)</f>
        <v>54.54545454545454</v>
      </c>
      <c r="Q26" s="18">
        <f t="shared" si="54"/>
        <v>18.181818181818183</v>
      </c>
      <c r="R26" s="18">
        <f t="shared" si="54"/>
        <v>27.27272727272727</v>
      </c>
      <c r="S26" s="18">
        <f t="shared" si="54"/>
        <v>0</v>
      </c>
      <c r="T26" s="18">
        <f t="shared" si="54"/>
        <v>0</v>
      </c>
      <c r="U26" s="17">
        <f t="shared" si="17"/>
        <v>19</v>
      </c>
      <c r="V26" s="18">
        <f t="shared" ref="V26:Z35" si="55">IF($U26=0,0,V95/$U26*100)</f>
        <v>52.631578947368418</v>
      </c>
      <c r="W26" s="18">
        <f t="shared" si="55"/>
        <v>42.105263157894733</v>
      </c>
      <c r="X26" s="18">
        <f t="shared" si="55"/>
        <v>5.2631578947368416</v>
      </c>
      <c r="Y26" s="18">
        <f t="shared" si="55"/>
        <v>0</v>
      </c>
      <c r="Z26" s="18">
        <f t="shared" si="55"/>
        <v>0</v>
      </c>
      <c r="AA26" s="17">
        <f t="shared" si="19"/>
        <v>11</v>
      </c>
      <c r="AB26" s="18">
        <f t="shared" ref="AB26:AF35" si="56">IF($AA26=0,0,AB95/$AA26*100)</f>
        <v>72.727272727272734</v>
      </c>
      <c r="AC26" s="18">
        <f t="shared" si="56"/>
        <v>18.181818181818183</v>
      </c>
      <c r="AD26" s="18">
        <f t="shared" si="56"/>
        <v>9.0909090909090917</v>
      </c>
      <c r="AE26" s="18">
        <f t="shared" si="56"/>
        <v>0</v>
      </c>
      <c r="AF26" s="18">
        <f t="shared" si="56"/>
        <v>0</v>
      </c>
      <c r="AG26" s="17">
        <f t="shared" si="21"/>
        <v>19</v>
      </c>
      <c r="AH26" s="18">
        <f t="shared" ref="AH26:AL35" si="57">IF($AG26=0,0,AH95/$AG26*100)</f>
        <v>47.368421052631575</v>
      </c>
      <c r="AI26" s="18">
        <f t="shared" si="57"/>
        <v>42.105263157894733</v>
      </c>
      <c r="AJ26" s="18">
        <f t="shared" si="57"/>
        <v>10.526315789473683</v>
      </c>
      <c r="AK26" s="18">
        <f t="shared" si="57"/>
        <v>0</v>
      </c>
      <c r="AL26" s="18">
        <f t="shared" si="57"/>
        <v>0</v>
      </c>
      <c r="AM26" s="17">
        <f t="shared" si="23"/>
        <v>11</v>
      </c>
      <c r="AN26" s="18">
        <f t="shared" ref="AN26:AR35" si="58">IF($AM26=0,0,AN95/$AM26*100)</f>
        <v>63.636363636363633</v>
      </c>
      <c r="AO26" s="18">
        <f t="shared" si="58"/>
        <v>18.181818181818183</v>
      </c>
      <c r="AP26" s="18">
        <f t="shared" si="58"/>
        <v>18.181818181818183</v>
      </c>
      <c r="AQ26" s="18">
        <f t="shared" si="58"/>
        <v>0</v>
      </c>
      <c r="AR26" s="18">
        <f t="shared" si="58"/>
        <v>0</v>
      </c>
      <c r="AS26" s="17">
        <f t="shared" si="25"/>
        <v>19</v>
      </c>
      <c r="AT26" s="18">
        <f t="shared" ref="AT26:AX35" si="59">IF($AS26=0,0,AT95/$AS26*100)</f>
        <v>42.105263157894733</v>
      </c>
      <c r="AU26" s="18">
        <f t="shared" si="59"/>
        <v>42.105263157894733</v>
      </c>
      <c r="AV26" s="18">
        <f t="shared" si="59"/>
        <v>15.789473684210526</v>
      </c>
      <c r="AW26" s="18">
        <f t="shared" si="59"/>
        <v>0</v>
      </c>
      <c r="AX26" s="18">
        <f t="shared" si="59"/>
        <v>0</v>
      </c>
      <c r="AY26" s="17">
        <f t="shared" si="27"/>
        <v>11</v>
      </c>
      <c r="AZ26" s="18">
        <f t="shared" ref="AZ26:BD35" si="60">IF($AY26=0,0,AZ95/$AY26*100)</f>
        <v>54.54545454545454</v>
      </c>
      <c r="BA26" s="18">
        <f t="shared" si="60"/>
        <v>18.181818181818183</v>
      </c>
      <c r="BB26" s="18">
        <f t="shared" si="60"/>
        <v>27.27272727272727</v>
      </c>
      <c r="BC26" s="18">
        <f t="shared" si="60"/>
        <v>0</v>
      </c>
      <c r="BD26" s="18">
        <f t="shared" si="60"/>
        <v>0</v>
      </c>
      <c r="BE26" s="17">
        <f t="shared" si="29"/>
        <v>19</v>
      </c>
      <c r="BF26" s="18">
        <f t="shared" ref="BF26:BJ35" si="61">IF($BE26=0,0,BF95/$BE26*100)</f>
        <v>47.368421052631575</v>
      </c>
      <c r="BG26" s="18">
        <f t="shared" si="61"/>
        <v>36.84210526315789</v>
      </c>
      <c r="BH26" s="18">
        <f t="shared" si="61"/>
        <v>15.789473684210526</v>
      </c>
      <c r="BI26" s="18">
        <f t="shared" si="61"/>
        <v>0</v>
      </c>
      <c r="BJ26" s="18">
        <f t="shared" si="61"/>
        <v>0</v>
      </c>
      <c r="BK26" s="17">
        <f t="shared" si="31"/>
        <v>11</v>
      </c>
      <c r="BL26" s="18">
        <f t="shared" ref="BL26:BP35" si="62">IF($BK26=0,0,BL95/$BK26*100)</f>
        <v>54.54545454545454</v>
      </c>
      <c r="BM26" s="18">
        <f t="shared" si="62"/>
        <v>18.181818181818183</v>
      </c>
      <c r="BN26" s="18">
        <f t="shared" si="62"/>
        <v>27.27272727272727</v>
      </c>
      <c r="BO26" s="18">
        <f t="shared" si="62"/>
        <v>0</v>
      </c>
      <c r="BP26" s="18">
        <f t="shared" si="62"/>
        <v>0</v>
      </c>
      <c r="BQ26" s="17">
        <f t="shared" si="33"/>
        <v>19</v>
      </c>
      <c r="BR26" s="18">
        <f t="shared" ref="BR26:BX35" si="63">IF($BQ26=0,0,BR95/$BQ26*100)</f>
        <v>15.789473684210526</v>
      </c>
      <c r="BS26" s="18">
        <f t="shared" si="63"/>
        <v>31.578947368421051</v>
      </c>
      <c r="BT26" s="18">
        <f t="shared" si="63"/>
        <v>0</v>
      </c>
      <c r="BU26" s="18">
        <f t="shared" si="63"/>
        <v>26.315789473684209</v>
      </c>
      <c r="BV26" s="18">
        <f t="shared" si="63"/>
        <v>10.526315789473683</v>
      </c>
      <c r="BW26" s="18">
        <f t="shared" si="63"/>
        <v>10.526315789473683</v>
      </c>
      <c r="BX26" s="18">
        <f t="shared" si="63"/>
        <v>5.2631578947368416</v>
      </c>
      <c r="BY26" s="18">
        <f t="shared" ref="BY26:BY35" si="64">IF($BQ26=0,0,BY95/$BQ26*100)</f>
        <v>0</v>
      </c>
      <c r="BZ26" s="18">
        <f t="shared" si="7"/>
        <v>73.68421052631578</v>
      </c>
      <c r="CA26" s="18">
        <f t="shared" si="8"/>
        <v>47.368421052631575</v>
      </c>
      <c r="CB26" s="17">
        <f t="shared" si="36"/>
        <v>19</v>
      </c>
      <c r="CC26" s="18">
        <f t="shared" ref="CC26:CI35" si="65">IF($CB26=0,0,CC95/$CB26*100)</f>
        <v>21.052631578947366</v>
      </c>
      <c r="CD26" s="18">
        <f t="shared" si="65"/>
        <v>5.2631578947368416</v>
      </c>
      <c r="CE26" s="18">
        <f t="shared" si="65"/>
        <v>0</v>
      </c>
      <c r="CF26" s="18">
        <f t="shared" si="65"/>
        <v>15.789473684210526</v>
      </c>
      <c r="CG26" s="18">
        <f t="shared" si="65"/>
        <v>15.789473684210526</v>
      </c>
      <c r="CH26" s="18">
        <f t="shared" si="65"/>
        <v>10.526315789473683</v>
      </c>
      <c r="CI26" s="18">
        <f t="shared" si="65"/>
        <v>31.578947368421051</v>
      </c>
      <c r="CJ26" s="18">
        <f t="shared" ref="CJ26:CJ35" si="66">IF($CB26=0,0,CJ95/$CB26*100)</f>
        <v>0</v>
      </c>
      <c r="CK26" s="18">
        <f t="shared" si="11"/>
        <v>42.105263157894733</v>
      </c>
      <c r="CL26" s="18">
        <f t="shared" si="12"/>
        <v>42.105263157894733</v>
      </c>
    </row>
    <row r="27" spans="1:90" ht="15" customHeight="1" x14ac:dyDescent="0.15">
      <c r="A27" s="6"/>
      <c r="B27" s="3" t="s">
        <v>125</v>
      </c>
      <c r="C27" s="25" t="s">
        <v>127</v>
      </c>
      <c r="D27" s="45"/>
      <c r="E27" s="46"/>
      <c r="F27" s="46"/>
      <c r="G27" s="46"/>
      <c r="H27" s="46"/>
      <c r="I27" s="16">
        <f t="shared" si="13"/>
        <v>577</v>
      </c>
      <c r="J27" s="20">
        <f t="shared" si="53"/>
        <v>61.871750433275565</v>
      </c>
      <c r="K27" s="20">
        <f t="shared" si="53"/>
        <v>32.06239168110919</v>
      </c>
      <c r="L27" s="20">
        <f t="shared" si="53"/>
        <v>2.772963604852686</v>
      </c>
      <c r="M27" s="20">
        <f t="shared" si="53"/>
        <v>1.0398613518197575</v>
      </c>
      <c r="N27" s="20">
        <f t="shared" si="53"/>
        <v>2.2530329289428077</v>
      </c>
      <c r="O27" s="16">
        <f t="shared" si="15"/>
        <v>405</v>
      </c>
      <c r="P27" s="20">
        <f t="shared" si="54"/>
        <v>74.81481481481481</v>
      </c>
      <c r="Q27" s="20">
        <f t="shared" si="54"/>
        <v>18.518518518518519</v>
      </c>
      <c r="R27" s="20">
        <f t="shared" si="54"/>
        <v>2.7160493827160495</v>
      </c>
      <c r="S27" s="20">
        <f t="shared" si="54"/>
        <v>1.4814814814814816</v>
      </c>
      <c r="T27" s="20">
        <f t="shared" si="54"/>
        <v>2.4691358024691357</v>
      </c>
      <c r="U27" s="16">
        <f t="shared" si="17"/>
        <v>577</v>
      </c>
      <c r="V27" s="20">
        <f t="shared" si="55"/>
        <v>60.658578856152509</v>
      </c>
      <c r="W27" s="20">
        <f t="shared" si="55"/>
        <v>32.06239168110919</v>
      </c>
      <c r="X27" s="20">
        <f t="shared" si="55"/>
        <v>2.9462738301559792</v>
      </c>
      <c r="Y27" s="20">
        <f t="shared" si="55"/>
        <v>1.0398613518197575</v>
      </c>
      <c r="Z27" s="20">
        <f t="shared" si="55"/>
        <v>3.2928942807625647</v>
      </c>
      <c r="AA27" s="16">
        <f t="shared" si="19"/>
        <v>405</v>
      </c>
      <c r="AB27" s="20">
        <f t="shared" si="56"/>
        <v>73.580246913580254</v>
      </c>
      <c r="AC27" s="20">
        <f t="shared" si="56"/>
        <v>18.518518518518519</v>
      </c>
      <c r="AD27" s="20">
        <f t="shared" si="56"/>
        <v>2.9629629629629632</v>
      </c>
      <c r="AE27" s="20">
        <f t="shared" si="56"/>
        <v>1.2345679012345678</v>
      </c>
      <c r="AF27" s="20">
        <f t="shared" si="56"/>
        <v>3.7037037037037033</v>
      </c>
      <c r="AG27" s="16">
        <f t="shared" si="21"/>
        <v>577</v>
      </c>
      <c r="AH27" s="20">
        <f t="shared" si="57"/>
        <v>59.965337954939343</v>
      </c>
      <c r="AI27" s="20">
        <f t="shared" si="57"/>
        <v>32.582322357019066</v>
      </c>
      <c r="AJ27" s="20">
        <f t="shared" si="57"/>
        <v>2.772963604852686</v>
      </c>
      <c r="AK27" s="20">
        <f t="shared" si="57"/>
        <v>1.386481802426343</v>
      </c>
      <c r="AL27" s="20">
        <f t="shared" si="57"/>
        <v>3.2928942807625647</v>
      </c>
      <c r="AM27" s="16">
        <f t="shared" si="23"/>
        <v>405</v>
      </c>
      <c r="AN27" s="20">
        <f t="shared" si="58"/>
        <v>72.592592592592595</v>
      </c>
      <c r="AO27" s="20">
        <f t="shared" si="58"/>
        <v>19.012345679012345</v>
      </c>
      <c r="AP27" s="20">
        <f t="shared" si="58"/>
        <v>2.7160493827160495</v>
      </c>
      <c r="AQ27" s="20">
        <f t="shared" si="58"/>
        <v>1.9753086419753085</v>
      </c>
      <c r="AR27" s="20">
        <f t="shared" si="58"/>
        <v>3.7037037037037033</v>
      </c>
      <c r="AS27" s="16">
        <f t="shared" si="25"/>
        <v>577</v>
      </c>
      <c r="AT27" s="20">
        <f t="shared" si="59"/>
        <v>58.058925476603122</v>
      </c>
      <c r="AU27" s="20">
        <f t="shared" si="59"/>
        <v>32.755632582322356</v>
      </c>
      <c r="AV27" s="20">
        <f t="shared" si="59"/>
        <v>2.772963604852686</v>
      </c>
      <c r="AW27" s="20">
        <f t="shared" si="59"/>
        <v>2.9462738301559792</v>
      </c>
      <c r="AX27" s="20">
        <f t="shared" si="59"/>
        <v>3.4662045060658579</v>
      </c>
      <c r="AY27" s="16">
        <f t="shared" si="27"/>
        <v>405</v>
      </c>
      <c r="AZ27" s="20">
        <f t="shared" si="60"/>
        <v>69.876543209876544</v>
      </c>
      <c r="BA27" s="20">
        <f t="shared" si="60"/>
        <v>19.25925925925926</v>
      </c>
      <c r="BB27" s="20">
        <f t="shared" si="60"/>
        <v>2.7160493827160495</v>
      </c>
      <c r="BC27" s="20">
        <f t="shared" si="60"/>
        <v>4.1975308641975309</v>
      </c>
      <c r="BD27" s="20">
        <f t="shared" si="60"/>
        <v>3.9506172839506171</v>
      </c>
      <c r="BE27" s="16">
        <f t="shared" si="29"/>
        <v>577</v>
      </c>
      <c r="BF27" s="20">
        <f t="shared" si="61"/>
        <v>56.845753899480066</v>
      </c>
      <c r="BG27" s="20">
        <f t="shared" si="61"/>
        <v>33.448873483535529</v>
      </c>
      <c r="BH27" s="20">
        <f t="shared" si="61"/>
        <v>5.0259965337954942</v>
      </c>
      <c r="BI27" s="20">
        <f t="shared" si="61"/>
        <v>1.0398613518197575</v>
      </c>
      <c r="BJ27" s="20">
        <f t="shared" si="61"/>
        <v>3.6395147313691507</v>
      </c>
      <c r="BK27" s="16">
        <f t="shared" si="31"/>
        <v>405</v>
      </c>
      <c r="BL27" s="20">
        <f t="shared" si="62"/>
        <v>69.135802469135797</v>
      </c>
      <c r="BM27" s="20">
        <f t="shared" si="62"/>
        <v>21.23456790123457</v>
      </c>
      <c r="BN27" s="20">
        <f t="shared" si="62"/>
        <v>5.4320987654320989</v>
      </c>
      <c r="BO27" s="20">
        <f t="shared" si="62"/>
        <v>0.74074074074074081</v>
      </c>
      <c r="BP27" s="20">
        <f t="shared" si="62"/>
        <v>3.4567901234567899</v>
      </c>
      <c r="BQ27" s="16">
        <f t="shared" si="33"/>
        <v>577</v>
      </c>
      <c r="BR27" s="20">
        <f t="shared" si="63"/>
        <v>33.275563258232239</v>
      </c>
      <c r="BS27" s="20">
        <f t="shared" si="63"/>
        <v>17.331022530329289</v>
      </c>
      <c r="BT27" s="20">
        <f t="shared" si="63"/>
        <v>10.745233968804159</v>
      </c>
      <c r="BU27" s="20">
        <f t="shared" si="63"/>
        <v>17.157712305025996</v>
      </c>
      <c r="BV27" s="20">
        <f t="shared" si="63"/>
        <v>9.3587521663778173</v>
      </c>
      <c r="BW27" s="20">
        <f t="shared" si="63"/>
        <v>3.2928942807625647</v>
      </c>
      <c r="BX27" s="20">
        <f t="shared" si="63"/>
        <v>7.9722703639514725</v>
      </c>
      <c r="BY27" s="20">
        <f t="shared" si="64"/>
        <v>0.86655112651646449</v>
      </c>
      <c r="BZ27" s="20">
        <f t="shared" si="7"/>
        <v>78.509532062391685</v>
      </c>
      <c r="CA27" s="20">
        <f t="shared" si="8"/>
        <v>40.55459272097054</v>
      </c>
      <c r="CB27" s="16">
        <f t="shared" si="36"/>
        <v>577</v>
      </c>
      <c r="CC27" s="20">
        <f t="shared" si="65"/>
        <v>27.729636048526864</v>
      </c>
      <c r="CD27" s="20">
        <f t="shared" si="65"/>
        <v>18.370883882149048</v>
      </c>
      <c r="CE27" s="20">
        <f t="shared" si="65"/>
        <v>6.7590987868284227</v>
      </c>
      <c r="CF27" s="20">
        <f t="shared" si="65"/>
        <v>12.478336221837088</v>
      </c>
      <c r="CG27" s="20">
        <f t="shared" si="65"/>
        <v>7.9722703639514725</v>
      </c>
      <c r="CH27" s="20">
        <f t="shared" si="65"/>
        <v>5.545927209705372</v>
      </c>
      <c r="CI27" s="20">
        <f t="shared" si="65"/>
        <v>19.930675909878683</v>
      </c>
      <c r="CJ27" s="20">
        <f t="shared" si="66"/>
        <v>1.2131715771230502</v>
      </c>
      <c r="CK27" s="20">
        <f t="shared" si="11"/>
        <v>65.337954939341429</v>
      </c>
      <c r="CL27" s="20">
        <f t="shared" si="12"/>
        <v>32.755632582322356</v>
      </c>
    </row>
    <row r="28" spans="1:90" ht="15" customHeight="1" x14ac:dyDescent="0.15">
      <c r="A28" s="6"/>
      <c r="B28" s="3" t="s">
        <v>126</v>
      </c>
      <c r="C28" s="25" t="s">
        <v>128</v>
      </c>
      <c r="D28" s="45"/>
      <c r="E28" s="46"/>
      <c r="F28" s="46"/>
      <c r="G28" s="46"/>
      <c r="H28" s="46"/>
      <c r="I28" s="16">
        <f t="shared" si="13"/>
        <v>919</v>
      </c>
      <c r="J28" s="20">
        <f t="shared" si="53"/>
        <v>67.355821545157781</v>
      </c>
      <c r="K28" s="20">
        <f t="shared" si="53"/>
        <v>12.948857453754082</v>
      </c>
      <c r="L28" s="20">
        <f t="shared" si="53"/>
        <v>15.342763873775844</v>
      </c>
      <c r="M28" s="20">
        <f t="shared" si="53"/>
        <v>1.5233949945593037</v>
      </c>
      <c r="N28" s="20">
        <f t="shared" si="53"/>
        <v>2.8291621327529923</v>
      </c>
      <c r="O28" s="16">
        <f t="shared" si="15"/>
        <v>708</v>
      </c>
      <c r="P28" s="20">
        <f t="shared" si="54"/>
        <v>74.435028248587571</v>
      </c>
      <c r="Q28" s="20">
        <f t="shared" si="54"/>
        <v>4.3785310734463279</v>
      </c>
      <c r="R28" s="20">
        <f t="shared" si="54"/>
        <v>16.949152542372879</v>
      </c>
      <c r="S28" s="20">
        <f t="shared" si="54"/>
        <v>1.5536723163841808</v>
      </c>
      <c r="T28" s="20">
        <f t="shared" si="54"/>
        <v>2.6836158192090394</v>
      </c>
      <c r="U28" s="16">
        <f t="shared" si="17"/>
        <v>919</v>
      </c>
      <c r="V28" s="20">
        <f t="shared" si="55"/>
        <v>67.464635473340579</v>
      </c>
      <c r="W28" s="20">
        <f t="shared" si="55"/>
        <v>13.166485310119697</v>
      </c>
      <c r="X28" s="20">
        <f t="shared" si="55"/>
        <v>14.907508161044614</v>
      </c>
      <c r="Y28" s="20">
        <f t="shared" si="55"/>
        <v>1.8498367791077257</v>
      </c>
      <c r="Z28" s="20">
        <f t="shared" si="55"/>
        <v>2.6115342763873777</v>
      </c>
      <c r="AA28" s="16">
        <f t="shared" si="19"/>
        <v>708</v>
      </c>
      <c r="AB28" s="20">
        <f t="shared" si="56"/>
        <v>74.293785310734464</v>
      </c>
      <c r="AC28" s="20">
        <f t="shared" si="56"/>
        <v>4.5197740112994351</v>
      </c>
      <c r="AD28" s="20">
        <f t="shared" si="56"/>
        <v>16.807909604519775</v>
      </c>
      <c r="AE28" s="20">
        <f t="shared" si="56"/>
        <v>1.8361581920903955</v>
      </c>
      <c r="AF28" s="20">
        <f t="shared" si="56"/>
        <v>2.5423728813559325</v>
      </c>
      <c r="AG28" s="16">
        <f t="shared" si="21"/>
        <v>919</v>
      </c>
      <c r="AH28" s="20">
        <f t="shared" si="57"/>
        <v>66.811751904243749</v>
      </c>
      <c r="AI28" s="20">
        <f t="shared" si="57"/>
        <v>12.622415669205658</v>
      </c>
      <c r="AJ28" s="20">
        <f t="shared" si="57"/>
        <v>15.669205658324264</v>
      </c>
      <c r="AK28" s="20">
        <f t="shared" si="57"/>
        <v>2.0674646354733408</v>
      </c>
      <c r="AL28" s="20">
        <f t="shared" si="57"/>
        <v>2.8291621327529923</v>
      </c>
      <c r="AM28" s="16">
        <f t="shared" si="23"/>
        <v>708</v>
      </c>
      <c r="AN28" s="20">
        <f t="shared" si="58"/>
        <v>73.587570621468927</v>
      </c>
      <c r="AO28" s="20">
        <f t="shared" si="58"/>
        <v>4.3785310734463279</v>
      </c>
      <c r="AP28" s="20">
        <f t="shared" si="58"/>
        <v>17.655367231638419</v>
      </c>
      <c r="AQ28" s="20">
        <f t="shared" si="58"/>
        <v>1.8361581920903955</v>
      </c>
      <c r="AR28" s="20">
        <f t="shared" si="58"/>
        <v>2.5423728813559325</v>
      </c>
      <c r="AS28" s="16">
        <f t="shared" si="25"/>
        <v>919</v>
      </c>
      <c r="AT28" s="20">
        <f t="shared" si="59"/>
        <v>64.417845484221985</v>
      </c>
      <c r="AU28" s="20">
        <f t="shared" si="59"/>
        <v>12.731229597388467</v>
      </c>
      <c r="AV28" s="20">
        <f t="shared" si="59"/>
        <v>15.669205658324264</v>
      </c>
      <c r="AW28" s="20">
        <f t="shared" si="59"/>
        <v>4.1349292709466816</v>
      </c>
      <c r="AX28" s="20">
        <f t="shared" si="59"/>
        <v>3.0467899891186074</v>
      </c>
      <c r="AY28" s="16">
        <f t="shared" si="27"/>
        <v>708</v>
      </c>
      <c r="AZ28" s="20">
        <f t="shared" si="60"/>
        <v>70.621468926553675</v>
      </c>
      <c r="BA28" s="20">
        <f t="shared" si="60"/>
        <v>4.3785310734463279</v>
      </c>
      <c r="BB28" s="20">
        <f t="shared" si="60"/>
        <v>17.655367231638419</v>
      </c>
      <c r="BC28" s="20">
        <f t="shared" si="60"/>
        <v>4.3785310734463279</v>
      </c>
      <c r="BD28" s="20">
        <f t="shared" si="60"/>
        <v>2.9661016949152543</v>
      </c>
      <c r="BE28" s="16">
        <f t="shared" si="29"/>
        <v>919</v>
      </c>
      <c r="BF28" s="20">
        <f t="shared" si="61"/>
        <v>59.738846572361261</v>
      </c>
      <c r="BG28" s="20">
        <f t="shared" si="61"/>
        <v>14.145810663764962</v>
      </c>
      <c r="BH28" s="20">
        <f t="shared" si="61"/>
        <v>21.980413492927095</v>
      </c>
      <c r="BI28" s="20">
        <f t="shared" si="61"/>
        <v>1.3057671381936888</v>
      </c>
      <c r="BJ28" s="20">
        <f t="shared" si="61"/>
        <v>2.8291621327529923</v>
      </c>
      <c r="BK28" s="16">
        <f t="shared" si="31"/>
        <v>708</v>
      </c>
      <c r="BL28" s="20">
        <f t="shared" si="62"/>
        <v>65.112994350282477</v>
      </c>
      <c r="BM28" s="20">
        <f t="shared" si="62"/>
        <v>6.2146892655367232</v>
      </c>
      <c r="BN28" s="20">
        <f t="shared" si="62"/>
        <v>25.141242937853107</v>
      </c>
      <c r="BO28" s="20">
        <f t="shared" si="62"/>
        <v>0.84745762711864403</v>
      </c>
      <c r="BP28" s="20">
        <f t="shared" si="62"/>
        <v>2.6836158192090394</v>
      </c>
      <c r="BQ28" s="16">
        <f t="shared" si="33"/>
        <v>919</v>
      </c>
      <c r="BR28" s="20">
        <f t="shared" si="63"/>
        <v>11.7519042437432</v>
      </c>
      <c r="BS28" s="20">
        <f t="shared" si="63"/>
        <v>7.0729053318824811</v>
      </c>
      <c r="BT28" s="20">
        <f t="shared" si="63"/>
        <v>11.425462459194776</v>
      </c>
      <c r="BU28" s="20">
        <f t="shared" si="63"/>
        <v>17.736670293797609</v>
      </c>
      <c r="BV28" s="20">
        <f t="shared" si="63"/>
        <v>21.00108813928183</v>
      </c>
      <c r="BW28" s="20">
        <f t="shared" si="63"/>
        <v>18.933623503808487</v>
      </c>
      <c r="BX28" s="20">
        <f t="shared" si="63"/>
        <v>10.990206746463548</v>
      </c>
      <c r="BY28" s="20">
        <f t="shared" si="64"/>
        <v>1.088139281828074</v>
      </c>
      <c r="BZ28" s="20">
        <f t="shared" si="7"/>
        <v>47.986942328618063</v>
      </c>
      <c r="CA28" s="20">
        <f t="shared" si="8"/>
        <v>69.096844396082702</v>
      </c>
      <c r="CB28" s="16">
        <f t="shared" si="36"/>
        <v>919</v>
      </c>
      <c r="CC28" s="20">
        <f t="shared" si="65"/>
        <v>11.534276387377584</v>
      </c>
      <c r="CD28" s="20">
        <f t="shared" si="65"/>
        <v>7.1817192600652895</v>
      </c>
      <c r="CE28" s="20">
        <f t="shared" si="65"/>
        <v>8.3786724700761699</v>
      </c>
      <c r="CF28" s="20">
        <f t="shared" si="65"/>
        <v>13.710554951033732</v>
      </c>
      <c r="CG28" s="20">
        <f t="shared" si="65"/>
        <v>20.021762785636561</v>
      </c>
      <c r="CH28" s="20">
        <f t="shared" si="65"/>
        <v>18.063112078346027</v>
      </c>
      <c r="CI28" s="20">
        <f t="shared" si="65"/>
        <v>19.804134929270948</v>
      </c>
      <c r="CJ28" s="20">
        <f t="shared" si="66"/>
        <v>1.3057671381936888</v>
      </c>
      <c r="CK28" s="20">
        <f t="shared" si="11"/>
        <v>40.805223068552777</v>
      </c>
      <c r="CL28" s="20">
        <f t="shared" si="12"/>
        <v>60.174102285092488</v>
      </c>
    </row>
    <row r="29" spans="1:90" ht="15" customHeight="1" x14ac:dyDescent="0.15">
      <c r="A29" s="6"/>
      <c r="B29" s="4"/>
      <c r="C29" s="26" t="s">
        <v>6</v>
      </c>
      <c r="D29" s="47"/>
      <c r="E29" s="43"/>
      <c r="F29" s="43"/>
      <c r="G29" s="43"/>
      <c r="H29" s="43"/>
      <c r="I29" s="17">
        <f t="shared" si="13"/>
        <v>24</v>
      </c>
      <c r="J29" s="18">
        <f t="shared" si="53"/>
        <v>50</v>
      </c>
      <c r="K29" s="18">
        <f t="shared" si="53"/>
        <v>33.333333333333329</v>
      </c>
      <c r="L29" s="18">
        <f t="shared" si="53"/>
        <v>12.5</v>
      </c>
      <c r="M29" s="18">
        <f t="shared" si="53"/>
        <v>0</v>
      </c>
      <c r="N29" s="18">
        <f t="shared" si="53"/>
        <v>4.1666666666666661</v>
      </c>
      <c r="O29" s="17">
        <f t="shared" si="15"/>
        <v>17</v>
      </c>
      <c r="P29" s="18">
        <f t="shared" si="54"/>
        <v>58.82352941176471</v>
      </c>
      <c r="Q29" s="18">
        <f t="shared" si="54"/>
        <v>17.647058823529413</v>
      </c>
      <c r="R29" s="18">
        <f t="shared" si="54"/>
        <v>17.647058823529413</v>
      </c>
      <c r="S29" s="18">
        <f t="shared" si="54"/>
        <v>0</v>
      </c>
      <c r="T29" s="18">
        <f t="shared" si="54"/>
        <v>5.8823529411764701</v>
      </c>
      <c r="U29" s="17">
        <f t="shared" si="17"/>
        <v>24</v>
      </c>
      <c r="V29" s="18">
        <f t="shared" si="55"/>
        <v>50</v>
      </c>
      <c r="W29" s="18">
        <f t="shared" si="55"/>
        <v>33.333333333333329</v>
      </c>
      <c r="X29" s="18">
        <f t="shared" si="55"/>
        <v>12.5</v>
      </c>
      <c r="Y29" s="18">
        <f t="shared" si="55"/>
        <v>0</v>
      </c>
      <c r="Z29" s="18">
        <f t="shared" si="55"/>
        <v>4.1666666666666661</v>
      </c>
      <c r="AA29" s="17">
        <f t="shared" si="19"/>
        <v>17</v>
      </c>
      <c r="AB29" s="18">
        <f t="shared" si="56"/>
        <v>58.82352941176471</v>
      </c>
      <c r="AC29" s="18">
        <f t="shared" si="56"/>
        <v>17.647058823529413</v>
      </c>
      <c r="AD29" s="18">
        <f t="shared" si="56"/>
        <v>17.647058823529413</v>
      </c>
      <c r="AE29" s="18">
        <f t="shared" si="56"/>
        <v>0</v>
      </c>
      <c r="AF29" s="18">
        <f t="shared" si="56"/>
        <v>5.8823529411764701</v>
      </c>
      <c r="AG29" s="17">
        <f t="shared" si="21"/>
        <v>24</v>
      </c>
      <c r="AH29" s="18">
        <f t="shared" si="57"/>
        <v>50</v>
      </c>
      <c r="AI29" s="18">
        <f t="shared" si="57"/>
        <v>33.333333333333329</v>
      </c>
      <c r="AJ29" s="18">
        <f t="shared" si="57"/>
        <v>12.5</v>
      </c>
      <c r="AK29" s="18">
        <f t="shared" si="57"/>
        <v>0</v>
      </c>
      <c r="AL29" s="18">
        <f t="shared" si="57"/>
        <v>4.1666666666666661</v>
      </c>
      <c r="AM29" s="17">
        <f t="shared" si="23"/>
        <v>17</v>
      </c>
      <c r="AN29" s="18">
        <f t="shared" si="58"/>
        <v>58.82352941176471</v>
      </c>
      <c r="AO29" s="18">
        <f t="shared" si="58"/>
        <v>17.647058823529413</v>
      </c>
      <c r="AP29" s="18">
        <f t="shared" si="58"/>
        <v>17.647058823529413</v>
      </c>
      <c r="AQ29" s="18">
        <f t="shared" si="58"/>
        <v>0</v>
      </c>
      <c r="AR29" s="18">
        <f t="shared" si="58"/>
        <v>5.8823529411764701</v>
      </c>
      <c r="AS29" s="17">
        <f t="shared" si="25"/>
        <v>24</v>
      </c>
      <c r="AT29" s="18">
        <f t="shared" si="59"/>
        <v>50</v>
      </c>
      <c r="AU29" s="18">
        <f t="shared" si="59"/>
        <v>29.166666666666668</v>
      </c>
      <c r="AV29" s="18">
        <f t="shared" si="59"/>
        <v>12.5</v>
      </c>
      <c r="AW29" s="18">
        <f t="shared" si="59"/>
        <v>4.1666666666666661</v>
      </c>
      <c r="AX29" s="18">
        <f t="shared" si="59"/>
        <v>4.1666666666666661</v>
      </c>
      <c r="AY29" s="17">
        <f t="shared" si="27"/>
        <v>17</v>
      </c>
      <c r="AZ29" s="18">
        <f t="shared" si="60"/>
        <v>58.82352941176471</v>
      </c>
      <c r="BA29" s="18">
        <f t="shared" si="60"/>
        <v>17.647058823529413</v>
      </c>
      <c r="BB29" s="18">
        <f t="shared" si="60"/>
        <v>17.647058823529413</v>
      </c>
      <c r="BC29" s="18">
        <f t="shared" si="60"/>
        <v>0</v>
      </c>
      <c r="BD29" s="18">
        <f t="shared" si="60"/>
        <v>5.8823529411764701</v>
      </c>
      <c r="BE29" s="17">
        <f t="shared" si="29"/>
        <v>24</v>
      </c>
      <c r="BF29" s="18">
        <f t="shared" si="61"/>
        <v>41.666666666666671</v>
      </c>
      <c r="BG29" s="18">
        <f t="shared" si="61"/>
        <v>33.333333333333329</v>
      </c>
      <c r="BH29" s="18">
        <f t="shared" si="61"/>
        <v>20.833333333333336</v>
      </c>
      <c r="BI29" s="18">
        <f t="shared" si="61"/>
        <v>0</v>
      </c>
      <c r="BJ29" s="18">
        <f t="shared" si="61"/>
        <v>4.1666666666666661</v>
      </c>
      <c r="BK29" s="17">
        <f t="shared" si="31"/>
        <v>17</v>
      </c>
      <c r="BL29" s="18">
        <f t="shared" si="62"/>
        <v>47.058823529411761</v>
      </c>
      <c r="BM29" s="18">
        <f t="shared" si="62"/>
        <v>17.647058823529413</v>
      </c>
      <c r="BN29" s="18">
        <f t="shared" si="62"/>
        <v>29.411764705882355</v>
      </c>
      <c r="BO29" s="18">
        <f t="shared" si="62"/>
        <v>0</v>
      </c>
      <c r="BP29" s="18">
        <f t="shared" si="62"/>
        <v>5.8823529411764701</v>
      </c>
      <c r="BQ29" s="17">
        <f t="shared" si="33"/>
        <v>24</v>
      </c>
      <c r="BR29" s="18">
        <f t="shared" si="63"/>
        <v>12.5</v>
      </c>
      <c r="BS29" s="18">
        <f t="shared" si="63"/>
        <v>12.5</v>
      </c>
      <c r="BT29" s="18">
        <f t="shared" si="63"/>
        <v>12.5</v>
      </c>
      <c r="BU29" s="18">
        <f t="shared" si="63"/>
        <v>16.666666666666664</v>
      </c>
      <c r="BV29" s="18">
        <f t="shared" si="63"/>
        <v>16.666666666666664</v>
      </c>
      <c r="BW29" s="18">
        <f t="shared" si="63"/>
        <v>20.833333333333336</v>
      </c>
      <c r="BX29" s="18">
        <f t="shared" si="63"/>
        <v>8.3333333333333321</v>
      </c>
      <c r="BY29" s="18">
        <f t="shared" si="64"/>
        <v>0</v>
      </c>
      <c r="BZ29" s="18">
        <f t="shared" si="7"/>
        <v>54.166666666666664</v>
      </c>
      <c r="CA29" s="18">
        <f t="shared" si="8"/>
        <v>66.666666666666657</v>
      </c>
      <c r="CB29" s="17">
        <f t="shared" si="36"/>
        <v>24</v>
      </c>
      <c r="CC29" s="18">
        <f t="shared" si="65"/>
        <v>8.3333333333333321</v>
      </c>
      <c r="CD29" s="18">
        <f t="shared" si="65"/>
        <v>12.5</v>
      </c>
      <c r="CE29" s="18">
        <f t="shared" si="65"/>
        <v>20.833333333333336</v>
      </c>
      <c r="CF29" s="18">
        <f t="shared" si="65"/>
        <v>8.3333333333333321</v>
      </c>
      <c r="CG29" s="18">
        <f t="shared" si="65"/>
        <v>20.833333333333336</v>
      </c>
      <c r="CH29" s="18">
        <f t="shared" si="65"/>
        <v>4.1666666666666661</v>
      </c>
      <c r="CI29" s="18">
        <f t="shared" si="65"/>
        <v>20.833333333333336</v>
      </c>
      <c r="CJ29" s="18">
        <f t="shared" si="66"/>
        <v>4.1666666666666661</v>
      </c>
      <c r="CK29" s="18">
        <f t="shared" si="11"/>
        <v>50</v>
      </c>
      <c r="CL29" s="18">
        <f t="shared" si="12"/>
        <v>54.166666666666664</v>
      </c>
    </row>
    <row r="30" spans="1:90" ht="15" customHeight="1" x14ac:dyDescent="0.15">
      <c r="A30" s="6"/>
      <c r="B30" s="3" t="s">
        <v>101</v>
      </c>
      <c r="C30" s="25" t="s">
        <v>42</v>
      </c>
      <c r="D30" s="45"/>
      <c r="E30" s="46"/>
      <c r="F30" s="46"/>
      <c r="G30" s="46"/>
      <c r="H30" s="46"/>
      <c r="I30" s="16">
        <f t="shared" si="13"/>
        <v>1057</v>
      </c>
      <c r="J30" s="20">
        <f t="shared" si="53"/>
        <v>67.549668874172184</v>
      </c>
      <c r="K30" s="20">
        <f t="shared" si="53"/>
        <v>23.746452223273415</v>
      </c>
      <c r="L30" s="20">
        <f t="shared" si="53"/>
        <v>4.6357615894039732</v>
      </c>
      <c r="M30" s="20">
        <f t="shared" si="53"/>
        <v>1.3245033112582782</v>
      </c>
      <c r="N30" s="20">
        <f t="shared" si="53"/>
        <v>2.7436140018921478</v>
      </c>
      <c r="O30" s="16">
        <f t="shared" si="15"/>
        <v>793</v>
      </c>
      <c r="P30" s="20">
        <f t="shared" si="54"/>
        <v>78.562421185372003</v>
      </c>
      <c r="Q30" s="20">
        <f t="shared" si="54"/>
        <v>12.23203026481715</v>
      </c>
      <c r="R30" s="20">
        <f t="shared" si="54"/>
        <v>5.0441361916771754</v>
      </c>
      <c r="S30" s="20">
        <f t="shared" si="54"/>
        <v>1.639344262295082</v>
      </c>
      <c r="T30" s="20">
        <f t="shared" si="54"/>
        <v>2.5220680958385877</v>
      </c>
      <c r="U30" s="16">
        <f t="shared" si="17"/>
        <v>1057</v>
      </c>
      <c r="V30" s="20">
        <f t="shared" si="55"/>
        <v>67.076631977294227</v>
      </c>
      <c r="W30" s="20">
        <f t="shared" si="55"/>
        <v>23.935666982024596</v>
      </c>
      <c r="X30" s="20">
        <f t="shared" si="55"/>
        <v>4.9195837275307479</v>
      </c>
      <c r="Y30" s="20">
        <f t="shared" si="55"/>
        <v>1.1352885525070955</v>
      </c>
      <c r="Z30" s="20">
        <f t="shared" si="55"/>
        <v>2.9328287606433303</v>
      </c>
      <c r="AA30" s="16">
        <f t="shared" si="19"/>
        <v>793</v>
      </c>
      <c r="AB30" s="20">
        <f t="shared" si="56"/>
        <v>78.184110970996215</v>
      </c>
      <c r="AC30" s="20">
        <f t="shared" si="56"/>
        <v>12.35813366960908</v>
      </c>
      <c r="AD30" s="20">
        <f t="shared" si="56"/>
        <v>5.2963430012610342</v>
      </c>
      <c r="AE30" s="20">
        <f t="shared" si="56"/>
        <v>1.2610340479192939</v>
      </c>
      <c r="AF30" s="20">
        <f t="shared" si="56"/>
        <v>2.9003783102143759</v>
      </c>
      <c r="AG30" s="16">
        <f t="shared" si="21"/>
        <v>1057</v>
      </c>
      <c r="AH30" s="20">
        <f t="shared" si="57"/>
        <v>66.603595080416284</v>
      </c>
      <c r="AI30" s="20">
        <f t="shared" si="57"/>
        <v>23.746452223273415</v>
      </c>
      <c r="AJ30" s="20">
        <f t="shared" si="57"/>
        <v>5.1087984862819296</v>
      </c>
      <c r="AK30" s="20">
        <f t="shared" si="57"/>
        <v>1.5137180700094608</v>
      </c>
      <c r="AL30" s="20">
        <f t="shared" si="57"/>
        <v>3.0274361400189216</v>
      </c>
      <c r="AM30" s="16">
        <f t="shared" si="23"/>
        <v>793</v>
      </c>
      <c r="AN30" s="20">
        <f t="shared" si="58"/>
        <v>77.427490542244641</v>
      </c>
      <c r="AO30" s="20">
        <f t="shared" si="58"/>
        <v>12.484237074401008</v>
      </c>
      <c r="AP30" s="20">
        <f t="shared" si="58"/>
        <v>5.6746532156368223</v>
      </c>
      <c r="AQ30" s="20">
        <f t="shared" si="58"/>
        <v>1.639344262295082</v>
      </c>
      <c r="AR30" s="20">
        <f t="shared" si="58"/>
        <v>2.7742749054224465</v>
      </c>
      <c r="AS30" s="16">
        <f t="shared" si="25"/>
        <v>1057</v>
      </c>
      <c r="AT30" s="20">
        <f t="shared" si="59"/>
        <v>63.859981078524122</v>
      </c>
      <c r="AU30" s="20">
        <f t="shared" si="59"/>
        <v>23.935666982024596</v>
      </c>
      <c r="AV30" s="20">
        <f t="shared" si="59"/>
        <v>5.3926206244087043</v>
      </c>
      <c r="AW30" s="20">
        <f t="shared" si="59"/>
        <v>3.5950804162724692</v>
      </c>
      <c r="AX30" s="20">
        <f t="shared" si="59"/>
        <v>3.2166508987701041</v>
      </c>
      <c r="AY30" s="16">
        <f t="shared" si="27"/>
        <v>793</v>
      </c>
      <c r="AZ30" s="20">
        <f t="shared" si="60"/>
        <v>74.022698612862541</v>
      </c>
      <c r="BA30" s="20">
        <f t="shared" si="60"/>
        <v>12.736443883984869</v>
      </c>
      <c r="BB30" s="20">
        <f t="shared" si="60"/>
        <v>5.8007566204287517</v>
      </c>
      <c r="BC30" s="20">
        <f t="shared" si="60"/>
        <v>4.2875157629255991</v>
      </c>
      <c r="BD30" s="20">
        <f t="shared" si="60"/>
        <v>3.1525851197982346</v>
      </c>
      <c r="BE30" s="16">
        <f t="shared" si="29"/>
        <v>1057</v>
      </c>
      <c r="BF30" s="20">
        <f t="shared" si="61"/>
        <v>60.737937559129605</v>
      </c>
      <c r="BG30" s="20">
        <f t="shared" si="61"/>
        <v>25.638599810785241</v>
      </c>
      <c r="BH30" s="20">
        <f t="shared" si="61"/>
        <v>9.6499526963103133</v>
      </c>
      <c r="BI30" s="20">
        <f t="shared" si="61"/>
        <v>0.7568590350047304</v>
      </c>
      <c r="BJ30" s="20">
        <f t="shared" si="61"/>
        <v>3.2166508987701041</v>
      </c>
      <c r="BK30" s="16">
        <f t="shared" si="31"/>
        <v>793</v>
      </c>
      <c r="BL30" s="20">
        <f t="shared" si="62"/>
        <v>70.239596469104669</v>
      </c>
      <c r="BM30" s="20">
        <f t="shared" si="62"/>
        <v>15.006305170239598</v>
      </c>
      <c r="BN30" s="20">
        <f t="shared" si="62"/>
        <v>11.223203026481714</v>
      </c>
      <c r="BO30" s="20">
        <f t="shared" si="62"/>
        <v>0.63051702395964693</v>
      </c>
      <c r="BP30" s="20">
        <f t="shared" si="62"/>
        <v>2.9003783102143759</v>
      </c>
      <c r="BQ30" s="16">
        <f t="shared" si="33"/>
        <v>1057</v>
      </c>
      <c r="BR30" s="20">
        <f t="shared" si="63"/>
        <v>25.165562913907287</v>
      </c>
      <c r="BS30" s="20">
        <f t="shared" si="63"/>
        <v>13.055818353831599</v>
      </c>
      <c r="BT30" s="20">
        <f t="shared" si="63"/>
        <v>12.109744560075686</v>
      </c>
      <c r="BU30" s="20">
        <f t="shared" si="63"/>
        <v>19.394512771996215</v>
      </c>
      <c r="BV30" s="20">
        <f t="shared" si="63"/>
        <v>13.434247871333966</v>
      </c>
      <c r="BW30" s="20">
        <f t="shared" si="63"/>
        <v>7.5685903500473035</v>
      </c>
      <c r="BX30" s="20">
        <f t="shared" si="63"/>
        <v>8.2308420056764433</v>
      </c>
      <c r="BY30" s="20">
        <f t="shared" si="64"/>
        <v>1.0406811731315044</v>
      </c>
      <c r="BZ30" s="20">
        <f t="shared" si="7"/>
        <v>69.725638599810793</v>
      </c>
      <c r="CA30" s="20">
        <f t="shared" si="8"/>
        <v>52.507095553453169</v>
      </c>
      <c r="CB30" s="16">
        <f t="shared" si="36"/>
        <v>1057</v>
      </c>
      <c r="CC30" s="20">
        <f t="shared" si="65"/>
        <v>21.759697256385998</v>
      </c>
      <c r="CD30" s="20">
        <f t="shared" si="65"/>
        <v>13.718070009460737</v>
      </c>
      <c r="CE30" s="20">
        <f t="shared" si="65"/>
        <v>7.7578051087984861</v>
      </c>
      <c r="CF30" s="20">
        <f t="shared" si="65"/>
        <v>14.00189214758751</v>
      </c>
      <c r="CG30" s="20">
        <f t="shared" si="65"/>
        <v>12.582781456953644</v>
      </c>
      <c r="CH30" s="20">
        <f t="shared" si="65"/>
        <v>10.028382213812677</v>
      </c>
      <c r="CI30" s="20">
        <f t="shared" si="65"/>
        <v>18.732261116367077</v>
      </c>
      <c r="CJ30" s="20">
        <f t="shared" si="66"/>
        <v>1.4191106906338695</v>
      </c>
      <c r="CK30" s="20">
        <f t="shared" si="11"/>
        <v>57.237464522232735</v>
      </c>
      <c r="CL30" s="20">
        <f t="shared" si="12"/>
        <v>44.370860927152322</v>
      </c>
    </row>
    <row r="31" spans="1:90" ht="15" customHeight="1" x14ac:dyDescent="0.15">
      <c r="A31" s="6"/>
      <c r="B31" s="3" t="s">
        <v>41</v>
      </c>
      <c r="C31" s="25" t="s">
        <v>43</v>
      </c>
      <c r="D31" s="45"/>
      <c r="E31" s="46"/>
      <c r="F31" s="46"/>
      <c r="G31" s="46"/>
      <c r="H31" s="46"/>
      <c r="I31" s="16">
        <f t="shared" si="13"/>
        <v>364</v>
      </c>
      <c r="J31" s="20">
        <f t="shared" si="53"/>
        <v>63.46153846153846</v>
      </c>
      <c r="K31" s="20">
        <f t="shared" si="53"/>
        <v>15.109890109890109</v>
      </c>
      <c r="L31" s="20">
        <f t="shared" si="53"/>
        <v>18.131868131868131</v>
      </c>
      <c r="M31" s="20">
        <f t="shared" si="53"/>
        <v>1.3736263736263736</v>
      </c>
      <c r="N31" s="20">
        <f t="shared" si="53"/>
        <v>1.9230769230769231</v>
      </c>
      <c r="O31" s="16">
        <f t="shared" si="15"/>
        <v>262</v>
      </c>
      <c r="P31" s="20">
        <f t="shared" si="54"/>
        <v>70.610687022900763</v>
      </c>
      <c r="Q31" s="20">
        <f t="shared" si="54"/>
        <v>4.1984732824427482</v>
      </c>
      <c r="R31" s="20">
        <f t="shared" si="54"/>
        <v>21.755725190839694</v>
      </c>
      <c r="S31" s="20">
        <f t="shared" si="54"/>
        <v>1.1450381679389312</v>
      </c>
      <c r="T31" s="20">
        <f t="shared" si="54"/>
        <v>2.2900763358778624</v>
      </c>
      <c r="U31" s="16">
        <f t="shared" si="17"/>
        <v>364</v>
      </c>
      <c r="V31" s="20">
        <f t="shared" si="55"/>
        <v>62.637362637362635</v>
      </c>
      <c r="W31" s="20">
        <f t="shared" si="55"/>
        <v>15.109890109890109</v>
      </c>
      <c r="X31" s="20">
        <f t="shared" si="55"/>
        <v>17.307692307692307</v>
      </c>
      <c r="Y31" s="20">
        <f t="shared" si="55"/>
        <v>2.7472527472527473</v>
      </c>
      <c r="Z31" s="20">
        <f t="shared" si="55"/>
        <v>2.197802197802198</v>
      </c>
      <c r="AA31" s="16">
        <f t="shared" si="19"/>
        <v>262</v>
      </c>
      <c r="AB31" s="20">
        <f t="shared" si="56"/>
        <v>69.083969465648849</v>
      </c>
      <c r="AC31" s="20">
        <f t="shared" si="56"/>
        <v>4.1984732824427482</v>
      </c>
      <c r="AD31" s="20">
        <f t="shared" si="56"/>
        <v>21.755725190839694</v>
      </c>
      <c r="AE31" s="20">
        <f t="shared" si="56"/>
        <v>2.6717557251908395</v>
      </c>
      <c r="AF31" s="20">
        <f t="shared" si="56"/>
        <v>2.2900763358778624</v>
      </c>
      <c r="AG31" s="16">
        <f t="shared" si="21"/>
        <v>364</v>
      </c>
      <c r="AH31" s="20">
        <f t="shared" si="57"/>
        <v>61.813186813186817</v>
      </c>
      <c r="AI31" s="20">
        <f t="shared" si="57"/>
        <v>15.109890109890109</v>
      </c>
      <c r="AJ31" s="20">
        <f t="shared" si="57"/>
        <v>18.131868131868131</v>
      </c>
      <c r="AK31" s="20">
        <f t="shared" si="57"/>
        <v>2.7472527472527473</v>
      </c>
      <c r="AL31" s="20">
        <f t="shared" si="57"/>
        <v>2.197802197802198</v>
      </c>
      <c r="AM31" s="16">
        <f t="shared" si="23"/>
        <v>262</v>
      </c>
      <c r="AN31" s="20">
        <f t="shared" si="58"/>
        <v>68.702290076335885</v>
      </c>
      <c r="AO31" s="20">
        <f t="shared" si="58"/>
        <v>4.1984732824427482</v>
      </c>
      <c r="AP31" s="20">
        <f t="shared" si="58"/>
        <v>22.137404580152673</v>
      </c>
      <c r="AQ31" s="20">
        <f t="shared" si="58"/>
        <v>2.6717557251908395</v>
      </c>
      <c r="AR31" s="20">
        <f t="shared" si="58"/>
        <v>2.2900763358778624</v>
      </c>
      <c r="AS31" s="16">
        <f t="shared" si="25"/>
        <v>364</v>
      </c>
      <c r="AT31" s="20">
        <f t="shared" si="59"/>
        <v>60.714285714285708</v>
      </c>
      <c r="AU31" s="20">
        <f t="shared" si="59"/>
        <v>14.835164835164836</v>
      </c>
      <c r="AV31" s="20">
        <f t="shared" si="59"/>
        <v>17.307692307692307</v>
      </c>
      <c r="AW31" s="20">
        <f t="shared" si="59"/>
        <v>4.6703296703296706</v>
      </c>
      <c r="AX31" s="20">
        <f t="shared" si="59"/>
        <v>2.4725274725274726</v>
      </c>
      <c r="AY31" s="16">
        <f t="shared" si="27"/>
        <v>262</v>
      </c>
      <c r="AZ31" s="20">
        <f t="shared" si="60"/>
        <v>66.793893129770993</v>
      </c>
      <c r="BA31" s="20">
        <f t="shared" si="60"/>
        <v>3.8167938931297711</v>
      </c>
      <c r="BB31" s="20">
        <f t="shared" si="60"/>
        <v>21.755725190839694</v>
      </c>
      <c r="BC31" s="20">
        <f t="shared" si="60"/>
        <v>4.9618320610687023</v>
      </c>
      <c r="BD31" s="20">
        <f t="shared" si="60"/>
        <v>2.6717557251908395</v>
      </c>
      <c r="BE31" s="16">
        <f t="shared" si="29"/>
        <v>364</v>
      </c>
      <c r="BF31" s="20">
        <f t="shared" si="61"/>
        <v>56.868131868131869</v>
      </c>
      <c r="BG31" s="20">
        <f t="shared" si="61"/>
        <v>15.109890109890109</v>
      </c>
      <c r="BH31" s="20">
        <f t="shared" si="61"/>
        <v>23.35164835164835</v>
      </c>
      <c r="BI31" s="20">
        <f t="shared" si="61"/>
        <v>2.7472527472527473</v>
      </c>
      <c r="BJ31" s="20">
        <f t="shared" si="61"/>
        <v>1.9230769230769231</v>
      </c>
      <c r="BK31" s="16">
        <f t="shared" si="31"/>
        <v>262</v>
      </c>
      <c r="BL31" s="20">
        <f t="shared" si="62"/>
        <v>62.595419847328252</v>
      </c>
      <c r="BM31" s="20">
        <f t="shared" si="62"/>
        <v>4.9618320610687023</v>
      </c>
      <c r="BN31" s="20">
        <f t="shared" si="62"/>
        <v>29.007633587786259</v>
      </c>
      <c r="BO31" s="20">
        <f t="shared" si="62"/>
        <v>1.5267175572519083</v>
      </c>
      <c r="BP31" s="20">
        <f t="shared" si="62"/>
        <v>1.9083969465648856</v>
      </c>
      <c r="BQ31" s="16">
        <f t="shared" si="33"/>
        <v>364</v>
      </c>
      <c r="BR31" s="20">
        <f t="shared" si="63"/>
        <v>9.0659340659340657</v>
      </c>
      <c r="BS31" s="20">
        <f t="shared" si="63"/>
        <v>6.593406593406594</v>
      </c>
      <c r="BT31" s="20">
        <f t="shared" si="63"/>
        <v>10.43956043956044</v>
      </c>
      <c r="BU31" s="20">
        <f t="shared" si="63"/>
        <v>15.384615384615385</v>
      </c>
      <c r="BV31" s="20">
        <f t="shared" si="63"/>
        <v>21.978021978021978</v>
      </c>
      <c r="BW31" s="20">
        <f t="shared" si="63"/>
        <v>21.978021978021978</v>
      </c>
      <c r="BX31" s="20">
        <f t="shared" si="63"/>
        <v>14.010989010989011</v>
      </c>
      <c r="BY31" s="20">
        <f t="shared" si="64"/>
        <v>0.5494505494505495</v>
      </c>
      <c r="BZ31" s="20">
        <f t="shared" si="7"/>
        <v>41.483516483516489</v>
      </c>
      <c r="CA31" s="20">
        <f t="shared" si="8"/>
        <v>69.780219780219781</v>
      </c>
      <c r="CB31" s="16">
        <f t="shared" si="36"/>
        <v>364</v>
      </c>
      <c r="CC31" s="20">
        <f t="shared" si="65"/>
        <v>9.0659340659340657</v>
      </c>
      <c r="CD31" s="20">
        <f t="shared" si="65"/>
        <v>6.593406593406594</v>
      </c>
      <c r="CE31" s="20">
        <f t="shared" si="65"/>
        <v>9.3406593406593412</v>
      </c>
      <c r="CF31" s="20">
        <f t="shared" si="65"/>
        <v>13.461538461538462</v>
      </c>
      <c r="CG31" s="20">
        <f t="shared" si="65"/>
        <v>20.054945054945055</v>
      </c>
      <c r="CH31" s="20">
        <f t="shared" si="65"/>
        <v>17.032967032967033</v>
      </c>
      <c r="CI31" s="20">
        <f t="shared" si="65"/>
        <v>23.626373626373624</v>
      </c>
      <c r="CJ31" s="20">
        <f t="shared" si="66"/>
        <v>0.82417582417582425</v>
      </c>
      <c r="CK31" s="20">
        <f t="shared" si="11"/>
        <v>38.46153846153846</v>
      </c>
      <c r="CL31" s="20">
        <f t="shared" si="12"/>
        <v>59.890109890109898</v>
      </c>
    </row>
    <row r="32" spans="1:90" ht="15" customHeight="1" x14ac:dyDescent="0.15">
      <c r="A32" s="6"/>
      <c r="B32" s="3"/>
      <c r="C32" s="25" t="s">
        <v>44</v>
      </c>
      <c r="D32" s="45"/>
      <c r="E32" s="46"/>
      <c r="F32" s="46"/>
      <c r="G32" s="46"/>
      <c r="H32" s="46"/>
      <c r="I32" s="16">
        <f t="shared" si="13"/>
        <v>66</v>
      </c>
      <c r="J32" s="20">
        <f t="shared" si="53"/>
        <v>43.939393939393938</v>
      </c>
      <c r="K32" s="20">
        <f t="shared" si="53"/>
        <v>3.0303030303030303</v>
      </c>
      <c r="L32" s="20">
        <f t="shared" si="53"/>
        <v>46.969696969696969</v>
      </c>
      <c r="M32" s="20">
        <f t="shared" si="53"/>
        <v>1.5151515151515151</v>
      </c>
      <c r="N32" s="20">
        <f t="shared" si="53"/>
        <v>4.5454545454545459</v>
      </c>
      <c r="O32" s="16">
        <f t="shared" si="15"/>
        <v>49</v>
      </c>
      <c r="P32" s="20">
        <f t="shared" si="54"/>
        <v>40.816326530612244</v>
      </c>
      <c r="Q32" s="20">
        <f t="shared" si="54"/>
        <v>0</v>
      </c>
      <c r="R32" s="20">
        <f t="shared" si="54"/>
        <v>51.020408163265309</v>
      </c>
      <c r="S32" s="20">
        <f t="shared" si="54"/>
        <v>2.0408163265306123</v>
      </c>
      <c r="T32" s="20">
        <f t="shared" si="54"/>
        <v>6.1224489795918364</v>
      </c>
      <c r="U32" s="16">
        <f t="shared" si="17"/>
        <v>66</v>
      </c>
      <c r="V32" s="20">
        <f t="shared" si="55"/>
        <v>45.454545454545453</v>
      </c>
      <c r="W32" s="20">
        <f t="shared" si="55"/>
        <v>3.0303030303030303</v>
      </c>
      <c r="X32" s="20">
        <f t="shared" si="55"/>
        <v>43.939393939393938</v>
      </c>
      <c r="Y32" s="20">
        <f t="shared" si="55"/>
        <v>1.5151515151515151</v>
      </c>
      <c r="Z32" s="20">
        <f t="shared" si="55"/>
        <v>6.0606060606060606</v>
      </c>
      <c r="AA32" s="16">
        <f t="shared" si="19"/>
        <v>49</v>
      </c>
      <c r="AB32" s="20">
        <f t="shared" si="56"/>
        <v>40.816326530612244</v>
      </c>
      <c r="AC32" s="20">
        <f t="shared" si="56"/>
        <v>0</v>
      </c>
      <c r="AD32" s="20">
        <f t="shared" si="56"/>
        <v>48.979591836734691</v>
      </c>
      <c r="AE32" s="20">
        <f t="shared" si="56"/>
        <v>2.0408163265306123</v>
      </c>
      <c r="AF32" s="20">
        <f t="shared" si="56"/>
        <v>8.1632653061224492</v>
      </c>
      <c r="AG32" s="16">
        <f t="shared" si="21"/>
        <v>66</v>
      </c>
      <c r="AH32" s="20">
        <f t="shared" si="57"/>
        <v>42.424242424242422</v>
      </c>
      <c r="AI32" s="20">
        <f t="shared" si="57"/>
        <v>3.0303030303030303</v>
      </c>
      <c r="AJ32" s="20">
        <f t="shared" si="57"/>
        <v>45.454545454545453</v>
      </c>
      <c r="AK32" s="20">
        <f t="shared" si="57"/>
        <v>1.5151515151515151</v>
      </c>
      <c r="AL32" s="20">
        <f t="shared" si="57"/>
        <v>7.5757575757575761</v>
      </c>
      <c r="AM32" s="16">
        <f t="shared" si="23"/>
        <v>49</v>
      </c>
      <c r="AN32" s="20">
        <f t="shared" si="58"/>
        <v>36.734693877551024</v>
      </c>
      <c r="AO32" s="20">
        <f t="shared" si="58"/>
        <v>0</v>
      </c>
      <c r="AP32" s="20">
        <f t="shared" si="58"/>
        <v>51.020408163265309</v>
      </c>
      <c r="AQ32" s="20">
        <f t="shared" si="58"/>
        <v>2.0408163265306123</v>
      </c>
      <c r="AR32" s="20">
        <f t="shared" si="58"/>
        <v>10.204081632653061</v>
      </c>
      <c r="AS32" s="16">
        <f t="shared" si="25"/>
        <v>66</v>
      </c>
      <c r="AT32" s="20">
        <f t="shared" si="59"/>
        <v>42.424242424242422</v>
      </c>
      <c r="AU32" s="20">
        <f t="shared" si="59"/>
        <v>3.0303030303030303</v>
      </c>
      <c r="AV32" s="20">
        <f t="shared" si="59"/>
        <v>45.454545454545453</v>
      </c>
      <c r="AW32" s="20">
        <f t="shared" si="59"/>
        <v>1.5151515151515151</v>
      </c>
      <c r="AX32" s="20">
        <f t="shared" si="59"/>
        <v>7.5757575757575761</v>
      </c>
      <c r="AY32" s="16">
        <f t="shared" si="27"/>
        <v>49</v>
      </c>
      <c r="AZ32" s="20">
        <f t="shared" si="60"/>
        <v>36.734693877551024</v>
      </c>
      <c r="BA32" s="20">
        <f t="shared" si="60"/>
        <v>0</v>
      </c>
      <c r="BB32" s="20">
        <f t="shared" si="60"/>
        <v>51.020408163265309</v>
      </c>
      <c r="BC32" s="20">
        <f t="shared" si="60"/>
        <v>2.0408163265306123</v>
      </c>
      <c r="BD32" s="20">
        <f t="shared" si="60"/>
        <v>10.204081632653061</v>
      </c>
      <c r="BE32" s="16">
        <f t="shared" si="29"/>
        <v>66</v>
      </c>
      <c r="BF32" s="20">
        <f t="shared" si="61"/>
        <v>37.878787878787875</v>
      </c>
      <c r="BG32" s="20">
        <f t="shared" si="61"/>
        <v>1.5151515151515151</v>
      </c>
      <c r="BH32" s="20">
        <f t="shared" si="61"/>
        <v>51.515151515151516</v>
      </c>
      <c r="BI32" s="20">
        <f t="shared" si="61"/>
        <v>0</v>
      </c>
      <c r="BJ32" s="20">
        <f t="shared" si="61"/>
        <v>9.0909090909090917</v>
      </c>
      <c r="BK32" s="16">
        <f t="shared" si="31"/>
        <v>49</v>
      </c>
      <c r="BL32" s="20">
        <f t="shared" si="62"/>
        <v>34.693877551020407</v>
      </c>
      <c r="BM32" s="20">
        <f t="shared" si="62"/>
        <v>0</v>
      </c>
      <c r="BN32" s="20">
        <f t="shared" si="62"/>
        <v>55.102040816326522</v>
      </c>
      <c r="BO32" s="20">
        <f t="shared" si="62"/>
        <v>0</v>
      </c>
      <c r="BP32" s="20">
        <f t="shared" si="62"/>
        <v>10.204081632653061</v>
      </c>
      <c r="BQ32" s="16">
        <f t="shared" si="33"/>
        <v>66</v>
      </c>
      <c r="BR32" s="20">
        <f t="shared" si="63"/>
        <v>1.5151515151515151</v>
      </c>
      <c r="BS32" s="20">
        <f t="shared" si="63"/>
        <v>3.0303030303030303</v>
      </c>
      <c r="BT32" s="20">
        <f t="shared" si="63"/>
        <v>4.5454545454545459</v>
      </c>
      <c r="BU32" s="20">
        <f t="shared" si="63"/>
        <v>3.0303030303030303</v>
      </c>
      <c r="BV32" s="20">
        <f t="shared" si="63"/>
        <v>33.333333333333329</v>
      </c>
      <c r="BW32" s="20">
        <f t="shared" si="63"/>
        <v>40.909090909090914</v>
      </c>
      <c r="BX32" s="20">
        <f t="shared" si="63"/>
        <v>10.606060606060606</v>
      </c>
      <c r="BY32" s="20">
        <f t="shared" si="64"/>
        <v>3.0303030303030303</v>
      </c>
      <c r="BZ32" s="20">
        <f t="shared" si="7"/>
        <v>12.121212121212121</v>
      </c>
      <c r="CA32" s="20">
        <f t="shared" si="8"/>
        <v>81.818181818181813</v>
      </c>
      <c r="CB32" s="16">
        <f t="shared" si="36"/>
        <v>66</v>
      </c>
      <c r="CC32" s="20">
        <f t="shared" si="65"/>
        <v>1.5151515151515151</v>
      </c>
      <c r="CD32" s="20">
        <f t="shared" si="65"/>
        <v>3.0303030303030303</v>
      </c>
      <c r="CE32" s="20">
        <f t="shared" si="65"/>
        <v>3.0303030303030303</v>
      </c>
      <c r="CF32" s="20">
        <f t="shared" si="65"/>
        <v>1.5151515151515151</v>
      </c>
      <c r="CG32" s="20">
        <f t="shared" si="65"/>
        <v>33.333333333333329</v>
      </c>
      <c r="CH32" s="20">
        <f t="shared" si="65"/>
        <v>34.848484848484851</v>
      </c>
      <c r="CI32" s="20">
        <f t="shared" si="65"/>
        <v>19.696969696969695</v>
      </c>
      <c r="CJ32" s="20">
        <f t="shared" si="66"/>
        <v>3.0303030303030303</v>
      </c>
      <c r="CK32" s="20">
        <f t="shared" si="11"/>
        <v>9.0909090909090899</v>
      </c>
      <c r="CL32" s="20">
        <f t="shared" si="12"/>
        <v>72.72727272727272</v>
      </c>
    </row>
    <row r="33" spans="1:90" ht="15" customHeight="1" x14ac:dyDescent="0.15">
      <c r="A33" s="6"/>
      <c r="B33" s="3"/>
      <c r="C33" s="25" t="s">
        <v>45</v>
      </c>
      <c r="D33" s="45"/>
      <c r="E33" s="46"/>
      <c r="F33" s="46"/>
      <c r="G33" s="46"/>
      <c r="H33" s="46"/>
      <c r="I33" s="16">
        <f t="shared" si="13"/>
        <v>18</v>
      </c>
      <c r="J33" s="20">
        <f t="shared" si="53"/>
        <v>22.222222222222221</v>
      </c>
      <c r="K33" s="20">
        <f t="shared" si="53"/>
        <v>5.5555555555555554</v>
      </c>
      <c r="L33" s="20">
        <f t="shared" si="53"/>
        <v>72.222222222222214</v>
      </c>
      <c r="M33" s="20">
        <f t="shared" si="53"/>
        <v>0</v>
      </c>
      <c r="N33" s="20">
        <f t="shared" si="53"/>
        <v>0</v>
      </c>
      <c r="O33" s="16">
        <f t="shared" si="15"/>
        <v>15</v>
      </c>
      <c r="P33" s="20">
        <f t="shared" si="54"/>
        <v>26.666666666666668</v>
      </c>
      <c r="Q33" s="20">
        <f t="shared" si="54"/>
        <v>0</v>
      </c>
      <c r="R33" s="20">
        <f t="shared" si="54"/>
        <v>73.333333333333329</v>
      </c>
      <c r="S33" s="20">
        <f t="shared" si="54"/>
        <v>0</v>
      </c>
      <c r="T33" s="20">
        <f t="shared" si="54"/>
        <v>0</v>
      </c>
      <c r="U33" s="16">
        <f t="shared" si="17"/>
        <v>18</v>
      </c>
      <c r="V33" s="20">
        <f t="shared" si="55"/>
        <v>27.777777777777779</v>
      </c>
      <c r="W33" s="20">
        <f t="shared" si="55"/>
        <v>5.5555555555555554</v>
      </c>
      <c r="X33" s="20">
        <f t="shared" si="55"/>
        <v>66.666666666666657</v>
      </c>
      <c r="Y33" s="20">
        <f t="shared" si="55"/>
        <v>0</v>
      </c>
      <c r="Z33" s="20">
        <f t="shared" si="55"/>
        <v>0</v>
      </c>
      <c r="AA33" s="16">
        <f t="shared" si="19"/>
        <v>15</v>
      </c>
      <c r="AB33" s="20">
        <f t="shared" si="56"/>
        <v>33.333333333333329</v>
      </c>
      <c r="AC33" s="20">
        <f t="shared" si="56"/>
        <v>0</v>
      </c>
      <c r="AD33" s="20">
        <f t="shared" si="56"/>
        <v>66.666666666666657</v>
      </c>
      <c r="AE33" s="20">
        <f t="shared" si="56"/>
        <v>0</v>
      </c>
      <c r="AF33" s="20">
        <f t="shared" si="56"/>
        <v>0</v>
      </c>
      <c r="AG33" s="16">
        <f t="shared" si="21"/>
        <v>18</v>
      </c>
      <c r="AH33" s="20">
        <f t="shared" si="57"/>
        <v>27.777777777777779</v>
      </c>
      <c r="AI33" s="20">
        <f t="shared" si="57"/>
        <v>5.5555555555555554</v>
      </c>
      <c r="AJ33" s="20">
        <f t="shared" si="57"/>
        <v>66.666666666666657</v>
      </c>
      <c r="AK33" s="20">
        <f t="shared" si="57"/>
        <v>0</v>
      </c>
      <c r="AL33" s="20">
        <f t="shared" si="57"/>
        <v>0</v>
      </c>
      <c r="AM33" s="16">
        <f t="shared" si="23"/>
        <v>15</v>
      </c>
      <c r="AN33" s="20">
        <f t="shared" si="58"/>
        <v>33.333333333333329</v>
      </c>
      <c r="AO33" s="20">
        <f t="shared" si="58"/>
        <v>0</v>
      </c>
      <c r="AP33" s="20">
        <f t="shared" si="58"/>
        <v>66.666666666666657</v>
      </c>
      <c r="AQ33" s="20">
        <f t="shared" si="58"/>
        <v>0</v>
      </c>
      <c r="AR33" s="20">
        <f t="shared" si="58"/>
        <v>0</v>
      </c>
      <c r="AS33" s="16">
        <f t="shared" si="25"/>
        <v>18</v>
      </c>
      <c r="AT33" s="20">
        <f t="shared" si="59"/>
        <v>27.777777777777779</v>
      </c>
      <c r="AU33" s="20">
        <f t="shared" si="59"/>
        <v>5.5555555555555554</v>
      </c>
      <c r="AV33" s="20">
        <f t="shared" si="59"/>
        <v>66.666666666666657</v>
      </c>
      <c r="AW33" s="20">
        <f t="shared" si="59"/>
        <v>0</v>
      </c>
      <c r="AX33" s="20">
        <f t="shared" si="59"/>
        <v>0</v>
      </c>
      <c r="AY33" s="16">
        <f t="shared" si="27"/>
        <v>15</v>
      </c>
      <c r="AZ33" s="20">
        <f t="shared" si="60"/>
        <v>33.333333333333329</v>
      </c>
      <c r="BA33" s="20">
        <f t="shared" si="60"/>
        <v>0</v>
      </c>
      <c r="BB33" s="20">
        <f t="shared" si="60"/>
        <v>66.666666666666657</v>
      </c>
      <c r="BC33" s="20">
        <f t="shared" si="60"/>
        <v>0</v>
      </c>
      <c r="BD33" s="20">
        <f t="shared" si="60"/>
        <v>0</v>
      </c>
      <c r="BE33" s="16">
        <f t="shared" si="29"/>
        <v>18</v>
      </c>
      <c r="BF33" s="20">
        <f t="shared" si="61"/>
        <v>22.222222222222221</v>
      </c>
      <c r="BG33" s="20">
        <f t="shared" si="61"/>
        <v>5.5555555555555554</v>
      </c>
      <c r="BH33" s="20">
        <f t="shared" si="61"/>
        <v>72.222222222222214</v>
      </c>
      <c r="BI33" s="20">
        <f t="shared" si="61"/>
        <v>0</v>
      </c>
      <c r="BJ33" s="20">
        <f t="shared" si="61"/>
        <v>0</v>
      </c>
      <c r="BK33" s="16">
        <f t="shared" si="31"/>
        <v>15</v>
      </c>
      <c r="BL33" s="20">
        <f t="shared" si="62"/>
        <v>26.666666666666668</v>
      </c>
      <c r="BM33" s="20">
        <f t="shared" si="62"/>
        <v>0</v>
      </c>
      <c r="BN33" s="20">
        <f t="shared" si="62"/>
        <v>73.333333333333329</v>
      </c>
      <c r="BO33" s="20">
        <f t="shared" si="62"/>
        <v>0</v>
      </c>
      <c r="BP33" s="20">
        <f t="shared" si="62"/>
        <v>0</v>
      </c>
      <c r="BQ33" s="16">
        <f t="shared" si="33"/>
        <v>18</v>
      </c>
      <c r="BR33" s="20">
        <f t="shared" si="63"/>
        <v>0</v>
      </c>
      <c r="BS33" s="20">
        <f t="shared" si="63"/>
        <v>5.5555555555555554</v>
      </c>
      <c r="BT33" s="20">
        <f t="shared" si="63"/>
        <v>0</v>
      </c>
      <c r="BU33" s="20">
        <f t="shared" si="63"/>
        <v>0</v>
      </c>
      <c r="BV33" s="20">
        <f t="shared" si="63"/>
        <v>33.333333333333329</v>
      </c>
      <c r="BW33" s="20">
        <f t="shared" si="63"/>
        <v>44.444444444444443</v>
      </c>
      <c r="BX33" s="20">
        <f t="shared" si="63"/>
        <v>16.666666666666664</v>
      </c>
      <c r="BY33" s="20">
        <f t="shared" si="64"/>
        <v>0</v>
      </c>
      <c r="BZ33" s="20">
        <f t="shared" si="7"/>
        <v>5.5555555555555554</v>
      </c>
      <c r="CA33" s="20">
        <f t="shared" si="8"/>
        <v>77.777777777777771</v>
      </c>
      <c r="CB33" s="16">
        <f t="shared" si="36"/>
        <v>18</v>
      </c>
      <c r="CC33" s="20">
        <f t="shared" si="65"/>
        <v>5.5555555555555554</v>
      </c>
      <c r="CD33" s="20">
        <f t="shared" si="65"/>
        <v>0</v>
      </c>
      <c r="CE33" s="20">
        <f t="shared" si="65"/>
        <v>0</v>
      </c>
      <c r="CF33" s="20">
        <f t="shared" si="65"/>
        <v>0</v>
      </c>
      <c r="CG33" s="20">
        <f t="shared" si="65"/>
        <v>33.333333333333329</v>
      </c>
      <c r="CH33" s="20">
        <f t="shared" si="65"/>
        <v>38.888888888888893</v>
      </c>
      <c r="CI33" s="20">
        <f t="shared" si="65"/>
        <v>22.222222222222221</v>
      </c>
      <c r="CJ33" s="20">
        <f t="shared" si="66"/>
        <v>0</v>
      </c>
      <c r="CK33" s="20">
        <f t="shared" si="11"/>
        <v>5.5555555555555554</v>
      </c>
      <c r="CL33" s="20">
        <f t="shared" si="12"/>
        <v>72.222222222222229</v>
      </c>
    </row>
    <row r="34" spans="1:90" ht="15" customHeight="1" x14ac:dyDescent="0.15">
      <c r="A34" s="6"/>
      <c r="B34" s="4"/>
      <c r="C34" s="26" t="s">
        <v>2</v>
      </c>
      <c r="D34" s="47"/>
      <c r="E34" s="43"/>
      <c r="F34" s="43"/>
      <c r="G34" s="43"/>
      <c r="H34" s="43"/>
      <c r="I34" s="17">
        <f t="shared" si="13"/>
        <v>15</v>
      </c>
      <c r="J34" s="18">
        <f t="shared" si="53"/>
        <v>66.666666666666657</v>
      </c>
      <c r="K34" s="18">
        <f t="shared" si="53"/>
        <v>20</v>
      </c>
      <c r="L34" s="18">
        <f t="shared" si="53"/>
        <v>6.666666666666667</v>
      </c>
      <c r="M34" s="18">
        <f t="shared" si="53"/>
        <v>0</v>
      </c>
      <c r="N34" s="18">
        <f t="shared" si="53"/>
        <v>6.666666666666667</v>
      </c>
      <c r="O34" s="17">
        <f t="shared" si="15"/>
        <v>11</v>
      </c>
      <c r="P34" s="18">
        <f t="shared" si="54"/>
        <v>72.727272727272734</v>
      </c>
      <c r="Q34" s="18">
        <f t="shared" si="54"/>
        <v>9.0909090909090917</v>
      </c>
      <c r="R34" s="18">
        <f t="shared" si="54"/>
        <v>9.0909090909090917</v>
      </c>
      <c r="S34" s="18">
        <f t="shared" si="54"/>
        <v>0</v>
      </c>
      <c r="T34" s="18">
        <f t="shared" si="54"/>
        <v>9.0909090909090917</v>
      </c>
      <c r="U34" s="17">
        <f t="shared" si="17"/>
        <v>15</v>
      </c>
      <c r="V34" s="18">
        <f t="shared" si="55"/>
        <v>66.666666666666657</v>
      </c>
      <c r="W34" s="18">
        <f t="shared" si="55"/>
        <v>20</v>
      </c>
      <c r="X34" s="18">
        <f t="shared" si="55"/>
        <v>6.666666666666667</v>
      </c>
      <c r="Y34" s="18">
        <f t="shared" si="55"/>
        <v>0</v>
      </c>
      <c r="Z34" s="18">
        <f t="shared" si="55"/>
        <v>6.666666666666667</v>
      </c>
      <c r="AA34" s="17">
        <f t="shared" si="19"/>
        <v>11</v>
      </c>
      <c r="AB34" s="18">
        <f t="shared" si="56"/>
        <v>72.727272727272734</v>
      </c>
      <c r="AC34" s="18">
        <f t="shared" si="56"/>
        <v>9.0909090909090917</v>
      </c>
      <c r="AD34" s="18">
        <f t="shared" si="56"/>
        <v>9.0909090909090917</v>
      </c>
      <c r="AE34" s="18">
        <f t="shared" si="56"/>
        <v>0</v>
      </c>
      <c r="AF34" s="18">
        <f t="shared" si="56"/>
        <v>9.0909090909090917</v>
      </c>
      <c r="AG34" s="17">
        <f t="shared" si="21"/>
        <v>15</v>
      </c>
      <c r="AH34" s="18">
        <f t="shared" si="57"/>
        <v>66.666666666666657</v>
      </c>
      <c r="AI34" s="18">
        <f t="shared" si="57"/>
        <v>20</v>
      </c>
      <c r="AJ34" s="18">
        <f t="shared" si="57"/>
        <v>6.666666666666667</v>
      </c>
      <c r="AK34" s="18">
        <f t="shared" si="57"/>
        <v>0</v>
      </c>
      <c r="AL34" s="18">
        <f t="shared" si="57"/>
        <v>6.666666666666667</v>
      </c>
      <c r="AM34" s="17">
        <f t="shared" si="23"/>
        <v>11</v>
      </c>
      <c r="AN34" s="18">
        <f t="shared" si="58"/>
        <v>72.727272727272734</v>
      </c>
      <c r="AO34" s="18">
        <f t="shared" si="58"/>
        <v>9.0909090909090917</v>
      </c>
      <c r="AP34" s="18">
        <f t="shared" si="58"/>
        <v>9.0909090909090917</v>
      </c>
      <c r="AQ34" s="18">
        <f t="shared" si="58"/>
        <v>0</v>
      </c>
      <c r="AR34" s="18">
        <f t="shared" si="58"/>
        <v>9.0909090909090917</v>
      </c>
      <c r="AS34" s="17">
        <f t="shared" si="25"/>
        <v>15</v>
      </c>
      <c r="AT34" s="18">
        <f t="shared" si="59"/>
        <v>66.666666666666657</v>
      </c>
      <c r="AU34" s="18">
        <f t="shared" si="59"/>
        <v>20</v>
      </c>
      <c r="AV34" s="18">
        <f t="shared" si="59"/>
        <v>6.666666666666667</v>
      </c>
      <c r="AW34" s="18">
        <f t="shared" si="59"/>
        <v>0</v>
      </c>
      <c r="AX34" s="18">
        <f t="shared" si="59"/>
        <v>6.666666666666667</v>
      </c>
      <c r="AY34" s="17">
        <f t="shared" si="27"/>
        <v>11</v>
      </c>
      <c r="AZ34" s="18">
        <f t="shared" si="60"/>
        <v>72.727272727272734</v>
      </c>
      <c r="BA34" s="18">
        <f t="shared" si="60"/>
        <v>9.0909090909090917</v>
      </c>
      <c r="BB34" s="18">
        <f t="shared" si="60"/>
        <v>9.0909090909090917</v>
      </c>
      <c r="BC34" s="18">
        <f t="shared" si="60"/>
        <v>0</v>
      </c>
      <c r="BD34" s="18">
        <f t="shared" si="60"/>
        <v>9.0909090909090917</v>
      </c>
      <c r="BE34" s="17">
        <f t="shared" si="29"/>
        <v>15</v>
      </c>
      <c r="BF34" s="18">
        <f t="shared" si="61"/>
        <v>60</v>
      </c>
      <c r="BG34" s="18">
        <f t="shared" si="61"/>
        <v>20</v>
      </c>
      <c r="BH34" s="18">
        <f t="shared" si="61"/>
        <v>13.333333333333334</v>
      </c>
      <c r="BI34" s="18">
        <f t="shared" si="61"/>
        <v>0</v>
      </c>
      <c r="BJ34" s="18">
        <f t="shared" si="61"/>
        <v>6.666666666666667</v>
      </c>
      <c r="BK34" s="17">
        <f t="shared" si="31"/>
        <v>11</v>
      </c>
      <c r="BL34" s="18">
        <f t="shared" si="62"/>
        <v>63.636363636363633</v>
      </c>
      <c r="BM34" s="18">
        <f t="shared" si="62"/>
        <v>9.0909090909090917</v>
      </c>
      <c r="BN34" s="18">
        <f t="shared" si="62"/>
        <v>18.181818181818183</v>
      </c>
      <c r="BO34" s="18">
        <f t="shared" si="62"/>
        <v>0</v>
      </c>
      <c r="BP34" s="18">
        <f t="shared" si="62"/>
        <v>9.0909090909090917</v>
      </c>
      <c r="BQ34" s="17">
        <f t="shared" si="33"/>
        <v>15</v>
      </c>
      <c r="BR34" s="18">
        <f t="shared" si="63"/>
        <v>20</v>
      </c>
      <c r="BS34" s="18">
        <f t="shared" si="63"/>
        <v>20</v>
      </c>
      <c r="BT34" s="18">
        <f t="shared" si="63"/>
        <v>6.666666666666667</v>
      </c>
      <c r="BU34" s="18">
        <f t="shared" si="63"/>
        <v>20</v>
      </c>
      <c r="BV34" s="18">
        <f t="shared" si="63"/>
        <v>6.666666666666667</v>
      </c>
      <c r="BW34" s="18">
        <f t="shared" si="63"/>
        <v>20</v>
      </c>
      <c r="BX34" s="18">
        <f t="shared" si="63"/>
        <v>6.666666666666667</v>
      </c>
      <c r="BY34" s="18">
        <f t="shared" si="64"/>
        <v>0</v>
      </c>
      <c r="BZ34" s="18">
        <f t="shared" si="7"/>
        <v>66.666666666666657</v>
      </c>
      <c r="CA34" s="18">
        <f t="shared" si="8"/>
        <v>53.333333333333336</v>
      </c>
      <c r="CB34" s="17">
        <f t="shared" si="36"/>
        <v>15</v>
      </c>
      <c r="CC34" s="18">
        <f t="shared" si="65"/>
        <v>20</v>
      </c>
      <c r="CD34" s="18">
        <f t="shared" si="65"/>
        <v>26.666666666666668</v>
      </c>
      <c r="CE34" s="18">
        <f t="shared" si="65"/>
        <v>20</v>
      </c>
      <c r="CF34" s="18">
        <f t="shared" si="65"/>
        <v>13.333333333333334</v>
      </c>
      <c r="CG34" s="18">
        <f t="shared" si="65"/>
        <v>6.666666666666667</v>
      </c>
      <c r="CH34" s="18">
        <f t="shared" si="65"/>
        <v>6.666666666666667</v>
      </c>
      <c r="CI34" s="18">
        <f t="shared" si="65"/>
        <v>6.666666666666667</v>
      </c>
      <c r="CJ34" s="18">
        <f t="shared" si="66"/>
        <v>0</v>
      </c>
      <c r="CK34" s="18">
        <f t="shared" si="11"/>
        <v>80</v>
      </c>
      <c r="CL34" s="18">
        <f t="shared" si="12"/>
        <v>46.666666666666664</v>
      </c>
    </row>
    <row r="35" spans="1:90" ht="15" customHeight="1" x14ac:dyDescent="0.15">
      <c r="A35" s="6"/>
      <c r="B35" s="3" t="s">
        <v>129</v>
      </c>
      <c r="C35" s="25" t="s">
        <v>131</v>
      </c>
      <c r="D35" s="45"/>
      <c r="E35" s="46"/>
      <c r="F35" s="46"/>
      <c r="G35" s="46"/>
      <c r="H35" s="46"/>
      <c r="I35" s="16">
        <f t="shared" si="13"/>
        <v>840</v>
      </c>
      <c r="J35" s="20">
        <f t="shared" si="53"/>
        <v>66.071428571428569</v>
      </c>
      <c r="K35" s="20">
        <f t="shared" si="53"/>
        <v>15.833333333333332</v>
      </c>
      <c r="L35" s="20">
        <f t="shared" si="53"/>
        <v>13.571428571428571</v>
      </c>
      <c r="M35" s="20">
        <f t="shared" si="53"/>
        <v>1.4285714285714286</v>
      </c>
      <c r="N35" s="20">
        <f t="shared" si="53"/>
        <v>3.0952380952380953</v>
      </c>
      <c r="O35" s="16">
        <f t="shared" si="15"/>
        <v>622</v>
      </c>
      <c r="P35" s="20">
        <f t="shared" si="54"/>
        <v>74.59807073954984</v>
      </c>
      <c r="Q35" s="20">
        <f t="shared" si="54"/>
        <v>5.787781350482315</v>
      </c>
      <c r="R35" s="20">
        <f t="shared" si="54"/>
        <v>15.112540192926044</v>
      </c>
      <c r="S35" s="20">
        <f t="shared" si="54"/>
        <v>1.4469453376205788</v>
      </c>
      <c r="T35" s="20">
        <f t="shared" si="54"/>
        <v>3.054662379421222</v>
      </c>
      <c r="U35" s="16">
        <f t="shared" si="17"/>
        <v>840</v>
      </c>
      <c r="V35" s="20">
        <f t="shared" si="55"/>
        <v>65.952380952380949</v>
      </c>
      <c r="W35" s="20">
        <f t="shared" si="55"/>
        <v>16.19047619047619</v>
      </c>
      <c r="X35" s="20">
        <f t="shared" si="55"/>
        <v>13.333333333333334</v>
      </c>
      <c r="Y35" s="20">
        <f t="shared" si="55"/>
        <v>1.6666666666666667</v>
      </c>
      <c r="Z35" s="20">
        <f t="shared" si="55"/>
        <v>2.8571428571428572</v>
      </c>
      <c r="AA35" s="16">
        <f t="shared" si="19"/>
        <v>622</v>
      </c>
      <c r="AB35" s="20">
        <f t="shared" si="56"/>
        <v>74.276527331189712</v>
      </c>
      <c r="AC35" s="20">
        <f t="shared" si="56"/>
        <v>5.9485530546623799</v>
      </c>
      <c r="AD35" s="20">
        <f t="shared" si="56"/>
        <v>15.434083601286176</v>
      </c>
      <c r="AE35" s="20">
        <f t="shared" si="56"/>
        <v>1.607717041800643</v>
      </c>
      <c r="AF35" s="20">
        <f t="shared" si="56"/>
        <v>2.7331189710610935</v>
      </c>
      <c r="AG35" s="16">
        <f t="shared" si="21"/>
        <v>840</v>
      </c>
      <c r="AH35" s="20">
        <f t="shared" si="57"/>
        <v>64.88095238095238</v>
      </c>
      <c r="AI35" s="20">
        <f t="shared" si="57"/>
        <v>15.833333333333332</v>
      </c>
      <c r="AJ35" s="20">
        <f t="shared" si="57"/>
        <v>13.928571428571429</v>
      </c>
      <c r="AK35" s="20">
        <f t="shared" si="57"/>
        <v>2.1428571428571428</v>
      </c>
      <c r="AL35" s="20">
        <f t="shared" si="57"/>
        <v>3.214285714285714</v>
      </c>
      <c r="AM35" s="16">
        <f t="shared" si="23"/>
        <v>622</v>
      </c>
      <c r="AN35" s="20">
        <f t="shared" si="58"/>
        <v>73.151125401929264</v>
      </c>
      <c r="AO35" s="20">
        <f t="shared" si="58"/>
        <v>5.9485530546623799</v>
      </c>
      <c r="AP35" s="20">
        <f t="shared" si="58"/>
        <v>15.916398713826366</v>
      </c>
      <c r="AQ35" s="20">
        <f t="shared" si="58"/>
        <v>1.929260450160772</v>
      </c>
      <c r="AR35" s="20">
        <f t="shared" si="58"/>
        <v>3.054662379421222</v>
      </c>
      <c r="AS35" s="16">
        <f t="shared" si="25"/>
        <v>840</v>
      </c>
      <c r="AT35" s="20">
        <f t="shared" si="59"/>
        <v>62.5</v>
      </c>
      <c r="AU35" s="20">
        <f t="shared" si="59"/>
        <v>16.19047619047619</v>
      </c>
      <c r="AV35" s="20">
        <f t="shared" si="59"/>
        <v>13.928571428571429</v>
      </c>
      <c r="AW35" s="20">
        <f t="shared" si="59"/>
        <v>4.0476190476190474</v>
      </c>
      <c r="AX35" s="20">
        <f t="shared" si="59"/>
        <v>3.3333333333333335</v>
      </c>
      <c r="AY35" s="16">
        <f t="shared" si="27"/>
        <v>622</v>
      </c>
      <c r="AZ35" s="20">
        <f t="shared" si="60"/>
        <v>70.096463022508033</v>
      </c>
      <c r="BA35" s="20">
        <f t="shared" si="60"/>
        <v>6.5916398713826361</v>
      </c>
      <c r="BB35" s="20">
        <f t="shared" si="60"/>
        <v>15.916398713826366</v>
      </c>
      <c r="BC35" s="20">
        <f t="shared" si="60"/>
        <v>4.180064308681672</v>
      </c>
      <c r="BD35" s="20">
        <f t="shared" si="60"/>
        <v>3.215434083601286</v>
      </c>
      <c r="BE35" s="16">
        <f t="shared" si="29"/>
        <v>840</v>
      </c>
      <c r="BF35" s="20">
        <f t="shared" si="61"/>
        <v>58.452380952380956</v>
      </c>
      <c r="BG35" s="20">
        <f t="shared" si="61"/>
        <v>17.261904761904763</v>
      </c>
      <c r="BH35" s="20">
        <f t="shared" si="61"/>
        <v>19.761904761904763</v>
      </c>
      <c r="BI35" s="20">
        <f t="shared" si="61"/>
        <v>1.3095238095238095</v>
      </c>
      <c r="BJ35" s="20">
        <f t="shared" si="61"/>
        <v>3.214285714285714</v>
      </c>
      <c r="BK35" s="16">
        <f t="shared" si="31"/>
        <v>622</v>
      </c>
      <c r="BL35" s="20">
        <f t="shared" si="62"/>
        <v>65.273311897106112</v>
      </c>
      <c r="BM35" s="20">
        <f t="shared" si="62"/>
        <v>8.19935691318328</v>
      </c>
      <c r="BN35" s="20">
        <f t="shared" si="62"/>
        <v>22.829581993569132</v>
      </c>
      <c r="BO35" s="20">
        <f t="shared" si="62"/>
        <v>0.8038585209003215</v>
      </c>
      <c r="BP35" s="20">
        <f t="shared" si="62"/>
        <v>2.8938906752411575</v>
      </c>
      <c r="BQ35" s="16">
        <f t="shared" si="33"/>
        <v>840</v>
      </c>
      <c r="BR35" s="20">
        <f t="shared" si="63"/>
        <v>13.452380952380953</v>
      </c>
      <c r="BS35" s="20">
        <f t="shared" si="63"/>
        <v>8.8095238095238102</v>
      </c>
      <c r="BT35" s="20">
        <f t="shared" si="63"/>
        <v>11.071428571428571</v>
      </c>
      <c r="BU35" s="20">
        <f t="shared" si="63"/>
        <v>17.5</v>
      </c>
      <c r="BV35" s="20">
        <f t="shared" si="63"/>
        <v>19.047619047619047</v>
      </c>
      <c r="BW35" s="20">
        <f t="shared" si="63"/>
        <v>17.857142857142858</v>
      </c>
      <c r="BX35" s="20">
        <f t="shared" si="63"/>
        <v>11.190476190476192</v>
      </c>
      <c r="BY35" s="20">
        <f t="shared" si="64"/>
        <v>1.0714285714285714</v>
      </c>
      <c r="BZ35" s="20">
        <f t="shared" si="7"/>
        <v>50.833333333333336</v>
      </c>
      <c r="CA35" s="20">
        <f t="shared" si="8"/>
        <v>65.476190476190482</v>
      </c>
      <c r="CB35" s="16">
        <f t="shared" si="36"/>
        <v>840</v>
      </c>
      <c r="CC35" s="20">
        <f t="shared" si="65"/>
        <v>13.333333333333334</v>
      </c>
      <c r="CD35" s="20">
        <f t="shared" si="65"/>
        <v>9.5238095238095237</v>
      </c>
      <c r="CE35" s="20">
        <f t="shared" si="65"/>
        <v>7.8571428571428568</v>
      </c>
      <c r="CF35" s="20">
        <f t="shared" si="65"/>
        <v>13.80952380952381</v>
      </c>
      <c r="CG35" s="20">
        <f t="shared" si="65"/>
        <v>18.452380952380953</v>
      </c>
      <c r="CH35" s="20">
        <f t="shared" si="65"/>
        <v>16.428571428571427</v>
      </c>
      <c r="CI35" s="20">
        <f t="shared" si="65"/>
        <v>19.047619047619047</v>
      </c>
      <c r="CJ35" s="20">
        <f t="shared" si="66"/>
        <v>1.5476190476190477</v>
      </c>
      <c r="CK35" s="20">
        <f t="shared" si="11"/>
        <v>44.523809523809526</v>
      </c>
      <c r="CL35" s="20">
        <f t="shared" si="12"/>
        <v>56.547619047619051</v>
      </c>
    </row>
    <row r="36" spans="1:90" ht="15" customHeight="1" x14ac:dyDescent="0.15">
      <c r="A36" s="7"/>
      <c r="B36" s="4" t="s">
        <v>130</v>
      </c>
      <c r="C36" s="26" t="s">
        <v>132</v>
      </c>
      <c r="D36" s="47"/>
      <c r="E36" s="43"/>
      <c r="F36" s="43"/>
      <c r="G36" s="43"/>
      <c r="H36" s="43"/>
      <c r="I36" s="17">
        <f t="shared" si="13"/>
        <v>680</v>
      </c>
      <c r="J36" s="18">
        <f t="shared" ref="J36:N36" si="67">IF($I36=0,0,J105/$I36*100)</f>
        <v>63.67647058823529</v>
      </c>
      <c r="K36" s="18">
        <f t="shared" si="67"/>
        <v>26.323529411764707</v>
      </c>
      <c r="L36" s="18">
        <f t="shared" si="67"/>
        <v>6.7647058823529411</v>
      </c>
      <c r="M36" s="18">
        <f t="shared" si="67"/>
        <v>1.1764705882352942</v>
      </c>
      <c r="N36" s="18">
        <f t="shared" si="67"/>
        <v>2.0588235294117645</v>
      </c>
      <c r="O36" s="17">
        <f t="shared" si="15"/>
        <v>508</v>
      </c>
      <c r="P36" s="18">
        <f t="shared" ref="P36:T36" si="68">IF($O36=0,0,P105/$O36*100)</f>
        <v>74.015748031496059</v>
      </c>
      <c r="Q36" s="18">
        <f t="shared" si="68"/>
        <v>14.37007874015748</v>
      </c>
      <c r="R36" s="18">
        <f t="shared" si="68"/>
        <v>7.8740157480314963</v>
      </c>
      <c r="S36" s="18">
        <f t="shared" si="68"/>
        <v>1.5748031496062991</v>
      </c>
      <c r="T36" s="18">
        <f t="shared" si="68"/>
        <v>2.1653543307086616</v>
      </c>
      <c r="U36" s="17">
        <f t="shared" si="17"/>
        <v>680</v>
      </c>
      <c r="V36" s="18">
        <f t="shared" ref="V36:Z36" si="69">IF($U36=0,0,V105/$U36*100)</f>
        <v>62.941176470588232</v>
      </c>
      <c r="W36" s="18">
        <f t="shared" si="69"/>
        <v>26.176470588235297</v>
      </c>
      <c r="X36" s="18">
        <f t="shared" si="69"/>
        <v>6.6176470588235299</v>
      </c>
      <c r="Y36" s="18">
        <f t="shared" si="69"/>
        <v>1.3235294117647058</v>
      </c>
      <c r="Z36" s="18">
        <f t="shared" si="69"/>
        <v>2.9411764705882351</v>
      </c>
      <c r="AA36" s="17">
        <f t="shared" si="19"/>
        <v>508</v>
      </c>
      <c r="AB36" s="18">
        <f t="shared" ref="AB36:AF36" si="70">IF($AA36=0,0,AB105/$AA36*100)</f>
        <v>73.228346456692918</v>
      </c>
      <c r="AC36" s="18">
        <f t="shared" si="70"/>
        <v>14.37007874015748</v>
      </c>
      <c r="AD36" s="18">
        <f t="shared" si="70"/>
        <v>7.4803149606299222</v>
      </c>
      <c r="AE36" s="18">
        <f t="shared" si="70"/>
        <v>1.5748031496062991</v>
      </c>
      <c r="AF36" s="18">
        <f t="shared" si="70"/>
        <v>3.3464566929133861</v>
      </c>
      <c r="AG36" s="17">
        <f t="shared" si="21"/>
        <v>680</v>
      </c>
      <c r="AH36" s="18">
        <f t="shared" ref="AH36:AL36" si="71">IF($AG36=0,0,AH105/$AG36*100)</f>
        <v>62.794117647058826</v>
      </c>
      <c r="AI36" s="18">
        <f t="shared" si="71"/>
        <v>26.323529411764707</v>
      </c>
      <c r="AJ36" s="18">
        <f t="shared" si="71"/>
        <v>6.7647058823529411</v>
      </c>
      <c r="AK36" s="18">
        <f t="shared" si="71"/>
        <v>1.3235294117647058</v>
      </c>
      <c r="AL36" s="18">
        <f t="shared" si="71"/>
        <v>2.7941176470588238</v>
      </c>
      <c r="AM36" s="17">
        <f t="shared" si="23"/>
        <v>508</v>
      </c>
      <c r="AN36" s="18">
        <f t="shared" ref="AN36:AR36" si="72">IF($AM36=0,0,AN105/$AM36*100)</f>
        <v>72.834645669291348</v>
      </c>
      <c r="AO36" s="18">
        <f t="shared" si="72"/>
        <v>14.566929133858267</v>
      </c>
      <c r="AP36" s="18">
        <f t="shared" si="72"/>
        <v>7.8740157480314963</v>
      </c>
      <c r="AQ36" s="18">
        <f t="shared" si="72"/>
        <v>1.7716535433070866</v>
      </c>
      <c r="AR36" s="18">
        <f t="shared" si="72"/>
        <v>2.9527559055118111</v>
      </c>
      <c r="AS36" s="17">
        <f t="shared" si="25"/>
        <v>680</v>
      </c>
      <c r="AT36" s="18">
        <f t="shared" ref="AT36:AX36" si="73">IF($AS36=0,0,AT105/$AS36*100)</f>
        <v>60.882352941176464</v>
      </c>
      <c r="AU36" s="18">
        <f t="shared" si="73"/>
        <v>26.029411764705884</v>
      </c>
      <c r="AV36" s="18">
        <f t="shared" si="73"/>
        <v>6.7647058823529411</v>
      </c>
      <c r="AW36" s="18">
        <f t="shared" si="73"/>
        <v>3.2352941176470593</v>
      </c>
      <c r="AX36" s="18">
        <f t="shared" si="73"/>
        <v>3.0882352941176472</v>
      </c>
      <c r="AY36" s="17">
        <f t="shared" si="27"/>
        <v>508</v>
      </c>
      <c r="AZ36" s="18">
        <f t="shared" ref="AZ36:BD36" si="74">IF($AY36=0,0,AZ105/$AY36*100)</f>
        <v>70.275590551181097</v>
      </c>
      <c r="BA36" s="18">
        <f t="shared" si="74"/>
        <v>13.976377952755906</v>
      </c>
      <c r="BB36" s="18">
        <f t="shared" si="74"/>
        <v>7.8740157480314963</v>
      </c>
      <c r="BC36" s="18">
        <f t="shared" si="74"/>
        <v>4.3307086614173231</v>
      </c>
      <c r="BD36" s="18">
        <f t="shared" si="74"/>
        <v>3.5433070866141732</v>
      </c>
      <c r="BE36" s="17">
        <f t="shared" si="29"/>
        <v>680</v>
      </c>
      <c r="BF36" s="18">
        <f t="shared" ref="BF36:BJ36" si="75">IF($BE36=0,0,BF105/$BE36*100)</f>
        <v>58.235294117647065</v>
      </c>
      <c r="BG36" s="18">
        <f t="shared" si="75"/>
        <v>27.352941176470591</v>
      </c>
      <c r="BH36" s="18">
        <f t="shared" si="75"/>
        <v>10.294117647058822</v>
      </c>
      <c r="BI36" s="18">
        <f t="shared" si="75"/>
        <v>1.0294117647058822</v>
      </c>
      <c r="BJ36" s="18">
        <f t="shared" si="75"/>
        <v>3.0882352941176472</v>
      </c>
      <c r="BK36" s="17">
        <f t="shared" si="31"/>
        <v>508</v>
      </c>
      <c r="BL36" s="18">
        <f t="shared" ref="BL36:BP36" si="76">IF($BK36=0,0,BL105/$BK36*100)</f>
        <v>67.519685039370074</v>
      </c>
      <c r="BM36" s="18">
        <f t="shared" si="76"/>
        <v>16.141732283464567</v>
      </c>
      <c r="BN36" s="18">
        <f t="shared" si="76"/>
        <v>12.401574803149607</v>
      </c>
      <c r="BO36" s="18">
        <f t="shared" si="76"/>
        <v>0.78740157480314954</v>
      </c>
      <c r="BP36" s="18">
        <f t="shared" si="76"/>
        <v>3.1496062992125982</v>
      </c>
      <c r="BQ36" s="17">
        <f t="shared" si="33"/>
        <v>680</v>
      </c>
      <c r="BR36" s="18">
        <f t="shared" ref="BR36:BX36" si="77">IF($BQ36=0,0,BR105/$BQ36*100)</f>
        <v>27.941176470588236</v>
      </c>
      <c r="BS36" s="18">
        <f t="shared" si="77"/>
        <v>13.823529411764707</v>
      </c>
      <c r="BT36" s="18">
        <f t="shared" si="77"/>
        <v>11.323529411764707</v>
      </c>
      <c r="BU36" s="18">
        <f t="shared" si="77"/>
        <v>17.5</v>
      </c>
      <c r="BV36" s="18">
        <f t="shared" si="77"/>
        <v>13.382352941176471</v>
      </c>
      <c r="BW36" s="18">
        <f t="shared" si="77"/>
        <v>7.0588235294117645</v>
      </c>
      <c r="BX36" s="18">
        <f t="shared" si="77"/>
        <v>8.0882352941176467</v>
      </c>
      <c r="BY36" s="18">
        <f t="shared" ref="BY36" si="78">IF($BQ36=0,0,BY105/$BQ36*100)</f>
        <v>0.88235294117647056</v>
      </c>
      <c r="BZ36" s="18">
        <f t="shared" si="7"/>
        <v>70.588235294117652</v>
      </c>
      <c r="CA36" s="18">
        <f t="shared" si="8"/>
        <v>49.264705882352942</v>
      </c>
      <c r="CB36" s="17">
        <f t="shared" si="36"/>
        <v>680</v>
      </c>
      <c r="CC36" s="18">
        <f t="shared" ref="CC36:CI36" si="79">IF($CB36=0,0,CC105/$CB36*100)</f>
        <v>22.941176470588236</v>
      </c>
      <c r="CD36" s="18">
        <f t="shared" si="79"/>
        <v>13.970588235294118</v>
      </c>
      <c r="CE36" s="18">
        <f t="shared" si="79"/>
        <v>8.0882352941176467</v>
      </c>
      <c r="CF36" s="18">
        <f t="shared" si="79"/>
        <v>12.352941176470589</v>
      </c>
      <c r="CG36" s="18">
        <f t="shared" si="79"/>
        <v>11.76470588235294</v>
      </c>
      <c r="CH36" s="18">
        <f t="shared" si="79"/>
        <v>8.9705882352941178</v>
      </c>
      <c r="CI36" s="18">
        <f t="shared" si="79"/>
        <v>20.882352941176471</v>
      </c>
      <c r="CJ36" s="18">
        <f t="shared" ref="CJ36" si="80">IF($CB36=0,0,CJ105/$CB36*100)</f>
        <v>1.0294117647058822</v>
      </c>
      <c r="CK36" s="18">
        <f t="shared" si="11"/>
        <v>57.352941176470587</v>
      </c>
      <c r="CL36" s="18">
        <f t="shared" si="12"/>
        <v>41.17647058823529</v>
      </c>
    </row>
    <row r="37" spans="1:90" ht="15" customHeight="1" x14ac:dyDescent="0.15">
      <c r="A37" s="33" t="s">
        <v>236</v>
      </c>
      <c r="B37" s="8" t="s">
        <v>0</v>
      </c>
      <c r="C37" s="9"/>
      <c r="D37" s="15">
        <f t="shared" ref="D37:BO37" si="81">D106</f>
        <v>1331</v>
      </c>
      <c r="E37" s="15">
        <f t="shared" si="81"/>
        <v>171</v>
      </c>
      <c r="F37" s="15">
        <f t="shared" si="81"/>
        <v>815</v>
      </c>
      <c r="G37" s="15">
        <f t="shared" si="81"/>
        <v>336</v>
      </c>
      <c r="H37" s="15">
        <f t="shared" si="81"/>
        <v>9</v>
      </c>
      <c r="I37" s="15">
        <f t="shared" si="81"/>
        <v>1331</v>
      </c>
      <c r="J37" s="15">
        <f t="shared" si="81"/>
        <v>923</v>
      </c>
      <c r="K37" s="15">
        <f t="shared" si="81"/>
        <v>147</v>
      </c>
      <c r="L37" s="15">
        <f t="shared" si="81"/>
        <v>211</v>
      </c>
      <c r="M37" s="15">
        <f t="shared" si="81"/>
        <v>8</v>
      </c>
      <c r="N37" s="15">
        <f t="shared" si="81"/>
        <v>42</v>
      </c>
      <c r="O37" s="15">
        <f t="shared" si="81"/>
        <v>1068</v>
      </c>
      <c r="P37" s="15">
        <f t="shared" si="81"/>
        <v>745</v>
      </c>
      <c r="Q37" s="15">
        <f t="shared" si="81"/>
        <v>117</v>
      </c>
      <c r="R37" s="15">
        <f t="shared" si="81"/>
        <v>165</v>
      </c>
      <c r="S37" s="15">
        <f t="shared" si="81"/>
        <v>7</v>
      </c>
      <c r="T37" s="15">
        <f t="shared" si="81"/>
        <v>34</v>
      </c>
      <c r="U37" s="15">
        <f t="shared" si="81"/>
        <v>1331</v>
      </c>
      <c r="V37" s="15">
        <f t="shared" si="81"/>
        <v>921</v>
      </c>
      <c r="W37" s="15">
        <f t="shared" si="81"/>
        <v>145</v>
      </c>
      <c r="X37" s="15">
        <f t="shared" si="81"/>
        <v>214</v>
      </c>
      <c r="Y37" s="15">
        <f t="shared" si="81"/>
        <v>10</v>
      </c>
      <c r="Z37" s="15">
        <f t="shared" si="81"/>
        <v>41</v>
      </c>
      <c r="AA37" s="15">
        <f t="shared" si="81"/>
        <v>1068</v>
      </c>
      <c r="AB37" s="15">
        <f t="shared" si="81"/>
        <v>745</v>
      </c>
      <c r="AC37" s="15">
        <f t="shared" si="81"/>
        <v>115</v>
      </c>
      <c r="AD37" s="15">
        <f t="shared" si="81"/>
        <v>165</v>
      </c>
      <c r="AE37" s="15">
        <f t="shared" si="81"/>
        <v>9</v>
      </c>
      <c r="AF37" s="15">
        <f t="shared" si="81"/>
        <v>34</v>
      </c>
      <c r="AG37" s="15">
        <f t="shared" si="81"/>
        <v>1331</v>
      </c>
      <c r="AH37" s="15">
        <f t="shared" si="81"/>
        <v>901</v>
      </c>
      <c r="AI37" s="15">
        <f t="shared" si="81"/>
        <v>139</v>
      </c>
      <c r="AJ37" s="15">
        <f t="shared" si="81"/>
        <v>223</v>
      </c>
      <c r="AK37" s="15">
        <f t="shared" si="81"/>
        <v>24</v>
      </c>
      <c r="AL37" s="15">
        <f t="shared" si="81"/>
        <v>44</v>
      </c>
      <c r="AM37" s="15">
        <f t="shared" si="81"/>
        <v>1068</v>
      </c>
      <c r="AN37" s="15">
        <f t="shared" si="81"/>
        <v>727</v>
      </c>
      <c r="AO37" s="15">
        <f t="shared" si="81"/>
        <v>109</v>
      </c>
      <c r="AP37" s="15">
        <f t="shared" si="81"/>
        <v>174</v>
      </c>
      <c r="AQ37" s="15">
        <f t="shared" si="81"/>
        <v>22</v>
      </c>
      <c r="AR37" s="15">
        <f t="shared" si="81"/>
        <v>36</v>
      </c>
      <c r="AS37" s="15">
        <f t="shared" si="81"/>
        <v>1331</v>
      </c>
      <c r="AT37" s="15">
        <f t="shared" si="81"/>
        <v>894</v>
      </c>
      <c r="AU37" s="15">
        <f t="shared" si="81"/>
        <v>135</v>
      </c>
      <c r="AV37" s="15">
        <f t="shared" si="81"/>
        <v>222</v>
      </c>
      <c r="AW37" s="15">
        <f t="shared" si="81"/>
        <v>37</v>
      </c>
      <c r="AX37" s="15">
        <f t="shared" si="81"/>
        <v>43</v>
      </c>
      <c r="AY37" s="15">
        <f t="shared" si="81"/>
        <v>1068</v>
      </c>
      <c r="AZ37" s="15">
        <f t="shared" si="81"/>
        <v>723</v>
      </c>
      <c r="BA37" s="15">
        <f t="shared" si="81"/>
        <v>106</v>
      </c>
      <c r="BB37" s="15">
        <f t="shared" si="81"/>
        <v>173</v>
      </c>
      <c r="BC37" s="15">
        <f t="shared" si="81"/>
        <v>30</v>
      </c>
      <c r="BD37" s="15">
        <f t="shared" si="81"/>
        <v>36</v>
      </c>
      <c r="BE37" s="15">
        <f t="shared" si="81"/>
        <v>1331</v>
      </c>
      <c r="BF37" s="15">
        <f t="shared" si="81"/>
        <v>836</v>
      </c>
      <c r="BG37" s="15">
        <f t="shared" si="81"/>
        <v>139</v>
      </c>
      <c r="BH37" s="15">
        <f t="shared" si="81"/>
        <v>297</v>
      </c>
      <c r="BI37" s="15">
        <f t="shared" si="81"/>
        <v>10</v>
      </c>
      <c r="BJ37" s="15">
        <f t="shared" si="81"/>
        <v>49</v>
      </c>
      <c r="BK37" s="15">
        <f t="shared" si="81"/>
        <v>1068</v>
      </c>
      <c r="BL37" s="15">
        <f t="shared" si="81"/>
        <v>680</v>
      </c>
      <c r="BM37" s="15">
        <f t="shared" si="81"/>
        <v>108</v>
      </c>
      <c r="BN37" s="15">
        <f t="shared" si="81"/>
        <v>231</v>
      </c>
      <c r="BO37" s="15">
        <f t="shared" si="81"/>
        <v>9</v>
      </c>
      <c r="BP37" s="15">
        <f t="shared" ref="BP37:CJ37" si="82">BP106</f>
        <v>40</v>
      </c>
      <c r="BQ37" s="15">
        <f t="shared" si="82"/>
        <v>1331</v>
      </c>
      <c r="BR37" s="15">
        <f t="shared" ref="BR37:BX37" si="83">BR106</f>
        <v>137</v>
      </c>
      <c r="BS37" s="15">
        <f t="shared" si="83"/>
        <v>106</v>
      </c>
      <c r="BT37" s="15">
        <f t="shared" si="83"/>
        <v>128</v>
      </c>
      <c r="BU37" s="15">
        <f t="shared" si="83"/>
        <v>268</v>
      </c>
      <c r="BV37" s="15">
        <f t="shared" si="83"/>
        <v>221</v>
      </c>
      <c r="BW37" s="15">
        <f t="shared" si="83"/>
        <v>262</v>
      </c>
      <c r="BX37" s="15">
        <f t="shared" si="83"/>
        <v>187</v>
      </c>
      <c r="BY37" s="15">
        <f t="shared" si="82"/>
        <v>22</v>
      </c>
      <c r="BZ37" s="15">
        <f t="shared" si="7"/>
        <v>639</v>
      </c>
      <c r="CA37" s="15">
        <f t="shared" si="8"/>
        <v>879</v>
      </c>
      <c r="CB37" s="15">
        <f t="shared" si="82"/>
        <v>1331</v>
      </c>
      <c r="CC37" s="15">
        <f t="shared" ref="CC37:CI37" si="84">CC106</f>
        <v>132</v>
      </c>
      <c r="CD37" s="15">
        <f t="shared" si="84"/>
        <v>90</v>
      </c>
      <c r="CE37" s="15">
        <f t="shared" si="84"/>
        <v>134</v>
      </c>
      <c r="CF37" s="15">
        <f t="shared" si="84"/>
        <v>187</v>
      </c>
      <c r="CG37" s="15">
        <f t="shared" si="84"/>
        <v>269</v>
      </c>
      <c r="CH37" s="15">
        <f t="shared" si="84"/>
        <v>249</v>
      </c>
      <c r="CI37" s="15">
        <f t="shared" si="84"/>
        <v>245</v>
      </c>
      <c r="CJ37" s="15">
        <f t="shared" si="82"/>
        <v>25</v>
      </c>
      <c r="CK37" s="15">
        <f t="shared" si="11"/>
        <v>543</v>
      </c>
      <c r="CL37" s="15">
        <f t="shared" si="12"/>
        <v>839</v>
      </c>
    </row>
    <row r="38" spans="1:90" ht="15" customHeight="1" x14ac:dyDescent="0.15">
      <c r="A38" s="36" t="s">
        <v>237</v>
      </c>
      <c r="B38" s="4"/>
      <c r="C38" s="5"/>
      <c r="D38" s="22">
        <f>IF(SUM(E38:H38)&gt;100,"－",SUM(E38:H38))</f>
        <v>100</v>
      </c>
      <c r="E38" s="18">
        <f t="shared" ref="E38:H38" si="85">E37/$D37*100</f>
        <v>12.847483095416981</v>
      </c>
      <c r="F38" s="18">
        <f t="shared" si="85"/>
        <v>61.232156273478587</v>
      </c>
      <c r="G38" s="18">
        <f t="shared" si="85"/>
        <v>25.244177310293015</v>
      </c>
      <c r="H38" s="18">
        <f t="shared" si="85"/>
        <v>0.67618332081141996</v>
      </c>
      <c r="I38" s="22">
        <f>IF(SUM(J38:N38)&gt;100,"－",SUM(J38:N38))</f>
        <v>100.00000000000001</v>
      </c>
      <c r="J38" s="18">
        <f>J37/$I37*100</f>
        <v>69.346356123215628</v>
      </c>
      <c r="K38" s="18">
        <f>K37/$I37*100</f>
        <v>11.044327573253193</v>
      </c>
      <c r="L38" s="18">
        <f>L37/$I37*100</f>
        <v>15.852742299023289</v>
      </c>
      <c r="M38" s="18">
        <f>M37/$I37*100</f>
        <v>0.60105184072126228</v>
      </c>
      <c r="N38" s="18">
        <f>N37/$I37*100</f>
        <v>3.1555221637866269</v>
      </c>
      <c r="O38" s="22">
        <f>IF(SUM(P38:T38)&gt;100,"－",SUM(P38:T38))</f>
        <v>100.00000000000001</v>
      </c>
      <c r="P38" s="18">
        <f>P37/$O37*100</f>
        <v>69.756554307116104</v>
      </c>
      <c r="Q38" s="18">
        <f>Q37/$O37*100</f>
        <v>10.955056179775282</v>
      </c>
      <c r="R38" s="18">
        <f>R37/$O37*100</f>
        <v>15.44943820224719</v>
      </c>
      <c r="S38" s="18">
        <f>S37/$O37*100</f>
        <v>0.65543071161048694</v>
      </c>
      <c r="T38" s="18">
        <f>T37/$O37*100</f>
        <v>3.1835205992509366</v>
      </c>
      <c r="U38" s="22">
        <f>IF(SUM(V38:Z38)&gt;100,"－",SUM(V38:Z38))</f>
        <v>100</v>
      </c>
      <c r="V38" s="18">
        <f>V37/$U37*100</f>
        <v>69.196093163035314</v>
      </c>
      <c r="W38" s="18">
        <f>W37/$U37*100</f>
        <v>10.894064613072878</v>
      </c>
      <c r="X38" s="18">
        <f>X37/$U37*100</f>
        <v>16.078136739293765</v>
      </c>
      <c r="Y38" s="18">
        <f>Y37/$U37*100</f>
        <v>0.75131480090157776</v>
      </c>
      <c r="Z38" s="18">
        <f>Z37/$U37*100</f>
        <v>3.0803906836964687</v>
      </c>
      <c r="AA38" s="22">
        <f>IF(SUM(AB38:AF38)&gt;100,"－",SUM(AB38:AF38))</f>
        <v>100</v>
      </c>
      <c r="AB38" s="18">
        <f>AB37/$AA37*100</f>
        <v>69.756554307116104</v>
      </c>
      <c r="AC38" s="18">
        <f>AC37/$AA37*100</f>
        <v>10.767790262172285</v>
      </c>
      <c r="AD38" s="18">
        <f>AD37/$AA37*100</f>
        <v>15.44943820224719</v>
      </c>
      <c r="AE38" s="18">
        <f>AE37/$AA37*100</f>
        <v>0.84269662921348309</v>
      </c>
      <c r="AF38" s="18">
        <f>AF37/$AA37*100</f>
        <v>3.1835205992509366</v>
      </c>
      <c r="AG38" s="22">
        <f>IF(SUM(AH38:AL38)&gt;100,"－",SUM(AH38:AL38))</f>
        <v>100.00000000000001</v>
      </c>
      <c r="AH38" s="18">
        <f>AH37/$AG37*100</f>
        <v>67.693463561232164</v>
      </c>
      <c r="AI38" s="18">
        <f>AI37/$AG37*100</f>
        <v>10.443275732531932</v>
      </c>
      <c r="AJ38" s="18">
        <f>AJ37/$AG37*100</f>
        <v>16.754320060105186</v>
      </c>
      <c r="AK38" s="18">
        <f>AK37/$AG37*100</f>
        <v>1.8031555221637865</v>
      </c>
      <c r="AL38" s="18">
        <f>AL37/$AG37*100</f>
        <v>3.3057851239669422</v>
      </c>
      <c r="AM38" s="22">
        <f>IF(SUM(AN38:AR38)&gt;100,"－",SUM(AN38:AR38))</f>
        <v>100</v>
      </c>
      <c r="AN38" s="18">
        <f>AN37/$AM37*100</f>
        <v>68.071161048689149</v>
      </c>
      <c r="AO38" s="18">
        <f>AO37/$AM37*100</f>
        <v>10.205992509363297</v>
      </c>
      <c r="AP38" s="18">
        <f>AP37/$AM37*100</f>
        <v>16.292134831460675</v>
      </c>
      <c r="AQ38" s="18">
        <f>AQ37/$AM37*100</f>
        <v>2.0599250936329585</v>
      </c>
      <c r="AR38" s="18">
        <f>AR37/$AM37*100</f>
        <v>3.3707865168539324</v>
      </c>
      <c r="AS38" s="22">
        <f>IF(SUM(AT38:AX38)&gt;100,"－",SUM(AT38:AX38))</f>
        <v>100</v>
      </c>
      <c r="AT38" s="18">
        <f>AT37/$AS37*100</f>
        <v>67.16754320060106</v>
      </c>
      <c r="AU38" s="18">
        <f>AU37/$AS37*100</f>
        <v>10.142749812171299</v>
      </c>
      <c r="AV38" s="18">
        <f>AV37/$AS37*100</f>
        <v>16.679188580015026</v>
      </c>
      <c r="AW38" s="18">
        <f>AW37/$AS37*100</f>
        <v>2.779864763335838</v>
      </c>
      <c r="AX38" s="18">
        <f>AX37/$AS37*100</f>
        <v>3.2306536438767846</v>
      </c>
      <c r="AY38" s="22">
        <f>IF(SUM(AZ38:BD38)&gt;100,"－",SUM(AZ38:BD38))</f>
        <v>100</v>
      </c>
      <c r="AZ38" s="18">
        <f>AZ37/$AY37*100</f>
        <v>67.696629213483149</v>
      </c>
      <c r="BA38" s="18">
        <f>BA37/$AY37*100</f>
        <v>9.9250936329588022</v>
      </c>
      <c r="BB38" s="18">
        <f>BB37/$AY37*100</f>
        <v>16.198501872659175</v>
      </c>
      <c r="BC38" s="18">
        <f>BC37/$AY37*100</f>
        <v>2.8089887640449436</v>
      </c>
      <c r="BD38" s="18">
        <f>BD37/$AY37*100</f>
        <v>3.3707865168539324</v>
      </c>
      <c r="BE38" s="22">
        <f>IF(SUM(BF38:BJ38)&gt;100,"－",SUM(BF38:BJ38))</f>
        <v>100.00000000000001</v>
      </c>
      <c r="BF38" s="18">
        <f>BF37/$BE37*100</f>
        <v>62.809917355371901</v>
      </c>
      <c r="BG38" s="18">
        <f>BG37/$BE37*100</f>
        <v>10.443275732531932</v>
      </c>
      <c r="BH38" s="18">
        <f>BH37/$BE37*100</f>
        <v>22.314049586776861</v>
      </c>
      <c r="BI38" s="18">
        <f>BI37/$BE37*100</f>
        <v>0.75131480090157776</v>
      </c>
      <c r="BJ38" s="18">
        <f>BJ37/$BE37*100</f>
        <v>3.6814425244177307</v>
      </c>
      <c r="BK38" s="22">
        <f>IF(SUM(BL38:BP38)&gt;100,"－",SUM(BL38:BP38))</f>
        <v>100</v>
      </c>
      <c r="BL38" s="18">
        <f>BL37/$BK37*100</f>
        <v>63.670411985018724</v>
      </c>
      <c r="BM38" s="18">
        <f>BM37/$BK37*100</f>
        <v>10.112359550561797</v>
      </c>
      <c r="BN38" s="18">
        <f>BN37/$BK37*100</f>
        <v>21.629213483146067</v>
      </c>
      <c r="BO38" s="18">
        <f>BO37/$BK37*100</f>
        <v>0.84269662921348309</v>
      </c>
      <c r="BP38" s="18">
        <f>BP37/$BK37*100</f>
        <v>3.7453183520599254</v>
      </c>
      <c r="BQ38" s="22">
        <f>IF(SUM(BR38:BY38)&gt;100,"－",SUM(BR38:BY38))</f>
        <v>100</v>
      </c>
      <c r="BR38" s="18">
        <f t="shared" ref="BR38:BX38" si="86">BR37/$BQ37*100</f>
        <v>10.293012772351616</v>
      </c>
      <c r="BS38" s="18">
        <f t="shared" si="86"/>
        <v>7.9639368895567246</v>
      </c>
      <c r="BT38" s="18">
        <f t="shared" si="86"/>
        <v>9.6168294515401964</v>
      </c>
      <c r="BU38" s="18">
        <f t="shared" si="86"/>
        <v>20.135236664162285</v>
      </c>
      <c r="BV38" s="18">
        <f t="shared" si="86"/>
        <v>16.604057099924869</v>
      </c>
      <c r="BW38" s="18">
        <f t="shared" si="86"/>
        <v>19.684447783621337</v>
      </c>
      <c r="BX38" s="18">
        <f t="shared" si="86"/>
        <v>14.049586776859504</v>
      </c>
      <c r="BY38" s="18">
        <f t="shared" ref="BY38" si="87">BY37/$BQ37*100</f>
        <v>1.6528925619834711</v>
      </c>
      <c r="BZ38" s="18">
        <f t="shared" si="7"/>
        <v>48.00901577761082</v>
      </c>
      <c r="CA38" s="18">
        <f t="shared" si="8"/>
        <v>66.040570999248686</v>
      </c>
      <c r="CB38" s="22">
        <f>IF(SUM(CC38:CJ38)&gt;100,"－",SUM(CC38:CJ38))</f>
        <v>100.00000000000001</v>
      </c>
      <c r="CC38" s="18">
        <f t="shared" ref="CC38:CI38" si="88">CC37/$CB37*100</f>
        <v>9.9173553719008272</v>
      </c>
      <c r="CD38" s="18">
        <f t="shared" si="88"/>
        <v>6.7618332081141999</v>
      </c>
      <c r="CE38" s="18">
        <f t="shared" si="88"/>
        <v>10.067618332081143</v>
      </c>
      <c r="CF38" s="18">
        <f t="shared" si="88"/>
        <v>14.049586776859504</v>
      </c>
      <c r="CG38" s="18">
        <f t="shared" si="88"/>
        <v>20.210368144252442</v>
      </c>
      <c r="CH38" s="18">
        <f t="shared" si="88"/>
        <v>18.707738542449288</v>
      </c>
      <c r="CI38" s="18">
        <f t="shared" si="88"/>
        <v>18.407212622088657</v>
      </c>
      <c r="CJ38" s="18">
        <f t="shared" ref="CJ38" si="89">CJ37/$CB37*100</f>
        <v>1.8782870022539442</v>
      </c>
      <c r="CK38" s="18">
        <f t="shared" si="11"/>
        <v>40.796393688955675</v>
      </c>
      <c r="CL38" s="18">
        <f t="shared" si="12"/>
        <v>63.035311795642372</v>
      </c>
    </row>
    <row r="39" spans="1:90" ht="15" customHeight="1" x14ac:dyDescent="0.15">
      <c r="A39" s="34" t="s">
        <v>238</v>
      </c>
      <c r="B39" s="2" t="s">
        <v>133</v>
      </c>
      <c r="C39" s="24" t="s">
        <v>31</v>
      </c>
      <c r="D39" s="15">
        <f t="shared" ref="D39:D69" si="90">D108</f>
        <v>20</v>
      </c>
      <c r="E39" s="19">
        <f t="shared" ref="E39:H69" si="91">IF($D39=0,0,E108/$D39*100)</f>
        <v>15</v>
      </c>
      <c r="F39" s="19">
        <f t="shared" si="91"/>
        <v>55.000000000000007</v>
      </c>
      <c r="G39" s="19">
        <f t="shared" si="91"/>
        <v>30</v>
      </c>
      <c r="H39" s="19">
        <f t="shared" si="91"/>
        <v>0</v>
      </c>
      <c r="I39" s="15">
        <f t="shared" ref="I39:I69" si="92">I108</f>
        <v>20</v>
      </c>
      <c r="J39" s="19">
        <f t="shared" ref="J39:N48" si="93">IF($I39=0,0,J108/$I39*100)</f>
        <v>85</v>
      </c>
      <c r="K39" s="19">
        <f t="shared" si="93"/>
        <v>10</v>
      </c>
      <c r="L39" s="19">
        <f t="shared" si="93"/>
        <v>5</v>
      </c>
      <c r="M39" s="19">
        <f t="shared" si="93"/>
        <v>0</v>
      </c>
      <c r="N39" s="19">
        <f t="shared" si="93"/>
        <v>0</v>
      </c>
      <c r="O39" s="15">
        <f t="shared" ref="O39:O69" si="94">O108</f>
        <v>19</v>
      </c>
      <c r="P39" s="19">
        <f t="shared" ref="P39:T48" si="95">IF($O39=0,0,P108/$O39*100)</f>
        <v>84.210526315789465</v>
      </c>
      <c r="Q39" s="19">
        <f t="shared" si="95"/>
        <v>10.526315789473683</v>
      </c>
      <c r="R39" s="19">
        <f t="shared" si="95"/>
        <v>5.2631578947368416</v>
      </c>
      <c r="S39" s="19">
        <f t="shared" si="95"/>
        <v>0</v>
      </c>
      <c r="T39" s="19">
        <f t="shared" si="95"/>
        <v>0</v>
      </c>
      <c r="U39" s="15">
        <f t="shared" ref="U39:U69" si="96">U108</f>
        <v>20</v>
      </c>
      <c r="V39" s="19">
        <f t="shared" ref="V39:Z48" si="97">IF($U39=0,0,V108/$U39*100)</f>
        <v>85</v>
      </c>
      <c r="W39" s="19">
        <f t="shared" si="97"/>
        <v>10</v>
      </c>
      <c r="X39" s="19">
        <f t="shared" si="97"/>
        <v>5</v>
      </c>
      <c r="Y39" s="19">
        <f t="shared" si="97"/>
        <v>0</v>
      </c>
      <c r="Z39" s="19">
        <f t="shared" si="97"/>
        <v>0</v>
      </c>
      <c r="AA39" s="15">
        <f t="shared" ref="AA39:AA69" si="98">AA108</f>
        <v>19</v>
      </c>
      <c r="AB39" s="19">
        <f t="shared" ref="AB39:AF48" si="99">IF($AA39=0,0,AB108/$AA39*100)</f>
        <v>84.210526315789465</v>
      </c>
      <c r="AC39" s="19">
        <f t="shared" si="99"/>
        <v>10.526315789473683</v>
      </c>
      <c r="AD39" s="19">
        <f t="shared" si="99"/>
        <v>5.2631578947368416</v>
      </c>
      <c r="AE39" s="19">
        <f t="shared" si="99"/>
        <v>0</v>
      </c>
      <c r="AF39" s="19">
        <f t="shared" si="99"/>
        <v>0</v>
      </c>
      <c r="AG39" s="15">
        <f t="shared" ref="AG39:AG69" si="100">AG108</f>
        <v>20</v>
      </c>
      <c r="AH39" s="19">
        <f t="shared" ref="AH39:AL48" si="101">IF($AG39=0,0,AH108/$AG39*100)</f>
        <v>80</v>
      </c>
      <c r="AI39" s="19">
        <f t="shared" si="101"/>
        <v>10</v>
      </c>
      <c r="AJ39" s="19">
        <f t="shared" si="101"/>
        <v>10</v>
      </c>
      <c r="AK39" s="19">
        <f t="shared" si="101"/>
        <v>0</v>
      </c>
      <c r="AL39" s="19">
        <f t="shared" si="101"/>
        <v>0</v>
      </c>
      <c r="AM39" s="15">
        <f t="shared" ref="AM39:AM69" si="102">AM108</f>
        <v>19</v>
      </c>
      <c r="AN39" s="19">
        <f t="shared" ref="AN39:AR48" si="103">IF($AM39=0,0,AN108/$AM39*100)</f>
        <v>78.94736842105263</v>
      </c>
      <c r="AO39" s="19">
        <f t="shared" si="103"/>
        <v>10.526315789473683</v>
      </c>
      <c r="AP39" s="19">
        <f t="shared" si="103"/>
        <v>10.526315789473683</v>
      </c>
      <c r="AQ39" s="19">
        <f t="shared" si="103"/>
        <v>0</v>
      </c>
      <c r="AR39" s="19">
        <f t="shared" si="103"/>
        <v>0</v>
      </c>
      <c r="AS39" s="15">
        <f t="shared" ref="AS39:AS69" si="104">AS108</f>
        <v>20</v>
      </c>
      <c r="AT39" s="19">
        <f t="shared" ref="AT39:AX48" si="105">IF($AS39=0,0,AT108/$AS39*100)</f>
        <v>70</v>
      </c>
      <c r="AU39" s="19">
        <f t="shared" si="105"/>
        <v>10</v>
      </c>
      <c r="AV39" s="19">
        <f t="shared" si="105"/>
        <v>15</v>
      </c>
      <c r="AW39" s="19">
        <f t="shared" si="105"/>
        <v>5</v>
      </c>
      <c r="AX39" s="19">
        <f t="shared" si="105"/>
        <v>0</v>
      </c>
      <c r="AY39" s="15">
        <f t="shared" ref="AY39:AY69" si="106">AY108</f>
        <v>19</v>
      </c>
      <c r="AZ39" s="19">
        <f t="shared" ref="AZ39:BD48" si="107">IF($AY39=0,0,AZ108/$AY39*100)</f>
        <v>68.421052631578945</v>
      </c>
      <c r="BA39" s="19">
        <f t="shared" si="107"/>
        <v>10.526315789473683</v>
      </c>
      <c r="BB39" s="19">
        <f t="shared" si="107"/>
        <v>15.789473684210526</v>
      </c>
      <c r="BC39" s="19">
        <f t="shared" si="107"/>
        <v>5.2631578947368416</v>
      </c>
      <c r="BD39" s="19">
        <f t="shared" si="107"/>
        <v>0</v>
      </c>
      <c r="BE39" s="15">
        <f t="shared" ref="BE39:BE69" si="108">BE108</f>
        <v>20</v>
      </c>
      <c r="BF39" s="19">
        <f t="shared" ref="BF39:BJ48" si="109">IF($BE39=0,0,BF108/$BE39*100)</f>
        <v>65</v>
      </c>
      <c r="BG39" s="19">
        <f t="shared" si="109"/>
        <v>15</v>
      </c>
      <c r="BH39" s="19">
        <f t="shared" si="109"/>
        <v>20</v>
      </c>
      <c r="BI39" s="19">
        <f t="shared" si="109"/>
        <v>0</v>
      </c>
      <c r="BJ39" s="19">
        <f t="shared" si="109"/>
        <v>0</v>
      </c>
      <c r="BK39" s="15">
        <f t="shared" ref="BK39:BK69" si="110">BK108</f>
        <v>19</v>
      </c>
      <c r="BL39" s="19">
        <f t="shared" ref="BL39:BP48" si="111">IF($BK39=0,0,BL108/$BK39*100)</f>
        <v>68.421052631578945</v>
      </c>
      <c r="BM39" s="19">
        <f t="shared" si="111"/>
        <v>15.789473684210526</v>
      </c>
      <c r="BN39" s="19">
        <f t="shared" si="111"/>
        <v>15.789473684210526</v>
      </c>
      <c r="BO39" s="19">
        <f t="shared" si="111"/>
        <v>0</v>
      </c>
      <c r="BP39" s="19">
        <f t="shared" si="111"/>
        <v>0</v>
      </c>
      <c r="BQ39" s="15">
        <f t="shared" ref="BQ39:BQ69" si="112">BQ108</f>
        <v>20</v>
      </c>
      <c r="BR39" s="19">
        <f t="shared" ref="BR39:BX48" si="113">IF($BQ39=0,0,BR108/$BQ39*100)</f>
        <v>15</v>
      </c>
      <c r="BS39" s="19">
        <f t="shared" si="113"/>
        <v>10</v>
      </c>
      <c r="BT39" s="19">
        <f t="shared" si="113"/>
        <v>10</v>
      </c>
      <c r="BU39" s="19">
        <f t="shared" si="113"/>
        <v>20</v>
      </c>
      <c r="BV39" s="19">
        <f t="shared" si="113"/>
        <v>15</v>
      </c>
      <c r="BW39" s="19">
        <f t="shared" si="113"/>
        <v>5</v>
      </c>
      <c r="BX39" s="19">
        <f t="shared" si="113"/>
        <v>25</v>
      </c>
      <c r="BY39" s="19">
        <f t="shared" ref="BY39:BY48" si="114">IF($BQ39=0,0,BY108/$BQ39*100)</f>
        <v>0</v>
      </c>
      <c r="BZ39" s="19">
        <f t="shared" si="7"/>
        <v>55</v>
      </c>
      <c r="CA39" s="19">
        <f t="shared" si="8"/>
        <v>50</v>
      </c>
      <c r="CB39" s="15">
        <f t="shared" ref="CB39:CB69" si="115">CB108</f>
        <v>20</v>
      </c>
      <c r="CC39" s="19">
        <f t="shared" ref="CC39:CI48" si="116">IF($CB39=0,0,CC108/$CB39*100)</f>
        <v>10</v>
      </c>
      <c r="CD39" s="19">
        <f t="shared" si="116"/>
        <v>10</v>
      </c>
      <c r="CE39" s="19">
        <f t="shared" si="116"/>
        <v>5</v>
      </c>
      <c r="CF39" s="19">
        <f t="shared" si="116"/>
        <v>5</v>
      </c>
      <c r="CG39" s="19">
        <f t="shared" si="116"/>
        <v>10</v>
      </c>
      <c r="CH39" s="19">
        <f t="shared" si="116"/>
        <v>10</v>
      </c>
      <c r="CI39" s="19">
        <f t="shared" si="116"/>
        <v>50</v>
      </c>
      <c r="CJ39" s="19">
        <f t="shared" ref="CJ39:CJ48" si="117">IF($CB39=0,0,CJ108/$CB39*100)</f>
        <v>0</v>
      </c>
      <c r="CK39" s="19">
        <f t="shared" si="11"/>
        <v>30</v>
      </c>
      <c r="CL39" s="19">
        <f t="shared" si="12"/>
        <v>30</v>
      </c>
    </row>
    <row r="40" spans="1:90" ht="15" customHeight="1" x14ac:dyDescent="0.15">
      <c r="A40" s="34" t="s">
        <v>239</v>
      </c>
      <c r="B40" s="3" t="s">
        <v>116</v>
      </c>
      <c r="C40" s="25" t="s">
        <v>117</v>
      </c>
      <c r="D40" s="16">
        <f t="shared" si="90"/>
        <v>44</v>
      </c>
      <c r="E40" s="20">
        <f t="shared" si="91"/>
        <v>11.363636363636363</v>
      </c>
      <c r="F40" s="20">
        <f t="shared" si="91"/>
        <v>50</v>
      </c>
      <c r="G40" s="20">
        <f t="shared" si="91"/>
        <v>38.636363636363633</v>
      </c>
      <c r="H40" s="20">
        <f t="shared" si="91"/>
        <v>0</v>
      </c>
      <c r="I40" s="16">
        <f t="shared" si="92"/>
        <v>44</v>
      </c>
      <c r="J40" s="20">
        <f t="shared" si="93"/>
        <v>77.272727272727266</v>
      </c>
      <c r="K40" s="20">
        <f t="shared" si="93"/>
        <v>11.363636363636363</v>
      </c>
      <c r="L40" s="20">
        <f t="shared" si="93"/>
        <v>6.8181818181818175</v>
      </c>
      <c r="M40" s="20">
        <f t="shared" si="93"/>
        <v>2.2727272727272729</v>
      </c>
      <c r="N40" s="20">
        <f t="shared" si="93"/>
        <v>2.2727272727272729</v>
      </c>
      <c r="O40" s="16">
        <f t="shared" si="94"/>
        <v>35</v>
      </c>
      <c r="P40" s="20">
        <f t="shared" si="95"/>
        <v>80</v>
      </c>
      <c r="Q40" s="20">
        <f t="shared" si="95"/>
        <v>8.5714285714285712</v>
      </c>
      <c r="R40" s="20">
        <f t="shared" si="95"/>
        <v>5.7142857142857144</v>
      </c>
      <c r="S40" s="20">
        <f t="shared" si="95"/>
        <v>2.8571428571428572</v>
      </c>
      <c r="T40" s="20">
        <f t="shared" si="95"/>
        <v>2.8571428571428572</v>
      </c>
      <c r="U40" s="16">
        <f t="shared" si="96"/>
        <v>44</v>
      </c>
      <c r="V40" s="20">
        <f t="shared" si="97"/>
        <v>77.272727272727266</v>
      </c>
      <c r="W40" s="20">
        <f t="shared" si="97"/>
        <v>13.636363636363635</v>
      </c>
      <c r="X40" s="20">
        <f t="shared" si="97"/>
        <v>6.8181818181818175</v>
      </c>
      <c r="Y40" s="20">
        <f t="shared" si="97"/>
        <v>0</v>
      </c>
      <c r="Z40" s="20">
        <f t="shared" si="97"/>
        <v>2.2727272727272729</v>
      </c>
      <c r="AA40" s="16">
        <f t="shared" si="98"/>
        <v>35</v>
      </c>
      <c r="AB40" s="20">
        <f t="shared" si="99"/>
        <v>80</v>
      </c>
      <c r="AC40" s="20">
        <f t="shared" si="99"/>
        <v>11.428571428571429</v>
      </c>
      <c r="AD40" s="20">
        <f t="shared" si="99"/>
        <v>5.7142857142857144</v>
      </c>
      <c r="AE40" s="20">
        <f t="shared" si="99"/>
        <v>0</v>
      </c>
      <c r="AF40" s="20">
        <f t="shared" si="99"/>
        <v>2.8571428571428572</v>
      </c>
      <c r="AG40" s="16">
        <f t="shared" si="100"/>
        <v>44</v>
      </c>
      <c r="AH40" s="20">
        <f t="shared" si="101"/>
        <v>70.454545454545453</v>
      </c>
      <c r="AI40" s="20">
        <f t="shared" si="101"/>
        <v>11.363636363636363</v>
      </c>
      <c r="AJ40" s="20">
        <f t="shared" si="101"/>
        <v>13.636363636363635</v>
      </c>
      <c r="AK40" s="20">
        <f t="shared" si="101"/>
        <v>2.2727272727272729</v>
      </c>
      <c r="AL40" s="20">
        <f t="shared" si="101"/>
        <v>2.2727272727272729</v>
      </c>
      <c r="AM40" s="16">
        <f t="shared" si="102"/>
        <v>35</v>
      </c>
      <c r="AN40" s="20">
        <f t="shared" si="103"/>
        <v>74.285714285714292</v>
      </c>
      <c r="AO40" s="20">
        <f t="shared" si="103"/>
        <v>8.5714285714285712</v>
      </c>
      <c r="AP40" s="20">
        <f t="shared" si="103"/>
        <v>11.428571428571429</v>
      </c>
      <c r="AQ40" s="20">
        <f t="shared" si="103"/>
        <v>2.8571428571428572</v>
      </c>
      <c r="AR40" s="20">
        <f t="shared" si="103"/>
        <v>2.8571428571428572</v>
      </c>
      <c r="AS40" s="16">
        <f t="shared" si="104"/>
        <v>44</v>
      </c>
      <c r="AT40" s="20">
        <f t="shared" si="105"/>
        <v>72.727272727272734</v>
      </c>
      <c r="AU40" s="20">
        <f t="shared" si="105"/>
        <v>11.363636363636363</v>
      </c>
      <c r="AV40" s="20">
        <f t="shared" si="105"/>
        <v>11.363636363636363</v>
      </c>
      <c r="AW40" s="20">
        <f t="shared" si="105"/>
        <v>2.2727272727272729</v>
      </c>
      <c r="AX40" s="20">
        <f t="shared" si="105"/>
        <v>2.2727272727272729</v>
      </c>
      <c r="AY40" s="16">
        <f t="shared" si="106"/>
        <v>35</v>
      </c>
      <c r="AZ40" s="20">
        <f t="shared" si="107"/>
        <v>77.142857142857153</v>
      </c>
      <c r="BA40" s="20">
        <f t="shared" si="107"/>
        <v>8.5714285714285712</v>
      </c>
      <c r="BB40" s="20">
        <f t="shared" si="107"/>
        <v>8.5714285714285712</v>
      </c>
      <c r="BC40" s="20">
        <f t="shared" si="107"/>
        <v>2.8571428571428572</v>
      </c>
      <c r="BD40" s="20">
        <f t="shared" si="107"/>
        <v>2.8571428571428572</v>
      </c>
      <c r="BE40" s="16">
        <f t="shared" si="108"/>
        <v>44</v>
      </c>
      <c r="BF40" s="20">
        <f t="shared" si="109"/>
        <v>63.636363636363633</v>
      </c>
      <c r="BG40" s="20">
        <f t="shared" si="109"/>
        <v>13.636363636363635</v>
      </c>
      <c r="BH40" s="20">
        <f t="shared" si="109"/>
        <v>15.909090909090908</v>
      </c>
      <c r="BI40" s="20">
        <f t="shared" si="109"/>
        <v>0</v>
      </c>
      <c r="BJ40" s="20">
        <f t="shared" si="109"/>
        <v>6.8181818181818175</v>
      </c>
      <c r="BK40" s="16">
        <f t="shared" si="110"/>
        <v>35</v>
      </c>
      <c r="BL40" s="20">
        <f t="shared" si="111"/>
        <v>71.428571428571431</v>
      </c>
      <c r="BM40" s="20">
        <f t="shared" si="111"/>
        <v>11.428571428571429</v>
      </c>
      <c r="BN40" s="20">
        <f t="shared" si="111"/>
        <v>8.5714285714285712</v>
      </c>
      <c r="BO40" s="20">
        <f t="shared" si="111"/>
        <v>0</v>
      </c>
      <c r="BP40" s="20">
        <f t="shared" si="111"/>
        <v>8.5714285714285712</v>
      </c>
      <c r="BQ40" s="16">
        <f t="shared" si="112"/>
        <v>44</v>
      </c>
      <c r="BR40" s="20">
        <f t="shared" si="113"/>
        <v>11.363636363636363</v>
      </c>
      <c r="BS40" s="20">
        <f t="shared" si="113"/>
        <v>15.909090909090908</v>
      </c>
      <c r="BT40" s="20">
        <f t="shared" si="113"/>
        <v>11.363636363636363</v>
      </c>
      <c r="BU40" s="20">
        <f t="shared" si="113"/>
        <v>20.454545454545457</v>
      </c>
      <c r="BV40" s="20">
        <f t="shared" si="113"/>
        <v>6.8181818181818175</v>
      </c>
      <c r="BW40" s="20">
        <f t="shared" si="113"/>
        <v>6.8181818181818175</v>
      </c>
      <c r="BX40" s="20">
        <f t="shared" si="113"/>
        <v>27.27272727272727</v>
      </c>
      <c r="BY40" s="20">
        <f t="shared" si="114"/>
        <v>0</v>
      </c>
      <c r="BZ40" s="20">
        <f t="shared" si="7"/>
        <v>59.090909090909093</v>
      </c>
      <c r="CA40" s="20">
        <f t="shared" si="8"/>
        <v>45.45454545454546</v>
      </c>
      <c r="CB40" s="16">
        <f t="shared" si="115"/>
        <v>44</v>
      </c>
      <c r="CC40" s="20">
        <f t="shared" si="116"/>
        <v>18.181818181818183</v>
      </c>
      <c r="CD40" s="20">
        <f t="shared" si="116"/>
        <v>9.0909090909090917</v>
      </c>
      <c r="CE40" s="20">
        <f t="shared" si="116"/>
        <v>15.909090909090908</v>
      </c>
      <c r="CF40" s="20">
        <f t="shared" si="116"/>
        <v>11.363636363636363</v>
      </c>
      <c r="CG40" s="20">
        <f t="shared" si="116"/>
        <v>9.0909090909090917</v>
      </c>
      <c r="CH40" s="20">
        <f t="shared" si="116"/>
        <v>9.0909090909090917</v>
      </c>
      <c r="CI40" s="20">
        <f t="shared" si="116"/>
        <v>25</v>
      </c>
      <c r="CJ40" s="20">
        <f t="shared" si="117"/>
        <v>2.2727272727272729</v>
      </c>
      <c r="CK40" s="20">
        <f t="shared" si="11"/>
        <v>54.545454545454547</v>
      </c>
      <c r="CL40" s="20">
        <f t="shared" si="12"/>
        <v>45.45454545454546</v>
      </c>
    </row>
    <row r="41" spans="1:90" ht="15" customHeight="1" x14ac:dyDescent="0.15">
      <c r="A41" s="34" t="s">
        <v>240</v>
      </c>
      <c r="B41" s="3"/>
      <c r="C41" s="25" t="s">
        <v>118</v>
      </c>
      <c r="D41" s="16">
        <f t="shared" si="90"/>
        <v>95</v>
      </c>
      <c r="E41" s="20">
        <f t="shared" si="91"/>
        <v>11.578947368421053</v>
      </c>
      <c r="F41" s="20">
        <f t="shared" si="91"/>
        <v>53.684210526315788</v>
      </c>
      <c r="G41" s="20">
        <f t="shared" si="91"/>
        <v>34.736842105263158</v>
      </c>
      <c r="H41" s="20">
        <f t="shared" si="91"/>
        <v>0</v>
      </c>
      <c r="I41" s="16">
        <f t="shared" si="92"/>
        <v>95</v>
      </c>
      <c r="J41" s="20">
        <f t="shared" si="93"/>
        <v>78.94736842105263</v>
      </c>
      <c r="K41" s="20">
        <f t="shared" si="93"/>
        <v>10.526315789473683</v>
      </c>
      <c r="L41" s="20">
        <f t="shared" si="93"/>
        <v>6.3157894736842106</v>
      </c>
      <c r="M41" s="20">
        <f t="shared" si="93"/>
        <v>0</v>
      </c>
      <c r="N41" s="20">
        <f t="shared" si="93"/>
        <v>4.2105263157894735</v>
      </c>
      <c r="O41" s="16">
        <f t="shared" si="94"/>
        <v>78</v>
      </c>
      <c r="P41" s="20">
        <f t="shared" si="95"/>
        <v>79.487179487179489</v>
      </c>
      <c r="Q41" s="20">
        <f t="shared" si="95"/>
        <v>10.256410256410255</v>
      </c>
      <c r="R41" s="20">
        <f t="shared" si="95"/>
        <v>5.1282051282051277</v>
      </c>
      <c r="S41" s="20">
        <f t="shared" si="95"/>
        <v>0</v>
      </c>
      <c r="T41" s="20">
        <f t="shared" si="95"/>
        <v>5.1282051282051277</v>
      </c>
      <c r="U41" s="16">
        <f t="shared" si="96"/>
        <v>95</v>
      </c>
      <c r="V41" s="20">
        <f t="shared" si="97"/>
        <v>76.84210526315789</v>
      </c>
      <c r="W41" s="20">
        <f t="shared" si="97"/>
        <v>10.526315789473683</v>
      </c>
      <c r="X41" s="20">
        <f t="shared" si="97"/>
        <v>8.4210526315789469</v>
      </c>
      <c r="Y41" s="20">
        <f t="shared" si="97"/>
        <v>0</v>
      </c>
      <c r="Z41" s="20">
        <f t="shared" si="97"/>
        <v>4.2105263157894735</v>
      </c>
      <c r="AA41" s="16">
        <f t="shared" si="98"/>
        <v>78</v>
      </c>
      <c r="AB41" s="20">
        <f t="shared" si="99"/>
        <v>76.923076923076934</v>
      </c>
      <c r="AC41" s="20">
        <f t="shared" si="99"/>
        <v>10.256410256410255</v>
      </c>
      <c r="AD41" s="20">
        <f t="shared" si="99"/>
        <v>7.6923076923076925</v>
      </c>
      <c r="AE41" s="20">
        <f t="shared" si="99"/>
        <v>0</v>
      </c>
      <c r="AF41" s="20">
        <f t="shared" si="99"/>
        <v>5.1282051282051277</v>
      </c>
      <c r="AG41" s="16">
        <f t="shared" si="100"/>
        <v>95</v>
      </c>
      <c r="AH41" s="20">
        <f t="shared" si="101"/>
        <v>75.789473684210535</v>
      </c>
      <c r="AI41" s="20">
        <f t="shared" si="101"/>
        <v>10.526315789473683</v>
      </c>
      <c r="AJ41" s="20">
        <f t="shared" si="101"/>
        <v>9.4736842105263168</v>
      </c>
      <c r="AK41" s="20">
        <f t="shared" si="101"/>
        <v>0</v>
      </c>
      <c r="AL41" s="20">
        <f t="shared" si="101"/>
        <v>4.2105263157894735</v>
      </c>
      <c r="AM41" s="16">
        <f t="shared" si="102"/>
        <v>78</v>
      </c>
      <c r="AN41" s="20">
        <f t="shared" si="103"/>
        <v>75.641025641025635</v>
      </c>
      <c r="AO41" s="20">
        <f t="shared" si="103"/>
        <v>10.256410256410255</v>
      </c>
      <c r="AP41" s="20">
        <f t="shared" si="103"/>
        <v>8.9743589743589745</v>
      </c>
      <c r="AQ41" s="20">
        <f t="shared" si="103"/>
        <v>0</v>
      </c>
      <c r="AR41" s="20">
        <f t="shared" si="103"/>
        <v>5.1282051282051277</v>
      </c>
      <c r="AS41" s="16">
        <f t="shared" si="104"/>
        <v>95</v>
      </c>
      <c r="AT41" s="20">
        <f t="shared" si="105"/>
        <v>74.73684210526315</v>
      </c>
      <c r="AU41" s="20">
        <f t="shared" si="105"/>
        <v>9.4736842105263168</v>
      </c>
      <c r="AV41" s="20">
        <f t="shared" si="105"/>
        <v>10.526315789473683</v>
      </c>
      <c r="AW41" s="20">
        <f t="shared" si="105"/>
        <v>1.0526315789473684</v>
      </c>
      <c r="AX41" s="20">
        <f t="shared" si="105"/>
        <v>4.2105263157894735</v>
      </c>
      <c r="AY41" s="16">
        <f t="shared" si="106"/>
        <v>78</v>
      </c>
      <c r="AZ41" s="20">
        <f t="shared" si="107"/>
        <v>74.358974358974365</v>
      </c>
      <c r="BA41" s="20">
        <f t="shared" si="107"/>
        <v>8.9743589743589745</v>
      </c>
      <c r="BB41" s="20">
        <f t="shared" si="107"/>
        <v>10.256410256410255</v>
      </c>
      <c r="BC41" s="20">
        <f t="shared" si="107"/>
        <v>1.2820512820512819</v>
      </c>
      <c r="BD41" s="20">
        <f t="shared" si="107"/>
        <v>5.1282051282051277</v>
      </c>
      <c r="BE41" s="16">
        <f t="shared" si="108"/>
        <v>95</v>
      </c>
      <c r="BF41" s="20">
        <f t="shared" si="109"/>
        <v>72.631578947368425</v>
      </c>
      <c r="BG41" s="20">
        <f t="shared" si="109"/>
        <v>10.526315789473683</v>
      </c>
      <c r="BH41" s="20">
        <f t="shared" si="109"/>
        <v>11.578947368421053</v>
      </c>
      <c r="BI41" s="20">
        <f t="shared" si="109"/>
        <v>0</v>
      </c>
      <c r="BJ41" s="20">
        <f t="shared" si="109"/>
        <v>5.2631578947368416</v>
      </c>
      <c r="BK41" s="16">
        <f t="shared" si="110"/>
        <v>78</v>
      </c>
      <c r="BL41" s="20">
        <f t="shared" si="111"/>
        <v>71.794871794871796</v>
      </c>
      <c r="BM41" s="20">
        <f t="shared" si="111"/>
        <v>10.256410256410255</v>
      </c>
      <c r="BN41" s="20">
        <f t="shared" si="111"/>
        <v>11.538461538461538</v>
      </c>
      <c r="BO41" s="20">
        <f t="shared" si="111"/>
        <v>0</v>
      </c>
      <c r="BP41" s="20">
        <f t="shared" si="111"/>
        <v>6.4102564102564097</v>
      </c>
      <c r="BQ41" s="16">
        <f t="shared" si="112"/>
        <v>95</v>
      </c>
      <c r="BR41" s="20">
        <f t="shared" si="113"/>
        <v>16.842105263157894</v>
      </c>
      <c r="BS41" s="20">
        <f t="shared" si="113"/>
        <v>9.4736842105263168</v>
      </c>
      <c r="BT41" s="20">
        <f t="shared" si="113"/>
        <v>17.894736842105264</v>
      </c>
      <c r="BU41" s="20">
        <f t="shared" si="113"/>
        <v>22.105263157894736</v>
      </c>
      <c r="BV41" s="20">
        <f t="shared" si="113"/>
        <v>13.684210526315791</v>
      </c>
      <c r="BW41" s="20">
        <f t="shared" si="113"/>
        <v>11.578947368421053</v>
      </c>
      <c r="BX41" s="20">
        <f t="shared" si="113"/>
        <v>6.3157894736842106</v>
      </c>
      <c r="BY41" s="20">
        <f t="shared" si="114"/>
        <v>2.1052631578947367</v>
      </c>
      <c r="BZ41" s="20">
        <f t="shared" si="7"/>
        <v>66.31578947368422</v>
      </c>
      <c r="CA41" s="20">
        <f t="shared" si="8"/>
        <v>65.26315789473685</v>
      </c>
      <c r="CB41" s="16">
        <f t="shared" si="115"/>
        <v>95</v>
      </c>
      <c r="CC41" s="20">
        <f t="shared" si="116"/>
        <v>15.789473684210526</v>
      </c>
      <c r="CD41" s="20">
        <f t="shared" si="116"/>
        <v>9.4736842105263168</v>
      </c>
      <c r="CE41" s="20">
        <f t="shared" si="116"/>
        <v>14.736842105263156</v>
      </c>
      <c r="CF41" s="20">
        <f t="shared" si="116"/>
        <v>15.789473684210526</v>
      </c>
      <c r="CG41" s="20">
        <f t="shared" si="116"/>
        <v>15.789473684210526</v>
      </c>
      <c r="CH41" s="20">
        <f t="shared" si="116"/>
        <v>8.4210526315789469</v>
      </c>
      <c r="CI41" s="20">
        <f t="shared" si="116"/>
        <v>15.789473684210526</v>
      </c>
      <c r="CJ41" s="20">
        <f t="shared" si="117"/>
        <v>4.2105263157894735</v>
      </c>
      <c r="CK41" s="20">
        <f t="shared" si="11"/>
        <v>55.789473684210527</v>
      </c>
      <c r="CL41" s="20">
        <f t="shared" si="12"/>
        <v>54.73684210526315</v>
      </c>
    </row>
    <row r="42" spans="1:90" ht="15" customHeight="1" x14ac:dyDescent="0.15">
      <c r="A42" s="34" t="s">
        <v>241</v>
      </c>
      <c r="B42" s="3"/>
      <c r="C42" s="25" t="s">
        <v>119</v>
      </c>
      <c r="D42" s="16">
        <f t="shared" si="90"/>
        <v>262</v>
      </c>
      <c r="E42" s="20">
        <f t="shared" si="91"/>
        <v>12.595419847328243</v>
      </c>
      <c r="F42" s="20">
        <f t="shared" si="91"/>
        <v>64.122137404580144</v>
      </c>
      <c r="G42" s="20">
        <f t="shared" si="91"/>
        <v>23.282442748091604</v>
      </c>
      <c r="H42" s="20">
        <f t="shared" si="91"/>
        <v>0</v>
      </c>
      <c r="I42" s="16">
        <f t="shared" si="92"/>
        <v>262</v>
      </c>
      <c r="J42" s="20">
        <f t="shared" si="93"/>
        <v>77.099236641221367</v>
      </c>
      <c r="K42" s="20">
        <f t="shared" si="93"/>
        <v>12.595419847328243</v>
      </c>
      <c r="L42" s="20">
        <f t="shared" si="93"/>
        <v>8.015267175572518</v>
      </c>
      <c r="M42" s="20">
        <f t="shared" si="93"/>
        <v>0.38167938931297707</v>
      </c>
      <c r="N42" s="20">
        <f t="shared" si="93"/>
        <v>1.9083969465648856</v>
      </c>
      <c r="O42" s="16">
        <f t="shared" si="94"/>
        <v>218</v>
      </c>
      <c r="P42" s="20">
        <f t="shared" si="95"/>
        <v>76.605504587155963</v>
      </c>
      <c r="Q42" s="20">
        <f t="shared" si="95"/>
        <v>13.302752293577983</v>
      </c>
      <c r="R42" s="20">
        <f t="shared" si="95"/>
        <v>8.2568807339449553</v>
      </c>
      <c r="S42" s="20">
        <f t="shared" si="95"/>
        <v>0.45871559633027525</v>
      </c>
      <c r="T42" s="20">
        <f t="shared" si="95"/>
        <v>1.3761467889908259</v>
      </c>
      <c r="U42" s="16">
        <f t="shared" si="96"/>
        <v>262</v>
      </c>
      <c r="V42" s="20">
        <f t="shared" si="97"/>
        <v>77.48091603053436</v>
      </c>
      <c r="W42" s="20">
        <f t="shared" si="97"/>
        <v>12.977099236641221</v>
      </c>
      <c r="X42" s="20">
        <f t="shared" si="97"/>
        <v>8.015267175572518</v>
      </c>
      <c r="Y42" s="20">
        <f t="shared" si="97"/>
        <v>0.38167938931297707</v>
      </c>
      <c r="Z42" s="20">
        <f t="shared" si="97"/>
        <v>1.1450381679389312</v>
      </c>
      <c r="AA42" s="16">
        <f t="shared" si="98"/>
        <v>218</v>
      </c>
      <c r="AB42" s="20">
        <f t="shared" si="99"/>
        <v>77.064220183486242</v>
      </c>
      <c r="AC42" s="20">
        <f t="shared" si="99"/>
        <v>13.761467889908257</v>
      </c>
      <c r="AD42" s="20">
        <f t="shared" si="99"/>
        <v>7.7981651376146797</v>
      </c>
      <c r="AE42" s="20">
        <f t="shared" si="99"/>
        <v>0.45871559633027525</v>
      </c>
      <c r="AF42" s="20">
        <f t="shared" si="99"/>
        <v>0.91743119266055051</v>
      </c>
      <c r="AG42" s="16">
        <f t="shared" si="100"/>
        <v>262</v>
      </c>
      <c r="AH42" s="20">
        <f t="shared" si="101"/>
        <v>76.335877862595424</v>
      </c>
      <c r="AI42" s="20">
        <f t="shared" si="101"/>
        <v>12.213740458015266</v>
      </c>
      <c r="AJ42" s="20">
        <f t="shared" si="101"/>
        <v>8.778625954198473</v>
      </c>
      <c r="AK42" s="20">
        <f t="shared" si="101"/>
        <v>1.5267175572519083</v>
      </c>
      <c r="AL42" s="20">
        <f t="shared" si="101"/>
        <v>1.1450381679389312</v>
      </c>
      <c r="AM42" s="16">
        <f t="shared" si="102"/>
        <v>218</v>
      </c>
      <c r="AN42" s="20">
        <f t="shared" si="103"/>
        <v>76.146788990825684</v>
      </c>
      <c r="AO42" s="20">
        <f t="shared" si="103"/>
        <v>12.844036697247708</v>
      </c>
      <c r="AP42" s="20">
        <f t="shared" si="103"/>
        <v>8.2568807339449553</v>
      </c>
      <c r="AQ42" s="20">
        <f t="shared" si="103"/>
        <v>1.834862385321101</v>
      </c>
      <c r="AR42" s="20">
        <f t="shared" si="103"/>
        <v>0.91743119266055051</v>
      </c>
      <c r="AS42" s="16">
        <f t="shared" si="104"/>
        <v>262</v>
      </c>
      <c r="AT42" s="20">
        <f t="shared" si="105"/>
        <v>76.335877862595424</v>
      </c>
      <c r="AU42" s="20">
        <f t="shared" si="105"/>
        <v>11.83206106870229</v>
      </c>
      <c r="AV42" s="20">
        <f t="shared" si="105"/>
        <v>7.6335877862595423</v>
      </c>
      <c r="AW42" s="20">
        <f t="shared" si="105"/>
        <v>3.0534351145038165</v>
      </c>
      <c r="AX42" s="20">
        <f t="shared" si="105"/>
        <v>1.1450381679389312</v>
      </c>
      <c r="AY42" s="16">
        <f t="shared" si="106"/>
        <v>218</v>
      </c>
      <c r="AZ42" s="20">
        <f t="shared" si="107"/>
        <v>76.146788990825684</v>
      </c>
      <c r="BA42" s="20">
        <f t="shared" si="107"/>
        <v>12.385321100917432</v>
      </c>
      <c r="BB42" s="20">
        <f t="shared" si="107"/>
        <v>7.3394495412844041</v>
      </c>
      <c r="BC42" s="20">
        <f t="shared" si="107"/>
        <v>3.2110091743119269</v>
      </c>
      <c r="BD42" s="20">
        <f t="shared" si="107"/>
        <v>0.91743119266055051</v>
      </c>
      <c r="BE42" s="16">
        <f t="shared" si="108"/>
        <v>262</v>
      </c>
      <c r="BF42" s="20">
        <f t="shared" si="109"/>
        <v>71.755725190839698</v>
      </c>
      <c r="BG42" s="20">
        <f t="shared" si="109"/>
        <v>11.83206106870229</v>
      </c>
      <c r="BH42" s="20">
        <f t="shared" si="109"/>
        <v>14.503816793893129</v>
      </c>
      <c r="BI42" s="20">
        <f t="shared" si="109"/>
        <v>0.76335877862595414</v>
      </c>
      <c r="BJ42" s="20">
        <f t="shared" si="109"/>
        <v>1.1450381679389312</v>
      </c>
      <c r="BK42" s="16">
        <f t="shared" si="110"/>
        <v>218</v>
      </c>
      <c r="BL42" s="20">
        <f t="shared" si="111"/>
        <v>72.935779816513758</v>
      </c>
      <c r="BM42" s="20">
        <f t="shared" si="111"/>
        <v>12.385321100917432</v>
      </c>
      <c r="BN42" s="20">
        <f t="shared" si="111"/>
        <v>12.844036697247708</v>
      </c>
      <c r="BO42" s="20">
        <f t="shared" si="111"/>
        <v>0.91743119266055051</v>
      </c>
      <c r="BP42" s="20">
        <f t="shared" si="111"/>
        <v>0.91743119266055051</v>
      </c>
      <c r="BQ42" s="16">
        <f t="shared" si="112"/>
        <v>262</v>
      </c>
      <c r="BR42" s="20">
        <f t="shared" si="113"/>
        <v>13.740458015267176</v>
      </c>
      <c r="BS42" s="20">
        <f t="shared" si="113"/>
        <v>7.6335877862595423</v>
      </c>
      <c r="BT42" s="20">
        <f t="shared" si="113"/>
        <v>11.450381679389313</v>
      </c>
      <c r="BU42" s="20">
        <f t="shared" si="113"/>
        <v>19.847328244274809</v>
      </c>
      <c r="BV42" s="20">
        <f t="shared" si="113"/>
        <v>15.267175572519085</v>
      </c>
      <c r="BW42" s="20">
        <f t="shared" si="113"/>
        <v>13.740458015267176</v>
      </c>
      <c r="BX42" s="20">
        <f t="shared" si="113"/>
        <v>16.793893129770993</v>
      </c>
      <c r="BY42" s="20">
        <f t="shared" si="114"/>
        <v>1.5267175572519083</v>
      </c>
      <c r="BZ42" s="20">
        <f t="shared" si="7"/>
        <v>52.671755725190835</v>
      </c>
      <c r="CA42" s="20">
        <f t="shared" si="8"/>
        <v>60.305343511450388</v>
      </c>
      <c r="CB42" s="16">
        <f t="shared" si="115"/>
        <v>262</v>
      </c>
      <c r="CC42" s="20">
        <f t="shared" si="116"/>
        <v>13.358778625954198</v>
      </c>
      <c r="CD42" s="20">
        <f t="shared" si="116"/>
        <v>6.1068702290076331</v>
      </c>
      <c r="CE42" s="20">
        <f t="shared" si="116"/>
        <v>11.450381679389313</v>
      </c>
      <c r="CF42" s="20">
        <f t="shared" si="116"/>
        <v>16.793893129770993</v>
      </c>
      <c r="CG42" s="20">
        <f t="shared" si="116"/>
        <v>17.557251908396946</v>
      </c>
      <c r="CH42" s="20">
        <f t="shared" si="116"/>
        <v>12.977099236641221</v>
      </c>
      <c r="CI42" s="20">
        <f t="shared" si="116"/>
        <v>20.610687022900763</v>
      </c>
      <c r="CJ42" s="20">
        <f t="shared" si="117"/>
        <v>1.1450381679389312</v>
      </c>
      <c r="CK42" s="20">
        <f t="shared" si="11"/>
        <v>47.709923664122137</v>
      </c>
      <c r="CL42" s="20">
        <f t="shared" si="12"/>
        <v>58.778625954198475</v>
      </c>
    </row>
    <row r="43" spans="1:90" ht="15" customHeight="1" x14ac:dyDescent="0.15">
      <c r="A43" s="34"/>
      <c r="B43" s="3"/>
      <c r="C43" s="25" t="s">
        <v>120</v>
      </c>
      <c r="D43" s="16">
        <f t="shared" si="90"/>
        <v>328</v>
      </c>
      <c r="E43" s="20">
        <f t="shared" si="91"/>
        <v>11.280487804878049</v>
      </c>
      <c r="F43" s="20">
        <f t="shared" si="91"/>
        <v>58.231707317073166</v>
      </c>
      <c r="G43" s="20">
        <f t="shared" si="91"/>
        <v>29.573170731707314</v>
      </c>
      <c r="H43" s="20">
        <f t="shared" si="91"/>
        <v>0.91463414634146334</v>
      </c>
      <c r="I43" s="16">
        <f t="shared" si="92"/>
        <v>328</v>
      </c>
      <c r="J43" s="20">
        <f t="shared" si="93"/>
        <v>71.951219512195124</v>
      </c>
      <c r="K43" s="20">
        <f t="shared" si="93"/>
        <v>14.634146341463413</v>
      </c>
      <c r="L43" s="20">
        <f t="shared" si="93"/>
        <v>9.4512195121951219</v>
      </c>
      <c r="M43" s="20">
        <f t="shared" si="93"/>
        <v>0.6097560975609756</v>
      </c>
      <c r="N43" s="20">
        <f t="shared" si="93"/>
        <v>3.3536585365853662</v>
      </c>
      <c r="O43" s="16">
        <f t="shared" si="94"/>
        <v>265</v>
      </c>
      <c r="P43" s="20">
        <f t="shared" si="95"/>
        <v>71.320754716981128</v>
      </c>
      <c r="Q43" s="20">
        <f t="shared" si="95"/>
        <v>15.09433962264151</v>
      </c>
      <c r="R43" s="20">
        <f t="shared" si="95"/>
        <v>9.433962264150944</v>
      </c>
      <c r="S43" s="20">
        <f t="shared" si="95"/>
        <v>0.37735849056603776</v>
      </c>
      <c r="T43" s="20">
        <f t="shared" si="95"/>
        <v>3.7735849056603774</v>
      </c>
      <c r="U43" s="16">
        <f t="shared" si="96"/>
        <v>328</v>
      </c>
      <c r="V43" s="20">
        <f t="shared" si="97"/>
        <v>72.865853658536579</v>
      </c>
      <c r="W43" s="20">
        <f t="shared" si="97"/>
        <v>13.719512195121952</v>
      </c>
      <c r="X43" s="20">
        <f t="shared" si="97"/>
        <v>8.8414634146341466</v>
      </c>
      <c r="Y43" s="20">
        <f t="shared" si="97"/>
        <v>1.2195121951219512</v>
      </c>
      <c r="Z43" s="20">
        <f t="shared" si="97"/>
        <v>3.3536585365853662</v>
      </c>
      <c r="AA43" s="16">
        <f t="shared" si="98"/>
        <v>265</v>
      </c>
      <c r="AB43" s="20">
        <f t="shared" si="99"/>
        <v>73.20754716981132</v>
      </c>
      <c r="AC43" s="20">
        <f t="shared" si="99"/>
        <v>13.962264150943396</v>
      </c>
      <c r="AD43" s="20">
        <f t="shared" si="99"/>
        <v>7.9245283018867925</v>
      </c>
      <c r="AE43" s="20">
        <f t="shared" si="99"/>
        <v>1.1320754716981132</v>
      </c>
      <c r="AF43" s="20">
        <f t="shared" si="99"/>
        <v>3.7735849056603774</v>
      </c>
      <c r="AG43" s="16">
        <f t="shared" si="100"/>
        <v>328</v>
      </c>
      <c r="AH43" s="20">
        <f t="shared" si="101"/>
        <v>71.341463414634148</v>
      </c>
      <c r="AI43" s="20">
        <f t="shared" si="101"/>
        <v>12.804878048780488</v>
      </c>
      <c r="AJ43" s="20">
        <f t="shared" si="101"/>
        <v>9.7560975609756095</v>
      </c>
      <c r="AK43" s="20">
        <f t="shared" si="101"/>
        <v>2.4390243902439024</v>
      </c>
      <c r="AL43" s="20">
        <f t="shared" si="101"/>
        <v>3.6585365853658534</v>
      </c>
      <c r="AM43" s="16">
        <f t="shared" si="102"/>
        <v>265</v>
      </c>
      <c r="AN43" s="20">
        <f t="shared" si="103"/>
        <v>70.943396226415089</v>
      </c>
      <c r="AO43" s="20">
        <f t="shared" si="103"/>
        <v>12.830188679245284</v>
      </c>
      <c r="AP43" s="20">
        <f t="shared" si="103"/>
        <v>9.433962264150944</v>
      </c>
      <c r="AQ43" s="20">
        <f t="shared" si="103"/>
        <v>2.6415094339622645</v>
      </c>
      <c r="AR43" s="20">
        <f t="shared" si="103"/>
        <v>4.1509433962264151</v>
      </c>
      <c r="AS43" s="16">
        <f t="shared" si="104"/>
        <v>328</v>
      </c>
      <c r="AT43" s="20">
        <f t="shared" si="105"/>
        <v>71.646341463414629</v>
      </c>
      <c r="AU43" s="20">
        <f t="shared" si="105"/>
        <v>12.804878048780488</v>
      </c>
      <c r="AV43" s="20">
        <f t="shared" si="105"/>
        <v>9.1463414634146343</v>
      </c>
      <c r="AW43" s="20">
        <f t="shared" si="105"/>
        <v>2.7439024390243905</v>
      </c>
      <c r="AX43" s="20">
        <f t="shared" si="105"/>
        <v>3.6585365853658534</v>
      </c>
      <c r="AY43" s="16">
        <f t="shared" si="106"/>
        <v>265</v>
      </c>
      <c r="AZ43" s="20">
        <f t="shared" si="107"/>
        <v>71.698113207547166</v>
      </c>
      <c r="BA43" s="20">
        <f t="shared" si="107"/>
        <v>12.830188679245284</v>
      </c>
      <c r="BB43" s="20">
        <f t="shared" si="107"/>
        <v>8.3018867924528301</v>
      </c>
      <c r="BC43" s="20">
        <f t="shared" si="107"/>
        <v>3.0188679245283021</v>
      </c>
      <c r="BD43" s="20">
        <f t="shared" si="107"/>
        <v>4.1509433962264151</v>
      </c>
      <c r="BE43" s="16">
        <f t="shared" si="108"/>
        <v>328</v>
      </c>
      <c r="BF43" s="20">
        <f t="shared" si="109"/>
        <v>68.597560975609767</v>
      </c>
      <c r="BG43" s="20">
        <f t="shared" si="109"/>
        <v>12.195121951219512</v>
      </c>
      <c r="BH43" s="20">
        <f t="shared" si="109"/>
        <v>13.719512195121952</v>
      </c>
      <c r="BI43" s="20">
        <f t="shared" si="109"/>
        <v>1.2195121951219512</v>
      </c>
      <c r="BJ43" s="20">
        <f t="shared" si="109"/>
        <v>4.2682926829268295</v>
      </c>
      <c r="BK43" s="16">
        <f t="shared" si="110"/>
        <v>265</v>
      </c>
      <c r="BL43" s="20">
        <f t="shared" si="111"/>
        <v>68.301886792452819</v>
      </c>
      <c r="BM43" s="20">
        <f t="shared" si="111"/>
        <v>12.075471698113208</v>
      </c>
      <c r="BN43" s="20">
        <f t="shared" si="111"/>
        <v>13.584905660377359</v>
      </c>
      <c r="BO43" s="20">
        <f t="shared" si="111"/>
        <v>1.1320754716981132</v>
      </c>
      <c r="BP43" s="20">
        <f t="shared" si="111"/>
        <v>4.9056603773584913</v>
      </c>
      <c r="BQ43" s="16">
        <f t="shared" si="112"/>
        <v>328</v>
      </c>
      <c r="BR43" s="20">
        <f t="shared" si="113"/>
        <v>12.5</v>
      </c>
      <c r="BS43" s="20">
        <f t="shared" si="113"/>
        <v>8.8414634146341466</v>
      </c>
      <c r="BT43" s="20">
        <f t="shared" si="113"/>
        <v>10.060975609756099</v>
      </c>
      <c r="BU43" s="20">
        <f t="shared" si="113"/>
        <v>25.304878048780488</v>
      </c>
      <c r="BV43" s="20">
        <f t="shared" si="113"/>
        <v>16.158536585365855</v>
      </c>
      <c r="BW43" s="20">
        <f t="shared" si="113"/>
        <v>15.548780487804878</v>
      </c>
      <c r="BX43" s="20">
        <f t="shared" si="113"/>
        <v>10.060975609756099</v>
      </c>
      <c r="BY43" s="20">
        <f t="shared" si="114"/>
        <v>1.524390243902439</v>
      </c>
      <c r="BZ43" s="20">
        <f t="shared" si="7"/>
        <v>56.707317073170735</v>
      </c>
      <c r="CA43" s="20">
        <f t="shared" si="8"/>
        <v>67.073170731707322</v>
      </c>
      <c r="CB43" s="16">
        <f t="shared" si="115"/>
        <v>328</v>
      </c>
      <c r="CC43" s="20">
        <f t="shared" si="116"/>
        <v>10.670731707317072</v>
      </c>
      <c r="CD43" s="20">
        <f t="shared" si="116"/>
        <v>7.3170731707317067</v>
      </c>
      <c r="CE43" s="20">
        <f t="shared" si="116"/>
        <v>10.975609756097562</v>
      </c>
      <c r="CF43" s="20">
        <f t="shared" si="116"/>
        <v>18.292682926829269</v>
      </c>
      <c r="CG43" s="20">
        <f t="shared" si="116"/>
        <v>21.646341463414632</v>
      </c>
      <c r="CH43" s="20">
        <f t="shared" si="116"/>
        <v>13.719512195121952</v>
      </c>
      <c r="CI43" s="20">
        <f t="shared" si="116"/>
        <v>15.853658536585366</v>
      </c>
      <c r="CJ43" s="20">
        <f t="shared" si="117"/>
        <v>1.524390243902439</v>
      </c>
      <c r="CK43" s="20">
        <f t="shared" si="11"/>
        <v>47.256097560975604</v>
      </c>
      <c r="CL43" s="20">
        <f t="shared" si="12"/>
        <v>64.634146341463421</v>
      </c>
    </row>
    <row r="44" spans="1:90" ht="15" customHeight="1" x14ac:dyDescent="0.15">
      <c r="A44" s="34"/>
      <c r="B44" s="3"/>
      <c r="C44" s="25" t="s">
        <v>121</v>
      </c>
      <c r="D44" s="16">
        <f t="shared" si="90"/>
        <v>167</v>
      </c>
      <c r="E44" s="20">
        <f t="shared" si="91"/>
        <v>18.562874251497004</v>
      </c>
      <c r="F44" s="20">
        <f t="shared" si="91"/>
        <v>58.083832335329348</v>
      </c>
      <c r="G44" s="20">
        <f t="shared" si="91"/>
        <v>22.155688622754489</v>
      </c>
      <c r="H44" s="20">
        <f t="shared" si="91"/>
        <v>1.1976047904191618</v>
      </c>
      <c r="I44" s="16">
        <f t="shared" si="92"/>
        <v>167</v>
      </c>
      <c r="J44" s="20">
        <f t="shared" si="93"/>
        <v>70.658682634730539</v>
      </c>
      <c r="K44" s="20">
        <f t="shared" si="93"/>
        <v>11.377245508982035</v>
      </c>
      <c r="L44" s="20">
        <f t="shared" si="93"/>
        <v>13.77245508982036</v>
      </c>
      <c r="M44" s="20">
        <f t="shared" si="93"/>
        <v>0.5988023952095809</v>
      </c>
      <c r="N44" s="20">
        <f t="shared" si="93"/>
        <v>3.5928143712574849</v>
      </c>
      <c r="O44" s="16">
        <f t="shared" si="94"/>
        <v>132</v>
      </c>
      <c r="P44" s="20">
        <f t="shared" si="95"/>
        <v>72.727272727272734</v>
      </c>
      <c r="Q44" s="20">
        <f t="shared" si="95"/>
        <v>9.8484848484848477</v>
      </c>
      <c r="R44" s="20">
        <f t="shared" si="95"/>
        <v>12.121212121212121</v>
      </c>
      <c r="S44" s="20">
        <f t="shared" si="95"/>
        <v>0.75757575757575757</v>
      </c>
      <c r="T44" s="20">
        <f t="shared" si="95"/>
        <v>4.5454545454545459</v>
      </c>
      <c r="U44" s="16">
        <f t="shared" si="96"/>
        <v>167</v>
      </c>
      <c r="V44" s="20">
        <f t="shared" si="97"/>
        <v>70.05988023952095</v>
      </c>
      <c r="W44" s="20">
        <f t="shared" si="97"/>
        <v>11.377245508982035</v>
      </c>
      <c r="X44" s="20">
        <f t="shared" si="97"/>
        <v>14.97005988023952</v>
      </c>
      <c r="Y44" s="20">
        <f t="shared" si="97"/>
        <v>0.5988023952095809</v>
      </c>
      <c r="Z44" s="20">
        <f t="shared" si="97"/>
        <v>2.9940119760479043</v>
      </c>
      <c r="AA44" s="16">
        <f t="shared" si="98"/>
        <v>132</v>
      </c>
      <c r="AB44" s="20">
        <f t="shared" si="99"/>
        <v>72.727272727272734</v>
      </c>
      <c r="AC44" s="20">
        <f t="shared" si="99"/>
        <v>9.8484848484848477</v>
      </c>
      <c r="AD44" s="20">
        <f t="shared" si="99"/>
        <v>12.878787878787879</v>
      </c>
      <c r="AE44" s="20">
        <f t="shared" si="99"/>
        <v>0.75757575757575757</v>
      </c>
      <c r="AF44" s="20">
        <f t="shared" si="99"/>
        <v>3.7878787878787881</v>
      </c>
      <c r="AG44" s="16">
        <f t="shared" si="100"/>
        <v>167</v>
      </c>
      <c r="AH44" s="20">
        <f t="shared" si="101"/>
        <v>67.06586826347305</v>
      </c>
      <c r="AI44" s="20">
        <f t="shared" si="101"/>
        <v>11.377245508982035</v>
      </c>
      <c r="AJ44" s="20">
        <f t="shared" si="101"/>
        <v>17.964071856287426</v>
      </c>
      <c r="AK44" s="20">
        <f t="shared" si="101"/>
        <v>0.5988023952095809</v>
      </c>
      <c r="AL44" s="20">
        <f t="shared" si="101"/>
        <v>2.9940119760479043</v>
      </c>
      <c r="AM44" s="16">
        <f t="shared" si="102"/>
        <v>132</v>
      </c>
      <c r="AN44" s="20">
        <f t="shared" si="103"/>
        <v>69.696969696969703</v>
      </c>
      <c r="AO44" s="20">
        <f t="shared" si="103"/>
        <v>9.8484848484848477</v>
      </c>
      <c r="AP44" s="20">
        <f t="shared" si="103"/>
        <v>15.909090909090908</v>
      </c>
      <c r="AQ44" s="20">
        <f t="shared" si="103"/>
        <v>0.75757575757575757</v>
      </c>
      <c r="AR44" s="20">
        <f t="shared" si="103"/>
        <v>3.7878787878787881</v>
      </c>
      <c r="AS44" s="16">
        <f t="shared" si="104"/>
        <v>167</v>
      </c>
      <c r="AT44" s="20">
        <f t="shared" si="105"/>
        <v>65.868263473053887</v>
      </c>
      <c r="AU44" s="20">
        <f t="shared" si="105"/>
        <v>10.778443113772456</v>
      </c>
      <c r="AV44" s="20">
        <f t="shared" si="105"/>
        <v>17.365269461077844</v>
      </c>
      <c r="AW44" s="20">
        <f t="shared" si="105"/>
        <v>2.9940119760479043</v>
      </c>
      <c r="AX44" s="20">
        <f t="shared" si="105"/>
        <v>2.9940119760479043</v>
      </c>
      <c r="AY44" s="16">
        <f t="shared" si="106"/>
        <v>132</v>
      </c>
      <c r="AZ44" s="20">
        <f t="shared" si="107"/>
        <v>68.939393939393938</v>
      </c>
      <c r="BA44" s="20">
        <f t="shared" si="107"/>
        <v>9.0909090909090917</v>
      </c>
      <c r="BB44" s="20">
        <f t="shared" si="107"/>
        <v>15.151515151515152</v>
      </c>
      <c r="BC44" s="20">
        <f t="shared" si="107"/>
        <v>3.0303030303030303</v>
      </c>
      <c r="BD44" s="20">
        <f t="shared" si="107"/>
        <v>3.7878787878787881</v>
      </c>
      <c r="BE44" s="16">
        <f t="shared" si="108"/>
        <v>167</v>
      </c>
      <c r="BF44" s="20">
        <f t="shared" si="109"/>
        <v>58.682634730538922</v>
      </c>
      <c r="BG44" s="20">
        <f t="shared" si="109"/>
        <v>11.976047904191617</v>
      </c>
      <c r="BH44" s="20">
        <f t="shared" si="109"/>
        <v>25.748502994011975</v>
      </c>
      <c r="BI44" s="20">
        <f t="shared" si="109"/>
        <v>0.5988023952095809</v>
      </c>
      <c r="BJ44" s="20">
        <f t="shared" si="109"/>
        <v>2.9940119760479043</v>
      </c>
      <c r="BK44" s="16">
        <f t="shared" si="110"/>
        <v>132</v>
      </c>
      <c r="BL44" s="20">
        <f t="shared" si="111"/>
        <v>61.363636363636367</v>
      </c>
      <c r="BM44" s="20">
        <f t="shared" si="111"/>
        <v>10.606060606060606</v>
      </c>
      <c r="BN44" s="20">
        <f t="shared" si="111"/>
        <v>23.484848484848484</v>
      </c>
      <c r="BO44" s="20">
        <f t="shared" si="111"/>
        <v>0.75757575757575757</v>
      </c>
      <c r="BP44" s="20">
        <f t="shared" si="111"/>
        <v>3.7878787878787881</v>
      </c>
      <c r="BQ44" s="16">
        <f t="shared" si="112"/>
        <v>167</v>
      </c>
      <c r="BR44" s="20">
        <f t="shared" si="113"/>
        <v>5.3892215568862278</v>
      </c>
      <c r="BS44" s="20">
        <f t="shared" si="113"/>
        <v>8.9820359281437128</v>
      </c>
      <c r="BT44" s="20">
        <f t="shared" si="113"/>
        <v>10.778443113772456</v>
      </c>
      <c r="BU44" s="20">
        <f t="shared" si="113"/>
        <v>22.754491017964071</v>
      </c>
      <c r="BV44" s="20">
        <f t="shared" si="113"/>
        <v>16.766467065868262</v>
      </c>
      <c r="BW44" s="20">
        <f t="shared" si="113"/>
        <v>16.167664670658681</v>
      </c>
      <c r="BX44" s="20">
        <f t="shared" si="113"/>
        <v>17.964071856287426</v>
      </c>
      <c r="BY44" s="20">
        <f t="shared" si="114"/>
        <v>1.1976047904191618</v>
      </c>
      <c r="BZ44" s="20">
        <f t="shared" si="7"/>
        <v>47.904191616766468</v>
      </c>
      <c r="CA44" s="20">
        <f t="shared" si="8"/>
        <v>66.467065868263461</v>
      </c>
      <c r="CB44" s="16">
        <f t="shared" si="115"/>
        <v>167</v>
      </c>
      <c r="CC44" s="20">
        <f t="shared" si="116"/>
        <v>5.9880239520958085</v>
      </c>
      <c r="CD44" s="20">
        <f t="shared" si="116"/>
        <v>10.179640718562874</v>
      </c>
      <c r="CE44" s="20">
        <f t="shared" si="116"/>
        <v>10.778443113772456</v>
      </c>
      <c r="CF44" s="20">
        <f t="shared" si="116"/>
        <v>11.377245508982035</v>
      </c>
      <c r="CG44" s="20">
        <f t="shared" si="116"/>
        <v>21.556886227544911</v>
      </c>
      <c r="CH44" s="20">
        <f t="shared" si="116"/>
        <v>19.161676646706589</v>
      </c>
      <c r="CI44" s="20">
        <f t="shared" si="116"/>
        <v>18.562874251497004</v>
      </c>
      <c r="CJ44" s="20">
        <f t="shared" si="117"/>
        <v>2.3952095808383236</v>
      </c>
      <c r="CK44" s="20">
        <f t="shared" si="11"/>
        <v>38.32335329341317</v>
      </c>
      <c r="CL44" s="20">
        <f t="shared" si="12"/>
        <v>62.874251497005993</v>
      </c>
    </row>
    <row r="45" spans="1:90" ht="15" customHeight="1" x14ac:dyDescent="0.15">
      <c r="A45" s="6"/>
      <c r="B45" s="3"/>
      <c r="C45" s="25" t="s">
        <v>122</v>
      </c>
      <c r="D45" s="16">
        <f t="shared" si="90"/>
        <v>243</v>
      </c>
      <c r="E45" s="20">
        <f t="shared" si="91"/>
        <v>14.403292181069959</v>
      </c>
      <c r="F45" s="20">
        <f t="shared" si="91"/>
        <v>65.432098765432102</v>
      </c>
      <c r="G45" s="20">
        <f t="shared" si="91"/>
        <v>19.753086419753085</v>
      </c>
      <c r="H45" s="20">
        <f t="shared" si="91"/>
        <v>0.41152263374485598</v>
      </c>
      <c r="I45" s="16">
        <f t="shared" si="92"/>
        <v>243</v>
      </c>
      <c r="J45" s="20">
        <f t="shared" si="93"/>
        <v>62.139917695473244</v>
      </c>
      <c r="K45" s="20">
        <f t="shared" si="93"/>
        <v>7.8189300411522638</v>
      </c>
      <c r="L45" s="20">
        <f t="shared" si="93"/>
        <v>26.748971193415638</v>
      </c>
      <c r="M45" s="20">
        <f t="shared" si="93"/>
        <v>0.82304526748971196</v>
      </c>
      <c r="N45" s="20">
        <f t="shared" si="93"/>
        <v>2.4691358024691357</v>
      </c>
      <c r="O45" s="16">
        <f t="shared" si="94"/>
        <v>190</v>
      </c>
      <c r="P45" s="20">
        <f t="shared" si="95"/>
        <v>62.631578947368418</v>
      </c>
      <c r="Q45" s="20">
        <f t="shared" si="95"/>
        <v>7.8947368421052628</v>
      </c>
      <c r="R45" s="20">
        <f t="shared" si="95"/>
        <v>26.315789473684209</v>
      </c>
      <c r="S45" s="20">
        <f t="shared" si="95"/>
        <v>1.0526315789473684</v>
      </c>
      <c r="T45" s="20">
        <f t="shared" si="95"/>
        <v>2.1052631578947367</v>
      </c>
      <c r="U45" s="16">
        <f t="shared" si="96"/>
        <v>243</v>
      </c>
      <c r="V45" s="20">
        <f t="shared" si="97"/>
        <v>60.493827160493829</v>
      </c>
      <c r="W45" s="20">
        <f t="shared" si="97"/>
        <v>7.8189300411522638</v>
      </c>
      <c r="X45" s="20">
        <f t="shared" si="97"/>
        <v>27.572016460905353</v>
      </c>
      <c r="Y45" s="20">
        <f t="shared" si="97"/>
        <v>1.2345679012345678</v>
      </c>
      <c r="Z45" s="20">
        <f t="shared" si="97"/>
        <v>2.880658436213992</v>
      </c>
      <c r="AA45" s="16">
        <f t="shared" si="98"/>
        <v>190</v>
      </c>
      <c r="AB45" s="20">
        <f t="shared" si="99"/>
        <v>60</v>
      </c>
      <c r="AC45" s="20">
        <f t="shared" si="99"/>
        <v>7.8947368421052628</v>
      </c>
      <c r="AD45" s="20">
        <f t="shared" si="99"/>
        <v>27.89473684210526</v>
      </c>
      <c r="AE45" s="20">
        <f t="shared" si="99"/>
        <v>1.5789473684210527</v>
      </c>
      <c r="AF45" s="20">
        <f t="shared" si="99"/>
        <v>2.6315789473684208</v>
      </c>
      <c r="AG45" s="16">
        <f t="shared" si="100"/>
        <v>243</v>
      </c>
      <c r="AH45" s="20">
        <f t="shared" si="101"/>
        <v>59.259259259259252</v>
      </c>
      <c r="AI45" s="20">
        <f t="shared" si="101"/>
        <v>8.2304526748971192</v>
      </c>
      <c r="AJ45" s="20">
        <f t="shared" si="101"/>
        <v>25.925925925925924</v>
      </c>
      <c r="AK45" s="20">
        <f t="shared" si="101"/>
        <v>2.4691358024691357</v>
      </c>
      <c r="AL45" s="20">
        <f t="shared" si="101"/>
        <v>4.1152263374485596</v>
      </c>
      <c r="AM45" s="16">
        <f t="shared" si="102"/>
        <v>190</v>
      </c>
      <c r="AN45" s="20">
        <f t="shared" si="103"/>
        <v>58.421052631578952</v>
      </c>
      <c r="AO45" s="20">
        <f t="shared" si="103"/>
        <v>8.4210526315789469</v>
      </c>
      <c r="AP45" s="20">
        <f t="shared" si="103"/>
        <v>26.315789473684209</v>
      </c>
      <c r="AQ45" s="20">
        <f t="shared" si="103"/>
        <v>3.1578947368421053</v>
      </c>
      <c r="AR45" s="20">
        <f t="shared" si="103"/>
        <v>3.6842105263157889</v>
      </c>
      <c r="AS45" s="16">
        <f t="shared" si="104"/>
        <v>243</v>
      </c>
      <c r="AT45" s="20">
        <f t="shared" si="105"/>
        <v>58.436213991769549</v>
      </c>
      <c r="AU45" s="20">
        <f t="shared" si="105"/>
        <v>8.2304526748971192</v>
      </c>
      <c r="AV45" s="20">
        <f t="shared" si="105"/>
        <v>26.748971193415638</v>
      </c>
      <c r="AW45" s="20">
        <f t="shared" si="105"/>
        <v>2.880658436213992</v>
      </c>
      <c r="AX45" s="20">
        <f t="shared" si="105"/>
        <v>3.7037037037037033</v>
      </c>
      <c r="AY45" s="16">
        <f t="shared" si="106"/>
        <v>190</v>
      </c>
      <c r="AZ45" s="20">
        <f t="shared" si="107"/>
        <v>57.894736842105267</v>
      </c>
      <c r="BA45" s="20">
        <f t="shared" si="107"/>
        <v>8.4210526315789469</v>
      </c>
      <c r="BB45" s="20">
        <f t="shared" si="107"/>
        <v>27.368421052631582</v>
      </c>
      <c r="BC45" s="20">
        <f t="shared" si="107"/>
        <v>2.6315789473684208</v>
      </c>
      <c r="BD45" s="20">
        <f t="shared" si="107"/>
        <v>3.6842105263157889</v>
      </c>
      <c r="BE45" s="16">
        <f t="shared" si="108"/>
        <v>243</v>
      </c>
      <c r="BF45" s="20">
        <f t="shared" si="109"/>
        <v>54.732510288065839</v>
      </c>
      <c r="BG45" s="20">
        <f t="shared" si="109"/>
        <v>7.8189300411522638</v>
      </c>
      <c r="BH45" s="20">
        <f t="shared" si="109"/>
        <v>32.098765432098766</v>
      </c>
      <c r="BI45" s="20">
        <f t="shared" si="109"/>
        <v>1.2345679012345678</v>
      </c>
      <c r="BJ45" s="20">
        <f t="shared" si="109"/>
        <v>4.1152263374485596</v>
      </c>
      <c r="BK45" s="16">
        <f t="shared" si="110"/>
        <v>190</v>
      </c>
      <c r="BL45" s="20">
        <f t="shared" si="111"/>
        <v>54.736842105263165</v>
      </c>
      <c r="BM45" s="20">
        <f t="shared" si="111"/>
        <v>7.3684210526315779</v>
      </c>
      <c r="BN45" s="20">
        <f t="shared" si="111"/>
        <v>33.157894736842103</v>
      </c>
      <c r="BO45" s="20">
        <f t="shared" si="111"/>
        <v>1.5789473684210527</v>
      </c>
      <c r="BP45" s="20">
        <f t="shared" si="111"/>
        <v>3.1578947368421053</v>
      </c>
      <c r="BQ45" s="16">
        <f t="shared" si="112"/>
        <v>243</v>
      </c>
      <c r="BR45" s="20">
        <f t="shared" si="113"/>
        <v>7.8189300411522638</v>
      </c>
      <c r="BS45" s="20">
        <f t="shared" si="113"/>
        <v>7.4074074074074066</v>
      </c>
      <c r="BT45" s="20">
        <f t="shared" si="113"/>
        <v>7.8189300411522638</v>
      </c>
      <c r="BU45" s="20">
        <f t="shared" si="113"/>
        <v>17.283950617283949</v>
      </c>
      <c r="BV45" s="20">
        <f t="shared" si="113"/>
        <v>17.695473251028808</v>
      </c>
      <c r="BW45" s="20">
        <f t="shared" si="113"/>
        <v>27.160493827160494</v>
      </c>
      <c r="BX45" s="20">
        <f t="shared" si="113"/>
        <v>13.991769547325102</v>
      </c>
      <c r="BY45" s="20">
        <f t="shared" si="114"/>
        <v>0.82304526748971196</v>
      </c>
      <c r="BZ45" s="20">
        <f t="shared" si="7"/>
        <v>40.329218106995881</v>
      </c>
      <c r="CA45" s="20">
        <f t="shared" si="8"/>
        <v>69.958847736625515</v>
      </c>
      <c r="CB45" s="16">
        <f t="shared" si="115"/>
        <v>243</v>
      </c>
      <c r="CC45" s="20">
        <f t="shared" si="116"/>
        <v>6.9958847736625511</v>
      </c>
      <c r="CD45" s="20">
        <f t="shared" si="116"/>
        <v>5.761316872427984</v>
      </c>
      <c r="CE45" s="20">
        <f t="shared" si="116"/>
        <v>8.6419753086419746</v>
      </c>
      <c r="CF45" s="20">
        <f t="shared" si="116"/>
        <v>11.111111111111111</v>
      </c>
      <c r="CG45" s="20">
        <f t="shared" si="116"/>
        <v>21.399176954732511</v>
      </c>
      <c r="CH45" s="20">
        <f t="shared" si="116"/>
        <v>26.337448559670783</v>
      </c>
      <c r="CI45" s="20">
        <f t="shared" si="116"/>
        <v>19.34156378600823</v>
      </c>
      <c r="CJ45" s="20">
        <f t="shared" si="117"/>
        <v>0.41152263374485598</v>
      </c>
      <c r="CK45" s="20">
        <f t="shared" si="11"/>
        <v>32.510288065843625</v>
      </c>
      <c r="CL45" s="20">
        <f t="shared" si="12"/>
        <v>67.489711934156389</v>
      </c>
    </row>
    <row r="46" spans="1:90" ht="15" customHeight="1" x14ac:dyDescent="0.15">
      <c r="A46" s="6"/>
      <c r="B46" s="3"/>
      <c r="C46" s="25" t="s">
        <v>123</v>
      </c>
      <c r="D46" s="16">
        <f t="shared" si="90"/>
        <v>58</v>
      </c>
      <c r="E46" s="20">
        <f t="shared" si="91"/>
        <v>13.793103448275861</v>
      </c>
      <c r="F46" s="20">
        <f t="shared" si="91"/>
        <v>68.965517241379317</v>
      </c>
      <c r="G46" s="20">
        <f t="shared" si="91"/>
        <v>17.241379310344829</v>
      </c>
      <c r="H46" s="20">
        <f t="shared" si="91"/>
        <v>0</v>
      </c>
      <c r="I46" s="16">
        <f t="shared" si="92"/>
        <v>58</v>
      </c>
      <c r="J46" s="20">
        <f t="shared" si="93"/>
        <v>56.896551724137936</v>
      </c>
      <c r="K46" s="20">
        <f t="shared" si="93"/>
        <v>5.1724137931034484</v>
      </c>
      <c r="L46" s="20">
        <f t="shared" si="93"/>
        <v>34.482758620689658</v>
      </c>
      <c r="M46" s="20">
        <f t="shared" si="93"/>
        <v>1.7241379310344827</v>
      </c>
      <c r="N46" s="20">
        <f t="shared" si="93"/>
        <v>1.7241379310344827</v>
      </c>
      <c r="O46" s="16">
        <f t="shared" si="94"/>
        <v>46</v>
      </c>
      <c r="P46" s="20">
        <f t="shared" si="95"/>
        <v>54.347826086956516</v>
      </c>
      <c r="Q46" s="20">
        <f t="shared" si="95"/>
        <v>4.3478260869565215</v>
      </c>
      <c r="R46" s="20">
        <f t="shared" si="95"/>
        <v>36.95652173913043</v>
      </c>
      <c r="S46" s="20">
        <f t="shared" si="95"/>
        <v>2.1739130434782608</v>
      </c>
      <c r="T46" s="20">
        <f t="shared" si="95"/>
        <v>2.1739130434782608</v>
      </c>
      <c r="U46" s="16">
        <f t="shared" si="96"/>
        <v>58</v>
      </c>
      <c r="V46" s="20">
        <f t="shared" si="97"/>
        <v>55.172413793103445</v>
      </c>
      <c r="W46" s="20">
        <f t="shared" si="97"/>
        <v>5.1724137931034484</v>
      </c>
      <c r="X46" s="20">
        <f t="shared" si="97"/>
        <v>34.482758620689658</v>
      </c>
      <c r="Y46" s="20">
        <f t="shared" si="97"/>
        <v>1.7241379310344827</v>
      </c>
      <c r="Z46" s="20">
        <f t="shared" si="97"/>
        <v>3.4482758620689653</v>
      </c>
      <c r="AA46" s="16">
        <f t="shared" si="98"/>
        <v>46</v>
      </c>
      <c r="AB46" s="20">
        <f t="shared" si="99"/>
        <v>52.173913043478258</v>
      </c>
      <c r="AC46" s="20">
        <f t="shared" si="99"/>
        <v>4.3478260869565215</v>
      </c>
      <c r="AD46" s="20">
        <f t="shared" si="99"/>
        <v>36.95652173913043</v>
      </c>
      <c r="AE46" s="20">
        <f t="shared" si="99"/>
        <v>2.1739130434782608</v>
      </c>
      <c r="AF46" s="20">
        <f t="shared" si="99"/>
        <v>4.3478260869565215</v>
      </c>
      <c r="AG46" s="16">
        <f t="shared" si="100"/>
        <v>58</v>
      </c>
      <c r="AH46" s="20">
        <f t="shared" si="101"/>
        <v>56.896551724137936</v>
      </c>
      <c r="AI46" s="20">
        <f t="shared" si="101"/>
        <v>3.4482758620689653</v>
      </c>
      <c r="AJ46" s="20">
        <f t="shared" si="101"/>
        <v>36.206896551724135</v>
      </c>
      <c r="AK46" s="20">
        <f t="shared" si="101"/>
        <v>1.7241379310344827</v>
      </c>
      <c r="AL46" s="20">
        <f t="shared" si="101"/>
        <v>1.7241379310344827</v>
      </c>
      <c r="AM46" s="16">
        <f t="shared" si="102"/>
        <v>46</v>
      </c>
      <c r="AN46" s="20">
        <f t="shared" si="103"/>
        <v>54.347826086956516</v>
      </c>
      <c r="AO46" s="20">
        <f t="shared" si="103"/>
        <v>2.1739130434782608</v>
      </c>
      <c r="AP46" s="20">
        <f t="shared" si="103"/>
        <v>39.130434782608695</v>
      </c>
      <c r="AQ46" s="20">
        <f t="shared" si="103"/>
        <v>2.1739130434782608</v>
      </c>
      <c r="AR46" s="20">
        <f t="shared" si="103"/>
        <v>2.1739130434782608</v>
      </c>
      <c r="AS46" s="16">
        <f t="shared" si="104"/>
        <v>58</v>
      </c>
      <c r="AT46" s="20">
        <f t="shared" si="105"/>
        <v>55.172413793103445</v>
      </c>
      <c r="AU46" s="20">
        <f t="shared" si="105"/>
        <v>3.4482758620689653</v>
      </c>
      <c r="AV46" s="20">
        <f t="shared" si="105"/>
        <v>36.206896551724135</v>
      </c>
      <c r="AW46" s="20">
        <f t="shared" si="105"/>
        <v>3.4482758620689653</v>
      </c>
      <c r="AX46" s="20">
        <f t="shared" si="105"/>
        <v>1.7241379310344827</v>
      </c>
      <c r="AY46" s="16">
        <f t="shared" si="106"/>
        <v>46</v>
      </c>
      <c r="AZ46" s="20">
        <f t="shared" si="107"/>
        <v>52.173913043478258</v>
      </c>
      <c r="BA46" s="20">
        <f t="shared" si="107"/>
        <v>2.1739130434782608</v>
      </c>
      <c r="BB46" s="20">
        <f t="shared" si="107"/>
        <v>39.130434782608695</v>
      </c>
      <c r="BC46" s="20">
        <f t="shared" si="107"/>
        <v>4.3478260869565215</v>
      </c>
      <c r="BD46" s="20">
        <f t="shared" si="107"/>
        <v>2.1739130434782608</v>
      </c>
      <c r="BE46" s="16">
        <f t="shared" si="108"/>
        <v>58</v>
      </c>
      <c r="BF46" s="20">
        <f t="shared" si="109"/>
        <v>53.448275862068961</v>
      </c>
      <c r="BG46" s="20">
        <f t="shared" si="109"/>
        <v>5.1724137931034484</v>
      </c>
      <c r="BH46" s="20">
        <f t="shared" si="109"/>
        <v>39.655172413793103</v>
      </c>
      <c r="BI46" s="20">
        <f t="shared" si="109"/>
        <v>0</v>
      </c>
      <c r="BJ46" s="20">
        <f t="shared" si="109"/>
        <v>1.7241379310344827</v>
      </c>
      <c r="BK46" s="16">
        <f t="shared" si="110"/>
        <v>46</v>
      </c>
      <c r="BL46" s="20">
        <f t="shared" si="111"/>
        <v>52.173913043478258</v>
      </c>
      <c r="BM46" s="20">
        <f t="shared" si="111"/>
        <v>4.3478260869565215</v>
      </c>
      <c r="BN46" s="20">
        <f t="shared" si="111"/>
        <v>41.304347826086953</v>
      </c>
      <c r="BO46" s="20">
        <f t="shared" si="111"/>
        <v>0</v>
      </c>
      <c r="BP46" s="20">
        <f t="shared" si="111"/>
        <v>2.1739130434782608</v>
      </c>
      <c r="BQ46" s="16">
        <f t="shared" si="112"/>
        <v>58</v>
      </c>
      <c r="BR46" s="20">
        <f t="shared" si="113"/>
        <v>3.4482758620689653</v>
      </c>
      <c r="BS46" s="20">
        <f t="shared" si="113"/>
        <v>6.8965517241379306</v>
      </c>
      <c r="BT46" s="20">
        <f t="shared" si="113"/>
        <v>0</v>
      </c>
      <c r="BU46" s="20">
        <f t="shared" si="113"/>
        <v>17.241379310344829</v>
      </c>
      <c r="BV46" s="20">
        <f t="shared" si="113"/>
        <v>24.137931034482758</v>
      </c>
      <c r="BW46" s="20">
        <f t="shared" si="113"/>
        <v>39.655172413793103</v>
      </c>
      <c r="BX46" s="20">
        <f t="shared" si="113"/>
        <v>8.6206896551724146</v>
      </c>
      <c r="BY46" s="20">
        <f t="shared" si="114"/>
        <v>0</v>
      </c>
      <c r="BZ46" s="20">
        <f t="shared" si="7"/>
        <v>27.586206896551726</v>
      </c>
      <c r="CA46" s="20">
        <f t="shared" si="8"/>
        <v>81.034482758620697</v>
      </c>
      <c r="CB46" s="16">
        <f t="shared" si="115"/>
        <v>58</v>
      </c>
      <c r="CC46" s="20">
        <f t="shared" si="116"/>
        <v>3.4482758620689653</v>
      </c>
      <c r="CD46" s="20">
        <f t="shared" si="116"/>
        <v>5.1724137931034484</v>
      </c>
      <c r="CE46" s="20">
        <f t="shared" si="116"/>
        <v>5.1724137931034484</v>
      </c>
      <c r="CF46" s="20">
        <f t="shared" si="116"/>
        <v>12.068965517241379</v>
      </c>
      <c r="CG46" s="20">
        <f t="shared" si="116"/>
        <v>22.413793103448278</v>
      </c>
      <c r="CH46" s="20">
        <f t="shared" si="116"/>
        <v>36.206896551724135</v>
      </c>
      <c r="CI46" s="20">
        <f t="shared" si="116"/>
        <v>15.517241379310345</v>
      </c>
      <c r="CJ46" s="20">
        <f t="shared" si="117"/>
        <v>0</v>
      </c>
      <c r="CK46" s="20">
        <f t="shared" si="11"/>
        <v>25.862068965517238</v>
      </c>
      <c r="CL46" s="20">
        <f t="shared" si="12"/>
        <v>75.862068965517238</v>
      </c>
    </row>
    <row r="47" spans="1:90" ht="15" customHeight="1" x14ac:dyDescent="0.15">
      <c r="A47" s="6"/>
      <c r="B47" s="3"/>
      <c r="C47" s="25" t="s">
        <v>124</v>
      </c>
      <c r="D47" s="16">
        <f t="shared" si="90"/>
        <v>90</v>
      </c>
      <c r="E47" s="20">
        <f t="shared" si="91"/>
        <v>7.7777777777777777</v>
      </c>
      <c r="F47" s="20">
        <f t="shared" si="91"/>
        <v>68.888888888888886</v>
      </c>
      <c r="G47" s="20">
        <f t="shared" si="91"/>
        <v>22.222222222222221</v>
      </c>
      <c r="H47" s="20">
        <f t="shared" si="91"/>
        <v>1.1111111111111112</v>
      </c>
      <c r="I47" s="16">
        <f t="shared" si="92"/>
        <v>90</v>
      </c>
      <c r="J47" s="20">
        <f t="shared" si="93"/>
        <v>43.333333333333336</v>
      </c>
      <c r="K47" s="20">
        <f t="shared" si="93"/>
        <v>7.7777777777777777</v>
      </c>
      <c r="L47" s="20">
        <f t="shared" si="93"/>
        <v>40</v>
      </c>
      <c r="M47" s="20">
        <f t="shared" si="93"/>
        <v>0</v>
      </c>
      <c r="N47" s="20">
        <f t="shared" si="93"/>
        <v>8.8888888888888893</v>
      </c>
      <c r="O47" s="16">
        <f t="shared" si="94"/>
        <v>66</v>
      </c>
      <c r="P47" s="20">
        <f t="shared" si="95"/>
        <v>45.454545454545453</v>
      </c>
      <c r="Q47" s="20">
        <f t="shared" si="95"/>
        <v>6.0606060606060606</v>
      </c>
      <c r="R47" s="20">
        <f t="shared" si="95"/>
        <v>40.909090909090914</v>
      </c>
      <c r="S47" s="20">
        <f t="shared" si="95"/>
        <v>0</v>
      </c>
      <c r="T47" s="20">
        <f t="shared" si="95"/>
        <v>7.5757575757575761</v>
      </c>
      <c r="U47" s="16">
        <f t="shared" si="96"/>
        <v>90</v>
      </c>
      <c r="V47" s="20">
        <f t="shared" si="97"/>
        <v>44.444444444444443</v>
      </c>
      <c r="W47" s="20">
        <f t="shared" si="97"/>
        <v>7.7777777777777777</v>
      </c>
      <c r="X47" s="20">
        <f t="shared" si="97"/>
        <v>38.888888888888893</v>
      </c>
      <c r="Y47" s="20">
        <f t="shared" si="97"/>
        <v>0</v>
      </c>
      <c r="Z47" s="20">
        <f t="shared" si="97"/>
        <v>8.8888888888888893</v>
      </c>
      <c r="AA47" s="16">
        <f t="shared" si="98"/>
        <v>66</v>
      </c>
      <c r="AB47" s="20">
        <f t="shared" si="99"/>
        <v>46.969696969696969</v>
      </c>
      <c r="AC47" s="20">
        <f t="shared" si="99"/>
        <v>6.0606060606060606</v>
      </c>
      <c r="AD47" s="20">
        <f t="shared" si="99"/>
        <v>39.393939393939391</v>
      </c>
      <c r="AE47" s="20">
        <f t="shared" si="99"/>
        <v>0</v>
      </c>
      <c r="AF47" s="20">
        <f t="shared" si="99"/>
        <v>7.5757575757575761</v>
      </c>
      <c r="AG47" s="16">
        <f t="shared" si="100"/>
        <v>90</v>
      </c>
      <c r="AH47" s="20">
        <f t="shared" si="101"/>
        <v>44.444444444444443</v>
      </c>
      <c r="AI47" s="20">
        <f t="shared" si="101"/>
        <v>7.7777777777777777</v>
      </c>
      <c r="AJ47" s="20">
        <f t="shared" si="101"/>
        <v>36.666666666666664</v>
      </c>
      <c r="AK47" s="20">
        <f t="shared" si="101"/>
        <v>2.2222222222222223</v>
      </c>
      <c r="AL47" s="20">
        <f t="shared" si="101"/>
        <v>8.8888888888888893</v>
      </c>
      <c r="AM47" s="16">
        <f t="shared" si="102"/>
        <v>66</v>
      </c>
      <c r="AN47" s="20">
        <f t="shared" si="103"/>
        <v>46.969696969696969</v>
      </c>
      <c r="AO47" s="20">
        <f t="shared" si="103"/>
        <v>6.0606060606060606</v>
      </c>
      <c r="AP47" s="20">
        <f t="shared" si="103"/>
        <v>37.878787878787875</v>
      </c>
      <c r="AQ47" s="20">
        <f t="shared" si="103"/>
        <v>1.5151515151515151</v>
      </c>
      <c r="AR47" s="20">
        <f t="shared" si="103"/>
        <v>7.5757575757575761</v>
      </c>
      <c r="AS47" s="16">
        <f t="shared" si="104"/>
        <v>90</v>
      </c>
      <c r="AT47" s="20">
        <f t="shared" si="105"/>
        <v>44.444444444444443</v>
      </c>
      <c r="AU47" s="20">
        <f t="shared" si="105"/>
        <v>6.666666666666667</v>
      </c>
      <c r="AV47" s="20">
        <f t="shared" si="105"/>
        <v>37.777777777777779</v>
      </c>
      <c r="AW47" s="20">
        <f t="shared" si="105"/>
        <v>2.2222222222222223</v>
      </c>
      <c r="AX47" s="20">
        <f t="shared" si="105"/>
        <v>8.8888888888888893</v>
      </c>
      <c r="AY47" s="16">
        <f t="shared" si="106"/>
        <v>66</v>
      </c>
      <c r="AZ47" s="20">
        <f t="shared" si="107"/>
        <v>46.969696969696969</v>
      </c>
      <c r="BA47" s="20">
        <f t="shared" si="107"/>
        <v>6.0606060606060606</v>
      </c>
      <c r="BB47" s="20">
        <f t="shared" si="107"/>
        <v>39.393939393939391</v>
      </c>
      <c r="BC47" s="20">
        <f t="shared" si="107"/>
        <v>0</v>
      </c>
      <c r="BD47" s="20">
        <f t="shared" si="107"/>
        <v>7.5757575757575761</v>
      </c>
      <c r="BE47" s="16">
        <f t="shared" si="108"/>
        <v>90</v>
      </c>
      <c r="BF47" s="20">
        <f t="shared" si="109"/>
        <v>38.888888888888893</v>
      </c>
      <c r="BG47" s="20">
        <f t="shared" si="109"/>
        <v>7.7777777777777777</v>
      </c>
      <c r="BH47" s="20">
        <f t="shared" si="109"/>
        <v>44.444444444444443</v>
      </c>
      <c r="BI47" s="20">
        <f t="shared" si="109"/>
        <v>0</v>
      </c>
      <c r="BJ47" s="20">
        <f t="shared" si="109"/>
        <v>8.8888888888888893</v>
      </c>
      <c r="BK47" s="16">
        <f t="shared" si="110"/>
        <v>66</v>
      </c>
      <c r="BL47" s="20">
        <f t="shared" si="111"/>
        <v>39.393939393939391</v>
      </c>
      <c r="BM47" s="20">
        <f t="shared" si="111"/>
        <v>6.0606060606060606</v>
      </c>
      <c r="BN47" s="20">
        <f t="shared" si="111"/>
        <v>46.969696969696969</v>
      </c>
      <c r="BO47" s="20">
        <f t="shared" si="111"/>
        <v>0</v>
      </c>
      <c r="BP47" s="20">
        <f t="shared" si="111"/>
        <v>7.5757575757575761</v>
      </c>
      <c r="BQ47" s="16">
        <f t="shared" si="112"/>
        <v>90</v>
      </c>
      <c r="BR47" s="20">
        <f t="shared" si="113"/>
        <v>1.1111111111111112</v>
      </c>
      <c r="BS47" s="20">
        <f t="shared" si="113"/>
        <v>2.2222222222222223</v>
      </c>
      <c r="BT47" s="20">
        <f t="shared" si="113"/>
        <v>3.3333333333333335</v>
      </c>
      <c r="BU47" s="20">
        <f t="shared" si="113"/>
        <v>7.7777777777777777</v>
      </c>
      <c r="BV47" s="20">
        <f t="shared" si="113"/>
        <v>20</v>
      </c>
      <c r="BW47" s="20">
        <f t="shared" si="113"/>
        <v>42.222222222222221</v>
      </c>
      <c r="BX47" s="20">
        <f t="shared" si="113"/>
        <v>15.555555555555555</v>
      </c>
      <c r="BY47" s="20">
        <f t="shared" si="114"/>
        <v>7.7777777777777777</v>
      </c>
      <c r="BZ47" s="20">
        <f t="shared" si="7"/>
        <v>14.444444444444445</v>
      </c>
      <c r="CA47" s="20">
        <f t="shared" si="8"/>
        <v>73.333333333333329</v>
      </c>
      <c r="CB47" s="16">
        <f t="shared" si="115"/>
        <v>90</v>
      </c>
      <c r="CC47" s="20">
        <f t="shared" si="116"/>
        <v>2.2222222222222223</v>
      </c>
      <c r="CD47" s="20">
        <f t="shared" si="116"/>
        <v>1.1111111111111112</v>
      </c>
      <c r="CE47" s="20">
        <f t="shared" si="116"/>
        <v>2.2222222222222223</v>
      </c>
      <c r="CF47" s="20">
        <f t="shared" si="116"/>
        <v>7.7777777777777777</v>
      </c>
      <c r="CG47" s="20">
        <f t="shared" si="116"/>
        <v>27.777777777777779</v>
      </c>
      <c r="CH47" s="20">
        <f t="shared" si="116"/>
        <v>36.666666666666664</v>
      </c>
      <c r="CI47" s="20">
        <f t="shared" si="116"/>
        <v>14.444444444444443</v>
      </c>
      <c r="CJ47" s="20">
        <f t="shared" si="117"/>
        <v>7.7777777777777777</v>
      </c>
      <c r="CK47" s="20">
        <f t="shared" si="11"/>
        <v>13.333333333333332</v>
      </c>
      <c r="CL47" s="20">
        <f t="shared" si="12"/>
        <v>74.444444444444443</v>
      </c>
    </row>
    <row r="48" spans="1:90" ht="15" customHeight="1" x14ac:dyDescent="0.15">
      <c r="A48" s="6"/>
      <c r="B48" s="3"/>
      <c r="C48" s="25" t="s">
        <v>39</v>
      </c>
      <c r="D48" s="16">
        <f t="shared" si="90"/>
        <v>3</v>
      </c>
      <c r="E48" s="20">
        <f t="shared" si="91"/>
        <v>0</v>
      </c>
      <c r="F48" s="20">
        <f t="shared" si="91"/>
        <v>66.666666666666657</v>
      </c>
      <c r="G48" s="20">
        <f t="shared" si="91"/>
        <v>33.333333333333329</v>
      </c>
      <c r="H48" s="20">
        <f t="shared" si="91"/>
        <v>0</v>
      </c>
      <c r="I48" s="16">
        <f t="shared" si="92"/>
        <v>3</v>
      </c>
      <c r="J48" s="20">
        <f t="shared" si="93"/>
        <v>100</v>
      </c>
      <c r="K48" s="20">
        <f t="shared" si="93"/>
        <v>0</v>
      </c>
      <c r="L48" s="20">
        <f t="shared" si="93"/>
        <v>0</v>
      </c>
      <c r="M48" s="20">
        <f t="shared" si="93"/>
        <v>0</v>
      </c>
      <c r="N48" s="20">
        <f t="shared" si="93"/>
        <v>0</v>
      </c>
      <c r="O48" s="16">
        <f t="shared" si="94"/>
        <v>2</v>
      </c>
      <c r="P48" s="20">
        <f t="shared" si="95"/>
        <v>100</v>
      </c>
      <c r="Q48" s="20">
        <f t="shared" si="95"/>
        <v>0</v>
      </c>
      <c r="R48" s="20">
        <f t="shared" si="95"/>
        <v>0</v>
      </c>
      <c r="S48" s="20">
        <f t="shared" si="95"/>
        <v>0</v>
      </c>
      <c r="T48" s="20">
        <f t="shared" si="95"/>
        <v>0</v>
      </c>
      <c r="U48" s="16">
        <f t="shared" si="96"/>
        <v>3</v>
      </c>
      <c r="V48" s="20">
        <f t="shared" si="97"/>
        <v>100</v>
      </c>
      <c r="W48" s="20">
        <f t="shared" si="97"/>
        <v>0</v>
      </c>
      <c r="X48" s="20">
        <f t="shared" si="97"/>
        <v>0</v>
      </c>
      <c r="Y48" s="20">
        <f t="shared" si="97"/>
        <v>0</v>
      </c>
      <c r="Z48" s="20">
        <f t="shared" si="97"/>
        <v>0</v>
      </c>
      <c r="AA48" s="16">
        <f t="shared" si="98"/>
        <v>2</v>
      </c>
      <c r="AB48" s="20">
        <f t="shared" si="99"/>
        <v>100</v>
      </c>
      <c r="AC48" s="20">
        <f t="shared" si="99"/>
        <v>0</v>
      </c>
      <c r="AD48" s="20">
        <f t="shared" si="99"/>
        <v>0</v>
      </c>
      <c r="AE48" s="20">
        <f t="shared" si="99"/>
        <v>0</v>
      </c>
      <c r="AF48" s="20">
        <f t="shared" si="99"/>
        <v>0</v>
      </c>
      <c r="AG48" s="16">
        <f t="shared" si="100"/>
        <v>3</v>
      </c>
      <c r="AH48" s="20">
        <f t="shared" si="101"/>
        <v>100</v>
      </c>
      <c r="AI48" s="20">
        <f t="shared" si="101"/>
        <v>0</v>
      </c>
      <c r="AJ48" s="20">
        <f t="shared" si="101"/>
        <v>0</v>
      </c>
      <c r="AK48" s="20">
        <f t="shared" si="101"/>
        <v>0</v>
      </c>
      <c r="AL48" s="20">
        <f t="shared" si="101"/>
        <v>0</v>
      </c>
      <c r="AM48" s="16">
        <f t="shared" si="102"/>
        <v>2</v>
      </c>
      <c r="AN48" s="20">
        <f t="shared" si="103"/>
        <v>100</v>
      </c>
      <c r="AO48" s="20">
        <f t="shared" si="103"/>
        <v>0</v>
      </c>
      <c r="AP48" s="20">
        <f t="shared" si="103"/>
        <v>0</v>
      </c>
      <c r="AQ48" s="20">
        <f t="shared" si="103"/>
        <v>0</v>
      </c>
      <c r="AR48" s="20">
        <f t="shared" si="103"/>
        <v>0</v>
      </c>
      <c r="AS48" s="16">
        <f t="shared" si="104"/>
        <v>3</v>
      </c>
      <c r="AT48" s="20">
        <f t="shared" si="105"/>
        <v>100</v>
      </c>
      <c r="AU48" s="20">
        <f t="shared" si="105"/>
        <v>0</v>
      </c>
      <c r="AV48" s="20">
        <f t="shared" si="105"/>
        <v>0</v>
      </c>
      <c r="AW48" s="20">
        <f t="shared" si="105"/>
        <v>0</v>
      </c>
      <c r="AX48" s="20">
        <f t="shared" si="105"/>
        <v>0</v>
      </c>
      <c r="AY48" s="16">
        <f t="shared" si="106"/>
        <v>2</v>
      </c>
      <c r="AZ48" s="20">
        <f t="shared" si="107"/>
        <v>100</v>
      </c>
      <c r="BA48" s="20">
        <f t="shared" si="107"/>
        <v>0</v>
      </c>
      <c r="BB48" s="20">
        <f t="shared" si="107"/>
        <v>0</v>
      </c>
      <c r="BC48" s="20">
        <f t="shared" si="107"/>
        <v>0</v>
      </c>
      <c r="BD48" s="20">
        <f t="shared" si="107"/>
        <v>0</v>
      </c>
      <c r="BE48" s="16">
        <f t="shared" si="108"/>
        <v>3</v>
      </c>
      <c r="BF48" s="20">
        <f t="shared" si="109"/>
        <v>66.666666666666657</v>
      </c>
      <c r="BG48" s="20">
        <f t="shared" si="109"/>
        <v>0</v>
      </c>
      <c r="BH48" s="20">
        <f t="shared" si="109"/>
        <v>33.333333333333329</v>
      </c>
      <c r="BI48" s="20">
        <f t="shared" si="109"/>
        <v>0</v>
      </c>
      <c r="BJ48" s="20">
        <f t="shared" si="109"/>
        <v>0</v>
      </c>
      <c r="BK48" s="16">
        <f t="shared" si="110"/>
        <v>2</v>
      </c>
      <c r="BL48" s="20">
        <f t="shared" si="111"/>
        <v>50</v>
      </c>
      <c r="BM48" s="20">
        <f t="shared" si="111"/>
        <v>0</v>
      </c>
      <c r="BN48" s="20">
        <f t="shared" si="111"/>
        <v>50</v>
      </c>
      <c r="BO48" s="20">
        <f t="shared" si="111"/>
        <v>0</v>
      </c>
      <c r="BP48" s="20">
        <f t="shared" si="111"/>
        <v>0</v>
      </c>
      <c r="BQ48" s="16">
        <f t="shared" si="112"/>
        <v>3</v>
      </c>
      <c r="BR48" s="20">
        <f t="shared" si="113"/>
        <v>0</v>
      </c>
      <c r="BS48" s="20">
        <f t="shared" si="113"/>
        <v>0</v>
      </c>
      <c r="BT48" s="20">
        <f t="shared" si="113"/>
        <v>0</v>
      </c>
      <c r="BU48" s="20">
        <f t="shared" si="113"/>
        <v>33.333333333333329</v>
      </c>
      <c r="BV48" s="20">
        <f t="shared" si="113"/>
        <v>0</v>
      </c>
      <c r="BW48" s="20">
        <f t="shared" si="113"/>
        <v>33.333333333333329</v>
      </c>
      <c r="BX48" s="20">
        <f t="shared" si="113"/>
        <v>33.333333333333329</v>
      </c>
      <c r="BY48" s="20">
        <f t="shared" si="114"/>
        <v>0</v>
      </c>
      <c r="BZ48" s="20">
        <f t="shared" si="7"/>
        <v>33.333333333333329</v>
      </c>
      <c r="CA48" s="20">
        <f t="shared" si="8"/>
        <v>66.666666666666657</v>
      </c>
      <c r="CB48" s="16">
        <f t="shared" si="115"/>
        <v>3</v>
      </c>
      <c r="CC48" s="20">
        <f t="shared" si="116"/>
        <v>0</v>
      </c>
      <c r="CD48" s="20">
        <f t="shared" si="116"/>
        <v>0</v>
      </c>
      <c r="CE48" s="20">
        <f t="shared" si="116"/>
        <v>0</v>
      </c>
      <c r="CF48" s="20">
        <f t="shared" si="116"/>
        <v>33.333333333333329</v>
      </c>
      <c r="CG48" s="20">
        <f t="shared" si="116"/>
        <v>0</v>
      </c>
      <c r="CH48" s="20">
        <f t="shared" si="116"/>
        <v>33.333333333333329</v>
      </c>
      <c r="CI48" s="20">
        <f t="shared" si="116"/>
        <v>33.333333333333329</v>
      </c>
      <c r="CJ48" s="20">
        <f t="shared" si="117"/>
        <v>0</v>
      </c>
      <c r="CK48" s="20">
        <f t="shared" si="11"/>
        <v>33.333333333333329</v>
      </c>
      <c r="CL48" s="20">
        <f t="shared" si="12"/>
        <v>66.666666666666657</v>
      </c>
    </row>
    <row r="49" spans="1:90" ht="15" customHeight="1" x14ac:dyDescent="0.15">
      <c r="A49" s="6"/>
      <c r="B49" s="4"/>
      <c r="C49" s="26" t="s">
        <v>6</v>
      </c>
      <c r="D49" s="17">
        <f t="shared" si="90"/>
        <v>21</v>
      </c>
      <c r="E49" s="18">
        <f t="shared" si="91"/>
        <v>4.7619047619047619</v>
      </c>
      <c r="F49" s="18">
        <f t="shared" si="91"/>
        <v>57.142857142857139</v>
      </c>
      <c r="G49" s="18">
        <f t="shared" si="91"/>
        <v>28.571428571428569</v>
      </c>
      <c r="H49" s="18">
        <f t="shared" si="91"/>
        <v>9.5238095238095237</v>
      </c>
      <c r="I49" s="17">
        <f t="shared" si="92"/>
        <v>21</v>
      </c>
      <c r="J49" s="18">
        <f t="shared" ref="J49:N58" si="118">IF($I49=0,0,J118/$I49*100)</f>
        <v>71.428571428571431</v>
      </c>
      <c r="K49" s="18">
        <f t="shared" si="118"/>
        <v>4.7619047619047619</v>
      </c>
      <c r="L49" s="18">
        <f t="shared" si="118"/>
        <v>23.809523809523807</v>
      </c>
      <c r="M49" s="18">
        <f t="shared" si="118"/>
        <v>0</v>
      </c>
      <c r="N49" s="18">
        <f t="shared" si="118"/>
        <v>0</v>
      </c>
      <c r="O49" s="17">
        <f t="shared" si="94"/>
        <v>17</v>
      </c>
      <c r="P49" s="18">
        <f t="shared" ref="P49:T58" si="119">IF($O49=0,0,P118/$O49*100)</f>
        <v>64.705882352941174</v>
      </c>
      <c r="Q49" s="18">
        <f t="shared" si="119"/>
        <v>5.8823529411764701</v>
      </c>
      <c r="R49" s="18">
        <f t="shared" si="119"/>
        <v>29.411764705882355</v>
      </c>
      <c r="S49" s="18">
        <f t="shared" si="119"/>
        <v>0</v>
      </c>
      <c r="T49" s="18">
        <f t="shared" si="119"/>
        <v>0</v>
      </c>
      <c r="U49" s="17">
        <f t="shared" si="96"/>
        <v>21</v>
      </c>
      <c r="V49" s="18">
        <f t="shared" ref="V49:Z58" si="120">IF($U49=0,0,V118/$U49*100)</f>
        <v>76.19047619047619</v>
      </c>
      <c r="W49" s="18">
        <f t="shared" si="120"/>
        <v>0</v>
      </c>
      <c r="X49" s="18">
        <f t="shared" si="120"/>
        <v>23.809523809523807</v>
      </c>
      <c r="Y49" s="18">
        <f t="shared" si="120"/>
        <v>0</v>
      </c>
      <c r="Z49" s="18">
        <f t="shared" si="120"/>
        <v>0</v>
      </c>
      <c r="AA49" s="17">
        <f t="shared" si="98"/>
        <v>17</v>
      </c>
      <c r="AB49" s="18">
        <f t="shared" ref="AB49:AF58" si="121">IF($AA49=0,0,AB118/$AA49*100)</f>
        <v>70.588235294117652</v>
      </c>
      <c r="AC49" s="18">
        <f t="shared" si="121"/>
        <v>0</v>
      </c>
      <c r="AD49" s="18">
        <f t="shared" si="121"/>
        <v>29.411764705882355</v>
      </c>
      <c r="AE49" s="18">
        <f t="shared" si="121"/>
        <v>0</v>
      </c>
      <c r="AF49" s="18">
        <f t="shared" si="121"/>
        <v>0</v>
      </c>
      <c r="AG49" s="17">
        <f t="shared" si="100"/>
        <v>21</v>
      </c>
      <c r="AH49" s="18">
        <f t="shared" ref="AH49:AL58" si="122">IF($AG49=0,0,AH118/$AG49*100)</f>
        <v>76.19047619047619</v>
      </c>
      <c r="AI49" s="18">
        <f t="shared" si="122"/>
        <v>0</v>
      </c>
      <c r="AJ49" s="18">
        <f t="shared" si="122"/>
        <v>19.047619047619047</v>
      </c>
      <c r="AK49" s="18">
        <f t="shared" si="122"/>
        <v>4.7619047619047619</v>
      </c>
      <c r="AL49" s="18">
        <f t="shared" si="122"/>
        <v>0</v>
      </c>
      <c r="AM49" s="17">
        <f t="shared" si="102"/>
        <v>17</v>
      </c>
      <c r="AN49" s="18">
        <f t="shared" ref="AN49:AR58" si="123">IF($AM49=0,0,AN118/$AM49*100)</f>
        <v>70.588235294117652</v>
      </c>
      <c r="AO49" s="18">
        <f t="shared" si="123"/>
        <v>0</v>
      </c>
      <c r="AP49" s="18">
        <f t="shared" si="123"/>
        <v>23.52941176470588</v>
      </c>
      <c r="AQ49" s="18">
        <f t="shared" si="123"/>
        <v>5.8823529411764701</v>
      </c>
      <c r="AR49" s="18">
        <f t="shared" si="123"/>
        <v>0</v>
      </c>
      <c r="AS49" s="17">
        <f t="shared" si="104"/>
        <v>21</v>
      </c>
      <c r="AT49" s="18">
        <f t="shared" ref="AT49:AX58" si="124">IF($AS49=0,0,AT118/$AS49*100)</f>
        <v>71.428571428571431</v>
      </c>
      <c r="AU49" s="18">
        <f t="shared" si="124"/>
        <v>0</v>
      </c>
      <c r="AV49" s="18">
        <f t="shared" si="124"/>
        <v>23.809523809523807</v>
      </c>
      <c r="AW49" s="18">
        <f t="shared" si="124"/>
        <v>4.7619047619047619</v>
      </c>
      <c r="AX49" s="18">
        <f t="shared" si="124"/>
        <v>0</v>
      </c>
      <c r="AY49" s="17">
        <f t="shared" si="106"/>
        <v>17</v>
      </c>
      <c r="AZ49" s="18">
        <f t="shared" ref="AZ49:BD58" si="125">IF($AY49=0,0,AZ118/$AY49*100)</f>
        <v>64.705882352941174</v>
      </c>
      <c r="BA49" s="18">
        <f t="shared" si="125"/>
        <v>0</v>
      </c>
      <c r="BB49" s="18">
        <f t="shared" si="125"/>
        <v>29.411764705882355</v>
      </c>
      <c r="BC49" s="18">
        <f t="shared" si="125"/>
        <v>5.8823529411764701</v>
      </c>
      <c r="BD49" s="18">
        <f t="shared" si="125"/>
        <v>0</v>
      </c>
      <c r="BE49" s="17">
        <f t="shared" si="108"/>
        <v>21</v>
      </c>
      <c r="BF49" s="18">
        <f t="shared" ref="BF49:BJ58" si="126">IF($BE49=0,0,BF118/$BE49*100)</f>
        <v>66.666666666666657</v>
      </c>
      <c r="BG49" s="18">
        <f t="shared" si="126"/>
        <v>0</v>
      </c>
      <c r="BH49" s="18">
        <f t="shared" si="126"/>
        <v>33.333333333333329</v>
      </c>
      <c r="BI49" s="18">
        <f t="shared" si="126"/>
        <v>0</v>
      </c>
      <c r="BJ49" s="18">
        <f t="shared" si="126"/>
        <v>0</v>
      </c>
      <c r="BK49" s="17">
        <f t="shared" si="110"/>
        <v>17</v>
      </c>
      <c r="BL49" s="18">
        <f t="shared" ref="BL49:BP58" si="127">IF($BK49=0,0,BL118/$BK49*100)</f>
        <v>58.82352941176471</v>
      </c>
      <c r="BM49" s="18">
        <f t="shared" si="127"/>
        <v>0</v>
      </c>
      <c r="BN49" s="18">
        <f t="shared" si="127"/>
        <v>41.17647058823529</v>
      </c>
      <c r="BO49" s="18">
        <f t="shared" si="127"/>
        <v>0</v>
      </c>
      <c r="BP49" s="18">
        <f t="shared" si="127"/>
        <v>0</v>
      </c>
      <c r="BQ49" s="17">
        <f t="shared" si="112"/>
        <v>21</v>
      </c>
      <c r="BR49" s="18">
        <f t="shared" ref="BR49:BX58" si="128">IF($BQ49=0,0,BR118/$BQ49*100)</f>
        <v>23.809523809523807</v>
      </c>
      <c r="BS49" s="18">
        <f t="shared" si="128"/>
        <v>0</v>
      </c>
      <c r="BT49" s="18">
        <f t="shared" si="128"/>
        <v>4.7619047619047619</v>
      </c>
      <c r="BU49" s="18">
        <f t="shared" si="128"/>
        <v>4.7619047619047619</v>
      </c>
      <c r="BV49" s="18">
        <f t="shared" si="128"/>
        <v>28.571428571428569</v>
      </c>
      <c r="BW49" s="18">
        <f t="shared" si="128"/>
        <v>23.809523809523807</v>
      </c>
      <c r="BX49" s="18">
        <f t="shared" si="128"/>
        <v>14.285714285714285</v>
      </c>
      <c r="BY49" s="18">
        <f t="shared" ref="BY49:BY58" si="129">IF($BQ49=0,0,BY118/$BQ49*100)</f>
        <v>0</v>
      </c>
      <c r="BZ49" s="18">
        <f t="shared" si="7"/>
        <v>33.333333333333329</v>
      </c>
      <c r="CA49" s="18">
        <f t="shared" si="8"/>
        <v>61.904761904761898</v>
      </c>
      <c r="CB49" s="17">
        <f t="shared" si="115"/>
        <v>21</v>
      </c>
      <c r="CC49" s="18">
        <f t="shared" ref="CC49:CI58" si="130">IF($CB49=0,0,CC118/$CB49*100)</f>
        <v>28.571428571428569</v>
      </c>
      <c r="CD49" s="18">
        <f t="shared" si="130"/>
        <v>0</v>
      </c>
      <c r="CE49" s="18">
        <f t="shared" si="130"/>
        <v>9.5238095238095237</v>
      </c>
      <c r="CF49" s="18">
        <f t="shared" si="130"/>
        <v>4.7619047619047619</v>
      </c>
      <c r="CG49" s="18">
        <f t="shared" si="130"/>
        <v>23.809523809523807</v>
      </c>
      <c r="CH49" s="18">
        <f t="shared" si="130"/>
        <v>23.809523809523807</v>
      </c>
      <c r="CI49" s="18">
        <f t="shared" si="130"/>
        <v>9.5238095238095237</v>
      </c>
      <c r="CJ49" s="18">
        <f t="shared" ref="CJ49:CJ58" si="131">IF($CB49=0,0,CJ118/$CB49*100)</f>
        <v>0</v>
      </c>
      <c r="CK49" s="18">
        <f t="shared" si="11"/>
        <v>42.857142857142854</v>
      </c>
      <c r="CL49" s="18">
        <f t="shared" si="12"/>
        <v>61.904761904761898</v>
      </c>
    </row>
    <row r="50" spans="1:90" ht="15" customHeight="1" x14ac:dyDescent="0.15">
      <c r="A50" s="6"/>
      <c r="B50" s="2" t="s">
        <v>29</v>
      </c>
      <c r="C50" s="25" t="s">
        <v>31</v>
      </c>
      <c r="D50" s="16">
        <f t="shared" si="90"/>
        <v>92</v>
      </c>
      <c r="E50" s="20">
        <f t="shared" si="91"/>
        <v>9.7826086956521738</v>
      </c>
      <c r="F50" s="20">
        <f t="shared" si="91"/>
        <v>53.260869565217398</v>
      </c>
      <c r="G50" s="20">
        <f t="shared" si="91"/>
        <v>36.95652173913043</v>
      </c>
      <c r="H50" s="20">
        <f t="shared" si="91"/>
        <v>0</v>
      </c>
      <c r="I50" s="16">
        <f t="shared" si="92"/>
        <v>92</v>
      </c>
      <c r="J50" s="20">
        <f t="shared" si="118"/>
        <v>83.695652173913047</v>
      </c>
      <c r="K50" s="20">
        <f t="shared" si="118"/>
        <v>11.956521739130435</v>
      </c>
      <c r="L50" s="20">
        <f t="shared" si="118"/>
        <v>2.1739130434782608</v>
      </c>
      <c r="M50" s="20">
        <f t="shared" si="118"/>
        <v>0</v>
      </c>
      <c r="N50" s="20">
        <f t="shared" si="118"/>
        <v>2.1739130434782608</v>
      </c>
      <c r="O50" s="16">
        <f t="shared" si="94"/>
        <v>81</v>
      </c>
      <c r="P50" s="20">
        <f t="shared" si="119"/>
        <v>85.18518518518519</v>
      </c>
      <c r="Q50" s="20">
        <f t="shared" si="119"/>
        <v>11.111111111111111</v>
      </c>
      <c r="R50" s="20">
        <f t="shared" si="119"/>
        <v>1.2345679012345678</v>
      </c>
      <c r="S50" s="20">
        <f t="shared" si="119"/>
        <v>0</v>
      </c>
      <c r="T50" s="20">
        <f t="shared" si="119"/>
        <v>2.4691358024691357</v>
      </c>
      <c r="U50" s="16">
        <f t="shared" si="96"/>
        <v>92</v>
      </c>
      <c r="V50" s="20">
        <f t="shared" si="120"/>
        <v>85.869565217391312</v>
      </c>
      <c r="W50" s="20">
        <f t="shared" si="120"/>
        <v>11.956521739130435</v>
      </c>
      <c r="X50" s="20">
        <f t="shared" si="120"/>
        <v>0</v>
      </c>
      <c r="Y50" s="20">
        <f t="shared" si="120"/>
        <v>0</v>
      </c>
      <c r="Z50" s="20">
        <f t="shared" si="120"/>
        <v>2.1739130434782608</v>
      </c>
      <c r="AA50" s="16">
        <f t="shared" si="98"/>
        <v>81</v>
      </c>
      <c r="AB50" s="20">
        <f t="shared" si="121"/>
        <v>86.419753086419746</v>
      </c>
      <c r="AC50" s="20">
        <f t="shared" si="121"/>
        <v>11.111111111111111</v>
      </c>
      <c r="AD50" s="20">
        <f t="shared" si="121"/>
        <v>0</v>
      </c>
      <c r="AE50" s="20">
        <f t="shared" si="121"/>
        <v>0</v>
      </c>
      <c r="AF50" s="20">
        <f t="shared" si="121"/>
        <v>2.4691358024691357</v>
      </c>
      <c r="AG50" s="16">
        <f t="shared" si="100"/>
        <v>92</v>
      </c>
      <c r="AH50" s="20">
        <f t="shared" si="122"/>
        <v>84.782608695652172</v>
      </c>
      <c r="AI50" s="20">
        <f t="shared" si="122"/>
        <v>11.956521739130435</v>
      </c>
      <c r="AJ50" s="20">
        <f t="shared" si="122"/>
        <v>1.0869565217391304</v>
      </c>
      <c r="AK50" s="20">
        <f t="shared" si="122"/>
        <v>0</v>
      </c>
      <c r="AL50" s="20">
        <f t="shared" si="122"/>
        <v>2.1739130434782608</v>
      </c>
      <c r="AM50" s="16">
        <f t="shared" si="102"/>
        <v>81</v>
      </c>
      <c r="AN50" s="20">
        <f t="shared" si="123"/>
        <v>85.18518518518519</v>
      </c>
      <c r="AO50" s="20">
        <f t="shared" si="123"/>
        <v>11.111111111111111</v>
      </c>
      <c r="AP50" s="20">
        <f t="shared" si="123"/>
        <v>1.2345679012345678</v>
      </c>
      <c r="AQ50" s="20">
        <f t="shared" si="123"/>
        <v>0</v>
      </c>
      <c r="AR50" s="20">
        <f t="shared" si="123"/>
        <v>2.4691358024691357</v>
      </c>
      <c r="AS50" s="16">
        <f t="shared" si="104"/>
        <v>92</v>
      </c>
      <c r="AT50" s="20">
        <f t="shared" si="124"/>
        <v>83.695652173913047</v>
      </c>
      <c r="AU50" s="20">
        <f t="shared" si="124"/>
        <v>11.956521739130435</v>
      </c>
      <c r="AV50" s="20">
        <f t="shared" si="124"/>
        <v>2.1739130434782608</v>
      </c>
      <c r="AW50" s="20">
        <f t="shared" si="124"/>
        <v>0</v>
      </c>
      <c r="AX50" s="20">
        <f t="shared" si="124"/>
        <v>2.1739130434782608</v>
      </c>
      <c r="AY50" s="16">
        <f t="shared" si="106"/>
        <v>81</v>
      </c>
      <c r="AZ50" s="20">
        <f t="shared" si="125"/>
        <v>83.950617283950606</v>
      </c>
      <c r="BA50" s="20">
        <f t="shared" si="125"/>
        <v>11.111111111111111</v>
      </c>
      <c r="BB50" s="20">
        <f t="shared" si="125"/>
        <v>2.4691358024691357</v>
      </c>
      <c r="BC50" s="20">
        <f t="shared" si="125"/>
        <v>0</v>
      </c>
      <c r="BD50" s="20">
        <f t="shared" si="125"/>
        <v>2.4691358024691357</v>
      </c>
      <c r="BE50" s="16">
        <f t="shared" si="108"/>
        <v>92</v>
      </c>
      <c r="BF50" s="20">
        <f t="shared" si="126"/>
        <v>81.521739130434781</v>
      </c>
      <c r="BG50" s="20">
        <f t="shared" si="126"/>
        <v>13.043478260869565</v>
      </c>
      <c r="BH50" s="20">
        <f t="shared" si="126"/>
        <v>2.1739130434782608</v>
      </c>
      <c r="BI50" s="20">
        <f t="shared" si="126"/>
        <v>0</v>
      </c>
      <c r="BJ50" s="20">
        <f t="shared" si="126"/>
        <v>3.2608695652173911</v>
      </c>
      <c r="BK50" s="16">
        <f t="shared" si="110"/>
        <v>81</v>
      </c>
      <c r="BL50" s="20">
        <f t="shared" si="127"/>
        <v>81.481481481481481</v>
      </c>
      <c r="BM50" s="20">
        <f t="shared" si="127"/>
        <v>12.345679012345679</v>
      </c>
      <c r="BN50" s="20">
        <f t="shared" si="127"/>
        <v>2.4691358024691357</v>
      </c>
      <c r="BO50" s="20">
        <f t="shared" si="127"/>
        <v>0</v>
      </c>
      <c r="BP50" s="20">
        <f t="shared" si="127"/>
        <v>3.7037037037037033</v>
      </c>
      <c r="BQ50" s="16">
        <f t="shared" si="112"/>
        <v>92</v>
      </c>
      <c r="BR50" s="20">
        <f t="shared" si="128"/>
        <v>25</v>
      </c>
      <c r="BS50" s="20">
        <f t="shared" si="128"/>
        <v>15.217391304347828</v>
      </c>
      <c r="BT50" s="20">
        <f t="shared" si="128"/>
        <v>10.869565217391305</v>
      </c>
      <c r="BU50" s="20">
        <f t="shared" si="128"/>
        <v>29.347826086956523</v>
      </c>
      <c r="BV50" s="20">
        <f t="shared" si="128"/>
        <v>6.5217391304347823</v>
      </c>
      <c r="BW50" s="20">
        <f t="shared" si="128"/>
        <v>3.2608695652173911</v>
      </c>
      <c r="BX50" s="20">
        <f t="shared" si="128"/>
        <v>8.695652173913043</v>
      </c>
      <c r="BY50" s="20">
        <f t="shared" si="129"/>
        <v>1.0869565217391304</v>
      </c>
      <c r="BZ50" s="20">
        <f t="shared" si="7"/>
        <v>80.434782608695656</v>
      </c>
      <c r="CA50" s="20">
        <f t="shared" si="8"/>
        <v>50</v>
      </c>
      <c r="CB50" s="16">
        <f t="shared" si="115"/>
        <v>92</v>
      </c>
      <c r="CC50" s="20">
        <f t="shared" si="130"/>
        <v>23.913043478260871</v>
      </c>
      <c r="CD50" s="20">
        <f t="shared" si="130"/>
        <v>9.7826086956521738</v>
      </c>
      <c r="CE50" s="20">
        <f t="shared" si="130"/>
        <v>10.869565217391305</v>
      </c>
      <c r="CF50" s="20">
        <f t="shared" si="130"/>
        <v>18.478260869565215</v>
      </c>
      <c r="CG50" s="20">
        <f t="shared" si="130"/>
        <v>7.608695652173914</v>
      </c>
      <c r="CH50" s="20">
        <f t="shared" si="130"/>
        <v>5.4347826086956523</v>
      </c>
      <c r="CI50" s="20">
        <f t="shared" si="130"/>
        <v>20.652173913043477</v>
      </c>
      <c r="CJ50" s="20">
        <f t="shared" si="131"/>
        <v>3.2608695652173911</v>
      </c>
      <c r="CK50" s="20">
        <f t="shared" si="11"/>
        <v>63.043478260869563</v>
      </c>
      <c r="CL50" s="20">
        <f t="shared" si="12"/>
        <v>42.391304347826093</v>
      </c>
    </row>
    <row r="51" spans="1:90" ht="15" customHeight="1" x14ac:dyDescent="0.15">
      <c r="A51" s="6"/>
      <c r="B51" s="3" t="s">
        <v>30</v>
      </c>
      <c r="C51" s="25" t="s">
        <v>32</v>
      </c>
      <c r="D51" s="16">
        <f t="shared" si="90"/>
        <v>203</v>
      </c>
      <c r="E51" s="20">
        <f t="shared" si="91"/>
        <v>14.77832512315271</v>
      </c>
      <c r="F51" s="20">
        <f t="shared" si="91"/>
        <v>53.201970443349758</v>
      </c>
      <c r="G51" s="20">
        <f t="shared" si="91"/>
        <v>31.527093596059114</v>
      </c>
      <c r="H51" s="20">
        <f t="shared" si="91"/>
        <v>0.49261083743842365</v>
      </c>
      <c r="I51" s="16">
        <f t="shared" si="92"/>
        <v>203</v>
      </c>
      <c r="J51" s="20">
        <f t="shared" si="118"/>
        <v>77.832512315270947</v>
      </c>
      <c r="K51" s="20">
        <f t="shared" si="118"/>
        <v>13.793103448275861</v>
      </c>
      <c r="L51" s="20">
        <f t="shared" si="118"/>
        <v>5.4187192118226601</v>
      </c>
      <c r="M51" s="20">
        <f t="shared" si="118"/>
        <v>0</v>
      </c>
      <c r="N51" s="20">
        <f t="shared" si="118"/>
        <v>2.9556650246305418</v>
      </c>
      <c r="O51" s="16">
        <f t="shared" si="94"/>
        <v>152</v>
      </c>
      <c r="P51" s="20">
        <f t="shared" si="119"/>
        <v>77.631578947368425</v>
      </c>
      <c r="Q51" s="20">
        <f t="shared" si="119"/>
        <v>14.473684210526317</v>
      </c>
      <c r="R51" s="20">
        <f t="shared" si="119"/>
        <v>5.2631578947368416</v>
      </c>
      <c r="S51" s="20">
        <f t="shared" si="119"/>
        <v>0</v>
      </c>
      <c r="T51" s="20">
        <f t="shared" si="119"/>
        <v>2.6315789473684208</v>
      </c>
      <c r="U51" s="16">
        <f t="shared" si="96"/>
        <v>203</v>
      </c>
      <c r="V51" s="20">
        <f t="shared" si="120"/>
        <v>77.339901477832512</v>
      </c>
      <c r="W51" s="20">
        <f t="shared" si="120"/>
        <v>13.793103448275861</v>
      </c>
      <c r="X51" s="20">
        <f t="shared" si="120"/>
        <v>5.4187192118226601</v>
      </c>
      <c r="Y51" s="20">
        <f t="shared" si="120"/>
        <v>0.49261083743842365</v>
      </c>
      <c r="Z51" s="20">
        <f t="shared" si="120"/>
        <v>2.9556650246305418</v>
      </c>
      <c r="AA51" s="16">
        <f t="shared" si="98"/>
        <v>152</v>
      </c>
      <c r="AB51" s="20">
        <f t="shared" si="121"/>
        <v>76.973684210526315</v>
      </c>
      <c r="AC51" s="20">
        <f t="shared" si="121"/>
        <v>14.473684210526317</v>
      </c>
      <c r="AD51" s="20">
        <f t="shared" si="121"/>
        <v>4.6052631578947363</v>
      </c>
      <c r="AE51" s="20">
        <f t="shared" si="121"/>
        <v>0.6578947368421052</v>
      </c>
      <c r="AF51" s="20">
        <f t="shared" si="121"/>
        <v>3.2894736842105261</v>
      </c>
      <c r="AG51" s="16">
        <f t="shared" si="100"/>
        <v>203</v>
      </c>
      <c r="AH51" s="20">
        <f t="shared" si="122"/>
        <v>75.862068965517238</v>
      </c>
      <c r="AI51" s="20">
        <f t="shared" si="122"/>
        <v>12.315270935960591</v>
      </c>
      <c r="AJ51" s="20">
        <f t="shared" si="122"/>
        <v>6.8965517241379306</v>
      </c>
      <c r="AK51" s="20">
        <f t="shared" si="122"/>
        <v>1.9704433497536946</v>
      </c>
      <c r="AL51" s="20">
        <f t="shared" si="122"/>
        <v>2.9556650246305418</v>
      </c>
      <c r="AM51" s="16">
        <f t="shared" si="102"/>
        <v>152</v>
      </c>
      <c r="AN51" s="20">
        <f t="shared" si="123"/>
        <v>75</v>
      </c>
      <c r="AO51" s="20">
        <f t="shared" si="123"/>
        <v>12.5</v>
      </c>
      <c r="AP51" s="20">
        <f t="shared" si="123"/>
        <v>6.5789473684210522</v>
      </c>
      <c r="AQ51" s="20">
        <f t="shared" si="123"/>
        <v>2.6315789473684208</v>
      </c>
      <c r="AR51" s="20">
        <f t="shared" si="123"/>
        <v>3.2894736842105261</v>
      </c>
      <c r="AS51" s="16">
        <f t="shared" si="104"/>
        <v>203</v>
      </c>
      <c r="AT51" s="20">
        <f t="shared" si="124"/>
        <v>73.891625615763544</v>
      </c>
      <c r="AU51" s="20">
        <f t="shared" si="124"/>
        <v>12.807881773399016</v>
      </c>
      <c r="AV51" s="20">
        <f t="shared" si="124"/>
        <v>7.389162561576355</v>
      </c>
      <c r="AW51" s="20">
        <f t="shared" si="124"/>
        <v>2.4630541871921183</v>
      </c>
      <c r="AX51" s="20">
        <f t="shared" si="124"/>
        <v>3.4482758620689653</v>
      </c>
      <c r="AY51" s="16">
        <f t="shared" si="106"/>
        <v>152</v>
      </c>
      <c r="AZ51" s="20">
        <f t="shared" si="125"/>
        <v>74.342105263157904</v>
      </c>
      <c r="BA51" s="20">
        <f t="shared" si="125"/>
        <v>12.5</v>
      </c>
      <c r="BB51" s="20">
        <f t="shared" si="125"/>
        <v>5.9210526315789469</v>
      </c>
      <c r="BC51" s="20">
        <f t="shared" si="125"/>
        <v>3.2894736842105261</v>
      </c>
      <c r="BD51" s="20">
        <f t="shared" si="125"/>
        <v>3.9473684210526314</v>
      </c>
      <c r="BE51" s="16">
        <f t="shared" si="108"/>
        <v>203</v>
      </c>
      <c r="BF51" s="20">
        <f t="shared" si="126"/>
        <v>70.443349753694591</v>
      </c>
      <c r="BG51" s="20">
        <f t="shared" si="126"/>
        <v>13.300492610837439</v>
      </c>
      <c r="BH51" s="20">
        <f t="shared" si="126"/>
        <v>12.315270935960591</v>
      </c>
      <c r="BI51" s="20">
        <f t="shared" si="126"/>
        <v>0.49261083743842365</v>
      </c>
      <c r="BJ51" s="20">
        <f t="shared" si="126"/>
        <v>3.4482758620689653</v>
      </c>
      <c r="BK51" s="16">
        <f t="shared" si="110"/>
        <v>152</v>
      </c>
      <c r="BL51" s="20">
        <f t="shared" si="127"/>
        <v>73.026315789473685</v>
      </c>
      <c r="BM51" s="20">
        <f t="shared" si="127"/>
        <v>13.157894736842104</v>
      </c>
      <c r="BN51" s="20">
        <f t="shared" si="127"/>
        <v>9.2105263157894726</v>
      </c>
      <c r="BO51" s="20">
        <f t="shared" si="127"/>
        <v>0.6578947368421052</v>
      </c>
      <c r="BP51" s="20">
        <f t="shared" si="127"/>
        <v>3.9473684210526314</v>
      </c>
      <c r="BQ51" s="16">
        <f t="shared" si="112"/>
        <v>203</v>
      </c>
      <c r="BR51" s="20">
        <f t="shared" si="128"/>
        <v>21.674876847290641</v>
      </c>
      <c r="BS51" s="20">
        <f t="shared" si="128"/>
        <v>13.300492610837439</v>
      </c>
      <c r="BT51" s="20">
        <f t="shared" si="128"/>
        <v>12.315270935960591</v>
      </c>
      <c r="BU51" s="20">
        <f t="shared" si="128"/>
        <v>25.615763546798032</v>
      </c>
      <c r="BV51" s="20">
        <f t="shared" si="128"/>
        <v>5.4187192118226601</v>
      </c>
      <c r="BW51" s="20">
        <f t="shared" si="128"/>
        <v>9.3596059113300498</v>
      </c>
      <c r="BX51" s="20">
        <f t="shared" si="128"/>
        <v>10.344827586206897</v>
      </c>
      <c r="BY51" s="20">
        <f t="shared" si="129"/>
        <v>1.9704433497536946</v>
      </c>
      <c r="BZ51" s="20">
        <f t="shared" si="7"/>
        <v>72.906403940886705</v>
      </c>
      <c r="CA51" s="20">
        <f t="shared" si="8"/>
        <v>52.709359605911331</v>
      </c>
      <c r="CB51" s="16">
        <f t="shared" si="115"/>
        <v>203</v>
      </c>
      <c r="CC51" s="20">
        <f t="shared" si="130"/>
        <v>20.689655172413794</v>
      </c>
      <c r="CD51" s="20">
        <f t="shared" si="130"/>
        <v>12.807881773399016</v>
      </c>
      <c r="CE51" s="20">
        <f t="shared" si="130"/>
        <v>12.315270935960591</v>
      </c>
      <c r="CF51" s="20">
        <f t="shared" si="130"/>
        <v>19.21182266009852</v>
      </c>
      <c r="CG51" s="20">
        <f t="shared" si="130"/>
        <v>12.807881773399016</v>
      </c>
      <c r="CH51" s="20">
        <f t="shared" si="130"/>
        <v>9.8522167487684733</v>
      </c>
      <c r="CI51" s="20">
        <f t="shared" si="130"/>
        <v>11.330049261083744</v>
      </c>
      <c r="CJ51" s="20">
        <f t="shared" si="131"/>
        <v>0.98522167487684731</v>
      </c>
      <c r="CK51" s="20">
        <f t="shared" si="11"/>
        <v>65.024630541871915</v>
      </c>
      <c r="CL51" s="20">
        <f t="shared" si="12"/>
        <v>54.187192118226605</v>
      </c>
    </row>
    <row r="52" spans="1:90" ht="15" customHeight="1" x14ac:dyDescent="0.15">
      <c r="A52" s="6"/>
      <c r="B52" s="3"/>
      <c r="C52" s="25" t="s">
        <v>33</v>
      </c>
      <c r="D52" s="16">
        <f t="shared" si="90"/>
        <v>203</v>
      </c>
      <c r="E52" s="20">
        <f t="shared" si="91"/>
        <v>9.8522167487684733</v>
      </c>
      <c r="F52" s="20">
        <f t="shared" si="91"/>
        <v>65.024630541871915</v>
      </c>
      <c r="G52" s="20">
        <f t="shared" si="91"/>
        <v>25.123152709359609</v>
      </c>
      <c r="H52" s="20">
        <f t="shared" si="91"/>
        <v>0</v>
      </c>
      <c r="I52" s="16">
        <f t="shared" si="92"/>
        <v>203</v>
      </c>
      <c r="J52" s="20">
        <f t="shared" si="118"/>
        <v>71.921182266009851</v>
      </c>
      <c r="K52" s="20">
        <f t="shared" si="118"/>
        <v>13.300492610837439</v>
      </c>
      <c r="L52" s="20">
        <f t="shared" si="118"/>
        <v>9.8522167487684733</v>
      </c>
      <c r="M52" s="20">
        <f t="shared" si="118"/>
        <v>0.49261083743842365</v>
      </c>
      <c r="N52" s="20">
        <f t="shared" si="118"/>
        <v>4.4334975369458132</v>
      </c>
      <c r="O52" s="16">
        <f t="shared" si="94"/>
        <v>159</v>
      </c>
      <c r="P52" s="20">
        <f t="shared" si="119"/>
        <v>74.213836477987414</v>
      </c>
      <c r="Q52" s="20">
        <f t="shared" si="119"/>
        <v>13.20754716981132</v>
      </c>
      <c r="R52" s="20">
        <f t="shared" si="119"/>
        <v>8.1761006289308167</v>
      </c>
      <c r="S52" s="20">
        <f t="shared" si="119"/>
        <v>0.62893081761006298</v>
      </c>
      <c r="T52" s="20">
        <f t="shared" si="119"/>
        <v>3.7735849056603774</v>
      </c>
      <c r="U52" s="16">
        <f t="shared" si="96"/>
        <v>203</v>
      </c>
      <c r="V52" s="20">
        <f t="shared" si="120"/>
        <v>72.41379310344827</v>
      </c>
      <c r="W52" s="20">
        <f t="shared" si="120"/>
        <v>12.807881773399016</v>
      </c>
      <c r="X52" s="20">
        <f t="shared" si="120"/>
        <v>9.8522167487684733</v>
      </c>
      <c r="Y52" s="20">
        <f t="shared" si="120"/>
        <v>0.98522167487684731</v>
      </c>
      <c r="Z52" s="20">
        <f t="shared" si="120"/>
        <v>3.9408866995073892</v>
      </c>
      <c r="AA52" s="16">
        <f t="shared" si="98"/>
        <v>159</v>
      </c>
      <c r="AB52" s="20">
        <f t="shared" si="121"/>
        <v>74.842767295597483</v>
      </c>
      <c r="AC52" s="20">
        <f t="shared" si="121"/>
        <v>12.578616352201259</v>
      </c>
      <c r="AD52" s="20">
        <f t="shared" si="121"/>
        <v>8.1761006289308167</v>
      </c>
      <c r="AE52" s="20">
        <f t="shared" si="121"/>
        <v>1.257861635220126</v>
      </c>
      <c r="AF52" s="20">
        <f t="shared" si="121"/>
        <v>3.1446540880503147</v>
      </c>
      <c r="AG52" s="16">
        <f t="shared" si="100"/>
        <v>203</v>
      </c>
      <c r="AH52" s="20">
        <f t="shared" si="122"/>
        <v>70.935960591133011</v>
      </c>
      <c r="AI52" s="20">
        <f t="shared" si="122"/>
        <v>12.315270935960591</v>
      </c>
      <c r="AJ52" s="20">
        <f t="shared" si="122"/>
        <v>9.3596059113300498</v>
      </c>
      <c r="AK52" s="20">
        <f t="shared" si="122"/>
        <v>2.4630541871921183</v>
      </c>
      <c r="AL52" s="20">
        <f t="shared" si="122"/>
        <v>4.9261083743842367</v>
      </c>
      <c r="AM52" s="16">
        <f t="shared" si="102"/>
        <v>159</v>
      </c>
      <c r="AN52" s="20">
        <f t="shared" si="123"/>
        <v>73.584905660377359</v>
      </c>
      <c r="AO52" s="20">
        <f t="shared" si="123"/>
        <v>11.949685534591195</v>
      </c>
      <c r="AP52" s="20">
        <f t="shared" si="123"/>
        <v>7.5471698113207548</v>
      </c>
      <c r="AQ52" s="20">
        <f t="shared" si="123"/>
        <v>3.1446540880503147</v>
      </c>
      <c r="AR52" s="20">
        <f t="shared" si="123"/>
        <v>3.7735849056603774</v>
      </c>
      <c r="AS52" s="16">
        <f t="shared" si="104"/>
        <v>203</v>
      </c>
      <c r="AT52" s="20">
        <f t="shared" si="124"/>
        <v>70.935960591133011</v>
      </c>
      <c r="AU52" s="20">
        <f t="shared" si="124"/>
        <v>11.822660098522167</v>
      </c>
      <c r="AV52" s="20">
        <f t="shared" si="124"/>
        <v>9.8522167487684733</v>
      </c>
      <c r="AW52" s="20">
        <f t="shared" si="124"/>
        <v>2.9556650246305418</v>
      </c>
      <c r="AX52" s="20">
        <f t="shared" si="124"/>
        <v>4.4334975369458132</v>
      </c>
      <c r="AY52" s="16">
        <f t="shared" si="106"/>
        <v>159</v>
      </c>
      <c r="AZ52" s="20">
        <f t="shared" si="125"/>
        <v>73.584905660377359</v>
      </c>
      <c r="BA52" s="20">
        <f t="shared" si="125"/>
        <v>11.320754716981133</v>
      </c>
      <c r="BB52" s="20">
        <f t="shared" si="125"/>
        <v>7.5471698113207548</v>
      </c>
      <c r="BC52" s="20">
        <f t="shared" si="125"/>
        <v>3.7735849056603774</v>
      </c>
      <c r="BD52" s="20">
        <f t="shared" si="125"/>
        <v>3.7735849056603774</v>
      </c>
      <c r="BE52" s="16">
        <f t="shared" si="108"/>
        <v>203</v>
      </c>
      <c r="BF52" s="20">
        <f t="shared" si="126"/>
        <v>66.502463054187189</v>
      </c>
      <c r="BG52" s="20">
        <f t="shared" si="126"/>
        <v>12.315270935960591</v>
      </c>
      <c r="BH52" s="20">
        <f t="shared" si="126"/>
        <v>16.256157635467979</v>
      </c>
      <c r="BI52" s="20">
        <f t="shared" si="126"/>
        <v>0</v>
      </c>
      <c r="BJ52" s="20">
        <f t="shared" si="126"/>
        <v>4.9261083743842367</v>
      </c>
      <c r="BK52" s="16">
        <f t="shared" si="110"/>
        <v>159</v>
      </c>
      <c r="BL52" s="20">
        <f t="shared" si="127"/>
        <v>69.182389937106919</v>
      </c>
      <c r="BM52" s="20">
        <f t="shared" si="127"/>
        <v>11.949685534591195</v>
      </c>
      <c r="BN52" s="20">
        <f t="shared" si="127"/>
        <v>15.09433962264151</v>
      </c>
      <c r="BO52" s="20">
        <f t="shared" si="127"/>
        <v>0</v>
      </c>
      <c r="BP52" s="20">
        <f t="shared" si="127"/>
        <v>3.7735849056603774</v>
      </c>
      <c r="BQ52" s="16">
        <f t="shared" si="112"/>
        <v>203</v>
      </c>
      <c r="BR52" s="20">
        <f t="shared" si="128"/>
        <v>10.83743842364532</v>
      </c>
      <c r="BS52" s="20">
        <f t="shared" si="128"/>
        <v>9.8522167487684733</v>
      </c>
      <c r="BT52" s="20">
        <f t="shared" si="128"/>
        <v>11.822660098522167</v>
      </c>
      <c r="BU52" s="20">
        <f t="shared" si="128"/>
        <v>24.137931034482758</v>
      </c>
      <c r="BV52" s="20">
        <f t="shared" si="128"/>
        <v>19.21182266009852</v>
      </c>
      <c r="BW52" s="20">
        <f t="shared" si="128"/>
        <v>8.8669950738916263</v>
      </c>
      <c r="BX52" s="20">
        <f t="shared" si="128"/>
        <v>12.807881773399016</v>
      </c>
      <c r="BY52" s="20">
        <f t="shared" si="129"/>
        <v>2.4630541871921183</v>
      </c>
      <c r="BZ52" s="20">
        <f t="shared" si="7"/>
        <v>56.650246305418719</v>
      </c>
      <c r="CA52" s="20">
        <f t="shared" si="8"/>
        <v>64.039408866995075</v>
      </c>
      <c r="CB52" s="16">
        <f t="shared" si="115"/>
        <v>203</v>
      </c>
      <c r="CC52" s="20">
        <f t="shared" si="130"/>
        <v>11.330049261083744</v>
      </c>
      <c r="CD52" s="20">
        <f t="shared" si="130"/>
        <v>8.3743842364532011</v>
      </c>
      <c r="CE52" s="20">
        <f t="shared" si="130"/>
        <v>9.8522167487684733</v>
      </c>
      <c r="CF52" s="20">
        <f t="shared" si="130"/>
        <v>19.704433497536947</v>
      </c>
      <c r="CG52" s="20">
        <f t="shared" si="130"/>
        <v>18.226600985221676</v>
      </c>
      <c r="CH52" s="20">
        <f t="shared" si="130"/>
        <v>8.8669950738916263</v>
      </c>
      <c r="CI52" s="20">
        <f t="shared" si="130"/>
        <v>20.19704433497537</v>
      </c>
      <c r="CJ52" s="20">
        <f t="shared" si="131"/>
        <v>3.4482758620689653</v>
      </c>
      <c r="CK52" s="20">
        <f t="shared" si="11"/>
        <v>49.261083743842363</v>
      </c>
      <c r="CL52" s="20">
        <f t="shared" si="12"/>
        <v>56.650246305418719</v>
      </c>
    </row>
    <row r="53" spans="1:90" ht="15" customHeight="1" x14ac:dyDescent="0.15">
      <c r="A53" s="6"/>
      <c r="B53" s="3"/>
      <c r="C53" s="25" t="s">
        <v>34</v>
      </c>
      <c r="D53" s="16">
        <f t="shared" si="90"/>
        <v>339</v>
      </c>
      <c r="E53" s="20">
        <f t="shared" si="91"/>
        <v>14.159292035398231</v>
      </c>
      <c r="F53" s="20">
        <f t="shared" si="91"/>
        <v>61.356932153392329</v>
      </c>
      <c r="G53" s="20">
        <f t="shared" si="91"/>
        <v>24.188790560471976</v>
      </c>
      <c r="H53" s="20">
        <f t="shared" si="91"/>
        <v>0.29498525073746312</v>
      </c>
      <c r="I53" s="16">
        <f t="shared" si="92"/>
        <v>339</v>
      </c>
      <c r="J53" s="20">
        <f t="shared" si="118"/>
        <v>72.56637168141593</v>
      </c>
      <c r="K53" s="20">
        <f t="shared" si="118"/>
        <v>14.159292035398231</v>
      </c>
      <c r="L53" s="20">
        <f t="shared" si="118"/>
        <v>10.914454277286136</v>
      </c>
      <c r="M53" s="20">
        <f t="shared" si="118"/>
        <v>0.29498525073746312</v>
      </c>
      <c r="N53" s="20">
        <f t="shared" si="118"/>
        <v>2.0648967551622417</v>
      </c>
      <c r="O53" s="16">
        <f t="shared" si="94"/>
        <v>288</v>
      </c>
      <c r="P53" s="20">
        <f t="shared" si="119"/>
        <v>71.875</v>
      </c>
      <c r="Q53" s="20">
        <f t="shared" si="119"/>
        <v>14.236111111111111</v>
      </c>
      <c r="R53" s="20">
        <f t="shared" si="119"/>
        <v>11.111111111111111</v>
      </c>
      <c r="S53" s="20">
        <f t="shared" si="119"/>
        <v>0.34722222222222221</v>
      </c>
      <c r="T53" s="20">
        <f t="shared" si="119"/>
        <v>2.4305555555555558</v>
      </c>
      <c r="U53" s="16">
        <f t="shared" si="96"/>
        <v>339</v>
      </c>
      <c r="V53" s="20">
        <f t="shared" si="120"/>
        <v>71.976401179941007</v>
      </c>
      <c r="W53" s="20">
        <f t="shared" si="120"/>
        <v>13.864306784660767</v>
      </c>
      <c r="X53" s="20">
        <f t="shared" si="120"/>
        <v>10.914454277286136</v>
      </c>
      <c r="Y53" s="20">
        <f t="shared" si="120"/>
        <v>0.58997050147492625</v>
      </c>
      <c r="Z53" s="20">
        <f t="shared" si="120"/>
        <v>2.6548672566371683</v>
      </c>
      <c r="AA53" s="16">
        <f t="shared" si="98"/>
        <v>288</v>
      </c>
      <c r="AB53" s="20">
        <f t="shared" si="121"/>
        <v>71.527777777777786</v>
      </c>
      <c r="AC53" s="20">
        <f t="shared" si="121"/>
        <v>13.888888888888889</v>
      </c>
      <c r="AD53" s="20">
        <f t="shared" si="121"/>
        <v>10.763888888888889</v>
      </c>
      <c r="AE53" s="20">
        <f t="shared" si="121"/>
        <v>0.69444444444444442</v>
      </c>
      <c r="AF53" s="20">
        <f t="shared" si="121"/>
        <v>3.125</v>
      </c>
      <c r="AG53" s="16">
        <f t="shared" si="100"/>
        <v>339</v>
      </c>
      <c r="AH53" s="20">
        <f t="shared" si="122"/>
        <v>70.206489675516224</v>
      </c>
      <c r="AI53" s="20">
        <f t="shared" si="122"/>
        <v>13.569321533923304</v>
      </c>
      <c r="AJ53" s="20">
        <f t="shared" si="122"/>
        <v>12.979351032448378</v>
      </c>
      <c r="AK53" s="20">
        <f t="shared" si="122"/>
        <v>0.58997050147492625</v>
      </c>
      <c r="AL53" s="20">
        <f t="shared" si="122"/>
        <v>2.6548672566371683</v>
      </c>
      <c r="AM53" s="16">
        <f t="shared" si="102"/>
        <v>288</v>
      </c>
      <c r="AN53" s="20">
        <f t="shared" si="123"/>
        <v>69.791666666666657</v>
      </c>
      <c r="AO53" s="20">
        <f t="shared" si="123"/>
        <v>13.541666666666666</v>
      </c>
      <c r="AP53" s="20">
        <f t="shared" si="123"/>
        <v>12.847222222222221</v>
      </c>
      <c r="AQ53" s="20">
        <f t="shared" si="123"/>
        <v>0.69444444444444442</v>
      </c>
      <c r="AR53" s="20">
        <f t="shared" si="123"/>
        <v>3.125</v>
      </c>
      <c r="AS53" s="16">
        <f t="shared" si="104"/>
        <v>339</v>
      </c>
      <c r="AT53" s="20">
        <f t="shared" si="124"/>
        <v>70.206489675516224</v>
      </c>
      <c r="AU53" s="20">
        <f t="shared" si="124"/>
        <v>12.684365781710916</v>
      </c>
      <c r="AV53" s="20">
        <f t="shared" si="124"/>
        <v>12.684365781710916</v>
      </c>
      <c r="AW53" s="20">
        <f t="shared" si="124"/>
        <v>2.0648967551622417</v>
      </c>
      <c r="AX53" s="20">
        <f t="shared" si="124"/>
        <v>2.359882005899705</v>
      </c>
      <c r="AY53" s="16">
        <f t="shared" si="106"/>
        <v>288</v>
      </c>
      <c r="AZ53" s="20">
        <f t="shared" si="125"/>
        <v>69.444444444444443</v>
      </c>
      <c r="BA53" s="20">
        <f t="shared" si="125"/>
        <v>12.847222222222221</v>
      </c>
      <c r="BB53" s="20">
        <f t="shared" si="125"/>
        <v>12.847222222222221</v>
      </c>
      <c r="BC53" s="20">
        <f t="shared" si="125"/>
        <v>2.083333333333333</v>
      </c>
      <c r="BD53" s="20">
        <f t="shared" si="125"/>
        <v>2.7777777777777777</v>
      </c>
      <c r="BE53" s="16">
        <f t="shared" si="108"/>
        <v>339</v>
      </c>
      <c r="BF53" s="20">
        <f t="shared" si="126"/>
        <v>63.126843657817112</v>
      </c>
      <c r="BG53" s="20">
        <f t="shared" si="126"/>
        <v>12.684365781710916</v>
      </c>
      <c r="BH53" s="20">
        <f t="shared" si="126"/>
        <v>19.469026548672566</v>
      </c>
      <c r="BI53" s="20">
        <f t="shared" si="126"/>
        <v>1.4749262536873156</v>
      </c>
      <c r="BJ53" s="20">
        <f t="shared" si="126"/>
        <v>3.2448377581120944</v>
      </c>
      <c r="BK53" s="16">
        <f t="shared" si="110"/>
        <v>288</v>
      </c>
      <c r="BL53" s="20">
        <f t="shared" si="127"/>
        <v>63.541666666666664</v>
      </c>
      <c r="BM53" s="20">
        <f t="shared" si="127"/>
        <v>12.5</v>
      </c>
      <c r="BN53" s="20">
        <f t="shared" si="127"/>
        <v>18.75</v>
      </c>
      <c r="BO53" s="20">
        <f t="shared" si="127"/>
        <v>1.7361111111111112</v>
      </c>
      <c r="BP53" s="20">
        <f t="shared" si="127"/>
        <v>3.4722222222222223</v>
      </c>
      <c r="BQ53" s="16">
        <f t="shared" si="112"/>
        <v>339</v>
      </c>
      <c r="BR53" s="20">
        <f t="shared" si="128"/>
        <v>8.5545722713864301</v>
      </c>
      <c r="BS53" s="20">
        <f t="shared" si="128"/>
        <v>8.8495575221238933</v>
      </c>
      <c r="BT53" s="20">
        <f t="shared" si="128"/>
        <v>9.7345132743362832</v>
      </c>
      <c r="BU53" s="20">
        <f t="shared" si="128"/>
        <v>24.188790560471976</v>
      </c>
      <c r="BV53" s="20">
        <f t="shared" si="128"/>
        <v>15.044247787610621</v>
      </c>
      <c r="BW53" s="20">
        <f t="shared" si="128"/>
        <v>16.519174041297934</v>
      </c>
      <c r="BX53" s="20">
        <f t="shared" si="128"/>
        <v>16.224188790560472</v>
      </c>
      <c r="BY53" s="20">
        <f t="shared" si="129"/>
        <v>0.88495575221238942</v>
      </c>
      <c r="BZ53" s="20">
        <f t="shared" si="7"/>
        <v>51.32743362831858</v>
      </c>
      <c r="CA53" s="20">
        <f t="shared" si="8"/>
        <v>65.486725663716811</v>
      </c>
      <c r="CB53" s="16">
        <f t="shared" si="115"/>
        <v>339</v>
      </c>
      <c r="CC53" s="20">
        <f t="shared" si="130"/>
        <v>6.7846607669616521</v>
      </c>
      <c r="CD53" s="20">
        <f t="shared" si="130"/>
        <v>7.3746312684365778</v>
      </c>
      <c r="CE53" s="20">
        <f t="shared" si="130"/>
        <v>12.684365781710916</v>
      </c>
      <c r="CF53" s="20">
        <f t="shared" si="130"/>
        <v>15.339233038348082</v>
      </c>
      <c r="CG53" s="20">
        <f t="shared" si="130"/>
        <v>17.994100294985252</v>
      </c>
      <c r="CH53" s="20">
        <f t="shared" si="130"/>
        <v>16.814159292035399</v>
      </c>
      <c r="CI53" s="20">
        <f t="shared" si="130"/>
        <v>21.828908554572273</v>
      </c>
      <c r="CJ53" s="20">
        <f t="shared" si="131"/>
        <v>1.1799410029498525</v>
      </c>
      <c r="CK53" s="20">
        <f t="shared" si="11"/>
        <v>42.182890855457231</v>
      </c>
      <c r="CL53" s="20">
        <f t="shared" si="12"/>
        <v>62.83185840707965</v>
      </c>
    </row>
    <row r="54" spans="1:90" ht="15" customHeight="1" x14ac:dyDescent="0.15">
      <c r="A54" s="6"/>
      <c r="B54" s="3"/>
      <c r="C54" s="25" t="s">
        <v>35</v>
      </c>
      <c r="D54" s="16">
        <f t="shared" si="90"/>
        <v>254</v>
      </c>
      <c r="E54" s="20">
        <f t="shared" si="91"/>
        <v>15.748031496062993</v>
      </c>
      <c r="F54" s="20">
        <f t="shared" si="91"/>
        <v>62.598425196850393</v>
      </c>
      <c r="G54" s="20">
        <f t="shared" si="91"/>
        <v>20.078740157480315</v>
      </c>
      <c r="H54" s="20">
        <f t="shared" si="91"/>
        <v>1.5748031496062991</v>
      </c>
      <c r="I54" s="16">
        <f t="shared" si="92"/>
        <v>254</v>
      </c>
      <c r="J54" s="20">
        <f t="shared" si="118"/>
        <v>67.716535433070874</v>
      </c>
      <c r="K54" s="20">
        <f t="shared" si="118"/>
        <v>8.2677165354330722</v>
      </c>
      <c r="L54" s="20">
        <f t="shared" si="118"/>
        <v>20.078740157480315</v>
      </c>
      <c r="M54" s="20">
        <f t="shared" si="118"/>
        <v>1.5748031496062991</v>
      </c>
      <c r="N54" s="20">
        <f t="shared" si="118"/>
        <v>2.3622047244094486</v>
      </c>
      <c r="O54" s="16">
        <f t="shared" si="94"/>
        <v>199</v>
      </c>
      <c r="P54" s="20">
        <f t="shared" si="119"/>
        <v>66.834170854271363</v>
      </c>
      <c r="Q54" s="20">
        <f t="shared" si="119"/>
        <v>8.5427135678391952</v>
      </c>
      <c r="R54" s="20">
        <f t="shared" si="119"/>
        <v>20.100502512562816</v>
      </c>
      <c r="S54" s="20">
        <f t="shared" si="119"/>
        <v>1.5075376884422109</v>
      </c>
      <c r="T54" s="20">
        <f t="shared" si="119"/>
        <v>3.0150753768844218</v>
      </c>
      <c r="U54" s="16">
        <f t="shared" si="96"/>
        <v>254</v>
      </c>
      <c r="V54" s="20">
        <f t="shared" si="120"/>
        <v>67.322834645669289</v>
      </c>
      <c r="W54" s="20">
        <f t="shared" si="120"/>
        <v>9.0551181102362204</v>
      </c>
      <c r="X54" s="20">
        <f t="shared" si="120"/>
        <v>20.472440944881889</v>
      </c>
      <c r="Y54" s="20">
        <f t="shared" si="120"/>
        <v>0.78740157480314954</v>
      </c>
      <c r="Z54" s="20">
        <f t="shared" si="120"/>
        <v>2.3622047244094486</v>
      </c>
      <c r="AA54" s="16">
        <f t="shared" si="98"/>
        <v>199</v>
      </c>
      <c r="AB54" s="20">
        <f t="shared" si="121"/>
        <v>66.331658291457288</v>
      </c>
      <c r="AC54" s="20">
        <f t="shared" si="121"/>
        <v>9.5477386934673358</v>
      </c>
      <c r="AD54" s="20">
        <f t="shared" si="121"/>
        <v>20.603015075376884</v>
      </c>
      <c r="AE54" s="20">
        <f t="shared" si="121"/>
        <v>0.50251256281407031</v>
      </c>
      <c r="AF54" s="20">
        <f t="shared" si="121"/>
        <v>3.0150753768844218</v>
      </c>
      <c r="AG54" s="16">
        <f t="shared" si="100"/>
        <v>254</v>
      </c>
      <c r="AH54" s="20">
        <f t="shared" si="122"/>
        <v>66.141732283464577</v>
      </c>
      <c r="AI54" s="20">
        <f t="shared" si="122"/>
        <v>8.6614173228346463</v>
      </c>
      <c r="AJ54" s="20">
        <f t="shared" si="122"/>
        <v>20.866141732283463</v>
      </c>
      <c r="AK54" s="20">
        <f t="shared" si="122"/>
        <v>1.5748031496062991</v>
      </c>
      <c r="AL54" s="20">
        <f t="shared" si="122"/>
        <v>2.7559055118110236</v>
      </c>
      <c r="AM54" s="16">
        <f t="shared" si="102"/>
        <v>199</v>
      </c>
      <c r="AN54" s="20">
        <f t="shared" si="123"/>
        <v>64.321608040200999</v>
      </c>
      <c r="AO54" s="20">
        <f t="shared" si="123"/>
        <v>9.0452261306532673</v>
      </c>
      <c r="AP54" s="20">
        <f t="shared" si="123"/>
        <v>21.608040201005025</v>
      </c>
      <c r="AQ54" s="20">
        <f t="shared" si="123"/>
        <v>1.5075376884422109</v>
      </c>
      <c r="AR54" s="20">
        <f t="shared" si="123"/>
        <v>3.5175879396984926</v>
      </c>
      <c r="AS54" s="16">
        <f t="shared" si="104"/>
        <v>254</v>
      </c>
      <c r="AT54" s="20">
        <f t="shared" si="124"/>
        <v>65.354330708661408</v>
      </c>
      <c r="AU54" s="20">
        <f t="shared" si="124"/>
        <v>8.2677165354330722</v>
      </c>
      <c r="AV54" s="20">
        <f t="shared" si="124"/>
        <v>19.685039370078741</v>
      </c>
      <c r="AW54" s="20">
        <f t="shared" si="124"/>
        <v>3.9370078740157481</v>
      </c>
      <c r="AX54" s="20">
        <f t="shared" si="124"/>
        <v>2.7559055118110236</v>
      </c>
      <c r="AY54" s="16">
        <f t="shared" si="106"/>
        <v>199</v>
      </c>
      <c r="AZ54" s="20">
        <f t="shared" si="125"/>
        <v>64.321608040200999</v>
      </c>
      <c r="BA54" s="20">
        <f t="shared" si="125"/>
        <v>9.0452261306532673</v>
      </c>
      <c r="BB54" s="20">
        <f t="shared" si="125"/>
        <v>19.597989949748744</v>
      </c>
      <c r="BC54" s="20">
        <f t="shared" si="125"/>
        <v>3.5175879396984926</v>
      </c>
      <c r="BD54" s="20">
        <f t="shared" si="125"/>
        <v>3.5175879396984926</v>
      </c>
      <c r="BE54" s="16">
        <f t="shared" si="108"/>
        <v>254</v>
      </c>
      <c r="BF54" s="20">
        <f t="shared" si="126"/>
        <v>61.811023622047244</v>
      </c>
      <c r="BG54" s="20">
        <f t="shared" si="126"/>
        <v>8.6614173228346463</v>
      </c>
      <c r="BH54" s="20">
        <f t="shared" si="126"/>
        <v>26.377952755905511</v>
      </c>
      <c r="BI54" s="20">
        <f t="shared" si="126"/>
        <v>0.78740157480314954</v>
      </c>
      <c r="BJ54" s="20">
        <f t="shared" si="126"/>
        <v>2.3622047244094486</v>
      </c>
      <c r="BK54" s="16">
        <f t="shared" si="110"/>
        <v>199</v>
      </c>
      <c r="BL54" s="20">
        <f t="shared" si="127"/>
        <v>60.301507537688437</v>
      </c>
      <c r="BM54" s="20">
        <f t="shared" si="127"/>
        <v>9.0452261306532673</v>
      </c>
      <c r="BN54" s="20">
        <f t="shared" si="127"/>
        <v>27.1356783919598</v>
      </c>
      <c r="BO54" s="20">
        <f t="shared" si="127"/>
        <v>0.50251256281407031</v>
      </c>
      <c r="BP54" s="20">
        <f t="shared" si="127"/>
        <v>3.0150753768844218</v>
      </c>
      <c r="BQ54" s="16">
        <f t="shared" si="112"/>
        <v>254</v>
      </c>
      <c r="BR54" s="20">
        <f t="shared" si="128"/>
        <v>5.9055118110236222</v>
      </c>
      <c r="BS54" s="20">
        <f t="shared" si="128"/>
        <v>4.3307086614173231</v>
      </c>
      <c r="BT54" s="20">
        <f t="shared" si="128"/>
        <v>9.8425196850393704</v>
      </c>
      <c r="BU54" s="20">
        <f t="shared" si="128"/>
        <v>14.960629921259844</v>
      </c>
      <c r="BV54" s="20">
        <f t="shared" si="128"/>
        <v>23.622047244094489</v>
      </c>
      <c r="BW54" s="20">
        <f t="shared" si="128"/>
        <v>24.803149606299215</v>
      </c>
      <c r="BX54" s="20">
        <f t="shared" si="128"/>
        <v>15.354330708661418</v>
      </c>
      <c r="BY54" s="20">
        <f t="shared" si="129"/>
        <v>1.1811023622047243</v>
      </c>
      <c r="BZ54" s="20">
        <f t="shared" si="7"/>
        <v>35.039370078740163</v>
      </c>
      <c r="CA54" s="20">
        <f t="shared" si="8"/>
        <v>73.228346456692918</v>
      </c>
      <c r="CB54" s="16">
        <f t="shared" si="115"/>
        <v>254</v>
      </c>
      <c r="CC54" s="20">
        <f t="shared" si="130"/>
        <v>6.2992125984251963</v>
      </c>
      <c r="CD54" s="20">
        <f t="shared" si="130"/>
        <v>4.3307086614173231</v>
      </c>
      <c r="CE54" s="20">
        <f t="shared" si="130"/>
        <v>9.4488188976377945</v>
      </c>
      <c r="CF54" s="20">
        <f t="shared" si="130"/>
        <v>10.236220472440944</v>
      </c>
      <c r="CG54" s="20">
        <f t="shared" si="130"/>
        <v>28.346456692913385</v>
      </c>
      <c r="CH54" s="20">
        <f t="shared" si="130"/>
        <v>21.653543307086615</v>
      </c>
      <c r="CI54" s="20">
        <f t="shared" si="130"/>
        <v>18.503937007874015</v>
      </c>
      <c r="CJ54" s="20">
        <f t="shared" si="131"/>
        <v>1.1811023622047243</v>
      </c>
      <c r="CK54" s="20">
        <f t="shared" si="11"/>
        <v>30.314960629921256</v>
      </c>
      <c r="CL54" s="20">
        <f t="shared" si="12"/>
        <v>69.685039370078741</v>
      </c>
    </row>
    <row r="55" spans="1:90" ht="15" customHeight="1" x14ac:dyDescent="0.15">
      <c r="A55" s="6"/>
      <c r="B55" s="3"/>
      <c r="C55" s="25" t="s">
        <v>36</v>
      </c>
      <c r="D55" s="16">
        <f t="shared" si="90"/>
        <v>99</v>
      </c>
      <c r="E55" s="20">
        <f t="shared" si="91"/>
        <v>10.1010101010101</v>
      </c>
      <c r="F55" s="20">
        <f t="shared" si="91"/>
        <v>69.696969696969703</v>
      </c>
      <c r="G55" s="20">
        <f t="shared" si="91"/>
        <v>20.202020202020201</v>
      </c>
      <c r="H55" s="20">
        <f t="shared" si="91"/>
        <v>0</v>
      </c>
      <c r="I55" s="16">
        <f t="shared" si="92"/>
        <v>99</v>
      </c>
      <c r="J55" s="20">
        <f t="shared" si="118"/>
        <v>61.616161616161612</v>
      </c>
      <c r="K55" s="20">
        <f t="shared" si="118"/>
        <v>6.0606060606060606</v>
      </c>
      <c r="L55" s="20">
        <f t="shared" si="118"/>
        <v>30.303030303030305</v>
      </c>
      <c r="M55" s="20">
        <f t="shared" si="118"/>
        <v>0</v>
      </c>
      <c r="N55" s="20">
        <f t="shared" si="118"/>
        <v>2.0202020202020203</v>
      </c>
      <c r="O55" s="16">
        <f t="shared" si="94"/>
        <v>80</v>
      </c>
      <c r="P55" s="20">
        <f t="shared" si="119"/>
        <v>65</v>
      </c>
      <c r="Q55" s="20">
        <f t="shared" si="119"/>
        <v>3.75</v>
      </c>
      <c r="R55" s="20">
        <f t="shared" si="119"/>
        <v>28.749999999999996</v>
      </c>
      <c r="S55" s="20">
        <f t="shared" si="119"/>
        <v>0</v>
      </c>
      <c r="T55" s="20">
        <f t="shared" si="119"/>
        <v>2.5</v>
      </c>
      <c r="U55" s="16">
        <f t="shared" si="96"/>
        <v>99</v>
      </c>
      <c r="V55" s="20">
        <f t="shared" si="120"/>
        <v>62.62626262626263</v>
      </c>
      <c r="W55" s="20">
        <f t="shared" si="120"/>
        <v>5.0505050505050502</v>
      </c>
      <c r="X55" s="20">
        <f t="shared" si="120"/>
        <v>31.313131313131315</v>
      </c>
      <c r="Y55" s="20">
        <f t="shared" si="120"/>
        <v>0</v>
      </c>
      <c r="Z55" s="20">
        <f t="shared" si="120"/>
        <v>1.0101010101010102</v>
      </c>
      <c r="AA55" s="16">
        <f t="shared" si="98"/>
        <v>80</v>
      </c>
      <c r="AB55" s="20">
        <f t="shared" si="121"/>
        <v>67.5</v>
      </c>
      <c r="AC55" s="20">
        <f t="shared" si="121"/>
        <v>2.5</v>
      </c>
      <c r="AD55" s="20">
        <f t="shared" si="121"/>
        <v>28.749999999999996</v>
      </c>
      <c r="AE55" s="20">
        <f t="shared" si="121"/>
        <v>0</v>
      </c>
      <c r="AF55" s="20">
        <f t="shared" si="121"/>
        <v>1.25</v>
      </c>
      <c r="AG55" s="16">
        <f t="shared" si="100"/>
        <v>99</v>
      </c>
      <c r="AH55" s="20">
        <f t="shared" si="122"/>
        <v>58.585858585858588</v>
      </c>
      <c r="AI55" s="20">
        <f t="shared" si="122"/>
        <v>5.0505050505050502</v>
      </c>
      <c r="AJ55" s="20">
        <f t="shared" si="122"/>
        <v>33.333333333333329</v>
      </c>
      <c r="AK55" s="20">
        <f t="shared" si="122"/>
        <v>2.0202020202020203</v>
      </c>
      <c r="AL55" s="20">
        <f t="shared" si="122"/>
        <v>1.0101010101010102</v>
      </c>
      <c r="AM55" s="16">
        <f t="shared" si="102"/>
        <v>80</v>
      </c>
      <c r="AN55" s="20">
        <f t="shared" si="123"/>
        <v>63.749999999999993</v>
      </c>
      <c r="AO55" s="20">
        <f t="shared" si="123"/>
        <v>2.5</v>
      </c>
      <c r="AP55" s="20">
        <f t="shared" si="123"/>
        <v>30</v>
      </c>
      <c r="AQ55" s="20">
        <f t="shared" si="123"/>
        <v>2.5</v>
      </c>
      <c r="AR55" s="20">
        <f t="shared" si="123"/>
        <v>1.25</v>
      </c>
      <c r="AS55" s="16">
        <f t="shared" si="104"/>
        <v>99</v>
      </c>
      <c r="AT55" s="20">
        <f t="shared" si="124"/>
        <v>58.585858585858588</v>
      </c>
      <c r="AU55" s="20">
        <f t="shared" si="124"/>
        <v>5.0505050505050502</v>
      </c>
      <c r="AV55" s="20">
        <f t="shared" si="124"/>
        <v>32.323232323232325</v>
      </c>
      <c r="AW55" s="20">
        <f t="shared" si="124"/>
        <v>3.0303030303030303</v>
      </c>
      <c r="AX55" s="20">
        <f t="shared" si="124"/>
        <v>1.0101010101010102</v>
      </c>
      <c r="AY55" s="16">
        <f t="shared" si="106"/>
        <v>80</v>
      </c>
      <c r="AZ55" s="20">
        <f t="shared" si="125"/>
        <v>63.749999999999993</v>
      </c>
      <c r="BA55" s="20">
        <f t="shared" si="125"/>
        <v>2.5</v>
      </c>
      <c r="BB55" s="20">
        <f t="shared" si="125"/>
        <v>30</v>
      </c>
      <c r="BC55" s="20">
        <f t="shared" si="125"/>
        <v>2.5</v>
      </c>
      <c r="BD55" s="20">
        <f t="shared" si="125"/>
        <v>1.25</v>
      </c>
      <c r="BE55" s="16">
        <f t="shared" si="108"/>
        <v>99</v>
      </c>
      <c r="BF55" s="20">
        <f t="shared" si="126"/>
        <v>54.54545454545454</v>
      </c>
      <c r="BG55" s="20">
        <f t="shared" si="126"/>
        <v>5.0505050505050502</v>
      </c>
      <c r="BH55" s="20">
        <f t="shared" si="126"/>
        <v>38.383838383838381</v>
      </c>
      <c r="BI55" s="20">
        <f t="shared" si="126"/>
        <v>0</v>
      </c>
      <c r="BJ55" s="20">
        <f t="shared" si="126"/>
        <v>2.0202020202020203</v>
      </c>
      <c r="BK55" s="16">
        <f t="shared" si="110"/>
        <v>80</v>
      </c>
      <c r="BL55" s="20">
        <f t="shared" si="127"/>
        <v>57.499999999999993</v>
      </c>
      <c r="BM55" s="20">
        <f t="shared" si="127"/>
        <v>2.5</v>
      </c>
      <c r="BN55" s="20">
        <f t="shared" si="127"/>
        <v>37.5</v>
      </c>
      <c r="BO55" s="20">
        <f t="shared" si="127"/>
        <v>0</v>
      </c>
      <c r="BP55" s="20">
        <f t="shared" si="127"/>
        <v>2.5</v>
      </c>
      <c r="BQ55" s="16">
        <f t="shared" si="112"/>
        <v>99</v>
      </c>
      <c r="BR55" s="20">
        <f t="shared" si="128"/>
        <v>1.0101010101010102</v>
      </c>
      <c r="BS55" s="20">
        <f t="shared" si="128"/>
        <v>2.0202020202020203</v>
      </c>
      <c r="BT55" s="20">
        <f t="shared" si="128"/>
        <v>4.0404040404040407</v>
      </c>
      <c r="BU55" s="20">
        <f t="shared" si="128"/>
        <v>13.131313131313133</v>
      </c>
      <c r="BV55" s="20">
        <f t="shared" si="128"/>
        <v>18.181818181818183</v>
      </c>
      <c r="BW55" s="20">
        <f t="shared" si="128"/>
        <v>41.414141414141412</v>
      </c>
      <c r="BX55" s="20">
        <f t="shared" si="128"/>
        <v>19.19191919191919</v>
      </c>
      <c r="BY55" s="20">
        <f t="shared" si="129"/>
        <v>1.0101010101010102</v>
      </c>
      <c r="BZ55" s="20">
        <f t="shared" si="7"/>
        <v>20.202020202020204</v>
      </c>
      <c r="CA55" s="20">
        <f t="shared" si="8"/>
        <v>76.767676767676761</v>
      </c>
      <c r="CB55" s="16">
        <f t="shared" si="115"/>
        <v>99</v>
      </c>
      <c r="CC55" s="20">
        <f t="shared" si="130"/>
        <v>2.0202020202020203</v>
      </c>
      <c r="CD55" s="20">
        <f t="shared" si="130"/>
        <v>0</v>
      </c>
      <c r="CE55" s="20">
        <f t="shared" si="130"/>
        <v>7.0707070707070701</v>
      </c>
      <c r="CF55" s="20">
        <f t="shared" si="130"/>
        <v>9.0909090909090917</v>
      </c>
      <c r="CG55" s="20">
        <f t="shared" si="130"/>
        <v>26.262626262626267</v>
      </c>
      <c r="CH55" s="20">
        <f t="shared" si="130"/>
        <v>38.383838383838381</v>
      </c>
      <c r="CI55" s="20">
        <f t="shared" si="130"/>
        <v>16.161616161616163</v>
      </c>
      <c r="CJ55" s="20">
        <f t="shared" si="131"/>
        <v>1.0101010101010102</v>
      </c>
      <c r="CK55" s="20">
        <f t="shared" si="11"/>
        <v>18.18181818181818</v>
      </c>
      <c r="CL55" s="20">
        <f t="shared" si="12"/>
        <v>80.808080808080803</v>
      </c>
    </row>
    <row r="56" spans="1:90" ht="15" customHeight="1" x14ac:dyDescent="0.15">
      <c r="A56" s="6"/>
      <c r="B56" s="3"/>
      <c r="C56" s="25" t="s">
        <v>37</v>
      </c>
      <c r="D56" s="16">
        <f t="shared" si="90"/>
        <v>97</v>
      </c>
      <c r="E56" s="20">
        <f t="shared" si="91"/>
        <v>12.371134020618557</v>
      </c>
      <c r="F56" s="20">
        <f t="shared" si="91"/>
        <v>64.948453608247419</v>
      </c>
      <c r="G56" s="20">
        <f t="shared" si="91"/>
        <v>22.680412371134022</v>
      </c>
      <c r="H56" s="20">
        <f t="shared" si="91"/>
        <v>0</v>
      </c>
      <c r="I56" s="16">
        <f t="shared" si="92"/>
        <v>97</v>
      </c>
      <c r="J56" s="20">
        <f t="shared" si="118"/>
        <v>40.206185567010309</v>
      </c>
      <c r="K56" s="20">
        <f t="shared" si="118"/>
        <v>4.1237113402061851</v>
      </c>
      <c r="L56" s="20">
        <f t="shared" si="118"/>
        <v>46.391752577319586</v>
      </c>
      <c r="M56" s="20">
        <f t="shared" si="118"/>
        <v>1.0309278350515463</v>
      </c>
      <c r="N56" s="20">
        <f t="shared" si="118"/>
        <v>8.2474226804123703</v>
      </c>
      <c r="O56" s="16">
        <f t="shared" si="94"/>
        <v>76</v>
      </c>
      <c r="P56" s="20">
        <f t="shared" si="119"/>
        <v>40.789473684210527</v>
      </c>
      <c r="Q56" s="20">
        <f t="shared" si="119"/>
        <v>3.9473684210526314</v>
      </c>
      <c r="R56" s="20">
        <f t="shared" si="119"/>
        <v>46.05263157894737</v>
      </c>
      <c r="S56" s="20">
        <f t="shared" si="119"/>
        <v>1.3157894736842104</v>
      </c>
      <c r="T56" s="20">
        <f t="shared" si="119"/>
        <v>7.8947368421052628</v>
      </c>
      <c r="U56" s="16">
        <f t="shared" si="96"/>
        <v>97</v>
      </c>
      <c r="V56" s="20">
        <f t="shared" si="120"/>
        <v>37.113402061855673</v>
      </c>
      <c r="W56" s="20">
        <f t="shared" si="120"/>
        <v>4.1237113402061851</v>
      </c>
      <c r="X56" s="20">
        <f t="shared" si="120"/>
        <v>49.484536082474229</v>
      </c>
      <c r="Y56" s="20">
        <f t="shared" si="120"/>
        <v>2.0618556701030926</v>
      </c>
      <c r="Z56" s="20">
        <f t="shared" si="120"/>
        <v>7.216494845360824</v>
      </c>
      <c r="AA56" s="16">
        <f t="shared" si="98"/>
        <v>76</v>
      </c>
      <c r="AB56" s="20">
        <f t="shared" si="121"/>
        <v>38.15789473684211</v>
      </c>
      <c r="AC56" s="20">
        <f t="shared" si="121"/>
        <v>3.9473684210526314</v>
      </c>
      <c r="AD56" s="20">
        <f t="shared" si="121"/>
        <v>48.684210526315788</v>
      </c>
      <c r="AE56" s="20">
        <f t="shared" si="121"/>
        <v>2.6315789473684208</v>
      </c>
      <c r="AF56" s="20">
        <f t="shared" si="121"/>
        <v>6.5789473684210522</v>
      </c>
      <c r="AG56" s="16">
        <f t="shared" si="100"/>
        <v>97</v>
      </c>
      <c r="AH56" s="20">
        <f t="shared" si="122"/>
        <v>37.113402061855673</v>
      </c>
      <c r="AI56" s="20">
        <f t="shared" si="122"/>
        <v>4.1237113402061851</v>
      </c>
      <c r="AJ56" s="20">
        <f t="shared" si="122"/>
        <v>47.422680412371129</v>
      </c>
      <c r="AK56" s="20">
        <f t="shared" si="122"/>
        <v>4.1237113402061851</v>
      </c>
      <c r="AL56" s="20">
        <f t="shared" si="122"/>
        <v>7.216494845360824</v>
      </c>
      <c r="AM56" s="16">
        <f t="shared" si="102"/>
        <v>76</v>
      </c>
      <c r="AN56" s="20">
        <f t="shared" si="123"/>
        <v>38.15789473684211</v>
      </c>
      <c r="AO56" s="20">
        <f t="shared" si="123"/>
        <v>3.9473684210526314</v>
      </c>
      <c r="AP56" s="20">
        <f t="shared" si="123"/>
        <v>47.368421052631575</v>
      </c>
      <c r="AQ56" s="20">
        <f t="shared" si="123"/>
        <v>3.9473684210526314</v>
      </c>
      <c r="AR56" s="20">
        <f t="shared" si="123"/>
        <v>6.5789473684210522</v>
      </c>
      <c r="AS56" s="16">
        <f t="shared" si="104"/>
        <v>97</v>
      </c>
      <c r="AT56" s="20">
        <f t="shared" si="124"/>
        <v>38.144329896907216</v>
      </c>
      <c r="AU56" s="20">
        <f t="shared" si="124"/>
        <v>4.1237113402061851</v>
      </c>
      <c r="AV56" s="20">
        <f t="shared" si="124"/>
        <v>45.360824742268044</v>
      </c>
      <c r="AW56" s="20">
        <f t="shared" si="124"/>
        <v>5.1546391752577314</v>
      </c>
      <c r="AX56" s="20">
        <f t="shared" si="124"/>
        <v>7.216494845360824</v>
      </c>
      <c r="AY56" s="16">
        <f t="shared" si="106"/>
        <v>76</v>
      </c>
      <c r="AZ56" s="20">
        <f t="shared" si="125"/>
        <v>38.15789473684211</v>
      </c>
      <c r="BA56" s="20">
        <f t="shared" si="125"/>
        <v>3.9473684210526314</v>
      </c>
      <c r="BB56" s="20">
        <f t="shared" si="125"/>
        <v>47.368421052631575</v>
      </c>
      <c r="BC56" s="20">
        <f t="shared" si="125"/>
        <v>3.9473684210526314</v>
      </c>
      <c r="BD56" s="20">
        <f t="shared" si="125"/>
        <v>6.5789473684210522</v>
      </c>
      <c r="BE56" s="16">
        <f t="shared" si="108"/>
        <v>97</v>
      </c>
      <c r="BF56" s="20">
        <f t="shared" si="126"/>
        <v>36.082474226804123</v>
      </c>
      <c r="BG56" s="20">
        <f t="shared" si="126"/>
        <v>4.1237113402061851</v>
      </c>
      <c r="BH56" s="20">
        <f t="shared" si="126"/>
        <v>49.484536082474229</v>
      </c>
      <c r="BI56" s="20">
        <f t="shared" si="126"/>
        <v>2.0618556701030926</v>
      </c>
      <c r="BJ56" s="20">
        <f t="shared" si="126"/>
        <v>8.2474226804123703</v>
      </c>
      <c r="BK56" s="16">
        <f t="shared" si="110"/>
        <v>76</v>
      </c>
      <c r="BL56" s="20">
        <f t="shared" si="127"/>
        <v>36.84210526315789</v>
      </c>
      <c r="BM56" s="20">
        <f t="shared" si="127"/>
        <v>3.9473684210526314</v>
      </c>
      <c r="BN56" s="20">
        <f t="shared" si="127"/>
        <v>48.684210526315788</v>
      </c>
      <c r="BO56" s="20">
        <f t="shared" si="127"/>
        <v>2.6315789473684208</v>
      </c>
      <c r="BP56" s="20">
        <f t="shared" si="127"/>
        <v>7.8947368421052628</v>
      </c>
      <c r="BQ56" s="16">
        <f t="shared" si="112"/>
        <v>97</v>
      </c>
      <c r="BR56" s="20">
        <f t="shared" si="128"/>
        <v>0</v>
      </c>
      <c r="BS56" s="20">
        <f t="shared" si="128"/>
        <v>2.0618556701030926</v>
      </c>
      <c r="BT56" s="20">
        <f t="shared" si="128"/>
        <v>5.1546391752577314</v>
      </c>
      <c r="BU56" s="20">
        <f t="shared" si="128"/>
        <v>6.1855670103092786</v>
      </c>
      <c r="BV56" s="20">
        <f t="shared" si="128"/>
        <v>18.556701030927837</v>
      </c>
      <c r="BW56" s="20">
        <f t="shared" si="128"/>
        <v>49.484536082474229</v>
      </c>
      <c r="BX56" s="20">
        <f t="shared" si="128"/>
        <v>14.432989690721648</v>
      </c>
      <c r="BY56" s="20">
        <f t="shared" si="129"/>
        <v>4.1237113402061851</v>
      </c>
      <c r="BZ56" s="20">
        <f t="shared" si="7"/>
        <v>13.402061855670102</v>
      </c>
      <c r="CA56" s="20">
        <f t="shared" si="8"/>
        <v>79.381443298969074</v>
      </c>
      <c r="CB56" s="16">
        <f t="shared" si="115"/>
        <v>97</v>
      </c>
      <c r="CC56" s="20">
        <f t="shared" si="130"/>
        <v>0</v>
      </c>
      <c r="CD56" s="20">
        <f t="shared" si="130"/>
        <v>2.0618556701030926</v>
      </c>
      <c r="CE56" s="20">
        <f t="shared" si="130"/>
        <v>4.1237113402061851</v>
      </c>
      <c r="CF56" s="20">
        <f t="shared" si="130"/>
        <v>3.0927835051546393</v>
      </c>
      <c r="CG56" s="20">
        <f t="shared" si="130"/>
        <v>21.649484536082475</v>
      </c>
      <c r="CH56" s="20">
        <f t="shared" si="130"/>
        <v>46.391752577319586</v>
      </c>
      <c r="CI56" s="20">
        <f t="shared" si="130"/>
        <v>18.556701030927837</v>
      </c>
      <c r="CJ56" s="20">
        <f t="shared" si="131"/>
        <v>4.1237113402061851</v>
      </c>
      <c r="CK56" s="20">
        <f t="shared" si="11"/>
        <v>9.2783505154639165</v>
      </c>
      <c r="CL56" s="20">
        <f t="shared" si="12"/>
        <v>75.257731958762889</v>
      </c>
    </row>
    <row r="57" spans="1:90" ht="15" customHeight="1" x14ac:dyDescent="0.15">
      <c r="A57" s="6"/>
      <c r="B57" s="3"/>
      <c r="C57" s="25" t="s">
        <v>38</v>
      </c>
      <c r="D57" s="16">
        <f t="shared" si="90"/>
        <v>25</v>
      </c>
      <c r="E57" s="20">
        <f t="shared" si="91"/>
        <v>8</v>
      </c>
      <c r="F57" s="20">
        <f t="shared" si="91"/>
        <v>60</v>
      </c>
      <c r="G57" s="20">
        <f t="shared" si="91"/>
        <v>32</v>
      </c>
      <c r="H57" s="20">
        <f t="shared" si="91"/>
        <v>0</v>
      </c>
      <c r="I57" s="16">
        <f t="shared" si="92"/>
        <v>25</v>
      </c>
      <c r="J57" s="20">
        <f t="shared" si="118"/>
        <v>44</v>
      </c>
      <c r="K57" s="20">
        <f t="shared" si="118"/>
        <v>4</v>
      </c>
      <c r="L57" s="20">
        <f t="shared" si="118"/>
        <v>40</v>
      </c>
      <c r="M57" s="20">
        <f t="shared" si="118"/>
        <v>4</v>
      </c>
      <c r="N57" s="20">
        <f t="shared" si="118"/>
        <v>8</v>
      </c>
      <c r="O57" s="16">
        <f t="shared" si="94"/>
        <v>18</v>
      </c>
      <c r="P57" s="20">
        <f t="shared" si="119"/>
        <v>44.444444444444443</v>
      </c>
      <c r="Q57" s="20">
        <f t="shared" si="119"/>
        <v>0</v>
      </c>
      <c r="R57" s="20">
        <f t="shared" si="119"/>
        <v>44.444444444444443</v>
      </c>
      <c r="S57" s="20">
        <f t="shared" si="119"/>
        <v>5.5555555555555554</v>
      </c>
      <c r="T57" s="20">
        <f t="shared" si="119"/>
        <v>5.5555555555555554</v>
      </c>
      <c r="U57" s="16">
        <f t="shared" si="96"/>
        <v>25</v>
      </c>
      <c r="V57" s="20">
        <f t="shared" si="120"/>
        <v>44</v>
      </c>
      <c r="W57" s="20">
        <f t="shared" si="120"/>
        <v>4</v>
      </c>
      <c r="X57" s="20">
        <f t="shared" si="120"/>
        <v>40</v>
      </c>
      <c r="Y57" s="20">
        <f t="shared" si="120"/>
        <v>4</v>
      </c>
      <c r="Z57" s="20">
        <f t="shared" si="120"/>
        <v>8</v>
      </c>
      <c r="AA57" s="16">
        <f t="shared" si="98"/>
        <v>18</v>
      </c>
      <c r="AB57" s="20">
        <f t="shared" si="121"/>
        <v>44.444444444444443</v>
      </c>
      <c r="AC57" s="20">
        <f t="shared" si="121"/>
        <v>0</v>
      </c>
      <c r="AD57" s="20">
        <f t="shared" si="121"/>
        <v>44.444444444444443</v>
      </c>
      <c r="AE57" s="20">
        <f t="shared" si="121"/>
        <v>5.5555555555555554</v>
      </c>
      <c r="AF57" s="20">
        <f t="shared" si="121"/>
        <v>5.5555555555555554</v>
      </c>
      <c r="AG57" s="16">
        <f t="shared" si="100"/>
        <v>25</v>
      </c>
      <c r="AH57" s="20">
        <f t="shared" si="122"/>
        <v>44</v>
      </c>
      <c r="AI57" s="20">
        <f t="shared" si="122"/>
        <v>4</v>
      </c>
      <c r="AJ57" s="20">
        <f t="shared" si="122"/>
        <v>32</v>
      </c>
      <c r="AK57" s="20">
        <f t="shared" si="122"/>
        <v>12</v>
      </c>
      <c r="AL57" s="20">
        <f t="shared" si="122"/>
        <v>8</v>
      </c>
      <c r="AM57" s="16">
        <f t="shared" si="102"/>
        <v>18</v>
      </c>
      <c r="AN57" s="20">
        <f t="shared" si="123"/>
        <v>44.444444444444443</v>
      </c>
      <c r="AO57" s="20">
        <f t="shared" si="123"/>
        <v>0</v>
      </c>
      <c r="AP57" s="20">
        <f t="shared" si="123"/>
        <v>33.333333333333329</v>
      </c>
      <c r="AQ57" s="20">
        <f t="shared" si="123"/>
        <v>16.666666666666664</v>
      </c>
      <c r="AR57" s="20">
        <f t="shared" si="123"/>
        <v>5.5555555555555554</v>
      </c>
      <c r="AS57" s="16">
        <f t="shared" si="104"/>
        <v>25</v>
      </c>
      <c r="AT57" s="20">
        <f t="shared" si="124"/>
        <v>44</v>
      </c>
      <c r="AU57" s="20">
        <f t="shared" si="124"/>
        <v>4</v>
      </c>
      <c r="AV57" s="20">
        <f t="shared" si="124"/>
        <v>40</v>
      </c>
      <c r="AW57" s="20">
        <f t="shared" si="124"/>
        <v>4</v>
      </c>
      <c r="AX57" s="20">
        <f t="shared" si="124"/>
        <v>8</v>
      </c>
      <c r="AY57" s="16">
        <f t="shared" si="106"/>
        <v>18</v>
      </c>
      <c r="AZ57" s="20">
        <f t="shared" si="125"/>
        <v>44.444444444444443</v>
      </c>
      <c r="BA57" s="20">
        <f t="shared" si="125"/>
        <v>0</v>
      </c>
      <c r="BB57" s="20">
        <f t="shared" si="125"/>
        <v>44.444444444444443</v>
      </c>
      <c r="BC57" s="20">
        <f t="shared" si="125"/>
        <v>5.5555555555555554</v>
      </c>
      <c r="BD57" s="20">
        <f t="shared" si="125"/>
        <v>5.5555555555555554</v>
      </c>
      <c r="BE57" s="16">
        <f t="shared" si="108"/>
        <v>25</v>
      </c>
      <c r="BF57" s="20">
        <f t="shared" si="126"/>
        <v>44</v>
      </c>
      <c r="BG57" s="20">
        <f t="shared" si="126"/>
        <v>4</v>
      </c>
      <c r="BH57" s="20">
        <f t="shared" si="126"/>
        <v>44</v>
      </c>
      <c r="BI57" s="20">
        <f t="shared" si="126"/>
        <v>0</v>
      </c>
      <c r="BJ57" s="20">
        <f t="shared" si="126"/>
        <v>8</v>
      </c>
      <c r="BK57" s="16">
        <f t="shared" si="110"/>
        <v>18</v>
      </c>
      <c r="BL57" s="20">
        <f t="shared" si="127"/>
        <v>44.444444444444443</v>
      </c>
      <c r="BM57" s="20">
        <f t="shared" si="127"/>
        <v>0</v>
      </c>
      <c r="BN57" s="20">
        <f t="shared" si="127"/>
        <v>50</v>
      </c>
      <c r="BO57" s="20">
        <f t="shared" si="127"/>
        <v>0</v>
      </c>
      <c r="BP57" s="20">
        <f t="shared" si="127"/>
        <v>5.5555555555555554</v>
      </c>
      <c r="BQ57" s="16">
        <f t="shared" si="112"/>
        <v>25</v>
      </c>
      <c r="BR57" s="20">
        <f t="shared" si="128"/>
        <v>4</v>
      </c>
      <c r="BS57" s="20">
        <f t="shared" si="128"/>
        <v>0</v>
      </c>
      <c r="BT57" s="20">
        <f t="shared" si="128"/>
        <v>0</v>
      </c>
      <c r="BU57" s="20">
        <f t="shared" si="128"/>
        <v>0</v>
      </c>
      <c r="BV57" s="20">
        <f t="shared" si="128"/>
        <v>40</v>
      </c>
      <c r="BW57" s="20">
        <f t="shared" si="128"/>
        <v>44</v>
      </c>
      <c r="BX57" s="20">
        <f t="shared" si="128"/>
        <v>8</v>
      </c>
      <c r="BY57" s="20">
        <f t="shared" si="129"/>
        <v>4</v>
      </c>
      <c r="BZ57" s="20">
        <f t="shared" si="7"/>
        <v>4</v>
      </c>
      <c r="CA57" s="20">
        <f t="shared" si="8"/>
        <v>84</v>
      </c>
      <c r="CB57" s="16">
        <f t="shared" si="115"/>
        <v>25</v>
      </c>
      <c r="CC57" s="20">
        <f t="shared" si="130"/>
        <v>4</v>
      </c>
      <c r="CD57" s="20">
        <f t="shared" si="130"/>
        <v>0</v>
      </c>
      <c r="CE57" s="20">
        <f t="shared" si="130"/>
        <v>0</v>
      </c>
      <c r="CF57" s="20">
        <f t="shared" si="130"/>
        <v>0</v>
      </c>
      <c r="CG57" s="20">
        <f t="shared" si="130"/>
        <v>52</v>
      </c>
      <c r="CH57" s="20">
        <f t="shared" si="130"/>
        <v>28.000000000000004</v>
      </c>
      <c r="CI57" s="20">
        <f t="shared" si="130"/>
        <v>12</v>
      </c>
      <c r="CJ57" s="20">
        <f t="shared" si="131"/>
        <v>4</v>
      </c>
      <c r="CK57" s="20">
        <f t="shared" si="11"/>
        <v>4</v>
      </c>
      <c r="CL57" s="20">
        <f t="shared" si="12"/>
        <v>80</v>
      </c>
    </row>
    <row r="58" spans="1:90" ht="15" customHeight="1" x14ac:dyDescent="0.15">
      <c r="A58" s="6"/>
      <c r="B58" s="3"/>
      <c r="C58" s="25" t="s">
        <v>39</v>
      </c>
      <c r="D58" s="16">
        <f t="shared" si="90"/>
        <v>1</v>
      </c>
      <c r="E58" s="20">
        <f t="shared" si="91"/>
        <v>0</v>
      </c>
      <c r="F58" s="20">
        <f t="shared" si="91"/>
        <v>0</v>
      </c>
      <c r="G58" s="20">
        <f t="shared" si="91"/>
        <v>100</v>
      </c>
      <c r="H58" s="20">
        <f t="shared" si="91"/>
        <v>0</v>
      </c>
      <c r="I58" s="16">
        <f t="shared" si="92"/>
        <v>1</v>
      </c>
      <c r="J58" s="20">
        <f t="shared" si="118"/>
        <v>100</v>
      </c>
      <c r="K58" s="20">
        <f t="shared" si="118"/>
        <v>0</v>
      </c>
      <c r="L58" s="20">
        <f t="shared" si="118"/>
        <v>0</v>
      </c>
      <c r="M58" s="20">
        <f t="shared" si="118"/>
        <v>0</v>
      </c>
      <c r="N58" s="20">
        <f t="shared" si="118"/>
        <v>0</v>
      </c>
      <c r="O58" s="16">
        <f t="shared" si="94"/>
        <v>1</v>
      </c>
      <c r="P58" s="20">
        <f t="shared" si="119"/>
        <v>100</v>
      </c>
      <c r="Q58" s="20">
        <f t="shared" si="119"/>
        <v>0</v>
      </c>
      <c r="R58" s="20">
        <f t="shared" si="119"/>
        <v>0</v>
      </c>
      <c r="S58" s="20">
        <f t="shared" si="119"/>
        <v>0</v>
      </c>
      <c r="T58" s="20">
        <f t="shared" si="119"/>
        <v>0</v>
      </c>
      <c r="U58" s="16">
        <f t="shared" si="96"/>
        <v>1</v>
      </c>
      <c r="V58" s="20">
        <f t="shared" si="120"/>
        <v>100</v>
      </c>
      <c r="W58" s="20">
        <f t="shared" si="120"/>
        <v>0</v>
      </c>
      <c r="X58" s="20">
        <f t="shared" si="120"/>
        <v>0</v>
      </c>
      <c r="Y58" s="20">
        <f t="shared" si="120"/>
        <v>0</v>
      </c>
      <c r="Z58" s="20">
        <f t="shared" si="120"/>
        <v>0</v>
      </c>
      <c r="AA58" s="16">
        <f t="shared" si="98"/>
        <v>1</v>
      </c>
      <c r="AB58" s="20">
        <f t="shared" si="121"/>
        <v>100</v>
      </c>
      <c r="AC58" s="20">
        <f t="shared" si="121"/>
        <v>0</v>
      </c>
      <c r="AD58" s="20">
        <f t="shared" si="121"/>
        <v>0</v>
      </c>
      <c r="AE58" s="20">
        <f t="shared" si="121"/>
        <v>0</v>
      </c>
      <c r="AF58" s="20">
        <f t="shared" si="121"/>
        <v>0</v>
      </c>
      <c r="AG58" s="16">
        <f t="shared" si="100"/>
        <v>1</v>
      </c>
      <c r="AH58" s="20">
        <f t="shared" si="122"/>
        <v>100</v>
      </c>
      <c r="AI58" s="20">
        <f t="shared" si="122"/>
        <v>0</v>
      </c>
      <c r="AJ58" s="20">
        <f t="shared" si="122"/>
        <v>0</v>
      </c>
      <c r="AK58" s="20">
        <f t="shared" si="122"/>
        <v>0</v>
      </c>
      <c r="AL58" s="20">
        <f t="shared" si="122"/>
        <v>0</v>
      </c>
      <c r="AM58" s="16">
        <f t="shared" si="102"/>
        <v>1</v>
      </c>
      <c r="AN58" s="20">
        <f t="shared" si="123"/>
        <v>100</v>
      </c>
      <c r="AO58" s="20">
        <f t="shared" si="123"/>
        <v>0</v>
      </c>
      <c r="AP58" s="20">
        <f t="shared" si="123"/>
        <v>0</v>
      </c>
      <c r="AQ58" s="20">
        <f t="shared" si="123"/>
        <v>0</v>
      </c>
      <c r="AR58" s="20">
        <f t="shared" si="123"/>
        <v>0</v>
      </c>
      <c r="AS58" s="16">
        <f t="shared" si="104"/>
        <v>1</v>
      </c>
      <c r="AT58" s="20">
        <f t="shared" si="124"/>
        <v>100</v>
      </c>
      <c r="AU58" s="20">
        <f t="shared" si="124"/>
        <v>0</v>
      </c>
      <c r="AV58" s="20">
        <f t="shared" si="124"/>
        <v>0</v>
      </c>
      <c r="AW58" s="20">
        <f t="shared" si="124"/>
        <v>0</v>
      </c>
      <c r="AX58" s="20">
        <f t="shared" si="124"/>
        <v>0</v>
      </c>
      <c r="AY58" s="16">
        <f t="shared" si="106"/>
        <v>1</v>
      </c>
      <c r="AZ58" s="20">
        <f t="shared" si="125"/>
        <v>100</v>
      </c>
      <c r="BA58" s="20">
        <f t="shared" si="125"/>
        <v>0</v>
      </c>
      <c r="BB58" s="20">
        <f t="shared" si="125"/>
        <v>0</v>
      </c>
      <c r="BC58" s="20">
        <f t="shared" si="125"/>
        <v>0</v>
      </c>
      <c r="BD58" s="20">
        <f t="shared" si="125"/>
        <v>0</v>
      </c>
      <c r="BE58" s="16">
        <f t="shared" si="108"/>
        <v>1</v>
      </c>
      <c r="BF58" s="20">
        <f t="shared" si="126"/>
        <v>0</v>
      </c>
      <c r="BG58" s="20">
        <f t="shared" si="126"/>
        <v>0</v>
      </c>
      <c r="BH58" s="20">
        <f t="shared" si="126"/>
        <v>100</v>
      </c>
      <c r="BI58" s="20">
        <f t="shared" si="126"/>
        <v>0</v>
      </c>
      <c r="BJ58" s="20">
        <f t="shared" si="126"/>
        <v>0</v>
      </c>
      <c r="BK58" s="16">
        <f t="shared" si="110"/>
        <v>1</v>
      </c>
      <c r="BL58" s="20">
        <f t="shared" si="127"/>
        <v>0</v>
      </c>
      <c r="BM58" s="20">
        <f t="shared" si="127"/>
        <v>0</v>
      </c>
      <c r="BN58" s="20">
        <f t="shared" si="127"/>
        <v>100</v>
      </c>
      <c r="BO58" s="20">
        <f t="shared" si="127"/>
        <v>0</v>
      </c>
      <c r="BP58" s="20">
        <f t="shared" si="127"/>
        <v>0</v>
      </c>
      <c r="BQ58" s="16">
        <f t="shared" si="112"/>
        <v>1</v>
      </c>
      <c r="BR58" s="20">
        <f t="shared" si="128"/>
        <v>0</v>
      </c>
      <c r="BS58" s="20">
        <f t="shared" si="128"/>
        <v>0</v>
      </c>
      <c r="BT58" s="20">
        <f t="shared" si="128"/>
        <v>0</v>
      </c>
      <c r="BU58" s="20">
        <f t="shared" si="128"/>
        <v>0</v>
      </c>
      <c r="BV58" s="20">
        <f t="shared" si="128"/>
        <v>0</v>
      </c>
      <c r="BW58" s="20">
        <f t="shared" si="128"/>
        <v>0</v>
      </c>
      <c r="BX58" s="20">
        <f t="shared" si="128"/>
        <v>100</v>
      </c>
      <c r="BY58" s="20">
        <f t="shared" si="129"/>
        <v>0</v>
      </c>
      <c r="BZ58" s="20">
        <f t="shared" si="7"/>
        <v>0</v>
      </c>
      <c r="CA58" s="20">
        <f t="shared" si="8"/>
        <v>0</v>
      </c>
      <c r="CB58" s="16">
        <f t="shared" si="115"/>
        <v>1</v>
      </c>
      <c r="CC58" s="20">
        <f t="shared" si="130"/>
        <v>0</v>
      </c>
      <c r="CD58" s="20">
        <f t="shared" si="130"/>
        <v>0</v>
      </c>
      <c r="CE58" s="20">
        <f t="shared" si="130"/>
        <v>0</v>
      </c>
      <c r="CF58" s="20">
        <f t="shared" si="130"/>
        <v>0</v>
      </c>
      <c r="CG58" s="20">
        <f t="shared" si="130"/>
        <v>0</v>
      </c>
      <c r="CH58" s="20">
        <f t="shared" si="130"/>
        <v>0</v>
      </c>
      <c r="CI58" s="20">
        <f t="shared" si="130"/>
        <v>100</v>
      </c>
      <c r="CJ58" s="20">
        <f t="shared" si="131"/>
        <v>0</v>
      </c>
      <c r="CK58" s="20">
        <f t="shared" si="11"/>
        <v>0</v>
      </c>
      <c r="CL58" s="20">
        <f t="shared" si="12"/>
        <v>0</v>
      </c>
    </row>
    <row r="59" spans="1:90" ht="15" customHeight="1" x14ac:dyDescent="0.15">
      <c r="A59" s="6"/>
      <c r="B59" s="4"/>
      <c r="C59" s="26" t="s">
        <v>2</v>
      </c>
      <c r="D59" s="17">
        <f t="shared" si="90"/>
        <v>18</v>
      </c>
      <c r="E59" s="18">
        <f t="shared" si="91"/>
        <v>0</v>
      </c>
      <c r="F59" s="18">
        <f t="shared" si="91"/>
        <v>66.666666666666657</v>
      </c>
      <c r="G59" s="18">
        <f t="shared" si="91"/>
        <v>16.666666666666664</v>
      </c>
      <c r="H59" s="18">
        <f t="shared" si="91"/>
        <v>16.666666666666664</v>
      </c>
      <c r="I59" s="17">
        <f t="shared" si="92"/>
        <v>18</v>
      </c>
      <c r="J59" s="18">
        <f t="shared" ref="J59:N68" si="132">IF($I59=0,0,J128/$I59*100)</f>
        <v>66.666666666666657</v>
      </c>
      <c r="K59" s="18">
        <f t="shared" si="132"/>
        <v>5.5555555555555554</v>
      </c>
      <c r="L59" s="18">
        <f t="shared" si="132"/>
        <v>27.777777777777779</v>
      </c>
      <c r="M59" s="18">
        <f t="shared" si="132"/>
        <v>0</v>
      </c>
      <c r="N59" s="18">
        <f t="shared" si="132"/>
        <v>0</v>
      </c>
      <c r="O59" s="17">
        <f t="shared" si="94"/>
        <v>14</v>
      </c>
      <c r="P59" s="18">
        <f t="shared" ref="P59:T68" si="133">IF($O59=0,0,P128/$O59*100)</f>
        <v>57.142857142857139</v>
      </c>
      <c r="Q59" s="18">
        <f t="shared" si="133"/>
        <v>7.1428571428571423</v>
      </c>
      <c r="R59" s="18">
        <f t="shared" si="133"/>
        <v>35.714285714285715</v>
      </c>
      <c r="S59" s="18">
        <f t="shared" si="133"/>
        <v>0</v>
      </c>
      <c r="T59" s="18">
        <f t="shared" si="133"/>
        <v>0</v>
      </c>
      <c r="U59" s="17">
        <f t="shared" si="96"/>
        <v>18</v>
      </c>
      <c r="V59" s="18">
        <f t="shared" ref="V59:Z68" si="134">IF($U59=0,0,V128/$U59*100)</f>
        <v>72.222222222222214</v>
      </c>
      <c r="W59" s="18">
        <f t="shared" si="134"/>
        <v>0</v>
      </c>
      <c r="X59" s="18">
        <f t="shared" si="134"/>
        <v>27.777777777777779</v>
      </c>
      <c r="Y59" s="18">
        <f t="shared" si="134"/>
        <v>0</v>
      </c>
      <c r="Z59" s="18">
        <f t="shared" si="134"/>
        <v>0</v>
      </c>
      <c r="AA59" s="17">
        <f t="shared" si="98"/>
        <v>14</v>
      </c>
      <c r="AB59" s="18">
        <f t="shared" ref="AB59:AF68" si="135">IF($AA59=0,0,AB128/$AA59*100)</f>
        <v>64.285714285714292</v>
      </c>
      <c r="AC59" s="18">
        <f t="shared" si="135"/>
        <v>0</v>
      </c>
      <c r="AD59" s="18">
        <f t="shared" si="135"/>
        <v>35.714285714285715</v>
      </c>
      <c r="AE59" s="18">
        <f t="shared" si="135"/>
        <v>0</v>
      </c>
      <c r="AF59" s="18">
        <f t="shared" si="135"/>
        <v>0</v>
      </c>
      <c r="AG59" s="17">
        <f t="shared" si="100"/>
        <v>18</v>
      </c>
      <c r="AH59" s="18">
        <f t="shared" ref="AH59:AL68" si="136">IF($AG59=0,0,AH128/$AG59*100)</f>
        <v>72.222222222222214</v>
      </c>
      <c r="AI59" s="18">
        <f t="shared" si="136"/>
        <v>0</v>
      </c>
      <c r="AJ59" s="18">
        <f t="shared" si="136"/>
        <v>27.777777777777779</v>
      </c>
      <c r="AK59" s="18">
        <f t="shared" si="136"/>
        <v>0</v>
      </c>
      <c r="AL59" s="18">
        <f t="shared" si="136"/>
        <v>0</v>
      </c>
      <c r="AM59" s="17">
        <f t="shared" si="102"/>
        <v>14</v>
      </c>
      <c r="AN59" s="18">
        <f t="shared" ref="AN59:AR68" si="137">IF($AM59=0,0,AN128/$AM59*100)</f>
        <v>64.285714285714292</v>
      </c>
      <c r="AO59" s="18">
        <f t="shared" si="137"/>
        <v>0</v>
      </c>
      <c r="AP59" s="18">
        <f t="shared" si="137"/>
        <v>35.714285714285715</v>
      </c>
      <c r="AQ59" s="18">
        <f t="shared" si="137"/>
        <v>0</v>
      </c>
      <c r="AR59" s="18">
        <f t="shared" si="137"/>
        <v>0</v>
      </c>
      <c r="AS59" s="17">
        <f t="shared" si="104"/>
        <v>18</v>
      </c>
      <c r="AT59" s="18">
        <f t="shared" ref="AT59:AX68" si="138">IF($AS59=0,0,AT128/$AS59*100)</f>
        <v>66.666666666666657</v>
      </c>
      <c r="AU59" s="18">
        <f t="shared" si="138"/>
        <v>0</v>
      </c>
      <c r="AV59" s="18">
        <f t="shared" si="138"/>
        <v>33.333333333333329</v>
      </c>
      <c r="AW59" s="18">
        <f t="shared" si="138"/>
        <v>0</v>
      </c>
      <c r="AX59" s="18">
        <f t="shared" si="138"/>
        <v>0</v>
      </c>
      <c r="AY59" s="17">
        <f t="shared" si="106"/>
        <v>14</v>
      </c>
      <c r="AZ59" s="18">
        <f t="shared" ref="AZ59:BD68" si="139">IF($AY59=0,0,AZ128/$AY59*100)</f>
        <v>57.142857142857139</v>
      </c>
      <c r="BA59" s="18">
        <f t="shared" si="139"/>
        <v>0</v>
      </c>
      <c r="BB59" s="18">
        <f t="shared" si="139"/>
        <v>42.857142857142854</v>
      </c>
      <c r="BC59" s="18">
        <f t="shared" si="139"/>
        <v>0</v>
      </c>
      <c r="BD59" s="18">
        <f t="shared" si="139"/>
        <v>0</v>
      </c>
      <c r="BE59" s="17">
        <f t="shared" si="108"/>
        <v>18</v>
      </c>
      <c r="BF59" s="18">
        <f t="shared" ref="BF59:BJ68" si="140">IF($BE59=0,0,BF128/$BE59*100)</f>
        <v>66.666666666666657</v>
      </c>
      <c r="BG59" s="18">
        <f t="shared" si="140"/>
        <v>0</v>
      </c>
      <c r="BH59" s="18">
        <f t="shared" si="140"/>
        <v>33.333333333333329</v>
      </c>
      <c r="BI59" s="18">
        <f t="shared" si="140"/>
        <v>0</v>
      </c>
      <c r="BJ59" s="18">
        <f t="shared" si="140"/>
        <v>0</v>
      </c>
      <c r="BK59" s="17">
        <f t="shared" si="110"/>
        <v>14</v>
      </c>
      <c r="BL59" s="18">
        <f t="shared" ref="BL59:BP68" si="141">IF($BK59=0,0,BL128/$BK59*100)</f>
        <v>57.142857142857139</v>
      </c>
      <c r="BM59" s="18">
        <f t="shared" si="141"/>
        <v>0</v>
      </c>
      <c r="BN59" s="18">
        <f t="shared" si="141"/>
        <v>42.857142857142854</v>
      </c>
      <c r="BO59" s="18">
        <f t="shared" si="141"/>
        <v>0</v>
      </c>
      <c r="BP59" s="18">
        <f t="shared" si="141"/>
        <v>0</v>
      </c>
      <c r="BQ59" s="17">
        <f t="shared" si="112"/>
        <v>18</v>
      </c>
      <c r="BR59" s="18">
        <f t="shared" ref="BR59:BX68" si="142">IF($BQ59=0,0,BR128/$BQ59*100)</f>
        <v>11.111111111111111</v>
      </c>
      <c r="BS59" s="18">
        <f t="shared" si="142"/>
        <v>0</v>
      </c>
      <c r="BT59" s="18">
        <f t="shared" si="142"/>
        <v>11.111111111111111</v>
      </c>
      <c r="BU59" s="18">
        <f t="shared" si="142"/>
        <v>5.5555555555555554</v>
      </c>
      <c r="BV59" s="18">
        <f t="shared" si="142"/>
        <v>44.444444444444443</v>
      </c>
      <c r="BW59" s="18">
        <f t="shared" si="142"/>
        <v>16.666666666666664</v>
      </c>
      <c r="BX59" s="18">
        <f t="shared" si="142"/>
        <v>11.111111111111111</v>
      </c>
      <c r="BY59" s="18">
        <f t="shared" ref="BY59:BY68" si="143">IF($BQ59=0,0,BY128/$BQ59*100)</f>
        <v>0</v>
      </c>
      <c r="BZ59" s="18">
        <f t="shared" si="7"/>
        <v>27.777777777777779</v>
      </c>
      <c r="CA59" s="18">
        <f t="shared" si="8"/>
        <v>77.777777777777771</v>
      </c>
      <c r="CB59" s="17">
        <f t="shared" si="115"/>
        <v>18</v>
      </c>
      <c r="CC59" s="18">
        <f t="shared" ref="CC59:CI68" si="144">IF($CB59=0,0,CC128/$CB59*100)</f>
        <v>16.666666666666664</v>
      </c>
      <c r="CD59" s="18">
        <f t="shared" si="144"/>
        <v>0</v>
      </c>
      <c r="CE59" s="18">
        <f t="shared" si="144"/>
        <v>5.5555555555555554</v>
      </c>
      <c r="CF59" s="18">
        <f t="shared" si="144"/>
        <v>5.5555555555555554</v>
      </c>
      <c r="CG59" s="18">
        <f t="shared" si="144"/>
        <v>33.333333333333329</v>
      </c>
      <c r="CH59" s="18">
        <f t="shared" si="144"/>
        <v>22.222222222222221</v>
      </c>
      <c r="CI59" s="18">
        <f t="shared" si="144"/>
        <v>16.666666666666664</v>
      </c>
      <c r="CJ59" s="18">
        <f t="shared" ref="CJ59:CJ68" si="145">IF($CB59=0,0,CJ128/$CB59*100)</f>
        <v>0</v>
      </c>
      <c r="CK59" s="18">
        <f t="shared" si="11"/>
        <v>27.777777777777779</v>
      </c>
      <c r="CL59" s="18">
        <f t="shared" si="12"/>
        <v>66.666666666666657</v>
      </c>
    </row>
    <row r="60" spans="1:90" ht="15" customHeight="1" x14ac:dyDescent="0.15">
      <c r="A60" s="6"/>
      <c r="B60" s="3" t="s">
        <v>134</v>
      </c>
      <c r="C60" s="25" t="s">
        <v>127</v>
      </c>
      <c r="D60" s="16">
        <f t="shared" si="90"/>
        <v>443</v>
      </c>
      <c r="E60" s="20">
        <f t="shared" si="91"/>
        <v>12.18961625282167</v>
      </c>
      <c r="F60" s="20">
        <f t="shared" si="91"/>
        <v>56.433408577878112</v>
      </c>
      <c r="G60" s="20">
        <f t="shared" si="91"/>
        <v>30.699774266365687</v>
      </c>
      <c r="H60" s="20">
        <f t="shared" si="91"/>
        <v>0.67720090293453727</v>
      </c>
      <c r="I60" s="16">
        <f t="shared" si="92"/>
        <v>443</v>
      </c>
      <c r="J60" s="20">
        <f t="shared" si="132"/>
        <v>75.84650112866818</v>
      </c>
      <c r="K60" s="20">
        <f t="shared" si="132"/>
        <v>15.124153498871332</v>
      </c>
      <c r="L60" s="20">
        <f t="shared" si="132"/>
        <v>6.3205417607223477</v>
      </c>
      <c r="M60" s="20">
        <f t="shared" si="132"/>
        <v>0</v>
      </c>
      <c r="N60" s="20">
        <f t="shared" si="132"/>
        <v>2.7088036117381491</v>
      </c>
      <c r="O60" s="16">
        <f t="shared" si="94"/>
        <v>351</v>
      </c>
      <c r="P60" s="20">
        <f t="shared" si="133"/>
        <v>77.207977207977208</v>
      </c>
      <c r="Q60" s="20">
        <f t="shared" si="133"/>
        <v>15.384615384615385</v>
      </c>
      <c r="R60" s="20">
        <f t="shared" si="133"/>
        <v>4.8433048433048427</v>
      </c>
      <c r="S60" s="20">
        <f t="shared" si="133"/>
        <v>0</v>
      </c>
      <c r="T60" s="20">
        <f t="shared" si="133"/>
        <v>2.5641025641025639</v>
      </c>
      <c r="U60" s="16">
        <f t="shared" si="96"/>
        <v>443</v>
      </c>
      <c r="V60" s="20">
        <f t="shared" si="134"/>
        <v>76.07223476297969</v>
      </c>
      <c r="W60" s="20">
        <f t="shared" si="134"/>
        <v>14.672686230248308</v>
      </c>
      <c r="X60" s="20">
        <f t="shared" si="134"/>
        <v>6.3205417607223477</v>
      </c>
      <c r="Y60" s="20">
        <f t="shared" si="134"/>
        <v>0.22573363431151239</v>
      </c>
      <c r="Z60" s="20">
        <f t="shared" si="134"/>
        <v>2.7088036117381491</v>
      </c>
      <c r="AA60" s="16">
        <f t="shared" si="98"/>
        <v>351</v>
      </c>
      <c r="AB60" s="20">
        <f t="shared" si="135"/>
        <v>77.207977207977208</v>
      </c>
      <c r="AC60" s="20">
        <f t="shared" si="135"/>
        <v>14.814814814814813</v>
      </c>
      <c r="AD60" s="20">
        <f t="shared" si="135"/>
        <v>4.8433048433048427</v>
      </c>
      <c r="AE60" s="20">
        <f t="shared" si="135"/>
        <v>0.28490028490028491</v>
      </c>
      <c r="AF60" s="20">
        <f t="shared" si="135"/>
        <v>2.8490028490028489</v>
      </c>
      <c r="AG60" s="16">
        <f t="shared" si="100"/>
        <v>443</v>
      </c>
      <c r="AH60" s="20">
        <f t="shared" si="136"/>
        <v>74.492099322799106</v>
      </c>
      <c r="AI60" s="20">
        <f t="shared" si="136"/>
        <v>14.446952595936793</v>
      </c>
      <c r="AJ60" s="20">
        <f t="shared" si="136"/>
        <v>6.772009029345373</v>
      </c>
      <c r="AK60" s="20">
        <f t="shared" si="136"/>
        <v>1.1286681715575622</v>
      </c>
      <c r="AL60" s="20">
        <f t="shared" si="136"/>
        <v>3.1602708803611739</v>
      </c>
      <c r="AM60" s="16">
        <f t="shared" si="102"/>
        <v>351</v>
      </c>
      <c r="AN60" s="20">
        <f t="shared" si="137"/>
        <v>75.498575498575491</v>
      </c>
      <c r="AO60" s="20">
        <f t="shared" si="137"/>
        <v>14.529914529914532</v>
      </c>
      <c r="AP60" s="20">
        <f t="shared" si="137"/>
        <v>5.6980056980056979</v>
      </c>
      <c r="AQ60" s="20">
        <f t="shared" si="137"/>
        <v>1.1396011396011396</v>
      </c>
      <c r="AR60" s="20">
        <f t="shared" si="137"/>
        <v>3.133903133903134</v>
      </c>
      <c r="AS60" s="16">
        <f t="shared" si="104"/>
        <v>443</v>
      </c>
      <c r="AT60" s="20">
        <f t="shared" si="138"/>
        <v>74.492099322799106</v>
      </c>
      <c r="AU60" s="20">
        <f t="shared" si="138"/>
        <v>14.446952595936793</v>
      </c>
      <c r="AV60" s="20">
        <f t="shared" si="138"/>
        <v>7.2234762979683964</v>
      </c>
      <c r="AW60" s="20">
        <f t="shared" si="138"/>
        <v>0.67720090293453727</v>
      </c>
      <c r="AX60" s="20">
        <f t="shared" si="138"/>
        <v>3.1602708803611739</v>
      </c>
      <c r="AY60" s="16">
        <f t="shared" si="106"/>
        <v>351</v>
      </c>
      <c r="AZ60" s="20">
        <f t="shared" si="139"/>
        <v>75.498575498575491</v>
      </c>
      <c r="BA60" s="20">
        <f t="shared" si="139"/>
        <v>14.529914529914532</v>
      </c>
      <c r="BB60" s="20">
        <f t="shared" si="139"/>
        <v>5.982905982905983</v>
      </c>
      <c r="BC60" s="20">
        <f t="shared" si="139"/>
        <v>0.56980056980056981</v>
      </c>
      <c r="BD60" s="20">
        <f t="shared" si="139"/>
        <v>3.4188034188034191</v>
      </c>
      <c r="BE60" s="16">
        <f t="shared" si="108"/>
        <v>443</v>
      </c>
      <c r="BF60" s="20">
        <f t="shared" si="140"/>
        <v>70.42889390519187</v>
      </c>
      <c r="BG60" s="20">
        <f t="shared" si="140"/>
        <v>14.89841986455982</v>
      </c>
      <c r="BH60" s="20">
        <f t="shared" si="140"/>
        <v>10.835214446952596</v>
      </c>
      <c r="BI60" s="20">
        <f t="shared" si="140"/>
        <v>0.67720090293453727</v>
      </c>
      <c r="BJ60" s="20">
        <f t="shared" si="140"/>
        <v>3.1602708803611739</v>
      </c>
      <c r="BK60" s="16">
        <f t="shared" si="110"/>
        <v>351</v>
      </c>
      <c r="BL60" s="20">
        <f t="shared" si="141"/>
        <v>72.07977207977207</v>
      </c>
      <c r="BM60" s="20">
        <f t="shared" si="141"/>
        <v>14.814814814814813</v>
      </c>
      <c r="BN60" s="20">
        <f t="shared" si="141"/>
        <v>8.8319088319088319</v>
      </c>
      <c r="BO60" s="20">
        <f t="shared" si="141"/>
        <v>0.85470085470085477</v>
      </c>
      <c r="BP60" s="20">
        <f t="shared" si="141"/>
        <v>3.4188034188034191</v>
      </c>
      <c r="BQ60" s="16">
        <f t="shared" si="112"/>
        <v>443</v>
      </c>
      <c r="BR60" s="20">
        <f t="shared" si="142"/>
        <v>20.316027088036119</v>
      </c>
      <c r="BS60" s="20">
        <f t="shared" si="142"/>
        <v>13.544018058690746</v>
      </c>
      <c r="BT60" s="20">
        <f t="shared" si="142"/>
        <v>11.738148984198645</v>
      </c>
      <c r="BU60" s="20">
        <f t="shared" si="142"/>
        <v>25.959367945823931</v>
      </c>
      <c r="BV60" s="20">
        <f t="shared" si="142"/>
        <v>9.4808126410835225</v>
      </c>
      <c r="BW60" s="20">
        <f t="shared" si="142"/>
        <v>6.772009029345373</v>
      </c>
      <c r="BX60" s="20">
        <f t="shared" si="142"/>
        <v>11.060948081264108</v>
      </c>
      <c r="BY60" s="20">
        <f t="shared" si="143"/>
        <v>1.1286681715575622</v>
      </c>
      <c r="BZ60" s="20">
        <f t="shared" si="7"/>
        <v>71.557562076749434</v>
      </c>
      <c r="CA60" s="20">
        <f t="shared" si="8"/>
        <v>53.950338600451474</v>
      </c>
      <c r="CB60" s="16">
        <f t="shared" si="115"/>
        <v>443</v>
      </c>
      <c r="CC60" s="20">
        <f t="shared" si="144"/>
        <v>18.961625282167045</v>
      </c>
      <c r="CD60" s="20">
        <f t="shared" si="144"/>
        <v>11.286681715575622</v>
      </c>
      <c r="CE60" s="20">
        <f t="shared" si="144"/>
        <v>12.18961625282167</v>
      </c>
      <c r="CF60" s="20">
        <f t="shared" si="144"/>
        <v>17.832957110609481</v>
      </c>
      <c r="CG60" s="20">
        <f t="shared" si="144"/>
        <v>12.866817155756207</v>
      </c>
      <c r="CH60" s="20">
        <f t="shared" si="144"/>
        <v>8.3521444695259603</v>
      </c>
      <c r="CI60" s="20">
        <f t="shared" si="144"/>
        <v>16.930022573363431</v>
      </c>
      <c r="CJ60" s="20">
        <f t="shared" si="145"/>
        <v>1.5801354401805869</v>
      </c>
      <c r="CK60" s="20">
        <f t="shared" si="11"/>
        <v>60.270880361173823</v>
      </c>
      <c r="CL60" s="20">
        <f t="shared" si="12"/>
        <v>51.241534988713319</v>
      </c>
    </row>
    <row r="61" spans="1:90" ht="15" customHeight="1" x14ac:dyDescent="0.15">
      <c r="A61" s="6"/>
      <c r="B61" s="3" t="s">
        <v>126</v>
      </c>
      <c r="C61" s="25" t="s">
        <v>128</v>
      </c>
      <c r="D61" s="16">
        <f t="shared" si="90"/>
        <v>875</v>
      </c>
      <c r="E61" s="20">
        <f t="shared" si="91"/>
        <v>13.37142857142857</v>
      </c>
      <c r="F61" s="20">
        <f t="shared" si="91"/>
        <v>63.542857142857144</v>
      </c>
      <c r="G61" s="20">
        <f t="shared" si="91"/>
        <v>22.514285714285716</v>
      </c>
      <c r="H61" s="20">
        <f t="shared" si="91"/>
        <v>0.5714285714285714</v>
      </c>
      <c r="I61" s="16">
        <f t="shared" si="92"/>
        <v>875</v>
      </c>
      <c r="J61" s="20">
        <f t="shared" si="132"/>
        <v>66.285714285714278</v>
      </c>
      <c r="K61" s="20">
        <f t="shared" si="132"/>
        <v>8.9142857142857146</v>
      </c>
      <c r="L61" s="20">
        <f t="shared" si="132"/>
        <v>20.571428571428569</v>
      </c>
      <c r="M61" s="20">
        <f t="shared" si="132"/>
        <v>0.91428571428571437</v>
      </c>
      <c r="N61" s="20">
        <f t="shared" si="132"/>
        <v>3.3142857142857141</v>
      </c>
      <c r="O61" s="16">
        <f t="shared" si="94"/>
        <v>707</v>
      </c>
      <c r="P61" s="20">
        <f t="shared" si="133"/>
        <v>66.336633663366342</v>
      </c>
      <c r="Q61" s="20">
        <f t="shared" si="133"/>
        <v>8.7694483734087694</v>
      </c>
      <c r="R61" s="20">
        <f t="shared" si="133"/>
        <v>20.509193776520508</v>
      </c>
      <c r="S61" s="20">
        <f t="shared" si="133"/>
        <v>0.99009900990099009</v>
      </c>
      <c r="T61" s="20">
        <f t="shared" si="133"/>
        <v>3.3946251768033946</v>
      </c>
      <c r="U61" s="16">
        <f t="shared" si="96"/>
        <v>875</v>
      </c>
      <c r="V61" s="20">
        <f t="shared" si="134"/>
        <v>65.94285714285715</v>
      </c>
      <c r="W61" s="20">
        <f t="shared" si="134"/>
        <v>8.9142857142857146</v>
      </c>
      <c r="X61" s="20">
        <f t="shared" si="134"/>
        <v>20.914285714285715</v>
      </c>
      <c r="Y61" s="20">
        <f t="shared" si="134"/>
        <v>1.0285714285714285</v>
      </c>
      <c r="Z61" s="20">
        <f t="shared" si="134"/>
        <v>3.2</v>
      </c>
      <c r="AA61" s="16">
        <f t="shared" si="98"/>
        <v>707</v>
      </c>
      <c r="AB61" s="20">
        <f t="shared" si="135"/>
        <v>66.336633663366342</v>
      </c>
      <c r="AC61" s="20">
        <f t="shared" si="135"/>
        <v>8.7694483734087694</v>
      </c>
      <c r="AD61" s="20">
        <f t="shared" si="135"/>
        <v>20.509193776520508</v>
      </c>
      <c r="AE61" s="20">
        <f t="shared" si="135"/>
        <v>1.1315417256011315</v>
      </c>
      <c r="AF61" s="20">
        <f t="shared" si="135"/>
        <v>3.2531824611032532</v>
      </c>
      <c r="AG61" s="16">
        <f t="shared" si="100"/>
        <v>875</v>
      </c>
      <c r="AH61" s="20">
        <f t="shared" si="136"/>
        <v>64.457142857142856</v>
      </c>
      <c r="AI61" s="20">
        <f t="shared" si="136"/>
        <v>8.3428571428571434</v>
      </c>
      <c r="AJ61" s="20">
        <f t="shared" si="136"/>
        <v>21.714285714285715</v>
      </c>
      <c r="AK61" s="20">
        <f t="shared" si="136"/>
        <v>2.1714285714285713</v>
      </c>
      <c r="AL61" s="20">
        <f t="shared" si="136"/>
        <v>3.3142857142857141</v>
      </c>
      <c r="AM61" s="16">
        <f t="shared" si="102"/>
        <v>707</v>
      </c>
      <c r="AN61" s="20">
        <f t="shared" si="137"/>
        <v>64.639321074964641</v>
      </c>
      <c r="AO61" s="20">
        <f t="shared" si="137"/>
        <v>8.0622347949080613</v>
      </c>
      <c r="AP61" s="20">
        <f t="shared" si="137"/>
        <v>21.357850070721359</v>
      </c>
      <c r="AQ61" s="20">
        <f t="shared" si="137"/>
        <v>2.5459688826025459</v>
      </c>
      <c r="AR61" s="20">
        <f t="shared" si="137"/>
        <v>3.3946251768033946</v>
      </c>
      <c r="AS61" s="16">
        <f t="shared" si="104"/>
        <v>875</v>
      </c>
      <c r="AT61" s="20">
        <f t="shared" si="138"/>
        <v>63.657142857142858</v>
      </c>
      <c r="AU61" s="20">
        <f t="shared" si="138"/>
        <v>7.8857142857142861</v>
      </c>
      <c r="AV61" s="20">
        <f t="shared" si="138"/>
        <v>21.37142857142857</v>
      </c>
      <c r="AW61" s="20">
        <f t="shared" si="138"/>
        <v>3.8857142857142852</v>
      </c>
      <c r="AX61" s="20">
        <f t="shared" si="138"/>
        <v>3.2</v>
      </c>
      <c r="AY61" s="16">
        <f t="shared" si="106"/>
        <v>707</v>
      </c>
      <c r="AZ61" s="20">
        <f t="shared" si="139"/>
        <v>64.073550212164079</v>
      </c>
      <c r="BA61" s="20">
        <f t="shared" si="139"/>
        <v>7.6379066478076378</v>
      </c>
      <c r="BB61" s="20">
        <f t="shared" si="139"/>
        <v>21.074964639321074</v>
      </c>
      <c r="BC61" s="20">
        <f t="shared" si="139"/>
        <v>3.9603960396039604</v>
      </c>
      <c r="BD61" s="20">
        <f t="shared" si="139"/>
        <v>3.2531824611032532</v>
      </c>
      <c r="BE61" s="16">
        <f t="shared" si="108"/>
        <v>875</v>
      </c>
      <c r="BF61" s="20">
        <f t="shared" si="140"/>
        <v>59.085714285714289</v>
      </c>
      <c r="BG61" s="20">
        <f t="shared" si="140"/>
        <v>8.1142857142857139</v>
      </c>
      <c r="BH61" s="20">
        <f t="shared" si="140"/>
        <v>28.114285714285714</v>
      </c>
      <c r="BI61" s="20">
        <f t="shared" si="140"/>
        <v>0.8</v>
      </c>
      <c r="BJ61" s="20">
        <f t="shared" si="140"/>
        <v>3.8857142857142852</v>
      </c>
      <c r="BK61" s="16">
        <f t="shared" si="110"/>
        <v>707</v>
      </c>
      <c r="BL61" s="20">
        <f t="shared" si="141"/>
        <v>59.688826025459683</v>
      </c>
      <c r="BM61" s="20">
        <f t="shared" si="141"/>
        <v>7.7793493635077784</v>
      </c>
      <c r="BN61" s="20">
        <f t="shared" si="141"/>
        <v>27.864214992927867</v>
      </c>
      <c r="BO61" s="20">
        <f t="shared" si="141"/>
        <v>0.84865629420084865</v>
      </c>
      <c r="BP61" s="20">
        <f t="shared" si="141"/>
        <v>3.8189533239038189</v>
      </c>
      <c r="BQ61" s="16">
        <f t="shared" si="112"/>
        <v>875</v>
      </c>
      <c r="BR61" s="20">
        <f t="shared" si="142"/>
        <v>5.3714285714285719</v>
      </c>
      <c r="BS61" s="20">
        <f t="shared" si="142"/>
        <v>5.2571428571428571</v>
      </c>
      <c r="BT61" s="20">
        <f t="shared" si="142"/>
        <v>8.5714285714285712</v>
      </c>
      <c r="BU61" s="20">
        <f t="shared" si="142"/>
        <v>17.028571428571428</v>
      </c>
      <c r="BV61" s="20">
        <f t="shared" si="142"/>
        <v>20.114285714285714</v>
      </c>
      <c r="BW61" s="20">
        <f t="shared" si="142"/>
        <v>26.285714285714285</v>
      </c>
      <c r="BX61" s="20">
        <f t="shared" si="142"/>
        <v>15.542857142857141</v>
      </c>
      <c r="BY61" s="20">
        <f t="shared" si="143"/>
        <v>1.8285714285714287</v>
      </c>
      <c r="BZ61" s="20">
        <f t="shared" si="7"/>
        <v>36.228571428571428</v>
      </c>
      <c r="CA61" s="20">
        <f t="shared" si="8"/>
        <v>72</v>
      </c>
      <c r="CB61" s="16">
        <f t="shared" si="115"/>
        <v>875</v>
      </c>
      <c r="CC61" s="20">
        <f t="shared" si="144"/>
        <v>5.3714285714285719</v>
      </c>
      <c r="CD61" s="20">
        <f t="shared" si="144"/>
        <v>4.5714285714285712</v>
      </c>
      <c r="CE61" s="20">
        <f t="shared" si="144"/>
        <v>9.1428571428571423</v>
      </c>
      <c r="CF61" s="20">
        <f t="shared" si="144"/>
        <v>11.885714285714286</v>
      </c>
      <c r="CG61" s="20">
        <f t="shared" si="144"/>
        <v>23.885714285714286</v>
      </c>
      <c r="CH61" s="20">
        <f t="shared" si="144"/>
        <v>24</v>
      </c>
      <c r="CI61" s="20">
        <f t="shared" si="144"/>
        <v>19.2</v>
      </c>
      <c r="CJ61" s="20">
        <f t="shared" si="145"/>
        <v>1.9428571428571426</v>
      </c>
      <c r="CK61" s="20">
        <f t="shared" si="11"/>
        <v>30.971428571428572</v>
      </c>
      <c r="CL61" s="20">
        <f t="shared" si="12"/>
        <v>68.914285714285711</v>
      </c>
    </row>
    <row r="62" spans="1:90" ht="15" customHeight="1" x14ac:dyDescent="0.15">
      <c r="A62" s="6"/>
      <c r="B62" s="4"/>
      <c r="C62" s="26" t="s">
        <v>6</v>
      </c>
      <c r="D62" s="17">
        <f t="shared" si="90"/>
        <v>13</v>
      </c>
      <c r="E62" s="18">
        <f t="shared" si="91"/>
        <v>0</v>
      </c>
      <c r="F62" s="18">
        <f t="shared" si="91"/>
        <v>69.230769230769226</v>
      </c>
      <c r="G62" s="18">
        <f t="shared" si="91"/>
        <v>23.076923076923077</v>
      </c>
      <c r="H62" s="18">
        <f t="shared" si="91"/>
        <v>7.6923076923076925</v>
      </c>
      <c r="I62" s="17">
        <f t="shared" si="92"/>
        <v>13</v>
      </c>
      <c r="J62" s="18">
        <f t="shared" si="132"/>
        <v>53.846153846153847</v>
      </c>
      <c r="K62" s="18">
        <f t="shared" si="132"/>
        <v>15.384615384615385</v>
      </c>
      <c r="L62" s="18">
        <f t="shared" si="132"/>
        <v>23.076923076923077</v>
      </c>
      <c r="M62" s="18">
        <f t="shared" si="132"/>
        <v>0</v>
      </c>
      <c r="N62" s="18">
        <f t="shared" si="132"/>
        <v>7.6923076923076925</v>
      </c>
      <c r="O62" s="17">
        <f t="shared" si="94"/>
        <v>10</v>
      </c>
      <c r="P62" s="18">
        <f t="shared" si="133"/>
        <v>50</v>
      </c>
      <c r="Q62" s="18">
        <f t="shared" si="133"/>
        <v>10</v>
      </c>
      <c r="R62" s="18">
        <f t="shared" si="133"/>
        <v>30</v>
      </c>
      <c r="S62" s="18">
        <f t="shared" si="133"/>
        <v>0</v>
      </c>
      <c r="T62" s="18">
        <f t="shared" si="133"/>
        <v>10</v>
      </c>
      <c r="U62" s="17">
        <f t="shared" si="96"/>
        <v>13</v>
      </c>
      <c r="V62" s="18">
        <f t="shared" si="134"/>
        <v>53.846153846153847</v>
      </c>
      <c r="W62" s="18">
        <f t="shared" si="134"/>
        <v>15.384615384615385</v>
      </c>
      <c r="X62" s="18">
        <f t="shared" si="134"/>
        <v>23.076923076923077</v>
      </c>
      <c r="Y62" s="18">
        <f t="shared" si="134"/>
        <v>0</v>
      </c>
      <c r="Z62" s="18">
        <f t="shared" si="134"/>
        <v>7.6923076923076925</v>
      </c>
      <c r="AA62" s="17">
        <f t="shared" si="98"/>
        <v>10</v>
      </c>
      <c r="AB62" s="18">
        <f t="shared" si="135"/>
        <v>50</v>
      </c>
      <c r="AC62" s="18">
        <f t="shared" si="135"/>
        <v>10</v>
      </c>
      <c r="AD62" s="18">
        <f t="shared" si="135"/>
        <v>30</v>
      </c>
      <c r="AE62" s="18">
        <f t="shared" si="135"/>
        <v>0</v>
      </c>
      <c r="AF62" s="18">
        <f t="shared" si="135"/>
        <v>10</v>
      </c>
      <c r="AG62" s="17">
        <f t="shared" si="100"/>
        <v>13</v>
      </c>
      <c r="AH62" s="18">
        <f t="shared" si="136"/>
        <v>53.846153846153847</v>
      </c>
      <c r="AI62" s="18">
        <f t="shared" si="136"/>
        <v>15.384615384615385</v>
      </c>
      <c r="AJ62" s="18">
        <f t="shared" si="136"/>
        <v>23.076923076923077</v>
      </c>
      <c r="AK62" s="18">
        <f t="shared" si="136"/>
        <v>0</v>
      </c>
      <c r="AL62" s="18">
        <f t="shared" si="136"/>
        <v>7.6923076923076925</v>
      </c>
      <c r="AM62" s="17">
        <f t="shared" si="102"/>
        <v>10</v>
      </c>
      <c r="AN62" s="18">
        <f t="shared" si="137"/>
        <v>50</v>
      </c>
      <c r="AO62" s="18">
        <f t="shared" si="137"/>
        <v>10</v>
      </c>
      <c r="AP62" s="18">
        <f t="shared" si="137"/>
        <v>30</v>
      </c>
      <c r="AQ62" s="18">
        <f t="shared" si="137"/>
        <v>0</v>
      </c>
      <c r="AR62" s="18">
        <f t="shared" si="137"/>
        <v>10</v>
      </c>
      <c r="AS62" s="17">
        <f t="shared" si="104"/>
        <v>13</v>
      </c>
      <c r="AT62" s="18">
        <f t="shared" si="138"/>
        <v>53.846153846153847</v>
      </c>
      <c r="AU62" s="18">
        <f t="shared" si="138"/>
        <v>15.384615384615385</v>
      </c>
      <c r="AV62" s="18">
        <f t="shared" si="138"/>
        <v>23.076923076923077</v>
      </c>
      <c r="AW62" s="18">
        <f t="shared" si="138"/>
        <v>0</v>
      </c>
      <c r="AX62" s="18">
        <f t="shared" si="138"/>
        <v>7.6923076923076925</v>
      </c>
      <c r="AY62" s="17">
        <f t="shared" si="106"/>
        <v>10</v>
      </c>
      <c r="AZ62" s="18">
        <f t="shared" si="139"/>
        <v>50</v>
      </c>
      <c r="BA62" s="18">
        <f t="shared" si="139"/>
        <v>10</v>
      </c>
      <c r="BB62" s="18">
        <f t="shared" si="139"/>
        <v>30</v>
      </c>
      <c r="BC62" s="18">
        <f t="shared" si="139"/>
        <v>0</v>
      </c>
      <c r="BD62" s="18">
        <f t="shared" si="139"/>
        <v>10</v>
      </c>
      <c r="BE62" s="17">
        <f t="shared" si="108"/>
        <v>13</v>
      </c>
      <c r="BF62" s="18">
        <f t="shared" si="140"/>
        <v>53.846153846153847</v>
      </c>
      <c r="BG62" s="18">
        <f t="shared" si="140"/>
        <v>15.384615384615385</v>
      </c>
      <c r="BH62" s="18">
        <f t="shared" si="140"/>
        <v>23.076923076923077</v>
      </c>
      <c r="BI62" s="18">
        <f t="shared" si="140"/>
        <v>0</v>
      </c>
      <c r="BJ62" s="18">
        <f t="shared" si="140"/>
        <v>7.6923076923076925</v>
      </c>
      <c r="BK62" s="17">
        <f t="shared" si="110"/>
        <v>10</v>
      </c>
      <c r="BL62" s="18">
        <f t="shared" si="141"/>
        <v>50</v>
      </c>
      <c r="BM62" s="18">
        <f t="shared" si="141"/>
        <v>10</v>
      </c>
      <c r="BN62" s="18">
        <f t="shared" si="141"/>
        <v>30</v>
      </c>
      <c r="BO62" s="18">
        <f t="shared" si="141"/>
        <v>0</v>
      </c>
      <c r="BP62" s="18">
        <f t="shared" si="141"/>
        <v>10</v>
      </c>
      <c r="BQ62" s="17">
        <f t="shared" si="112"/>
        <v>13</v>
      </c>
      <c r="BR62" s="18">
        <f t="shared" si="142"/>
        <v>0</v>
      </c>
      <c r="BS62" s="18">
        <f t="shared" si="142"/>
        <v>0</v>
      </c>
      <c r="BT62" s="18">
        <f t="shared" si="142"/>
        <v>7.6923076923076925</v>
      </c>
      <c r="BU62" s="18">
        <f t="shared" si="142"/>
        <v>30.76923076923077</v>
      </c>
      <c r="BV62" s="18">
        <f t="shared" si="142"/>
        <v>23.076923076923077</v>
      </c>
      <c r="BW62" s="18">
        <f t="shared" si="142"/>
        <v>15.384615384615385</v>
      </c>
      <c r="BX62" s="18">
        <f t="shared" si="142"/>
        <v>15.384615384615385</v>
      </c>
      <c r="BY62" s="18">
        <f t="shared" si="143"/>
        <v>7.6923076923076925</v>
      </c>
      <c r="BZ62" s="18">
        <f t="shared" si="7"/>
        <v>38.46153846153846</v>
      </c>
      <c r="CA62" s="18">
        <f t="shared" si="8"/>
        <v>76.92307692307692</v>
      </c>
      <c r="CB62" s="17">
        <f t="shared" si="115"/>
        <v>13</v>
      </c>
      <c r="CC62" s="18">
        <f t="shared" si="144"/>
        <v>7.6923076923076925</v>
      </c>
      <c r="CD62" s="18">
        <f t="shared" si="144"/>
        <v>0</v>
      </c>
      <c r="CE62" s="18">
        <f t="shared" si="144"/>
        <v>0</v>
      </c>
      <c r="CF62" s="18">
        <f t="shared" si="144"/>
        <v>30.76923076923077</v>
      </c>
      <c r="CG62" s="18">
        <f t="shared" si="144"/>
        <v>23.076923076923077</v>
      </c>
      <c r="CH62" s="18">
        <f t="shared" si="144"/>
        <v>15.384615384615385</v>
      </c>
      <c r="CI62" s="18">
        <f t="shared" si="144"/>
        <v>15.384615384615385</v>
      </c>
      <c r="CJ62" s="18">
        <f t="shared" si="145"/>
        <v>7.6923076923076925</v>
      </c>
      <c r="CK62" s="18">
        <f t="shared" si="11"/>
        <v>38.46153846153846</v>
      </c>
      <c r="CL62" s="18">
        <f t="shared" si="12"/>
        <v>69.230769230769226</v>
      </c>
    </row>
    <row r="63" spans="1:90" ht="15" customHeight="1" x14ac:dyDescent="0.15">
      <c r="A63" s="6"/>
      <c r="B63" s="3" t="s">
        <v>40</v>
      </c>
      <c r="C63" s="25" t="s">
        <v>42</v>
      </c>
      <c r="D63" s="16">
        <f t="shared" si="90"/>
        <v>758</v>
      </c>
      <c r="E63" s="20">
        <f t="shared" si="91"/>
        <v>12.401055408970976</v>
      </c>
      <c r="F63" s="20">
        <f t="shared" si="91"/>
        <v>59.762532981530349</v>
      </c>
      <c r="G63" s="20">
        <f t="shared" si="91"/>
        <v>27.308707124010557</v>
      </c>
      <c r="H63" s="20">
        <f t="shared" si="91"/>
        <v>0.52770448548812665</v>
      </c>
      <c r="I63" s="16">
        <f t="shared" si="92"/>
        <v>758</v>
      </c>
      <c r="J63" s="20">
        <f t="shared" si="132"/>
        <v>77.70448548812665</v>
      </c>
      <c r="K63" s="20">
        <f t="shared" si="132"/>
        <v>12.664907651715041</v>
      </c>
      <c r="L63" s="20">
        <f t="shared" si="132"/>
        <v>6.8601583113456464</v>
      </c>
      <c r="M63" s="20">
        <f t="shared" si="132"/>
        <v>0.13192612137203166</v>
      </c>
      <c r="N63" s="20">
        <f t="shared" si="132"/>
        <v>2.6385224274406331</v>
      </c>
      <c r="O63" s="16">
        <f t="shared" si="94"/>
        <v>599</v>
      </c>
      <c r="P63" s="20">
        <f t="shared" si="133"/>
        <v>77.96327212020033</v>
      </c>
      <c r="Q63" s="20">
        <f t="shared" si="133"/>
        <v>13.02170283806344</v>
      </c>
      <c r="R63" s="20">
        <f t="shared" si="133"/>
        <v>6.010016694490818</v>
      </c>
      <c r="S63" s="20">
        <f t="shared" si="133"/>
        <v>0.1669449081803005</v>
      </c>
      <c r="T63" s="20">
        <f t="shared" si="133"/>
        <v>2.8380634390651087</v>
      </c>
      <c r="U63" s="16">
        <f t="shared" si="96"/>
        <v>758</v>
      </c>
      <c r="V63" s="20">
        <f t="shared" si="134"/>
        <v>77.440633245382585</v>
      </c>
      <c r="W63" s="20">
        <f t="shared" si="134"/>
        <v>12.137203166226913</v>
      </c>
      <c r="X63" s="20">
        <f t="shared" si="134"/>
        <v>7.1240105540897103</v>
      </c>
      <c r="Y63" s="20">
        <f t="shared" si="134"/>
        <v>0.52770448548812665</v>
      </c>
      <c r="Z63" s="20">
        <f t="shared" si="134"/>
        <v>2.7704485488126647</v>
      </c>
      <c r="AA63" s="16">
        <f t="shared" si="98"/>
        <v>599</v>
      </c>
      <c r="AB63" s="20">
        <f t="shared" si="135"/>
        <v>77.629382303839733</v>
      </c>
      <c r="AC63" s="20">
        <f t="shared" si="135"/>
        <v>12.353923205342237</v>
      </c>
      <c r="AD63" s="20">
        <f t="shared" si="135"/>
        <v>6.1769616026711187</v>
      </c>
      <c r="AE63" s="20">
        <f t="shared" si="135"/>
        <v>0.667779632721202</v>
      </c>
      <c r="AF63" s="20">
        <f t="shared" si="135"/>
        <v>3.1719532554257093</v>
      </c>
      <c r="AG63" s="16">
        <f t="shared" si="100"/>
        <v>758</v>
      </c>
      <c r="AH63" s="20">
        <f t="shared" si="136"/>
        <v>75.461741424802113</v>
      </c>
      <c r="AI63" s="20">
        <f t="shared" si="136"/>
        <v>11.741424802110819</v>
      </c>
      <c r="AJ63" s="20">
        <f t="shared" si="136"/>
        <v>8.5751978891820588</v>
      </c>
      <c r="AK63" s="20">
        <f t="shared" si="136"/>
        <v>1.3192612137203166</v>
      </c>
      <c r="AL63" s="20">
        <f t="shared" si="136"/>
        <v>2.9023746701846966</v>
      </c>
      <c r="AM63" s="16">
        <f t="shared" si="102"/>
        <v>599</v>
      </c>
      <c r="AN63" s="20">
        <f t="shared" si="137"/>
        <v>75.626043405676128</v>
      </c>
      <c r="AO63" s="20">
        <f t="shared" si="137"/>
        <v>11.853088480801336</v>
      </c>
      <c r="AP63" s="20">
        <f t="shared" si="137"/>
        <v>7.6794657762938225</v>
      </c>
      <c r="AQ63" s="20">
        <f t="shared" si="137"/>
        <v>1.669449081803005</v>
      </c>
      <c r="AR63" s="20">
        <f t="shared" si="137"/>
        <v>3.1719532554257093</v>
      </c>
      <c r="AS63" s="16">
        <f t="shared" si="104"/>
        <v>758</v>
      </c>
      <c r="AT63" s="20">
        <f t="shared" si="138"/>
        <v>75.329815303430081</v>
      </c>
      <c r="AU63" s="20">
        <f t="shared" si="138"/>
        <v>11.345646437994723</v>
      </c>
      <c r="AV63" s="20">
        <f t="shared" si="138"/>
        <v>8.1794195250659634</v>
      </c>
      <c r="AW63" s="20">
        <f t="shared" si="138"/>
        <v>2.2427440633245381</v>
      </c>
      <c r="AX63" s="20">
        <f t="shared" si="138"/>
        <v>2.9023746701846966</v>
      </c>
      <c r="AY63" s="16">
        <f t="shared" si="106"/>
        <v>599</v>
      </c>
      <c r="AZ63" s="20">
        <f t="shared" si="139"/>
        <v>75.959933222036724</v>
      </c>
      <c r="BA63" s="20">
        <f t="shared" si="139"/>
        <v>11.352253756260435</v>
      </c>
      <c r="BB63" s="20">
        <f t="shared" si="139"/>
        <v>6.8447412353923207</v>
      </c>
      <c r="BC63" s="20">
        <f t="shared" si="139"/>
        <v>2.5041736227045077</v>
      </c>
      <c r="BD63" s="20">
        <f t="shared" si="139"/>
        <v>3.33889816360601</v>
      </c>
      <c r="BE63" s="16">
        <f t="shared" si="108"/>
        <v>758</v>
      </c>
      <c r="BF63" s="20">
        <f t="shared" si="140"/>
        <v>70.580474934036943</v>
      </c>
      <c r="BG63" s="20">
        <f t="shared" si="140"/>
        <v>11.87335092348285</v>
      </c>
      <c r="BH63" s="20">
        <f t="shared" si="140"/>
        <v>13.588390501319262</v>
      </c>
      <c r="BI63" s="20">
        <f t="shared" si="140"/>
        <v>0.65963060686015829</v>
      </c>
      <c r="BJ63" s="20">
        <f t="shared" si="140"/>
        <v>3.2981530343007917</v>
      </c>
      <c r="BK63" s="16">
        <f t="shared" si="110"/>
        <v>599</v>
      </c>
      <c r="BL63" s="20">
        <f t="shared" si="141"/>
        <v>71.786310517529216</v>
      </c>
      <c r="BM63" s="20">
        <f t="shared" si="141"/>
        <v>11.853088480801336</v>
      </c>
      <c r="BN63" s="20">
        <f t="shared" si="141"/>
        <v>11.853088480801336</v>
      </c>
      <c r="BO63" s="20">
        <f t="shared" si="141"/>
        <v>0.8347245409015025</v>
      </c>
      <c r="BP63" s="20">
        <f t="shared" si="141"/>
        <v>3.672787979966611</v>
      </c>
      <c r="BQ63" s="16">
        <f t="shared" si="112"/>
        <v>758</v>
      </c>
      <c r="BR63" s="20">
        <f t="shared" si="142"/>
        <v>15.831134564643801</v>
      </c>
      <c r="BS63" s="20">
        <f t="shared" si="142"/>
        <v>10.422163588390502</v>
      </c>
      <c r="BT63" s="20">
        <f t="shared" si="142"/>
        <v>11.477572559366754</v>
      </c>
      <c r="BU63" s="20">
        <f t="shared" si="142"/>
        <v>24.538258575197887</v>
      </c>
      <c r="BV63" s="20">
        <f t="shared" si="142"/>
        <v>12.928759894459102</v>
      </c>
      <c r="BW63" s="20">
        <f t="shared" si="142"/>
        <v>10.817941952506596</v>
      </c>
      <c r="BX63" s="20">
        <f t="shared" si="142"/>
        <v>12.796833773087071</v>
      </c>
      <c r="BY63" s="20">
        <f t="shared" si="143"/>
        <v>1.1873350923482848</v>
      </c>
      <c r="BZ63" s="20">
        <f t="shared" si="7"/>
        <v>62.269129287598943</v>
      </c>
      <c r="CA63" s="20">
        <f t="shared" si="8"/>
        <v>59.762532981530335</v>
      </c>
      <c r="CB63" s="16">
        <f t="shared" si="115"/>
        <v>758</v>
      </c>
      <c r="CC63" s="20">
        <f t="shared" si="144"/>
        <v>15.171503957783642</v>
      </c>
      <c r="CD63" s="20">
        <f t="shared" si="144"/>
        <v>9.1029023746701849</v>
      </c>
      <c r="CE63" s="20">
        <f t="shared" si="144"/>
        <v>12.269129287598943</v>
      </c>
      <c r="CF63" s="20">
        <f t="shared" si="144"/>
        <v>17.810026385224276</v>
      </c>
      <c r="CG63" s="20">
        <f t="shared" si="144"/>
        <v>15.303430079155673</v>
      </c>
      <c r="CH63" s="20">
        <f t="shared" si="144"/>
        <v>11.213720316622691</v>
      </c>
      <c r="CI63" s="20">
        <f t="shared" si="144"/>
        <v>17.678100263852244</v>
      </c>
      <c r="CJ63" s="20">
        <f t="shared" si="145"/>
        <v>1.4511873350923483</v>
      </c>
      <c r="CK63" s="20">
        <f t="shared" si="11"/>
        <v>54.353562005277048</v>
      </c>
      <c r="CL63" s="20">
        <f t="shared" si="12"/>
        <v>56.596306068601585</v>
      </c>
    </row>
    <row r="64" spans="1:90" ht="15" customHeight="1" x14ac:dyDescent="0.15">
      <c r="A64" s="6"/>
      <c r="B64" s="3" t="s">
        <v>41</v>
      </c>
      <c r="C64" s="25" t="s">
        <v>43</v>
      </c>
      <c r="D64" s="16">
        <f t="shared" si="90"/>
        <v>415</v>
      </c>
      <c r="E64" s="20">
        <f t="shared" si="91"/>
        <v>13.734939759036143</v>
      </c>
      <c r="F64" s="20">
        <f t="shared" si="91"/>
        <v>60.963855421686752</v>
      </c>
      <c r="G64" s="20">
        <f t="shared" si="91"/>
        <v>24.578313253012048</v>
      </c>
      <c r="H64" s="20">
        <f t="shared" si="91"/>
        <v>0.72289156626506024</v>
      </c>
      <c r="I64" s="16">
        <f t="shared" si="92"/>
        <v>415</v>
      </c>
      <c r="J64" s="20">
        <f t="shared" si="132"/>
        <v>65.301204819277103</v>
      </c>
      <c r="K64" s="20">
        <f t="shared" si="132"/>
        <v>10.361445783132531</v>
      </c>
      <c r="L64" s="20">
        <f t="shared" si="132"/>
        <v>18.795180722891565</v>
      </c>
      <c r="M64" s="20">
        <f t="shared" si="132"/>
        <v>1.6867469879518073</v>
      </c>
      <c r="N64" s="20">
        <f t="shared" si="132"/>
        <v>3.8554216867469884</v>
      </c>
      <c r="O64" s="16">
        <f t="shared" si="94"/>
        <v>341</v>
      </c>
      <c r="P64" s="20">
        <f t="shared" si="133"/>
        <v>66.568914956011724</v>
      </c>
      <c r="Q64" s="20">
        <f t="shared" si="133"/>
        <v>9.67741935483871</v>
      </c>
      <c r="R64" s="20">
        <f t="shared" si="133"/>
        <v>18.475073313782993</v>
      </c>
      <c r="S64" s="20">
        <f t="shared" si="133"/>
        <v>1.7595307917888565</v>
      </c>
      <c r="T64" s="20">
        <f t="shared" si="133"/>
        <v>3.519061583577713</v>
      </c>
      <c r="U64" s="16">
        <f t="shared" si="96"/>
        <v>415</v>
      </c>
      <c r="V64" s="20">
        <f t="shared" si="134"/>
        <v>65.5421686746988</v>
      </c>
      <c r="W64" s="20">
        <f t="shared" si="134"/>
        <v>10.843373493975903</v>
      </c>
      <c r="X64" s="20">
        <f t="shared" si="134"/>
        <v>18.795180722891565</v>
      </c>
      <c r="Y64" s="20">
        <f t="shared" si="134"/>
        <v>1.2048192771084338</v>
      </c>
      <c r="Z64" s="20">
        <f t="shared" si="134"/>
        <v>3.6144578313253009</v>
      </c>
      <c r="AA64" s="16">
        <f t="shared" si="98"/>
        <v>341</v>
      </c>
      <c r="AB64" s="20">
        <f t="shared" si="135"/>
        <v>66.862170087976537</v>
      </c>
      <c r="AC64" s="20">
        <f t="shared" si="135"/>
        <v>10.263929618768328</v>
      </c>
      <c r="AD64" s="20">
        <f t="shared" si="135"/>
        <v>18.475073313782993</v>
      </c>
      <c r="AE64" s="20">
        <f t="shared" si="135"/>
        <v>1.1730205278592376</v>
      </c>
      <c r="AF64" s="20">
        <f t="shared" si="135"/>
        <v>3.225806451612903</v>
      </c>
      <c r="AG64" s="16">
        <f t="shared" si="100"/>
        <v>415</v>
      </c>
      <c r="AH64" s="20">
        <f t="shared" si="136"/>
        <v>64.096385542168676</v>
      </c>
      <c r="AI64" s="20">
        <f t="shared" si="136"/>
        <v>10.120481927710843</v>
      </c>
      <c r="AJ64" s="20">
        <f t="shared" si="136"/>
        <v>19.518072289156628</v>
      </c>
      <c r="AK64" s="20">
        <f t="shared" si="136"/>
        <v>2.1686746987951806</v>
      </c>
      <c r="AL64" s="20">
        <f t="shared" si="136"/>
        <v>4.096385542168675</v>
      </c>
      <c r="AM64" s="16">
        <f t="shared" si="102"/>
        <v>341</v>
      </c>
      <c r="AN64" s="20">
        <f t="shared" si="137"/>
        <v>65.102639296187675</v>
      </c>
      <c r="AO64" s="20">
        <f t="shared" si="137"/>
        <v>9.3841642228739008</v>
      </c>
      <c r="AP64" s="20">
        <f t="shared" si="137"/>
        <v>19.35483870967742</v>
      </c>
      <c r="AQ64" s="20">
        <f t="shared" si="137"/>
        <v>2.3460410557184752</v>
      </c>
      <c r="AR64" s="20">
        <f t="shared" si="137"/>
        <v>3.8123167155425222</v>
      </c>
      <c r="AS64" s="16">
        <f t="shared" si="104"/>
        <v>415</v>
      </c>
      <c r="AT64" s="20">
        <f t="shared" si="138"/>
        <v>62.891566265060241</v>
      </c>
      <c r="AU64" s="20">
        <f t="shared" si="138"/>
        <v>9.8795180722891569</v>
      </c>
      <c r="AV64" s="20">
        <f t="shared" si="138"/>
        <v>19.759036144578314</v>
      </c>
      <c r="AW64" s="20">
        <f t="shared" si="138"/>
        <v>3.6144578313253009</v>
      </c>
      <c r="AX64" s="20">
        <f t="shared" si="138"/>
        <v>3.8554216867469884</v>
      </c>
      <c r="AY64" s="16">
        <f t="shared" si="106"/>
        <v>341</v>
      </c>
      <c r="AZ64" s="20">
        <f t="shared" si="139"/>
        <v>63.636363636363633</v>
      </c>
      <c r="BA64" s="20">
        <f t="shared" si="139"/>
        <v>9.3841642228739008</v>
      </c>
      <c r="BB64" s="20">
        <f t="shared" si="139"/>
        <v>20.234604105571847</v>
      </c>
      <c r="BC64" s="20">
        <f t="shared" si="139"/>
        <v>3.225806451612903</v>
      </c>
      <c r="BD64" s="20">
        <f t="shared" si="139"/>
        <v>3.519061583577713</v>
      </c>
      <c r="BE64" s="16">
        <f t="shared" si="108"/>
        <v>415</v>
      </c>
      <c r="BF64" s="20">
        <f t="shared" si="140"/>
        <v>58.554216867469876</v>
      </c>
      <c r="BG64" s="20">
        <f t="shared" si="140"/>
        <v>9.8795180722891569</v>
      </c>
      <c r="BH64" s="20">
        <f t="shared" si="140"/>
        <v>26.506024096385545</v>
      </c>
      <c r="BI64" s="20">
        <f t="shared" si="140"/>
        <v>0.96385542168674709</v>
      </c>
      <c r="BJ64" s="20">
        <f t="shared" si="140"/>
        <v>4.096385542168675</v>
      </c>
      <c r="BK64" s="16">
        <f t="shared" si="110"/>
        <v>341</v>
      </c>
      <c r="BL64" s="20">
        <f t="shared" si="141"/>
        <v>59.530791788856305</v>
      </c>
      <c r="BM64" s="20">
        <f t="shared" si="141"/>
        <v>9.0909090909090917</v>
      </c>
      <c r="BN64" s="20">
        <f t="shared" si="141"/>
        <v>26.686217008797652</v>
      </c>
      <c r="BO64" s="20">
        <f t="shared" si="141"/>
        <v>0.87976539589442826</v>
      </c>
      <c r="BP64" s="20">
        <f t="shared" si="141"/>
        <v>3.8123167155425222</v>
      </c>
      <c r="BQ64" s="16">
        <f t="shared" si="112"/>
        <v>415</v>
      </c>
      <c r="BR64" s="20">
        <f t="shared" si="142"/>
        <v>3.8554216867469884</v>
      </c>
      <c r="BS64" s="20">
        <f t="shared" si="142"/>
        <v>6.024096385542169</v>
      </c>
      <c r="BT64" s="20">
        <f t="shared" si="142"/>
        <v>9.3975903614457827</v>
      </c>
      <c r="BU64" s="20">
        <f t="shared" si="142"/>
        <v>17.590361445783131</v>
      </c>
      <c r="BV64" s="20">
        <f t="shared" si="142"/>
        <v>17.831325301204821</v>
      </c>
      <c r="BW64" s="20">
        <f t="shared" si="142"/>
        <v>26.987951807228917</v>
      </c>
      <c r="BX64" s="20">
        <f t="shared" si="142"/>
        <v>15.903614457831324</v>
      </c>
      <c r="BY64" s="20">
        <f t="shared" si="143"/>
        <v>2.4096385542168677</v>
      </c>
      <c r="BZ64" s="20">
        <f t="shared" si="7"/>
        <v>36.867469879518069</v>
      </c>
      <c r="CA64" s="20">
        <f t="shared" si="8"/>
        <v>71.807228915662648</v>
      </c>
      <c r="CB64" s="16">
        <f t="shared" si="115"/>
        <v>415</v>
      </c>
      <c r="CC64" s="20">
        <f t="shared" si="144"/>
        <v>3.8554216867469884</v>
      </c>
      <c r="CD64" s="20">
        <f t="shared" si="144"/>
        <v>4.8192771084337354</v>
      </c>
      <c r="CE64" s="20">
        <f t="shared" si="144"/>
        <v>9.3975903614457827</v>
      </c>
      <c r="CF64" s="20">
        <f t="shared" si="144"/>
        <v>10.602409638554217</v>
      </c>
      <c r="CG64" s="20">
        <f t="shared" si="144"/>
        <v>24.096385542168676</v>
      </c>
      <c r="CH64" s="20">
        <f t="shared" si="144"/>
        <v>25.542168674698797</v>
      </c>
      <c r="CI64" s="20">
        <f t="shared" si="144"/>
        <v>19.036144578313252</v>
      </c>
      <c r="CJ64" s="20">
        <f t="shared" si="145"/>
        <v>2.6506024096385543</v>
      </c>
      <c r="CK64" s="20">
        <f t="shared" si="11"/>
        <v>28.674698795180724</v>
      </c>
      <c r="CL64" s="20">
        <f t="shared" si="12"/>
        <v>69.638554216867476</v>
      </c>
    </row>
    <row r="65" spans="1:90" ht="15" customHeight="1" x14ac:dyDescent="0.15">
      <c r="A65" s="6"/>
      <c r="B65" s="3"/>
      <c r="C65" s="25" t="s">
        <v>44</v>
      </c>
      <c r="D65" s="16">
        <f t="shared" si="90"/>
        <v>106</v>
      </c>
      <c r="E65" s="20">
        <f t="shared" si="91"/>
        <v>15.09433962264151</v>
      </c>
      <c r="F65" s="20">
        <f t="shared" si="91"/>
        <v>68.867924528301884</v>
      </c>
      <c r="G65" s="20">
        <f t="shared" si="91"/>
        <v>16.037735849056602</v>
      </c>
      <c r="H65" s="20">
        <f t="shared" si="91"/>
        <v>0</v>
      </c>
      <c r="I65" s="16">
        <f t="shared" si="92"/>
        <v>106</v>
      </c>
      <c r="J65" s="20">
        <f t="shared" si="132"/>
        <v>45.283018867924532</v>
      </c>
      <c r="K65" s="20">
        <f t="shared" si="132"/>
        <v>1.8867924528301887</v>
      </c>
      <c r="L65" s="20">
        <f t="shared" si="132"/>
        <v>50</v>
      </c>
      <c r="M65" s="20">
        <f t="shared" si="132"/>
        <v>0</v>
      </c>
      <c r="N65" s="20">
        <f t="shared" si="132"/>
        <v>2.8301886792452833</v>
      </c>
      <c r="O65" s="16">
        <f t="shared" si="94"/>
        <v>88</v>
      </c>
      <c r="P65" s="20">
        <f t="shared" si="133"/>
        <v>45.454545454545453</v>
      </c>
      <c r="Q65" s="20">
        <f t="shared" si="133"/>
        <v>2.2727272727272729</v>
      </c>
      <c r="R65" s="20">
        <f t="shared" si="133"/>
        <v>48.863636363636367</v>
      </c>
      <c r="S65" s="20">
        <f t="shared" si="133"/>
        <v>0</v>
      </c>
      <c r="T65" s="20">
        <f t="shared" si="133"/>
        <v>3.4090909090909087</v>
      </c>
      <c r="U65" s="16">
        <f t="shared" si="96"/>
        <v>106</v>
      </c>
      <c r="V65" s="20">
        <f t="shared" si="134"/>
        <v>43.39622641509434</v>
      </c>
      <c r="W65" s="20">
        <f t="shared" si="134"/>
        <v>1.8867924528301887</v>
      </c>
      <c r="X65" s="20">
        <f t="shared" si="134"/>
        <v>51.886792452830186</v>
      </c>
      <c r="Y65" s="20">
        <f t="shared" si="134"/>
        <v>0.94339622641509435</v>
      </c>
      <c r="Z65" s="20">
        <f t="shared" si="134"/>
        <v>1.8867924528301887</v>
      </c>
      <c r="AA65" s="16">
        <f t="shared" si="98"/>
        <v>88</v>
      </c>
      <c r="AB65" s="20">
        <f t="shared" si="135"/>
        <v>45.454545454545453</v>
      </c>
      <c r="AC65" s="20">
        <f t="shared" si="135"/>
        <v>2.2727272727272729</v>
      </c>
      <c r="AD65" s="20">
        <f t="shared" si="135"/>
        <v>48.863636363636367</v>
      </c>
      <c r="AE65" s="20">
        <f t="shared" si="135"/>
        <v>1.1363636363636365</v>
      </c>
      <c r="AF65" s="20">
        <f t="shared" si="135"/>
        <v>2.2727272727272729</v>
      </c>
      <c r="AG65" s="16">
        <f t="shared" si="100"/>
        <v>106</v>
      </c>
      <c r="AH65" s="20">
        <f t="shared" si="136"/>
        <v>44.339622641509436</v>
      </c>
      <c r="AI65" s="20">
        <f t="shared" si="136"/>
        <v>1.8867924528301887</v>
      </c>
      <c r="AJ65" s="20">
        <f t="shared" si="136"/>
        <v>49.056603773584904</v>
      </c>
      <c r="AK65" s="20">
        <f t="shared" si="136"/>
        <v>2.8301886792452833</v>
      </c>
      <c r="AL65" s="20">
        <f t="shared" si="136"/>
        <v>1.8867924528301887</v>
      </c>
      <c r="AM65" s="16">
        <f t="shared" si="102"/>
        <v>88</v>
      </c>
      <c r="AN65" s="20">
        <f t="shared" si="137"/>
        <v>45.454545454545453</v>
      </c>
      <c r="AO65" s="20">
        <f t="shared" si="137"/>
        <v>2.2727272727272729</v>
      </c>
      <c r="AP65" s="20">
        <f t="shared" si="137"/>
        <v>46.590909090909086</v>
      </c>
      <c r="AQ65" s="20">
        <f t="shared" si="137"/>
        <v>3.4090909090909087</v>
      </c>
      <c r="AR65" s="20">
        <f t="shared" si="137"/>
        <v>2.2727272727272729</v>
      </c>
      <c r="AS65" s="16">
        <f t="shared" si="104"/>
        <v>106</v>
      </c>
      <c r="AT65" s="20">
        <f t="shared" si="138"/>
        <v>43.39622641509434</v>
      </c>
      <c r="AU65" s="20">
        <f t="shared" si="138"/>
        <v>1.8867924528301887</v>
      </c>
      <c r="AV65" s="20">
        <f t="shared" si="138"/>
        <v>50</v>
      </c>
      <c r="AW65" s="20">
        <f t="shared" si="138"/>
        <v>2.8301886792452833</v>
      </c>
      <c r="AX65" s="20">
        <f t="shared" si="138"/>
        <v>1.8867924528301887</v>
      </c>
      <c r="AY65" s="16">
        <f t="shared" si="106"/>
        <v>88</v>
      </c>
      <c r="AZ65" s="20">
        <f t="shared" si="139"/>
        <v>44.31818181818182</v>
      </c>
      <c r="BA65" s="20">
        <f t="shared" si="139"/>
        <v>2.2727272727272729</v>
      </c>
      <c r="BB65" s="20">
        <f t="shared" si="139"/>
        <v>47.727272727272727</v>
      </c>
      <c r="BC65" s="20">
        <f t="shared" si="139"/>
        <v>3.4090909090909087</v>
      </c>
      <c r="BD65" s="20">
        <f t="shared" si="139"/>
        <v>2.2727272727272729</v>
      </c>
      <c r="BE65" s="16">
        <f t="shared" si="108"/>
        <v>106</v>
      </c>
      <c r="BF65" s="20">
        <f t="shared" si="140"/>
        <v>41.509433962264154</v>
      </c>
      <c r="BG65" s="20">
        <f t="shared" si="140"/>
        <v>1.8867924528301887</v>
      </c>
      <c r="BH65" s="20">
        <f t="shared" si="140"/>
        <v>51.886792452830186</v>
      </c>
      <c r="BI65" s="20">
        <f t="shared" si="140"/>
        <v>0.94339622641509435</v>
      </c>
      <c r="BJ65" s="20">
        <f t="shared" si="140"/>
        <v>3.7735849056603774</v>
      </c>
      <c r="BK65" s="16">
        <f t="shared" si="110"/>
        <v>88</v>
      </c>
      <c r="BL65" s="20">
        <f t="shared" si="141"/>
        <v>42.045454545454547</v>
      </c>
      <c r="BM65" s="20">
        <f t="shared" si="141"/>
        <v>2.2727272727272729</v>
      </c>
      <c r="BN65" s="20">
        <f t="shared" si="141"/>
        <v>51.136363636363633</v>
      </c>
      <c r="BO65" s="20">
        <f t="shared" si="141"/>
        <v>1.1363636363636365</v>
      </c>
      <c r="BP65" s="20">
        <f t="shared" si="141"/>
        <v>3.4090909090909087</v>
      </c>
      <c r="BQ65" s="16">
        <f t="shared" si="112"/>
        <v>106</v>
      </c>
      <c r="BR65" s="20">
        <f t="shared" si="142"/>
        <v>0</v>
      </c>
      <c r="BS65" s="20">
        <f t="shared" si="142"/>
        <v>0</v>
      </c>
      <c r="BT65" s="20">
        <f t="shared" si="142"/>
        <v>0.94339622641509435</v>
      </c>
      <c r="BU65" s="20">
        <f t="shared" si="142"/>
        <v>5.6603773584905666</v>
      </c>
      <c r="BV65" s="20">
        <f t="shared" si="142"/>
        <v>32.075471698113205</v>
      </c>
      <c r="BW65" s="20">
        <f t="shared" si="142"/>
        <v>45.283018867924532</v>
      </c>
      <c r="BX65" s="20">
        <f t="shared" si="142"/>
        <v>15.09433962264151</v>
      </c>
      <c r="BY65" s="20">
        <f t="shared" si="143"/>
        <v>0.94339622641509435</v>
      </c>
      <c r="BZ65" s="20">
        <f t="shared" si="7"/>
        <v>6.6037735849056611</v>
      </c>
      <c r="CA65" s="20">
        <f t="shared" si="8"/>
        <v>83.962264150943398</v>
      </c>
      <c r="CB65" s="16">
        <f t="shared" si="115"/>
        <v>106</v>
      </c>
      <c r="CC65" s="20">
        <f t="shared" si="144"/>
        <v>0</v>
      </c>
      <c r="CD65" s="20">
        <f t="shared" si="144"/>
        <v>0</v>
      </c>
      <c r="CE65" s="20">
        <f t="shared" si="144"/>
        <v>0.94339622641509435</v>
      </c>
      <c r="CF65" s="20">
        <f t="shared" si="144"/>
        <v>5.6603773584905666</v>
      </c>
      <c r="CG65" s="20">
        <f t="shared" si="144"/>
        <v>33.018867924528301</v>
      </c>
      <c r="CH65" s="20">
        <f t="shared" si="144"/>
        <v>39.622641509433961</v>
      </c>
      <c r="CI65" s="20">
        <f t="shared" si="144"/>
        <v>19.811320754716981</v>
      </c>
      <c r="CJ65" s="20">
        <f t="shared" si="145"/>
        <v>0.94339622641509435</v>
      </c>
      <c r="CK65" s="20">
        <f t="shared" si="11"/>
        <v>6.6037735849056611</v>
      </c>
      <c r="CL65" s="20">
        <f t="shared" si="12"/>
        <v>79.245283018867923</v>
      </c>
    </row>
    <row r="66" spans="1:90" ht="15" customHeight="1" x14ac:dyDescent="0.15">
      <c r="A66" s="6"/>
      <c r="B66" s="3"/>
      <c r="C66" s="25" t="s">
        <v>45</v>
      </c>
      <c r="D66" s="16">
        <f t="shared" si="90"/>
        <v>38</v>
      </c>
      <c r="E66" s="20">
        <f t="shared" si="91"/>
        <v>7.8947368421052628</v>
      </c>
      <c r="F66" s="20">
        <f t="shared" si="91"/>
        <v>65.789473684210535</v>
      </c>
      <c r="G66" s="20">
        <f t="shared" si="91"/>
        <v>23.684210526315788</v>
      </c>
      <c r="H66" s="20">
        <f t="shared" si="91"/>
        <v>2.6315789473684208</v>
      </c>
      <c r="I66" s="16">
        <f t="shared" si="92"/>
        <v>38</v>
      </c>
      <c r="J66" s="20">
        <f t="shared" si="132"/>
        <v>23.684210526315788</v>
      </c>
      <c r="K66" s="20">
        <f t="shared" si="132"/>
        <v>7.8947368421052628</v>
      </c>
      <c r="L66" s="20">
        <f t="shared" si="132"/>
        <v>60.526315789473685</v>
      </c>
      <c r="M66" s="20">
        <f t="shared" si="132"/>
        <v>0</v>
      </c>
      <c r="N66" s="20">
        <f t="shared" si="132"/>
        <v>7.8947368421052628</v>
      </c>
      <c r="O66" s="16">
        <f t="shared" si="94"/>
        <v>30</v>
      </c>
      <c r="P66" s="20">
        <f t="shared" si="133"/>
        <v>23.333333333333332</v>
      </c>
      <c r="Q66" s="20">
        <f t="shared" si="133"/>
        <v>6.666666666666667</v>
      </c>
      <c r="R66" s="20">
        <f t="shared" si="133"/>
        <v>63.333333333333329</v>
      </c>
      <c r="S66" s="20">
        <f t="shared" si="133"/>
        <v>0</v>
      </c>
      <c r="T66" s="20">
        <f t="shared" si="133"/>
        <v>6.666666666666667</v>
      </c>
      <c r="U66" s="16">
        <f t="shared" si="96"/>
        <v>38</v>
      </c>
      <c r="V66" s="20">
        <f t="shared" si="134"/>
        <v>23.684210526315788</v>
      </c>
      <c r="W66" s="20">
        <f t="shared" si="134"/>
        <v>7.8947368421052628</v>
      </c>
      <c r="X66" s="20">
        <f t="shared" si="134"/>
        <v>60.526315789473685</v>
      </c>
      <c r="Y66" s="20">
        <f t="shared" si="134"/>
        <v>0</v>
      </c>
      <c r="Z66" s="20">
        <f t="shared" si="134"/>
        <v>7.8947368421052628</v>
      </c>
      <c r="AA66" s="16">
        <f t="shared" si="98"/>
        <v>30</v>
      </c>
      <c r="AB66" s="20">
        <f t="shared" si="135"/>
        <v>23.333333333333332</v>
      </c>
      <c r="AC66" s="20">
        <f t="shared" si="135"/>
        <v>6.666666666666667</v>
      </c>
      <c r="AD66" s="20">
        <f t="shared" si="135"/>
        <v>63.333333333333329</v>
      </c>
      <c r="AE66" s="20">
        <f t="shared" si="135"/>
        <v>0</v>
      </c>
      <c r="AF66" s="20">
        <f t="shared" si="135"/>
        <v>6.666666666666667</v>
      </c>
      <c r="AG66" s="16">
        <f t="shared" si="100"/>
        <v>38</v>
      </c>
      <c r="AH66" s="20">
        <f t="shared" si="136"/>
        <v>23.684210526315788</v>
      </c>
      <c r="AI66" s="20">
        <f t="shared" si="136"/>
        <v>7.8947368421052628</v>
      </c>
      <c r="AJ66" s="20">
        <f t="shared" si="136"/>
        <v>55.26315789473685</v>
      </c>
      <c r="AK66" s="20">
        <f t="shared" si="136"/>
        <v>5.2631578947368416</v>
      </c>
      <c r="AL66" s="20">
        <f t="shared" si="136"/>
        <v>7.8947368421052628</v>
      </c>
      <c r="AM66" s="16">
        <f t="shared" si="102"/>
        <v>30</v>
      </c>
      <c r="AN66" s="20">
        <f t="shared" si="137"/>
        <v>23.333333333333332</v>
      </c>
      <c r="AO66" s="20">
        <f t="shared" si="137"/>
        <v>6.666666666666667</v>
      </c>
      <c r="AP66" s="20">
        <f t="shared" si="137"/>
        <v>60</v>
      </c>
      <c r="AQ66" s="20">
        <f t="shared" si="137"/>
        <v>3.3333333333333335</v>
      </c>
      <c r="AR66" s="20">
        <f t="shared" si="137"/>
        <v>6.666666666666667</v>
      </c>
      <c r="AS66" s="16">
        <f t="shared" si="104"/>
        <v>38</v>
      </c>
      <c r="AT66" s="20">
        <f t="shared" si="138"/>
        <v>23.684210526315788</v>
      </c>
      <c r="AU66" s="20">
        <f t="shared" si="138"/>
        <v>7.8947368421052628</v>
      </c>
      <c r="AV66" s="20">
        <f t="shared" si="138"/>
        <v>55.26315789473685</v>
      </c>
      <c r="AW66" s="20">
        <f t="shared" si="138"/>
        <v>5.2631578947368416</v>
      </c>
      <c r="AX66" s="20">
        <f t="shared" si="138"/>
        <v>7.8947368421052628</v>
      </c>
      <c r="AY66" s="16">
        <f t="shared" si="106"/>
        <v>30</v>
      </c>
      <c r="AZ66" s="20">
        <f t="shared" si="139"/>
        <v>23.333333333333332</v>
      </c>
      <c r="BA66" s="20">
        <f t="shared" si="139"/>
        <v>6.666666666666667</v>
      </c>
      <c r="BB66" s="20">
        <f t="shared" si="139"/>
        <v>60</v>
      </c>
      <c r="BC66" s="20">
        <f t="shared" si="139"/>
        <v>3.3333333333333335</v>
      </c>
      <c r="BD66" s="20">
        <f t="shared" si="139"/>
        <v>6.666666666666667</v>
      </c>
      <c r="BE66" s="16">
        <f t="shared" si="108"/>
        <v>38</v>
      </c>
      <c r="BF66" s="20">
        <f t="shared" si="140"/>
        <v>21.052631578947366</v>
      </c>
      <c r="BG66" s="20">
        <f t="shared" si="140"/>
        <v>7.8947368421052628</v>
      </c>
      <c r="BH66" s="20">
        <f t="shared" si="140"/>
        <v>63.157894736842103</v>
      </c>
      <c r="BI66" s="20">
        <f t="shared" si="140"/>
        <v>0</v>
      </c>
      <c r="BJ66" s="20">
        <f t="shared" si="140"/>
        <v>7.8947368421052628</v>
      </c>
      <c r="BK66" s="16">
        <f t="shared" si="110"/>
        <v>30</v>
      </c>
      <c r="BL66" s="20">
        <f t="shared" si="141"/>
        <v>20</v>
      </c>
      <c r="BM66" s="20">
        <f t="shared" si="141"/>
        <v>6.666666666666667</v>
      </c>
      <c r="BN66" s="20">
        <f t="shared" si="141"/>
        <v>66.666666666666657</v>
      </c>
      <c r="BO66" s="20">
        <f t="shared" si="141"/>
        <v>0</v>
      </c>
      <c r="BP66" s="20">
        <f t="shared" si="141"/>
        <v>6.666666666666667</v>
      </c>
      <c r="BQ66" s="16">
        <f t="shared" si="112"/>
        <v>38</v>
      </c>
      <c r="BR66" s="20">
        <f t="shared" si="142"/>
        <v>0</v>
      </c>
      <c r="BS66" s="20">
        <f t="shared" si="142"/>
        <v>0</v>
      </c>
      <c r="BT66" s="20">
        <f t="shared" si="142"/>
        <v>0</v>
      </c>
      <c r="BU66" s="20">
        <f t="shared" si="142"/>
        <v>0</v>
      </c>
      <c r="BV66" s="20">
        <f t="shared" si="142"/>
        <v>31.578947368421051</v>
      </c>
      <c r="BW66" s="20">
        <f t="shared" si="142"/>
        <v>42.105263157894733</v>
      </c>
      <c r="BX66" s="20">
        <f t="shared" si="142"/>
        <v>21.052631578947366</v>
      </c>
      <c r="BY66" s="20">
        <f t="shared" si="143"/>
        <v>5.2631578947368416</v>
      </c>
      <c r="BZ66" s="20">
        <f t="shared" si="7"/>
        <v>0</v>
      </c>
      <c r="CA66" s="20">
        <f t="shared" si="8"/>
        <v>73.68421052631578</v>
      </c>
      <c r="CB66" s="16">
        <f t="shared" si="115"/>
        <v>38</v>
      </c>
      <c r="CC66" s="20">
        <f t="shared" si="144"/>
        <v>0</v>
      </c>
      <c r="CD66" s="20">
        <f t="shared" si="144"/>
        <v>0</v>
      </c>
      <c r="CE66" s="20">
        <f t="shared" si="144"/>
        <v>0</v>
      </c>
      <c r="CF66" s="20">
        <f t="shared" si="144"/>
        <v>0</v>
      </c>
      <c r="CG66" s="20">
        <f t="shared" si="144"/>
        <v>36.84210526315789</v>
      </c>
      <c r="CH66" s="20">
        <f t="shared" si="144"/>
        <v>34.210526315789473</v>
      </c>
      <c r="CI66" s="20">
        <f t="shared" si="144"/>
        <v>23.684210526315788</v>
      </c>
      <c r="CJ66" s="20">
        <f t="shared" si="145"/>
        <v>5.2631578947368416</v>
      </c>
      <c r="CK66" s="20">
        <f t="shared" si="11"/>
        <v>0</v>
      </c>
      <c r="CL66" s="20">
        <f t="shared" si="12"/>
        <v>71.05263157894737</v>
      </c>
    </row>
    <row r="67" spans="1:90" ht="15" customHeight="1" x14ac:dyDescent="0.15">
      <c r="A67" s="6"/>
      <c r="B67" s="4"/>
      <c r="C67" s="26" t="s">
        <v>2</v>
      </c>
      <c r="D67" s="17">
        <f t="shared" si="90"/>
        <v>14</v>
      </c>
      <c r="E67" s="18">
        <f t="shared" si="91"/>
        <v>7.1428571428571423</v>
      </c>
      <c r="F67" s="18">
        <f t="shared" si="91"/>
        <v>78.571428571428569</v>
      </c>
      <c r="G67" s="18">
        <f t="shared" si="91"/>
        <v>7.1428571428571423</v>
      </c>
      <c r="H67" s="18">
        <f t="shared" si="91"/>
        <v>7.1428571428571423</v>
      </c>
      <c r="I67" s="17">
        <f t="shared" si="92"/>
        <v>14</v>
      </c>
      <c r="J67" s="18">
        <f t="shared" si="132"/>
        <v>42.857142857142854</v>
      </c>
      <c r="K67" s="18">
        <f t="shared" si="132"/>
        <v>21.428571428571427</v>
      </c>
      <c r="L67" s="18">
        <f t="shared" si="132"/>
        <v>35.714285714285715</v>
      </c>
      <c r="M67" s="18">
        <f t="shared" si="132"/>
        <v>0</v>
      </c>
      <c r="N67" s="18">
        <f t="shared" si="132"/>
        <v>0</v>
      </c>
      <c r="O67" s="17">
        <f t="shared" si="94"/>
        <v>10</v>
      </c>
      <c r="P67" s="18">
        <f t="shared" si="133"/>
        <v>40</v>
      </c>
      <c r="Q67" s="18">
        <f t="shared" si="133"/>
        <v>20</v>
      </c>
      <c r="R67" s="18">
        <f t="shared" si="133"/>
        <v>40</v>
      </c>
      <c r="S67" s="18">
        <f t="shared" si="133"/>
        <v>0</v>
      </c>
      <c r="T67" s="18">
        <f t="shared" si="133"/>
        <v>0</v>
      </c>
      <c r="U67" s="17">
        <f t="shared" si="96"/>
        <v>14</v>
      </c>
      <c r="V67" s="18">
        <f t="shared" si="134"/>
        <v>50</v>
      </c>
      <c r="W67" s="18">
        <f t="shared" si="134"/>
        <v>21.428571428571427</v>
      </c>
      <c r="X67" s="18">
        <f t="shared" si="134"/>
        <v>28.571428571428569</v>
      </c>
      <c r="Y67" s="18">
        <f t="shared" si="134"/>
        <v>0</v>
      </c>
      <c r="Z67" s="18">
        <f t="shared" si="134"/>
        <v>0</v>
      </c>
      <c r="AA67" s="17">
        <f t="shared" si="98"/>
        <v>10</v>
      </c>
      <c r="AB67" s="18">
        <f t="shared" si="135"/>
        <v>50</v>
      </c>
      <c r="AC67" s="18">
        <f t="shared" si="135"/>
        <v>20</v>
      </c>
      <c r="AD67" s="18">
        <f t="shared" si="135"/>
        <v>30</v>
      </c>
      <c r="AE67" s="18">
        <f t="shared" si="135"/>
        <v>0</v>
      </c>
      <c r="AF67" s="18">
        <f t="shared" si="135"/>
        <v>0</v>
      </c>
      <c r="AG67" s="17">
        <f t="shared" si="100"/>
        <v>14</v>
      </c>
      <c r="AH67" s="18">
        <f t="shared" si="136"/>
        <v>50</v>
      </c>
      <c r="AI67" s="18">
        <f t="shared" si="136"/>
        <v>21.428571428571427</v>
      </c>
      <c r="AJ67" s="18">
        <f t="shared" si="136"/>
        <v>28.571428571428569</v>
      </c>
      <c r="AK67" s="18">
        <f t="shared" si="136"/>
        <v>0</v>
      </c>
      <c r="AL67" s="18">
        <f t="shared" si="136"/>
        <v>0</v>
      </c>
      <c r="AM67" s="17">
        <f t="shared" si="102"/>
        <v>10</v>
      </c>
      <c r="AN67" s="18">
        <f t="shared" si="137"/>
        <v>50</v>
      </c>
      <c r="AO67" s="18">
        <f t="shared" si="137"/>
        <v>20</v>
      </c>
      <c r="AP67" s="18">
        <f t="shared" si="137"/>
        <v>30</v>
      </c>
      <c r="AQ67" s="18">
        <f t="shared" si="137"/>
        <v>0</v>
      </c>
      <c r="AR67" s="18">
        <f t="shared" si="137"/>
        <v>0</v>
      </c>
      <c r="AS67" s="17">
        <f t="shared" si="104"/>
        <v>14</v>
      </c>
      <c r="AT67" s="18">
        <f t="shared" si="138"/>
        <v>50</v>
      </c>
      <c r="AU67" s="18">
        <f t="shared" si="138"/>
        <v>21.428571428571427</v>
      </c>
      <c r="AV67" s="18">
        <f t="shared" si="138"/>
        <v>28.571428571428569</v>
      </c>
      <c r="AW67" s="18">
        <f t="shared" si="138"/>
        <v>0</v>
      </c>
      <c r="AX67" s="18">
        <f t="shared" si="138"/>
        <v>0</v>
      </c>
      <c r="AY67" s="17">
        <f t="shared" si="106"/>
        <v>10</v>
      </c>
      <c r="AZ67" s="18">
        <f t="shared" si="139"/>
        <v>50</v>
      </c>
      <c r="BA67" s="18">
        <f t="shared" si="139"/>
        <v>20</v>
      </c>
      <c r="BB67" s="18">
        <f t="shared" si="139"/>
        <v>30</v>
      </c>
      <c r="BC67" s="18">
        <f t="shared" si="139"/>
        <v>0</v>
      </c>
      <c r="BD67" s="18">
        <f t="shared" si="139"/>
        <v>0</v>
      </c>
      <c r="BE67" s="17">
        <f t="shared" si="108"/>
        <v>14</v>
      </c>
      <c r="BF67" s="18">
        <f t="shared" si="140"/>
        <v>42.857142857142854</v>
      </c>
      <c r="BG67" s="18">
        <f t="shared" si="140"/>
        <v>21.428571428571427</v>
      </c>
      <c r="BH67" s="18">
        <f t="shared" si="140"/>
        <v>35.714285714285715</v>
      </c>
      <c r="BI67" s="18">
        <f t="shared" si="140"/>
        <v>0</v>
      </c>
      <c r="BJ67" s="18">
        <f t="shared" si="140"/>
        <v>0</v>
      </c>
      <c r="BK67" s="17">
        <f t="shared" si="110"/>
        <v>10</v>
      </c>
      <c r="BL67" s="18">
        <f t="shared" si="141"/>
        <v>40</v>
      </c>
      <c r="BM67" s="18">
        <f t="shared" si="141"/>
        <v>20</v>
      </c>
      <c r="BN67" s="18">
        <f t="shared" si="141"/>
        <v>40</v>
      </c>
      <c r="BO67" s="18">
        <f t="shared" si="141"/>
        <v>0</v>
      </c>
      <c r="BP67" s="18">
        <f t="shared" si="141"/>
        <v>0</v>
      </c>
      <c r="BQ67" s="17">
        <f t="shared" si="112"/>
        <v>14</v>
      </c>
      <c r="BR67" s="18">
        <f t="shared" si="142"/>
        <v>7.1428571428571423</v>
      </c>
      <c r="BS67" s="18">
        <f t="shared" si="142"/>
        <v>14.285714285714285</v>
      </c>
      <c r="BT67" s="18">
        <f t="shared" si="142"/>
        <v>7.1428571428571423</v>
      </c>
      <c r="BU67" s="18">
        <f t="shared" si="142"/>
        <v>21.428571428571427</v>
      </c>
      <c r="BV67" s="18">
        <f t="shared" si="142"/>
        <v>21.428571428571427</v>
      </c>
      <c r="BW67" s="18">
        <f t="shared" si="142"/>
        <v>28.571428571428569</v>
      </c>
      <c r="BX67" s="18">
        <f t="shared" si="142"/>
        <v>0</v>
      </c>
      <c r="BY67" s="18">
        <f t="shared" si="143"/>
        <v>0</v>
      </c>
      <c r="BZ67" s="18">
        <f t="shared" si="7"/>
        <v>50</v>
      </c>
      <c r="CA67" s="18">
        <f t="shared" si="8"/>
        <v>78.571428571428569</v>
      </c>
      <c r="CB67" s="17">
        <f t="shared" si="115"/>
        <v>14</v>
      </c>
      <c r="CC67" s="18">
        <f t="shared" si="144"/>
        <v>7.1428571428571423</v>
      </c>
      <c r="CD67" s="18">
        <f t="shared" si="144"/>
        <v>7.1428571428571423</v>
      </c>
      <c r="CE67" s="18">
        <f t="shared" si="144"/>
        <v>7.1428571428571423</v>
      </c>
      <c r="CF67" s="18">
        <f t="shared" si="144"/>
        <v>14.285714285714285</v>
      </c>
      <c r="CG67" s="18">
        <f t="shared" si="144"/>
        <v>28.571428571428569</v>
      </c>
      <c r="CH67" s="18">
        <f t="shared" si="144"/>
        <v>21.428571428571427</v>
      </c>
      <c r="CI67" s="18">
        <f t="shared" si="144"/>
        <v>14.285714285714285</v>
      </c>
      <c r="CJ67" s="18">
        <f t="shared" si="145"/>
        <v>0</v>
      </c>
      <c r="CK67" s="18">
        <f t="shared" si="11"/>
        <v>35.714285714285708</v>
      </c>
      <c r="CL67" s="18">
        <f t="shared" si="12"/>
        <v>71.428571428571431</v>
      </c>
    </row>
    <row r="68" spans="1:90" ht="15" customHeight="1" x14ac:dyDescent="0.15">
      <c r="A68" s="6"/>
      <c r="B68" s="3" t="s">
        <v>218</v>
      </c>
      <c r="C68" s="25" t="s">
        <v>131</v>
      </c>
      <c r="D68" s="16">
        <f t="shared" si="90"/>
        <v>775</v>
      </c>
      <c r="E68" s="20">
        <f t="shared" si="91"/>
        <v>12.903225806451612</v>
      </c>
      <c r="F68" s="20">
        <f t="shared" si="91"/>
        <v>62.064516129032256</v>
      </c>
      <c r="G68" s="20">
        <f t="shared" si="91"/>
        <v>24.258064516129032</v>
      </c>
      <c r="H68" s="20">
        <f t="shared" si="91"/>
        <v>0.77419354838709675</v>
      </c>
      <c r="I68" s="16">
        <f t="shared" si="92"/>
        <v>775</v>
      </c>
      <c r="J68" s="20">
        <f t="shared" si="132"/>
        <v>68.645161290322577</v>
      </c>
      <c r="K68" s="20">
        <f t="shared" si="132"/>
        <v>10.451612903225808</v>
      </c>
      <c r="L68" s="20">
        <f t="shared" si="132"/>
        <v>17.548387096774192</v>
      </c>
      <c r="M68" s="20">
        <f t="shared" si="132"/>
        <v>0.77419354838709675</v>
      </c>
      <c r="N68" s="20">
        <f t="shared" si="132"/>
        <v>2.5806451612903225</v>
      </c>
      <c r="O68" s="16">
        <f t="shared" si="94"/>
        <v>625</v>
      </c>
      <c r="P68" s="20">
        <f t="shared" si="133"/>
        <v>69.599999999999994</v>
      </c>
      <c r="Q68" s="20">
        <f t="shared" si="133"/>
        <v>10.08</v>
      </c>
      <c r="R68" s="20">
        <f t="shared" si="133"/>
        <v>16.64</v>
      </c>
      <c r="S68" s="20">
        <f t="shared" si="133"/>
        <v>0.8</v>
      </c>
      <c r="T68" s="20">
        <f t="shared" si="133"/>
        <v>2.88</v>
      </c>
      <c r="U68" s="16">
        <f t="shared" si="96"/>
        <v>775</v>
      </c>
      <c r="V68" s="20">
        <f t="shared" si="134"/>
        <v>68.516129032258064</v>
      </c>
      <c r="W68" s="20">
        <f t="shared" si="134"/>
        <v>10.451612903225808</v>
      </c>
      <c r="X68" s="20">
        <f t="shared" si="134"/>
        <v>17.806451612903228</v>
      </c>
      <c r="Y68" s="20">
        <f t="shared" si="134"/>
        <v>0.90322580645161299</v>
      </c>
      <c r="Z68" s="20">
        <f t="shared" si="134"/>
        <v>2.3225806451612905</v>
      </c>
      <c r="AA68" s="16">
        <f t="shared" si="98"/>
        <v>625</v>
      </c>
      <c r="AB68" s="20">
        <f t="shared" si="135"/>
        <v>69.760000000000005</v>
      </c>
      <c r="AC68" s="20">
        <f t="shared" si="135"/>
        <v>10.08</v>
      </c>
      <c r="AD68" s="20">
        <f t="shared" si="135"/>
        <v>16.64</v>
      </c>
      <c r="AE68" s="20">
        <f t="shared" si="135"/>
        <v>0.96</v>
      </c>
      <c r="AF68" s="20">
        <f t="shared" si="135"/>
        <v>2.56</v>
      </c>
      <c r="AG68" s="16">
        <f t="shared" si="100"/>
        <v>775</v>
      </c>
      <c r="AH68" s="20">
        <f t="shared" si="136"/>
        <v>66.838709677419345</v>
      </c>
      <c r="AI68" s="20">
        <f t="shared" si="136"/>
        <v>9.67741935483871</v>
      </c>
      <c r="AJ68" s="20">
        <f t="shared" si="136"/>
        <v>18.580645161290324</v>
      </c>
      <c r="AK68" s="20">
        <f t="shared" si="136"/>
        <v>2.4516129032258065</v>
      </c>
      <c r="AL68" s="20">
        <f t="shared" si="136"/>
        <v>2.4516129032258065</v>
      </c>
      <c r="AM68" s="16">
        <f t="shared" si="102"/>
        <v>625</v>
      </c>
      <c r="AN68" s="20">
        <f t="shared" si="137"/>
        <v>67.679999999999993</v>
      </c>
      <c r="AO68" s="20">
        <f t="shared" si="137"/>
        <v>9.120000000000001</v>
      </c>
      <c r="AP68" s="20">
        <f t="shared" si="137"/>
        <v>17.599999999999998</v>
      </c>
      <c r="AQ68" s="20">
        <f t="shared" si="137"/>
        <v>2.88</v>
      </c>
      <c r="AR68" s="20">
        <f t="shared" si="137"/>
        <v>2.7199999999999998</v>
      </c>
      <c r="AS68" s="16">
        <f t="shared" si="104"/>
        <v>775</v>
      </c>
      <c r="AT68" s="20">
        <f t="shared" si="138"/>
        <v>65.935483870967744</v>
      </c>
      <c r="AU68" s="20">
        <f t="shared" si="138"/>
        <v>9.2903225806451619</v>
      </c>
      <c r="AV68" s="20">
        <f t="shared" si="138"/>
        <v>18.838709677419356</v>
      </c>
      <c r="AW68" s="20">
        <f t="shared" si="138"/>
        <v>3.612903225806452</v>
      </c>
      <c r="AX68" s="20">
        <f t="shared" si="138"/>
        <v>2.3225806451612905</v>
      </c>
      <c r="AY68" s="16">
        <f t="shared" si="106"/>
        <v>625</v>
      </c>
      <c r="AZ68" s="20">
        <f t="shared" si="139"/>
        <v>66.88</v>
      </c>
      <c r="BA68" s="20">
        <f t="shared" si="139"/>
        <v>8.9599999999999991</v>
      </c>
      <c r="BB68" s="20">
        <f t="shared" si="139"/>
        <v>18.079999999999998</v>
      </c>
      <c r="BC68" s="20">
        <f t="shared" si="139"/>
        <v>3.52</v>
      </c>
      <c r="BD68" s="20">
        <f t="shared" si="139"/>
        <v>2.56</v>
      </c>
      <c r="BE68" s="16">
        <f t="shared" si="108"/>
        <v>775</v>
      </c>
      <c r="BF68" s="20">
        <f t="shared" si="140"/>
        <v>61.806451612903224</v>
      </c>
      <c r="BG68" s="20">
        <f t="shared" si="140"/>
        <v>9.4193548387096779</v>
      </c>
      <c r="BH68" s="20">
        <f t="shared" si="140"/>
        <v>24.774193548387096</v>
      </c>
      <c r="BI68" s="20">
        <f t="shared" si="140"/>
        <v>1.032258064516129</v>
      </c>
      <c r="BJ68" s="20">
        <f t="shared" si="140"/>
        <v>2.967741935483871</v>
      </c>
      <c r="BK68" s="16">
        <f t="shared" si="110"/>
        <v>625</v>
      </c>
      <c r="BL68" s="20">
        <f t="shared" si="141"/>
        <v>63.2</v>
      </c>
      <c r="BM68" s="20">
        <f t="shared" si="141"/>
        <v>8.7999999999999989</v>
      </c>
      <c r="BN68" s="20">
        <f t="shared" si="141"/>
        <v>23.52</v>
      </c>
      <c r="BO68" s="20">
        <f t="shared" si="141"/>
        <v>1.1199999999999999</v>
      </c>
      <c r="BP68" s="20">
        <f t="shared" si="141"/>
        <v>3.36</v>
      </c>
      <c r="BQ68" s="16">
        <f t="shared" si="112"/>
        <v>775</v>
      </c>
      <c r="BR68" s="20">
        <f t="shared" si="142"/>
        <v>7.354838709677419</v>
      </c>
      <c r="BS68" s="20">
        <f t="shared" si="142"/>
        <v>6.838709677419355</v>
      </c>
      <c r="BT68" s="20">
        <f t="shared" si="142"/>
        <v>10.064516129032258</v>
      </c>
      <c r="BU68" s="20">
        <f t="shared" si="142"/>
        <v>17.806451612903228</v>
      </c>
      <c r="BV68" s="20">
        <f t="shared" si="142"/>
        <v>18.193548387096776</v>
      </c>
      <c r="BW68" s="20">
        <f t="shared" si="142"/>
        <v>23.096774193548384</v>
      </c>
      <c r="BX68" s="20">
        <f t="shared" si="142"/>
        <v>15.483870967741936</v>
      </c>
      <c r="BY68" s="20">
        <f t="shared" si="143"/>
        <v>1.1612903225806452</v>
      </c>
      <c r="BZ68" s="20">
        <f t="shared" si="7"/>
        <v>42.064516129032256</v>
      </c>
      <c r="CA68" s="20">
        <f t="shared" si="8"/>
        <v>69.161290322580641</v>
      </c>
      <c r="CB68" s="16">
        <f t="shared" si="115"/>
        <v>775</v>
      </c>
      <c r="CC68" s="20">
        <f t="shared" si="144"/>
        <v>6.580645161290323</v>
      </c>
      <c r="CD68" s="20">
        <f t="shared" si="144"/>
        <v>5.935483870967742</v>
      </c>
      <c r="CE68" s="20">
        <f t="shared" si="144"/>
        <v>11.096774193548386</v>
      </c>
      <c r="CF68" s="20">
        <f t="shared" si="144"/>
        <v>11.741935483870968</v>
      </c>
      <c r="CG68" s="20">
        <f t="shared" si="144"/>
        <v>21.806451612903228</v>
      </c>
      <c r="CH68" s="20">
        <f t="shared" si="144"/>
        <v>21.548387096774192</v>
      </c>
      <c r="CI68" s="20">
        <f t="shared" si="144"/>
        <v>19.870967741935484</v>
      </c>
      <c r="CJ68" s="20">
        <f t="shared" si="145"/>
        <v>1.4193548387096775</v>
      </c>
      <c r="CK68" s="20">
        <f t="shared" si="11"/>
        <v>35.354838709677416</v>
      </c>
      <c r="CL68" s="20">
        <f t="shared" si="12"/>
        <v>66.193548387096769</v>
      </c>
    </row>
    <row r="69" spans="1:90" ht="15" customHeight="1" x14ac:dyDescent="0.15">
      <c r="A69" s="7"/>
      <c r="B69" s="4" t="s">
        <v>130</v>
      </c>
      <c r="C69" s="26" t="s">
        <v>132</v>
      </c>
      <c r="D69" s="17">
        <f t="shared" si="90"/>
        <v>556</v>
      </c>
      <c r="E69" s="18">
        <f t="shared" si="91"/>
        <v>12.769784172661872</v>
      </c>
      <c r="F69" s="18">
        <f t="shared" si="91"/>
        <v>60.071942446043167</v>
      </c>
      <c r="G69" s="18">
        <f t="shared" si="91"/>
        <v>26.618705035971225</v>
      </c>
      <c r="H69" s="18">
        <f t="shared" si="91"/>
        <v>0.53956834532374098</v>
      </c>
      <c r="I69" s="17">
        <f t="shared" si="92"/>
        <v>556</v>
      </c>
      <c r="J69" s="18">
        <f t="shared" ref="J69:N69" si="146">IF($I69=0,0,J138/$I69*100)</f>
        <v>70.323741007194243</v>
      </c>
      <c r="K69" s="18">
        <f t="shared" si="146"/>
        <v>11.870503597122301</v>
      </c>
      <c r="L69" s="18">
        <f t="shared" si="146"/>
        <v>13.489208633093524</v>
      </c>
      <c r="M69" s="18">
        <f t="shared" si="146"/>
        <v>0.35971223021582738</v>
      </c>
      <c r="N69" s="18">
        <f t="shared" si="146"/>
        <v>3.9568345323741005</v>
      </c>
      <c r="O69" s="17">
        <f t="shared" si="94"/>
        <v>443</v>
      </c>
      <c r="P69" s="18">
        <f t="shared" ref="P69:T69" si="147">IF($O69=0,0,P138/$O69*100)</f>
        <v>69.97742663656885</v>
      </c>
      <c r="Q69" s="18">
        <f t="shared" si="147"/>
        <v>12.18961625282167</v>
      </c>
      <c r="R69" s="18">
        <f t="shared" si="147"/>
        <v>13.769751693002258</v>
      </c>
      <c r="S69" s="18">
        <f t="shared" si="147"/>
        <v>0.45146726862302478</v>
      </c>
      <c r="T69" s="18">
        <f t="shared" si="147"/>
        <v>3.6117381489841982</v>
      </c>
      <c r="U69" s="17">
        <f t="shared" si="96"/>
        <v>556</v>
      </c>
      <c r="V69" s="18">
        <f t="shared" ref="V69:Z69" si="148">IF($U69=0,0,V138/$U69*100)</f>
        <v>70.143884892086334</v>
      </c>
      <c r="W69" s="18">
        <f t="shared" si="148"/>
        <v>11.510791366906476</v>
      </c>
      <c r="X69" s="18">
        <f t="shared" si="148"/>
        <v>13.669064748201439</v>
      </c>
      <c r="Y69" s="18">
        <f t="shared" si="148"/>
        <v>0.53956834532374098</v>
      </c>
      <c r="Z69" s="18">
        <f t="shared" si="148"/>
        <v>4.1366906474820144</v>
      </c>
      <c r="AA69" s="17">
        <f t="shared" si="98"/>
        <v>443</v>
      </c>
      <c r="AB69" s="18">
        <f t="shared" ref="AB69:AF69" si="149">IF($AA69=0,0,AB138/$AA69*100)</f>
        <v>69.751693002257326</v>
      </c>
      <c r="AC69" s="18">
        <f t="shared" si="149"/>
        <v>11.738148984198645</v>
      </c>
      <c r="AD69" s="18">
        <f t="shared" si="149"/>
        <v>13.769751693002258</v>
      </c>
      <c r="AE69" s="18">
        <f t="shared" si="149"/>
        <v>0.67720090293453727</v>
      </c>
      <c r="AF69" s="18">
        <f t="shared" si="149"/>
        <v>4.0632054176072234</v>
      </c>
      <c r="AG69" s="17">
        <f t="shared" si="100"/>
        <v>556</v>
      </c>
      <c r="AH69" s="18">
        <f t="shared" ref="AH69:AL69" si="150">IF($AG69=0,0,AH138/$AG69*100)</f>
        <v>68.884892086330936</v>
      </c>
      <c r="AI69" s="18">
        <f t="shared" si="150"/>
        <v>11.510791366906476</v>
      </c>
      <c r="AJ69" s="18">
        <f t="shared" si="150"/>
        <v>14.208633093525179</v>
      </c>
      <c r="AK69" s="18">
        <f t="shared" si="150"/>
        <v>0.89928057553956831</v>
      </c>
      <c r="AL69" s="18">
        <f t="shared" si="150"/>
        <v>4.4964028776978413</v>
      </c>
      <c r="AM69" s="17">
        <f t="shared" si="102"/>
        <v>443</v>
      </c>
      <c r="AN69" s="18">
        <f t="shared" ref="AN69:AR69" si="151">IF($AM69=0,0,AN138/$AM69*100)</f>
        <v>68.623024830699777</v>
      </c>
      <c r="AO69" s="18">
        <f t="shared" si="151"/>
        <v>11.738148984198645</v>
      </c>
      <c r="AP69" s="18">
        <f t="shared" si="151"/>
        <v>14.446952595936793</v>
      </c>
      <c r="AQ69" s="18">
        <f t="shared" si="151"/>
        <v>0.90293453724604955</v>
      </c>
      <c r="AR69" s="18">
        <f t="shared" si="151"/>
        <v>4.288939051918736</v>
      </c>
      <c r="AS69" s="17">
        <f t="shared" si="104"/>
        <v>556</v>
      </c>
      <c r="AT69" s="18">
        <f t="shared" ref="AT69:AX69" si="152">IF($AS69=0,0,AT138/$AS69*100)</f>
        <v>68.884892086330936</v>
      </c>
      <c r="AU69" s="18">
        <f t="shared" si="152"/>
        <v>11.330935251798561</v>
      </c>
      <c r="AV69" s="18">
        <f t="shared" si="152"/>
        <v>13.669064748201439</v>
      </c>
      <c r="AW69" s="18">
        <f t="shared" si="152"/>
        <v>1.6187050359712229</v>
      </c>
      <c r="AX69" s="18">
        <f t="shared" si="152"/>
        <v>4.4964028776978413</v>
      </c>
      <c r="AY69" s="17">
        <f t="shared" si="106"/>
        <v>443</v>
      </c>
      <c r="AZ69" s="18">
        <f t="shared" ref="AZ69:BD69" si="153">IF($AY69=0,0,AZ138/$AY69*100)</f>
        <v>68.848758465011286</v>
      </c>
      <c r="BA69" s="18">
        <f t="shared" si="153"/>
        <v>11.286681715575622</v>
      </c>
      <c r="BB69" s="18">
        <f t="shared" si="153"/>
        <v>13.544018058690746</v>
      </c>
      <c r="BC69" s="18">
        <f t="shared" si="153"/>
        <v>1.8058690744920991</v>
      </c>
      <c r="BD69" s="18">
        <f t="shared" si="153"/>
        <v>4.5146726862302486</v>
      </c>
      <c r="BE69" s="17">
        <f t="shared" si="108"/>
        <v>556</v>
      </c>
      <c r="BF69" s="18">
        <f t="shared" ref="BF69:BJ69" si="154">IF($BE69=0,0,BF138/$BE69*100)</f>
        <v>64.208633093525179</v>
      </c>
      <c r="BG69" s="18">
        <f t="shared" si="154"/>
        <v>11.870503597122301</v>
      </c>
      <c r="BH69" s="18">
        <f t="shared" si="154"/>
        <v>18.884892086330936</v>
      </c>
      <c r="BI69" s="18">
        <f t="shared" si="154"/>
        <v>0.35971223021582738</v>
      </c>
      <c r="BJ69" s="18">
        <f t="shared" si="154"/>
        <v>4.6762589928057556</v>
      </c>
      <c r="BK69" s="17">
        <f t="shared" si="110"/>
        <v>443</v>
      </c>
      <c r="BL69" s="18">
        <f t="shared" ref="BL69:BP69" si="155">IF($BK69=0,0,BL138/$BK69*100)</f>
        <v>64.334085778781031</v>
      </c>
      <c r="BM69" s="18">
        <f t="shared" si="155"/>
        <v>11.963882618510159</v>
      </c>
      <c r="BN69" s="18">
        <f t="shared" si="155"/>
        <v>18.961625282167045</v>
      </c>
      <c r="BO69" s="18">
        <f t="shared" si="155"/>
        <v>0.45146726862302478</v>
      </c>
      <c r="BP69" s="18">
        <f t="shared" si="155"/>
        <v>4.288939051918736</v>
      </c>
      <c r="BQ69" s="17">
        <f t="shared" si="112"/>
        <v>556</v>
      </c>
      <c r="BR69" s="18">
        <f t="shared" ref="BR69:BX69" si="156">IF($BQ69=0,0,BR138/$BQ69*100)</f>
        <v>14.388489208633093</v>
      </c>
      <c r="BS69" s="18">
        <f t="shared" si="156"/>
        <v>9.5323741007194247</v>
      </c>
      <c r="BT69" s="18">
        <f t="shared" si="156"/>
        <v>8.9928057553956826</v>
      </c>
      <c r="BU69" s="18">
        <f t="shared" si="156"/>
        <v>23.381294964028775</v>
      </c>
      <c r="BV69" s="18">
        <f t="shared" si="156"/>
        <v>14.388489208633093</v>
      </c>
      <c r="BW69" s="18">
        <f t="shared" si="156"/>
        <v>14.928057553956833</v>
      </c>
      <c r="BX69" s="18">
        <f t="shared" si="156"/>
        <v>12.050359712230216</v>
      </c>
      <c r="BY69" s="18">
        <f t="shared" ref="BY69" si="157">IF($BQ69=0,0,BY138/$BQ69*100)</f>
        <v>2.3381294964028778</v>
      </c>
      <c r="BZ69" s="18">
        <f t="shared" ref="BZ69:BZ132" si="158">SUM(BR69:BU69)</f>
        <v>56.294964028776981</v>
      </c>
      <c r="CA69" s="18">
        <f t="shared" ref="CA69:CA132" si="159">SUM(BT69:BW69)</f>
        <v>61.690647482014384</v>
      </c>
      <c r="CB69" s="17">
        <f t="shared" si="115"/>
        <v>556</v>
      </c>
      <c r="CC69" s="18">
        <f t="shared" ref="CC69:CI69" si="160">IF($CB69=0,0,CC138/$CB69*100)</f>
        <v>14.568345323741008</v>
      </c>
      <c r="CD69" s="18">
        <f t="shared" si="160"/>
        <v>7.9136690647482011</v>
      </c>
      <c r="CE69" s="18">
        <f t="shared" si="160"/>
        <v>8.6330935251798557</v>
      </c>
      <c r="CF69" s="18">
        <f t="shared" si="160"/>
        <v>17.266187050359711</v>
      </c>
      <c r="CG69" s="18">
        <f t="shared" si="160"/>
        <v>17.985611510791365</v>
      </c>
      <c r="CH69" s="18">
        <f t="shared" si="160"/>
        <v>14.748201438848922</v>
      </c>
      <c r="CI69" s="18">
        <f t="shared" si="160"/>
        <v>16.366906474820144</v>
      </c>
      <c r="CJ69" s="18">
        <f t="shared" ref="CJ69" si="161">IF($CB69=0,0,CJ138/$CB69*100)</f>
        <v>2.5179856115107913</v>
      </c>
      <c r="CK69" s="18">
        <f t="shared" ref="CK69" si="162">SUM(CC69:CF69)</f>
        <v>48.381294964028775</v>
      </c>
      <c r="CL69" s="18">
        <f t="shared" ref="CL69" si="163">SUM(CE69:CH69)</f>
        <v>58.633093525179859</v>
      </c>
    </row>
    <row r="73" spans="1:90" ht="15" customHeight="1" x14ac:dyDescent="0.15">
      <c r="A73" s="33" t="s">
        <v>54</v>
      </c>
      <c r="B73" s="8" t="s">
        <v>0</v>
      </c>
      <c r="C73" s="9"/>
      <c r="D73" s="21"/>
      <c r="E73" s="21"/>
      <c r="F73" s="21"/>
      <c r="G73" s="21"/>
      <c r="H73" s="21"/>
      <c r="I73" s="21">
        <v>1520</v>
      </c>
      <c r="J73" s="21">
        <v>988</v>
      </c>
      <c r="K73" s="21">
        <v>312</v>
      </c>
      <c r="L73" s="21">
        <v>160</v>
      </c>
      <c r="M73" s="21">
        <v>20</v>
      </c>
      <c r="N73" s="21">
        <v>40</v>
      </c>
      <c r="O73" s="21">
        <v>1130</v>
      </c>
      <c r="P73" s="21">
        <v>840</v>
      </c>
      <c r="Q73" s="21">
        <v>109</v>
      </c>
      <c r="R73" s="21">
        <v>134</v>
      </c>
      <c r="S73" s="21">
        <v>17</v>
      </c>
      <c r="T73" s="21">
        <v>30</v>
      </c>
      <c r="U73" s="21">
        <v>1520</v>
      </c>
      <c r="V73" s="21">
        <v>982</v>
      </c>
      <c r="W73" s="21">
        <v>314</v>
      </c>
      <c r="X73" s="21">
        <v>157</v>
      </c>
      <c r="Y73" s="21">
        <v>23</v>
      </c>
      <c r="Z73" s="21">
        <v>44</v>
      </c>
      <c r="AA73" s="21">
        <v>1130</v>
      </c>
      <c r="AB73" s="21">
        <v>834</v>
      </c>
      <c r="AC73" s="21">
        <v>110</v>
      </c>
      <c r="AD73" s="21">
        <v>134</v>
      </c>
      <c r="AE73" s="21">
        <v>18</v>
      </c>
      <c r="AF73" s="21">
        <v>34</v>
      </c>
      <c r="AG73" s="21">
        <v>1520</v>
      </c>
      <c r="AH73" s="21">
        <v>972</v>
      </c>
      <c r="AI73" s="21">
        <v>312</v>
      </c>
      <c r="AJ73" s="21">
        <v>163</v>
      </c>
      <c r="AK73" s="21">
        <v>27</v>
      </c>
      <c r="AL73" s="21">
        <v>46</v>
      </c>
      <c r="AM73" s="21">
        <v>1130</v>
      </c>
      <c r="AN73" s="21">
        <v>825</v>
      </c>
      <c r="AO73" s="21">
        <v>111</v>
      </c>
      <c r="AP73" s="21">
        <v>139</v>
      </c>
      <c r="AQ73" s="21">
        <v>21</v>
      </c>
      <c r="AR73" s="21">
        <v>34</v>
      </c>
      <c r="AS73" s="21">
        <v>1520</v>
      </c>
      <c r="AT73" s="21">
        <v>939</v>
      </c>
      <c r="AU73" s="21">
        <v>313</v>
      </c>
      <c r="AV73" s="21">
        <v>163</v>
      </c>
      <c r="AW73" s="21">
        <v>56</v>
      </c>
      <c r="AX73" s="21">
        <v>49</v>
      </c>
      <c r="AY73" s="21">
        <v>1130</v>
      </c>
      <c r="AZ73" s="21">
        <v>793</v>
      </c>
      <c r="BA73" s="21">
        <v>112</v>
      </c>
      <c r="BB73" s="21">
        <v>139</v>
      </c>
      <c r="BC73" s="21">
        <v>48</v>
      </c>
      <c r="BD73" s="21">
        <v>38</v>
      </c>
      <c r="BE73" s="21">
        <v>1520</v>
      </c>
      <c r="BF73" s="21">
        <v>887</v>
      </c>
      <c r="BG73" s="21">
        <v>331</v>
      </c>
      <c r="BH73" s="21">
        <v>236</v>
      </c>
      <c r="BI73" s="21">
        <v>18</v>
      </c>
      <c r="BJ73" s="21">
        <v>48</v>
      </c>
      <c r="BK73" s="21">
        <v>1130</v>
      </c>
      <c r="BL73" s="21">
        <v>749</v>
      </c>
      <c r="BM73" s="21">
        <v>133</v>
      </c>
      <c r="BN73" s="21">
        <v>205</v>
      </c>
      <c r="BO73" s="21">
        <v>9</v>
      </c>
      <c r="BP73" s="21">
        <v>34</v>
      </c>
      <c r="BQ73" s="21">
        <v>1520</v>
      </c>
      <c r="BR73" s="21">
        <v>303</v>
      </c>
      <c r="BS73" s="21">
        <v>168</v>
      </c>
      <c r="BT73" s="21">
        <v>170</v>
      </c>
      <c r="BU73" s="21">
        <v>266</v>
      </c>
      <c r="BV73" s="21">
        <v>251</v>
      </c>
      <c r="BW73" s="21">
        <v>198</v>
      </c>
      <c r="BX73" s="21">
        <v>149</v>
      </c>
      <c r="BY73" s="21">
        <v>15</v>
      </c>
      <c r="BZ73" s="21">
        <f t="shared" si="158"/>
        <v>907</v>
      </c>
      <c r="CA73" s="21">
        <f t="shared" si="159"/>
        <v>885</v>
      </c>
      <c r="CB73" s="21">
        <v>1520</v>
      </c>
      <c r="CC73" s="21">
        <v>268</v>
      </c>
      <c r="CD73" s="21">
        <v>175</v>
      </c>
      <c r="CE73" s="21">
        <v>121</v>
      </c>
      <c r="CF73" s="21">
        <v>200</v>
      </c>
      <c r="CG73" s="21">
        <v>235</v>
      </c>
      <c r="CH73" s="21">
        <v>199</v>
      </c>
      <c r="CI73" s="21">
        <v>302</v>
      </c>
      <c r="CJ73" s="21">
        <v>20</v>
      </c>
      <c r="CK73" s="21">
        <f t="shared" ref="CK73" si="164">SUM(CC73:CF73)</f>
        <v>764</v>
      </c>
      <c r="CL73" s="21">
        <f t="shared" ref="CL73" si="165">SUM(CE73:CH73)</f>
        <v>755</v>
      </c>
    </row>
    <row r="74" spans="1:90" ht="15" customHeight="1" x14ac:dyDescent="0.15">
      <c r="A74" s="34" t="s">
        <v>55</v>
      </c>
      <c r="B74" s="4"/>
      <c r="C74" s="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</row>
    <row r="75" spans="1:90" ht="15" customHeight="1" x14ac:dyDescent="0.15">
      <c r="A75" s="34" t="s">
        <v>56</v>
      </c>
      <c r="B75" s="2" t="s">
        <v>115</v>
      </c>
      <c r="C75" s="24" t="s">
        <v>31</v>
      </c>
      <c r="D75" s="21"/>
      <c r="E75" s="21"/>
      <c r="F75" s="21"/>
      <c r="G75" s="21"/>
      <c r="H75" s="21"/>
      <c r="I75" s="21">
        <v>41</v>
      </c>
      <c r="J75" s="21">
        <v>29</v>
      </c>
      <c r="K75" s="21">
        <v>9</v>
      </c>
      <c r="L75" s="21">
        <v>3</v>
      </c>
      <c r="M75" s="21">
        <v>0</v>
      </c>
      <c r="N75" s="21">
        <v>0</v>
      </c>
      <c r="O75" s="21">
        <v>29</v>
      </c>
      <c r="P75" s="21">
        <v>23</v>
      </c>
      <c r="Q75" s="21">
        <v>4</v>
      </c>
      <c r="R75" s="21">
        <v>2</v>
      </c>
      <c r="S75" s="21">
        <v>0</v>
      </c>
      <c r="T75" s="21">
        <v>0</v>
      </c>
      <c r="U75" s="21">
        <v>41</v>
      </c>
      <c r="V75" s="21">
        <v>27</v>
      </c>
      <c r="W75" s="21">
        <v>11</v>
      </c>
      <c r="X75" s="21">
        <v>2</v>
      </c>
      <c r="Y75" s="21">
        <v>1</v>
      </c>
      <c r="Z75" s="21">
        <v>0</v>
      </c>
      <c r="AA75" s="21">
        <v>29</v>
      </c>
      <c r="AB75" s="21">
        <v>22</v>
      </c>
      <c r="AC75" s="21">
        <v>5</v>
      </c>
      <c r="AD75" s="21">
        <v>1</v>
      </c>
      <c r="AE75" s="21">
        <v>1</v>
      </c>
      <c r="AF75" s="21">
        <v>0</v>
      </c>
      <c r="AG75" s="21">
        <v>41</v>
      </c>
      <c r="AH75" s="21">
        <v>26</v>
      </c>
      <c r="AI75" s="21">
        <v>10</v>
      </c>
      <c r="AJ75" s="21">
        <v>4</v>
      </c>
      <c r="AK75" s="21">
        <v>1</v>
      </c>
      <c r="AL75" s="21">
        <v>0</v>
      </c>
      <c r="AM75" s="21">
        <v>29</v>
      </c>
      <c r="AN75" s="21">
        <v>21</v>
      </c>
      <c r="AO75" s="21">
        <v>4</v>
      </c>
      <c r="AP75" s="21">
        <v>3</v>
      </c>
      <c r="AQ75" s="21">
        <v>1</v>
      </c>
      <c r="AR75" s="21">
        <v>0</v>
      </c>
      <c r="AS75" s="21">
        <v>41</v>
      </c>
      <c r="AT75" s="21">
        <v>26</v>
      </c>
      <c r="AU75" s="21">
        <v>10</v>
      </c>
      <c r="AV75" s="21">
        <v>3</v>
      </c>
      <c r="AW75" s="21">
        <v>1</v>
      </c>
      <c r="AX75" s="21">
        <v>1</v>
      </c>
      <c r="AY75" s="21">
        <v>29</v>
      </c>
      <c r="AZ75" s="21">
        <v>21</v>
      </c>
      <c r="BA75" s="21">
        <v>4</v>
      </c>
      <c r="BB75" s="21">
        <v>2</v>
      </c>
      <c r="BC75" s="21">
        <v>1</v>
      </c>
      <c r="BD75" s="21">
        <v>1</v>
      </c>
      <c r="BE75" s="21">
        <v>41</v>
      </c>
      <c r="BF75" s="21">
        <v>24</v>
      </c>
      <c r="BG75" s="21">
        <v>11</v>
      </c>
      <c r="BH75" s="21">
        <v>5</v>
      </c>
      <c r="BI75" s="21">
        <v>1</v>
      </c>
      <c r="BJ75" s="21">
        <v>0</v>
      </c>
      <c r="BK75" s="21">
        <v>29</v>
      </c>
      <c r="BL75" s="21">
        <v>19</v>
      </c>
      <c r="BM75" s="21">
        <v>5</v>
      </c>
      <c r="BN75" s="21">
        <v>4</v>
      </c>
      <c r="BO75" s="21">
        <v>1</v>
      </c>
      <c r="BP75" s="21">
        <v>0</v>
      </c>
      <c r="BQ75" s="21">
        <v>41</v>
      </c>
      <c r="BR75" s="21">
        <v>6</v>
      </c>
      <c r="BS75" s="21">
        <v>4</v>
      </c>
      <c r="BT75" s="21">
        <v>6</v>
      </c>
      <c r="BU75" s="21">
        <v>5</v>
      </c>
      <c r="BV75" s="21">
        <v>10</v>
      </c>
      <c r="BW75" s="21">
        <v>5</v>
      </c>
      <c r="BX75" s="21">
        <v>5</v>
      </c>
      <c r="BY75" s="21">
        <v>0</v>
      </c>
      <c r="BZ75" s="21">
        <f t="shared" si="158"/>
        <v>21</v>
      </c>
      <c r="CA75" s="21">
        <f t="shared" si="159"/>
        <v>26</v>
      </c>
      <c r="CB75" s="21">
        <v>41</v>
      </c>
      <c r="CC75" s="21">
        <v>5</v>
      </c>
      <c r="CD75" s="21">
        <v>5</v>
      </c>
      <c r="CE75" s="21">
        <v>4</v>
      </c>
      <c r="CF75" s="21">
        <v>3</v>
      </c>
      <c r="CG75" s="21">
        <v>9</v>
      </c>
      <c r="CH75" s="21">
        <v>5</v>
      </c>
      <c r="CI75" s="21">
        <v>10</v>
      </c>
      <c r="CJ75" s="21">
        <v>0</v>
      </c>
      <c r="CK75" s="21">
        <f t="shared" ref="CK75:CK106" si="166">SUM(CC75:CF75)</f>
        <v>17</v>
      </c>
      <c r="CL75" s="21">
        <f t="shared" ref="CL75:CL106" si="167">SUM(CE75:CH75)</f>
        <v>21</v>
      </c>
    </row>
    <row r="76" spans="1:90" ht="15" customHeight="1" x14ac:dyDescent="0.15">
      <c r="A76" s="34" t="s">
        <v>57</v>
      </c>
      <c r="B76" s="3" t="s">
        <v>116</v>
      </c>
      <c r="C76" s="25" t="s">
        <v>117</v>
      </c>
      <c r="D76" s="21"/>
      <c r="E76" s="21"/>
      <c r="F76" s="21"/>
      <c r="G76" s="21"/>
      <c r="H76" s="21"/>
      <c r="I76" s="21">
        <v>62</v>
      </c>
      <c r="J76" s="21">
        <v>39</v>
      </c>
      <c r="K76" s="21">
        <v>17</v>
      </c>
      <c r="L76" s="21">
        <v>5</v>
      </c>
      <c r="M76" s="21">
        <v>0</v>
      </c>
      <c r="N76" s="21">
        <v>1</v>
      </c>
      <c r="O76" s="21">
        <v>46</v>
      </c>
      <c r="P76" s="21">
        <v>31</v>
      </c>
      <c r="Q76" s="21">
        <v>10</v>
      </c>
      <c r="R76" s="21">
        <v>5</v>
      </c>
      <c r="S76" s="21">
        <v>0</v>
      </c>
      <c r="T76" s="21">
        <v>0</v>
      </c>
      <c r="U76" s="21">
        <v>62</v>
      </c>
      <c r="V76" s="21">
        <v>39</v>
      </c>
      <c r="W76" s="21">
        <v>15</v>
      </c>
      <c r="X76" s="21">
        <v>4</v>
      </c>
      <c r="Y76" s="21">
        <v>1</v>
      </c>
      <c r="Z76" s="21">
        <v>3</v>
      </c>
      <c r="AA76" s="21">
        <v>46</v>
      </c>
      <c r="AB76" s="21">
        <v>32</v>
      </c>
      <c r="AC76" s="21">
        <v>8</v>
      </c>
      <c r="AD76" s="21">
        <v>4</v>
      </c>
      <c r="AE76" s="21">
        <v>1</v>
      </c>
      <c r="AF76" s="21">
        <v>1</v>
      </c>
      <c r="AG76" s="21">
        <v>62</v>
      </c>
      <c r="AH76" s="21">
        <v>39</v>
      </c>
      <c r="AI76" s="21">
        <v>15</v>
      </c>
      <c r="AJ76" s="21">
        <v>4</v>
      </c>
      <c r="AK76" s="21">
        <v>1</v>
      </c>
      <c r="AL76" s="21">
        <v>3</v>
      </c>
      <c r="AM76" s="21">
        <v>46</v>
      </c>
      <c r="AN76" s="21">
        <v>32</v>
      </c>
      <c r="AO76" s="21">
        <v>8</v>
      </c>
      <c r="AP76" s="21">
        <v>4</v>
      </c>
      <c r="AQ76" s="21">
        <v>1</v>
      </c>
      <c r="AR76" s="21">
        <v>1</v>
      </c>
      <c r="AS76" s="21">
        <v>62</v>
      </c>
      <c r="AT76" s="21">
        <v>39</v>
      </c>
      <c r="AU76" s="21">
        <v>14</v>
      </c>
      <c r="AV76" s="21">
        <v>4</v>
      </c>
      <c r="AW76" s="21">
        <v>2</v>
      </c>
      <c r="AX76" s="21">
        <v>3</v>
      </c>
      <c r="AY76" s="21">
        <v>46</v>
      </c>
      <c r="AZ76" s="21">
        <v>32</v>
      </c>
      <c r="BA76" s="21">
        <v>7</v>
      </c>
      <c r="BB76" s="21">
        <v>4</v>
      </c>
      <c r="BC76" s="21">
        <v>2</v>
      </c>
      <c r="BD76" s="21">
        <v>1</v>
      </c>
      <c r="BE76" s="21">
        <v>62</v>
      </c>
      <c r="BF76" s="21">
        <v>36</v>
      </c>
      <c r="BG76" s="21">
        <v>16</v>
      </c>
      <c r="BH76" s="21">
        <v>6</v>
      </c>
      <c r="BI76" s="21">
        <v>1</v>
      </c>
      <c r="BJ76" s="21">
        <v>3</v>
      </c>
      <c r="BK76" s="21">
        <v>46</v>
      </c>
      <c r="BL76" s="21">
        <v>30</v>
      </c>
      <c r="BM76" s="21">
        <v>8</v>
      </c>
      <c r="BN76" s="21">
        <v>6</v>
      </c>
      <c r="BO76" s="21">
        <v>1</v>
      </c>
      <c r="BP76" s="21">
        <v>1</v>
      </c>
      <c r="BQ76" s="21">
        <v>62</v>
      </c>
      <c r="BR76" s="21">
        <v>16</v>
      </c>
      <c r="BS76" s="21">
        <v>8</v>
      </c>
      <c r="BT76" s="21">
        <v>5</v>
      </c>
      <c r="BU76" s="21">
        <v>11</v>
      </c>
      <c r="BV76" s="21">
        <v>11</v>
      </c>
      <c r="BW76" s="21">
        <v>4</v>
      </c>
      <c r="BX76" s="21">
        <v>6</v>
      </c>
      <c r="BY76" s="21">
        <v>1</v>
      </c>
      <c r="BZ76" s="21">
        <f t="shared" si="158"/>
        <v>40</v>
      </c>
      <c r="CA76" s="21">
        <f t="shared" si="159"/>
        <v>31</v>
      </c>
      <c r="CB76" s="21">
        <v>62</v>
      </c>
      <c r="CC76" s="21">
        <v>14</v>
      </c>
      <c r="CD76" s="21">
        <v>8</v>
      </c>
      <c r="CE76" s="21">
        <v>7</v>
      </c>
      <c r="CF76" s="21">
        <v>9</v>
      </c>
      <c r="CG76" s="21">
        <v>9</v>
      </c>
      <c r="CH76" s="21">
        <v>2</v>
      </c>
      <c r="CI76" s="21">
        <v>11</v>
      </c>
      <c r="CJ76" s="21">
        <v>2</v>
      </c>
      <c r="CK76" s="21">
        <f t="shared" si="166"/>
        <v>38</v>
      </c>
      <c r="CL76" s="21">
        <f t="shared" si="167"/>
        <v>27</v>
      </c>
    </row>
    <row r="77" spans="1:90" ht="15" customHeight="1" x14ac:dyDescent="0.15">
      <c r="A77" s="6"/>
      <c r="B77" s="3"/>
      <c r="C77" s="25" t="s">
        <v>118</v>
      </c>
      <c r="D77" s="21"/>
      <c r="E77" s="21"/>
      <c r="F77" s="21"/>
      <c r="G77" s="21"/>
      <c r="H77" s="21"/>
      <c r="I77" s="21">
        <v>239</v>
      </c>
      <c r="J77" s="21">
        <v>150</v>
      </c>
      <c r="K77" s="21">
        <v>66</v>
      </c>
      <c r="L77" s="21">
        <v>14</v>
      </c>
      <c r="M77" s="21">
        <v>2</v>
      </c>
      <c r="N77" s="21">
        <v>7</v>
      </c>
      <c r="O77" s="21">
        <v>174</v>
      </c>
      <c r="P77" s="21">
        <v>131</v>
      </c>
      <c r="Q77" s="21">
        <v>25</v>
      </c>
      <c r="R77" s="21">
        <v>13</v>
      </c>
      <c r="S77" s="21">
        <v>0</v>
      </c>
      <c r="T77" s="21">
        <v>5</v>
      </c>
      <c r="U77" s="21">
        <v>239</v>
      </c>
      <c r="V77" s="21">
        <v>149</v>
      </c>
      <c r="W77" s="21">
        <v>69</v>
      </c>
      <c r="X77" s="21">
        <v>13</v>
      </c>
      <c r="Y77" s="21">
        <v>4</v>
      </c>
      <c r="Z77" s="21">
        <v>4</v>
      </c>
      <c r="AA77" s="21">
        <v>174</v>
      </c>
      <c r="AB77" s="21">
        <v>130</v>
      </c>
      <c r="AC77" s="21">
        <v>26</v>
      </c>
      <c r="AD77" s="21">
        <v>12</v>
      </c>
      <c r="AE77" s="21">
        <v>2</v>
      </c>
      <c r="AF77" s="21">
        <v>4</v>
      </c>
      <c r="AG77" s="21">
        <v>239</v>
      </c>
      <c r="AH77" s="21">
        <v>148</v>
      </c>
      <c r="AI77" s="21">
        <v>68</v>
      </c>
      <c r="AJ77" s="21">
        <v>13</v>
      </c>
      <c r="AK77" s="21">
        <v>5</v>
      </c>
      <c r="AL77" s="21">
        <v>5</v>
      </c>
      <c r="AM77" s="21">
        <v>174</v>
      </c>
      <c r="AN77" s="21">
        <v>129</v>
      </c>
      <c r="AO77" s="21">
        <v>26</v>
      </c>
      <c r="AP77" s="21">
        <v>12</v>
      </c>
      <c r="AQ77" s="21">
        <v>3</v>
      </c>
      <c r="AR77" s="21">
        <v>4</v>
      </c>
      <c r="AS77" s="21">
        <v>239</v>
      </c>
      <c r="AT77" s="21">
        <v>141</v>
      </c>
      <c r="AU77" s="21">
        <v>66</v>
      </c>
      <c r="AV77" s="21">
        <v>15</v>
      </c>
      <c r="AW77" s="21">
        <v>12</v>
      </c>
      <c r="AX77" s="21">
        <v>5</v>
      </c>
      <c r="AY77" s="21">
        <v>174</v>
      </c>
      <c r="AZ77" s="21">
        <v>122</v>
      </c>
      <c r="BA77" s="21">
        <v>26</v>
      </c>
      <c r="BB77" s="21">
        <v>14</v>
      </c>
      <c r="BC77" s="21">
        <v>8</v>
      </c>
      <c r="BD77" s="21">
        <v>4</v>
      </c>
      <c r="BE77" s="21">
        <v>239</v>
      </c>
      <c r="BF77" s="21">
        <v>133</v>
      </c>
      <c r="BG77" s="21">
        <v>72</v>
      </c>
      <c r="BH77" s="21">
        <v>24</v>
      </c>
      <c r="BI77" s="21">
        <v>4</v>
      </c>
      <c r="BJ77" s="21">
        <v>6</v>
      </c>
      <c r="BK77" s="21">
        <v>174</v>
      </c>
      <c r="BL77" s="21">
        <v>114</v>
      </c>
      <c r="BM77" s="21">
        <v>30</v>
      </c>
      <c r="BN77" s="21">
        <v>23</v>
      </c>
      <c r="BO77" s="21">
        <v>3</v>
      </c>
      <c r="BP77" s="21">
        <v>4</v>
      </c>
      <c r="BQ77" s="21">
        <v>239</v>
      </c>
      <c r="BR77" s="21">
        <v>64</v>
      </c>
      <c r="BS77" s="21">
        <v>28</v>
      </c>
      <c r="BT77" s="21">
        <v>27</v>
      </c>
      <c r="BU77" s="21">
        <v>46</v>
      </c>
      <c r="BV77" s="21">
        <v>23</v>
      </c>
      <c r="BW77" s="21">
        <v>24</v>
      </c>
      <c r="BX77" s="21">
        <v>26</v>
      </c>
      <c r="BY77" s="21">
        <v>1</v>
      </c>
      <c r="BZ77" s="21">
        <f t="shared" si="158"/>
        <v>165</v>
      </c>
      <c r="CA77" s="21">
        <f t="shared" si="159"/>
        <v>120</v>
      </c>
      <c r="CB77" s="21">
        <v>239</v>
      </c>
      <c r="CC77" s="21">
        <v>60</v>
      </c>
      <c r="CD77" s="21">
        <v>31</v>
      </c>
      <c r="CE77" s="21">
        <v>16</v>
      </c>
      <c r="CF77" s="21">
        <v>37</v>
      </c>
      <c r="CG77" s="21">
        <v>21</v>
      </c>
      <c r="CH77" s="21">
        <v>21</v>
      </c>
      <c r="CI77" s="21">
        <v>51</v>
      </c>
      <c r="CJ77" s="21">
        <v>2</v>
      </c>
      <c r="CK77" s="21">
        <f t="shared" si="166"/>
        <v>144</v>
      </c>
      <c r="CL77" s="21">
        <f t="shared" si="167"/>
        <v>95</v>
      </c>
    </row>
    <row r="78" spans="1:90" ht="15" customHeight="1" x14ac:dyDescent="0.15">
      <c r="A78" s="6"/>
      <c r="B78" s="3"/>
      <c r="C78" s="25" t="s">
        <v>119</v>
      </c>
      <c r="D78" s="21"/>
      <c r="E78" s="21"/>
      <c r="F78" s="21"/>
      <c r="G78" s="21"/>
      <c r="H78" s="21"/>
      <c r="I78" s="21">
        <v>338</v>
      </c>
      <c r="J78" s="21">
        <v>227</v>
      </c>
      <c r="K78" s="21">
        <v>66</v>
      </c>
      <c r="L78" s="21">
        <v>27</v>
      </c>
      <c r="M78" s="21">
        <v>9</v>
      </c>
      <c r="N78" s="21">
        <v>9</v>
      </c>
      <c r="O78" s="21">
        <v>263</v>
      </c>
      <c r="P78" s="21">
        <v>200</v>
      </c>
      <c r="Q78" s="21">
        <v>25</v>
      </c>
      <c r="R78" s="21">
        <v>22</v>
      </c>
      <c r="S78" s="21">
        <v>9</v>
      </c>
      <c r="T78" s="21">
        <v>7</v>
      </c>
      <c r="U78" s="21">
        <v>338</v>
      </c>
      <c r="V78" s="21">
        <v>226</v>
      </c>
      <c r="W78" s="21">
        <v>68</v>
      </c>
      <c r="X78" s="21">
        <v>28</v>
      </c>
      <c r="Y78" s="21">
        <v>4</v>
      </c>
      <c r="Z78" s="21">
        <v>12</v>
      </c>
      <c r="AA78" s="21">
        <v>263</v>
      </c>
      <c r="AB78" s="21">
        <v>198</v>
      </c>
      <c r="AC78" s="21">
        <v>27</v>
      </c>
      <c r="AD78" s="21">
        <v>24</v>
      </c>
      <c r="AE78" s="21">
        <v>4</v>
      </c>
      <c r="AF78" s="21">
        <v>10</v>
      </c>
      <c r="AG78" s="21">
        <v>338</v>
      </c>
      <c r="AH78" s="21">
        <v>224</v>
      </c>
      <c r="AI78" s="21">
        <v>66</v>
      </c>
      <c r="AJ78" s="21">
        <v>31</v>
      </c>
      <c r="AK78" s="21">
        <v>7</v>
      </c>
      <c r="AL78" s="21">
        <v>10</v>
      </c>
      <c r="AM78" s="21">
        <v>263</v>
      </c>
      <c r="AN78" s="21">
        <v>196</v>
      </c>
      <c r="AO78" s="21">
        <v>27</v>
      </c>
      <c r="AP78" s="21">
        <v>27</v>
      </c>
      <c r="AQ78" s="21">
        <v>5</v>
      </c>
      <c r="AR78" s="21">
        <v>8</v>
      </c>
      <c r="AS78" s="21">
        <v>338</v>
      </c>
      <c r="AT78" s="21">
        <v>215</v>
      </c>
      <c r="AU78" s="21">
        <v>68</v>
      </c>
      <c r="AV78" s="21">
        <v>30</v>
      </c>
      <c r="AW78" s="21">
        <v>12</v>
      </c>
      <c r="AX78" s="21">
        <v>13</v>
      </c>
      <c r="AY78" s="21">
        <v>263</v>
      </c>
      <c r="AZ78" s="21">
        <v>188</v>
      </c>
      <c r="BA78" s="21">
        <v>28</v>
      </c>
      <c r="BB78" s="21">
        <v>26</v>
      </c>
      <c r="BC78" s="21">
        <v>10</v>
      </c>
      <c r="BD78" s="21">
        <v>11</v>
      </c>
      <c r="BE78" s="21">
        <v>338</v>
      </c>
      <c r="BF78" s="21">
        <v>210</v>
      </c>
      <c r="BG78" s="21">
        <v>76</v>
      </c>
      <c r="BH78" s="21">
        <v>36</v>
      </c>
      <c r="BI78" s="21">
        <v>4</v>
      </c>
      <c r="BJ78" s="21">
        <v>12</v>
      </c>
      <c r="BK78" s="21">
        <v>263</v>
      </c>
      <c r="BL78" s="21">
        <v>186</v>
      </c>
      <c r="BM78" s="21">
        <v>36</v>
      </c>
      <c r="BN78" s="21">
        <v>29</v>
      </c>
      <c r="BO78" s="21">
        <v>2</v>
      </c>
      <c r="BP78" s="21">
        <v>10</v>
      </c>
      <c r="BQ78" s="21">
        <v>338</v>
      </c>
      <c r="BR78" s="21">
        <v>83</v>
      </c>
      <c r="BS78" s="21">
        <v>36</v>
      </c>
      <c r="BT78" s="21">
        <v>39</v>
      </c>
      <c r="BU78" s="21">
        <v>58</v>
      </c>
      <c r="BV78" s="21">
        <v>51</v>
      </c>
      <c r="BW78" s="21">
        <v>36</v>
      </c>
      <c r="BX78" s="21">
        <v>32</v>
      </c>
      <c r="BY78" s="21">
        <v>3</v>
      </c>
      <c r="BZ78" s="21">
        <f t="shared" si="158"/>
        <v>216</v>
      </c>
      <c r="CA78" s="21">
        <f t="shared" si="159"/>
        <v>184</v>
      </c>
      <c r="CB78" s="21">
        <v>338</v>
      </c>
      <c r="CC78" s="21">
        <v>67</v>
      </c>
      <c r="CD78" s="21">
        <v>41</v>
      </c>
      <c r="CE78" s="21">
        <v>31</v>
      </c>
      <c r="CF78" s="21">
        <v>46</v>
      </c>
      <c r="CG78" s="21">
        <v>54</v>
      </c>
      <c r="CH78" s="21">
        <v>33</v>
      </c>
      <c r="CI78" s="21">
        <v>61</v>
      </c>
      <c r="CJ78" s="21">
        <v>5</v>
      </c>
      <c r="CK78" s="21">
        <f t="shared" si="166"/>
        <v>185</v>
      </c>
      <c r="CL78" s="21">
        <f t="shared" si="167"/>
        <v>164</v>
      </c>
    </row>
    <row r="79" spans="1:90" ht="15" customHeight="1" x14ac:dyDescent="0.15">
      <c r="A79" s="6"/>
      <c r="B79" s="3"/>
      <c r="C79" s="25" t="s">
        <v>120</v>
      </c>
      <c r="D79" s="21"/>
      <c r="E79" s="21"/>
      <c r="F79" s="21"/>
      <c r="G79" s="21"/>
      <c r="H79" s="21"/>
      <c r="I79" s="21">
        <v>362</v>
      </c>
      <c r="J79" s="21">
        <v>246</v>
      </c>
      <c r="K79" s="21">
        <v>65</v>
      </c>
      <c r="L79" s="21">
        <v>33</v>
      </c>
      <c r="M79" s="21">
        <v>5</v>
      </c>
      <c r="N79" s="21">
        <v>13</v>
      </c>
      <c r="O79" s="21">
        <v>288</v>
      </c>
      <c r="P79" s="21">
        <v>216</v>
      </c>
      <c r="Q79" s="21">
        <v>26</v>
      </c>
      <c r="R79" s="21">
        <v>30</v>
      </c>
      <c r="S79" s="21">
        <v>4</v>
      </c>
      <c r="T79" s="21">
        <v>12</v>
      </c>
      <c r="U79" s="21">
        <v>362</v>
      </c>
      <c r="V79" s="21">
        <v>247</v>
      </c>
      <c r="W79" s="21">
        <v>64</v>
      </c>
      <c r="X79" s="21">
        <v>33</v>
      </c>
      <c r="Y79" s="21">
        <v>6</v>
      </c>
      <c r="Z79" s="21">
        <v>12</v>
      </c>
      <c r="AA79" s="21">
        <v>288</v>
      </c>
      <c r="AB79" s="21">
        <v>218</v>
      </c>
      <c r="AC79" s="21">
        <v>26</v>
      </c>
      <c r="AD79" s="21">
        <v>30</v>
      </c>
      <c r="AE79" s="21">
        <v>4</v>
      </c>
      <c r="AF79" s="21">
        <v>10</v>
      </c>
      <c r="AG79" s="21">
        <v>362</v>
      </c>
      <c r="AH79" s="21">
        <v>242</v>
      </c>
      <c r="AI79" s="21">
        <v>64</v>
      </c>
      <c r="AJ79" s="21">
        <v>33</v>
      </c>
      <c r="AK79" s="21">
        <v>8</v>
      </c>
      <c r="AL79" s="21">
        <v>15</v>
      </c>
      <c r="AM79" s="21">
        <v>288</v>
      </c>
      <c r="AN79" s="21">
        <v>213</v>
      </c>
      <c r="AO79" s="21">
        <v>27</v>
      </c>
      <c r="AP79" s="21">
        <v>30</v>
      </c>
      <c r="AQ79" s="21">
        <v>6</v>
      </c>
      <c r="AR79" s="21">
        <v>12</v>
      </c>
      <c r="AS79" s="21">
        <v>362</v>
      </c>
      <c r="AT79" s="21">
        <v>236</v>
      </c>
      <c r="AU79" s="21">
        <v>67</v>
      </c>
      <c r="AV79" s="21">
        <v>32</v>
      </c>
      <c r="AW79" s="21">
        <v>13</v>
      </c>
      <c r="AX79" s="21">
        <v>14</v>
      </c>
      <c r="AY79" s="21">
        <v>288</v>
      </c>
      <c r="AZ79" s="21">
        <v>207</v>
      </c>
      <c r="BA79" s="21">
        <v>29</v>
      </c>
      <c r="BB79" s="21">
        <v>29</v>
      </c>
      <c r="BC79" s="21">
        <v>11</v>
      </c>
      <c r="BD79" s="21">
        <v>12</v>
      </c>
      <c r="BE79" s="21">
        <v>362</v>
      </c>
      <c r="BF79" s="21">
        <v>216</v>
      </c>
      <c r="BG79" s="21">
        <v>68</v>
      </c>
      <c r="BH79" s="21">
        <v>62</v>
      </c>
      <c r="BI79" s="21">
        <v>5</v>
      </c>
      <c r="BJ79" s="21">
        <v>11</v>
      </c>
      <c r="BK79" s="21">
        <v>288</v>
      </c>
      <c r="BL79" s="21">
        <v>187</v>
      </c>
      <c r="BM79" s="21">
        <v>32</v>
      </c>
      <c r="BN79" s="21">
        <v>58</v>
      </c>
      <c r="BO79" s="21">
        <v>1</v>
      </c>
      <c r="BP79" s="21">
        <v>10</v>
      </c>
      <c r="BQ79" s="21">
        <v>362</v>
      </c>
      <c r="BR79" s="21">
        <v>69</v>
      </c>
      <c r="BS79" s="21">
        <v>42</v>
      </c>
      <c r="BT79" s="21">
        <v>45</v>
      </c>
      <c r="BU79" s="21">
        <v>69</v>
      </c>
      <c r="BV79" s="21">
        <v>61</v>
      </c>
      <c r="BW79" s="21">
        <v>45</v>
      </c>
      <c r="BX79" s="21">
        <v>29</v>
      </c>
      <c r="BY79" s="21">
        <v>2</v>
      </c>
      <c r="BZ79" s="21">
        <f t="shared" si="158"/>
        <v>225</v>
      </c>
      <c r="CA79" s="21">
        <f t="shared" si="159"/>
        <v>220</v>
      </c>
      <c r="CB79" s="21">
        <v>362</v>
      </c>
      <c r="CC79" s="21">
        <v>59</v>
      </c>
      <c r="CD79" s="21">
        <v>46</v>
      </c>
      <c r="CE79" s="21">
        <v>31</v>
      </c>
      <c r="CF79" s="21">
        <v>48</v>
      </c>
      <c r="CG79" s="21">
        <v>49</v>
      </c>
      <c r="CH79" s="21">
        <v>51</v>
      </c>
      <c r="CI79" s="21">
        <v>75</v>
      </c>
      <c r="CJ79" s="21">
        <v>3</v>
      </c>
      <c r="CK79" s="21">
        <f t="shared" si="166"/>
        <v>184</v>
      </c>
      <c r="CL79" s="21">
        <f t="shared" si="167"/>
        <v>179</v>
      </c>
    </row>
    <row r="80" spans="1:90" ht="15" customHeight="1" x14ac:dyDescent="0.15">
      <c r="A80" s="6"/>
      <c r="B80" s="3"/>
      <c r="C80" s="25" t="s">
        <v>121</v>
      </c>
      <c r="D80" s="21"/>
      <c r="E80" s="21"/>
      <c r="F80" s="21"/>
      <c r="G80" s="21"/>
      <c r="H80" s="21"/>
      <c r="I80" s="21">
        <v>171</v>
      </c>
      <c r="J80" s="21">
        <v>120</v>
      </c>
      <c r="K80" s="21">
        <v>34</v>
      </c>
      <c r="L80" s="21">
        <v>12</v>
      </c>
      <c r="M80" s="21">
        <v>1</v>
      </c>
      <c r="N80" s="21">
        <v>4</v>
      </c>
      <c r="O80" s="21">
        <v>126</v>
      </c>
      <c r="P80" s="21">
        <v>101</v>
      </c>
      <c r="Q80" s="21">
        <v>12</v>
      </c>
      <c r="R80" s="21">
        <v>10</v>
      </c>
      <c r="S80" s="21">
        <v>1</v>
      </c>
      <c r="T80" s="21">
        <v>2</v>
      </c>
      <c r="U80" s="21">
        <v>171</v>
      </c>
      <c r="V80" s="21">
        <v>118</v>
      </c>
      <c r="W80" s="21">
        <v>35</v>
      </c>
      <c r="X80" s="21">
        <v>13</v>
      </c>
      <c r="Y80" s="21">
        <v>1</v>
      </c>
      <c r="Z80" s="21">
        <v>4</v>
      </c>
      <c r="AA80" s="21">
        <v>126</v>
      </c>
      <c r="AB80" s="21">
        <v>98</v>
      </c>
      <c r="AC80" s="21">
        <v>13</v>
      </c>
      <c r="AD80" s="21">
        <v>11</v>
      </c>
      <c r="AE80" s="21">
        <v>1</v>
      </c>
      <c r="AF80" s="21">
        <v>3</v>
      </c>
      <c r="AG80" s="21">
        <v>171</v>
      </c>
      <c r="AH80" s="21">
        <v>119</v>
      </c>
      <c r="AI80" s="21">
        <v>35</v>
      </c>
      <c r="AJ80" s="21">
        <v>12</v>
      </c>
      <c r="AK80" s="21">
        <v>1</v>
      </c>
      <c r="AL80" s="21">
        <v>4</v>
      </c>
      <c r="AM80" s="21">
        <v>126</v>
      </c>
      <c r="AN80" s="21">
        <v>99</v>
      </c>
      <c r="AO80" s="21">
        <v>13</v>
      </c>
      <c r="AP80" s="21">
        <v>10</v>
      </c>
      <c r="AQ80" s="21">
        <v>1</v>
      </c>
      <c r="AR80" s="21">
        <v>3</v>
      </c>
      <c r="AS80" s="21">
        <v>171</v>
      </c>
      <c r="AT80" s="21">
        <v>112</v>
      </c>
      <c r="AU80" s="21">
        <v>34</v>
      </c>
      <c r="AV80" s="21">
        <v>12</v>
      </c>
      <c r="AW80" s="21">
        <v>9</v>
      </c>
      <c r="AX80" s="21">
        <v>4</v>
      </c>
      <c r="AY80" s="21">
        <v>126</v>
      </c>
      <c r="AZ80" s="21">
        <v>92</v>
      </c>
      <c r="BA80" s="21">
        <v>12</v>
      </c>
      <c r="BB80" s="21">
        <v>10</v>
      </c>
      <c r="BC80" s="21">
        <v>9</v>
      </c>
      <c r="BD80" s="21">
        <v>3</v>
      </c>
      <c r="BE80" s="21">
        <v>171</v>
      </c>
      <c r="BF80" s="21">
        <v>112</v>
      </c>
      <c r="BG80" s="21">
        <v>34</v>
      </c>
      <c r="BH80" s="21">
        <v>18</v>
      </c>
      <c r="BI80" s="21">
        <v>2</v>
      </c>
      <c r="BJ80" s="21">
        <v>5</v>
      </c>
      <c r="BK80" s="21">
        <v>126</v>
      </c>
      <c r="BL80" s="21">
        <v>93</v>
      </c>
      <c r="BM80" s="21">
        <v>14</v>
      </c>
      <c r="BN80" s="21">
        <v>15</v>
      </c>
      <c r="BO80" s="21">
        <v>1</v>
      </c>
      <c r="BP80" s="21">
        <v>3</v>
      </c>
      <c r="BQ80" s="21">
        <v>171</v>
      </c>
      <c r="BR80" s="21">
        <v>29</v>
      </c>
      <c r="BS80" s="21">
        <v>19</v>
      </c>
      <c r="BT80" s="21">
        <v>19</v>
      </c>
      <c r="BU80" s="21">
        <v>38</v>
      </c>
      <c r="BV80" s="21">
        <v>27</v>
      </c>
      <c r="BW80" s="21">
        <v>18</v>
      </c>
      <c r="BX80" s="21">
        <v>18</v>
      </c>
      <c r="BY80" s="21">
        <v>3</v>
      </c>
      <c r="BZ80" s="21">
        <f t="shared" si="158"/>
        <v>105</v>
      </c>
      <c r="CA80" s="21">
        <f t="shared" si="159"/>
        <v>102</v>
      </c>
      <c r="CB80" s="21">
        <v>171</v>
      </c>
      <c r="CC80" s="21">
        <v>29</v>
      </c>
      <c r="CD80" s="21">
        <v>19</v>
      </c>
      <c r="CE80" s="21">
        <v>11</v>
      </c>
      <c r="CF80" s="21">
        <v>30</v>
      </c>
      <c r="CG80" s="21">
        <v>23</v>
      </c>
      <c r="CH80" s="21">
        <v>21</v>
      </c>
      <c r="CI80" s="21">
        <v>35</v>
      </c>
      <c r="CJ80" s="21">
        <v>3</v>
      </c>
      <c r="CK80" s="21">
        <f t="shared" si="166"/>
        <v>89</v>
      </c>
      <c r="CL80" s="21">
        <f t="shared" si="167"/>
        <v>85</v>
      </c>
    </row>
    <row r="81" spans="1:90" ht="15" customHeight="1" x14ac:dyDescent="0.15">
      <c r="A81" s="6"/>
      <c r="B81" s="3"/>
      <c r="C81" s="25" t="s">
        <v>122</v>
      </c>
      <c r="D81" s="21"/>
      <c r="E81" s="21"/>
      <c r="F81" s="21"/>
      <c r="G81" s="21"/>
      <c r="H81" s="21"/>
      <c r="I81" s="21">
        <v>160</v>
      </c>
      <c r="J81" s="21">
        <v>100</v>
      </c>
      <c r="K81" s="21">
        <v>26</v>
      </c>
      <c r="L81" s="21">
        <v>29</v>
      </c>
      <c r="M81" s="21">
        <v>2</v>
      </c>
      <c r="N81" s="21">
        <v>3</v>
      </c>
      <c r="O81" s="21">
        <v>106</v>
      </c>
      <c r="P81" s="21">
        <v>76</v>
      </c>
      <c r="Q81" s="21">
        <v>4</v>
      </c>
      <c r="R81" s="21">
        <v>22</v>
      </c>
      <c r="S81" s="21">
        <v>2</v>
      </c>
      <c r="T81" s="21">
        <v>2</v>
      </c>
      <c r="U81" s="21">
        <v>160</v>
      </c>
      <c r="V81" s="21">
        <v>103</v>
      </c>
      <c r="W81" s="21">
        <v>24</v>
      </c>
      <c r="X81" s="21">
        <v>26</v>
      </c>
      <c r="Y81" s="21">
        <v>4</v>
      </c>
      <c r="Z81" s="21">
        <v>3</v>
      </c>
      <c r="AA81" s="21">
        <v>106</v>
      </c>
      <c r="AB81" s="21">
        <v>78</v>
      </c>
      <c r="AC81" s="21">
        <v>3</v>
      </c>
      <c r="AD81" s="21">
        <v>20</v>
      </c>
      <c r="AE81" s="21">
        <v>3</v>
      </c>
      <c r="AF81" s="21">
        <v>2</v>
      </c>
      <c r="AG81" s="21">
        <v>160</v>
      </c>
      <c r="AH81" s="21">
        <v>102</v>
      </c>
      <c r="AI81" s="21">
        <v>26</v>
      </c>
      <c r="AJ81" s="21">
        <v>28</v>
      </c>
      <c r="AK81" s="21">
        <v>2</v>
      </c>
      <c r="AL81" s="21">
        <v>2</v>
      </c>
      <c r="AM81" s="21">
        <v>106</v>
      </c>
      <c r="AN81" s="21">
        <v>78</v>
      </c>
      <c r="AO81" s="21">
        <v>4</v>
      </c>
      <c r="AP81" s="21">
        <v>21</v>
      </c>
      <c r="AQ81" s="21">
        <v>2</v>
      </c>
      <c r="AR81" s="21">
        <v>1</v>
      </c>
      <c r="AS81" s="21">
        <v>160</v>
      </c>
      <c r="AT81" s="21">
        <v>98</v>
      </c>
      <c r="AU81" s="21">
        <v>26</v>
      </c>
      <c r="AV81" s="21">
        <v>29</v>
      </c>
      <c r="AW81" s="21">
        <v>5</v>
      </c>
      <c r="AX81" s="21">
        <v>2</v>
      </c>
      <c r="AY81" s="21">
        <v>106</v>
      </c>
      <c r="AZ81" s="21">
        <v>74</v>
      </c>
      <c r="BA81" s="21">
        <v>4</v>
      </c>
      <c r="BB81" s="21">
        <v>22</v>
      </c>
      <c r="BC81" s="21">
        <v>5</v>
      </c>
      <c r="BD81" s="21">
        <v>1</v>
      </c>
      <c r="BE81" s="21">
        <v>160</v>
      </c>
      <c r="BF81" s="21">
        <v>88</v>
      </c>
      <c r="BG81" s="21">
        <v>26</v>
      </c>
      <c r="BH81" s="21">
        <v>41</v>
      </c>
      <c r="BI81" s="21">
        <v>1</v>
      </c>
      <c r="BJ81" s="21">
        <v>4</v>
      </c>
      <c r="BK81" s="21">
        <v>106</v>
      </c>
      <c r="BL81" s="21">
        <v>68</v>
      </c>
      <c r="BM81" s="21">
        <v>4</v>
      </c>
      <c r="BN81" s="21">
        <v>32</v>
      </c>
      <c r="BO81" s="21">
        <v>0</v>
      </c>
      <c r="BP81" s="21">
        <v>2</v>
      </c>
      <c r="BQ81" s="21">
        <v>160</v>
      </c>
      <c r="BR81" s="21">
        <v>20</v>
      </c>
      <c r="BS81" s="21">
        <v>16</v>
      </c>
      <c r="BT81" s="21">
        <v>18</v>
      </c>
      <c r="BU81" s="21">
        <v>26</v>
      </c>
      <c r="BV81" s="21">
        <v>37</v>
      </c>
      <c r="BW81" s="21">
        <v>31</v>
      </c>
      <c r="BX81" s="21">
        <v>10</v>
      </c>
      <c r="BY81" s="21">
        <v>2</v>
      </c>
      <c r="BZ81" s="21">
        <f t="shared" si="158"/>
        <v>80</v>
      </c>
      <c r="CA81" s="21">
        <f t="shared" si="159"/>
        <v>112</v>
      </c>
      <c r="CB81" s="21">
        <v>160</v>
      </c>
      <c r="CC81" s="21">
        <v>17</v>
      </c>
      <c r="CD81" s="21">
        <v>15</v>
      </c>
      <c r="CE81" s="21">
        <v>15</v>
      </c>
      <c r="CF81" s="21">
        <v>16</v>
      </c>
      <c r="CG81" s="21">
        <v>39</v>
      </c>
      <c r="CH81" s="21">
        <v>31</v>
      </c>
      <c r="CI81" s="21">
        <v>25</v>
      </c>
      <c r="CJ81" s="21">
        <v>2</v>
      </c>
      <c r="CK81" s="21">
        <f t="shared" si="166"/>
        <v>63</v>
      </c>
      <c r="CL81" s="21">
        <f t="shared" si="167"/>
        <v>101</v>
      </c>
    </row>
    <row r="82" spans="1:90" ht="15" customHeight="1" x14ac:dyDescent="0.15">
      <c r="A82" s="6"/>
      <c r="B82" s="3"/>
      <c r="C82" s="25" t="s">
        <v>123</v>
      </c>
      <c r="D82" s="21"/>
      <c r="E82" s="21"/>
      <c r="F82" s="21"/>
      <c r="G82" s="21"/>
      <c r="H82" s="21"/>
      <c r="I82" s="21">
        <v>55</v>
      </c>
      <c r="J82" s="21">
        <v>32</v>
      </c>
      <c r="K82" s="21">
        <v>12</v>
      </c>
      <c r="L82" s="21">
        <v>11</v>
      </c>
      <c r="M82" s="21">
        <v>0</v>
      </c>
      <c r="N82" s="21">
        <v>0</v>
      </c>
      <c r="O82" s="21">
        <v>37</v>
      </c>
      <c r="P82" s="21">
        <v>27</v>
      </c>
      <c r="Q82" s="21">
        <v>1</v>
      </c>
      <c r="R82" s="21">
        <v>9</v>
      </c>
      <c r="S82" s="21">
        <v>0</v>
      </c>
      <c r="T82" s="21">
        <v>0</v>
      </c>
      <c r="U82" s="21">
        <v>55</v>
      </c>
      <c r="V82" s="21">
        <v>31</v>
      </c>
      <c r="W82" s="21">
        <v>10</v>
      </c>
      <c r="X82" s="21">
        <v>12</v>
      </c>
      <c r="Y82" s="21">
        <v>1</v>
      </c>
      <c r="Z82" s="21">
        <v>1</v>
      </c>
      <c r="AA82" s="21">
        <v>37</v>
      </c>
      <c r="AB82" s="21">
        <v>24</v>
      </c>
      <c r="AC82" s="21">
        <v>0</v>
      </c>
      <c r="AD82" s="21">
        <v>11</v>
      </c>
      <c r="AE82" s="21">
        <v>1</v>
      </c>
      <c r="AF82" s="21">
        <v>1</v>
      </c>
      <c r="AG82" s="21">
        <v>55</v>
      </c>
      <c r="AH82" s="21">
        <v>30</v>
      </c>
      <c r="AI82" s="21">
        <v>10</v>
      </c>
      <c r="AJ82" s="21">
        <v>12</v>
      </c>
      <c r="AK82" s="21">
        <v>1</v>
      </c>
      <c r="AL82" s="21">
        <v>2</v>
      </c>
      <c r="AM82" s="21">
        <v>37</v>
      </c>
      <c r="AN82" s="21">
        <v>23</v>
      </c>
      <c r="AO82" s="21">
        <v>0</v>
      </c>
      <c r="AP82" s="21">
        <v>11</v>
      </c>
      <c r="AQ82" s="21">
        <v>1</v>
      </c>
      <c r="AR82" s="21">
        <v>2</v>
      </c>
      <c r="AS82" s="21">
        <v>55</v>
      </c>
      <c r="AT82" s="21">
        <v>30</v>
      </c>
      <c r="AU82" s="21">
        <v>10</v>
      </c>
      <c r="AV82" s="21">
        <v>12</v>
      </c>
      <c r="AW82" s="21">
        <v>1</v>
      </c>
      <c r="AX82" s="21">
        <v>2</v>
      </c>
      <c r="AY82" s="21">
        <v>37</v>
      </c>
      <c r="AZ82" s="21">
        <v>23</v>
      </c>
      <c r="BA82" s="21">
        <v>0</v>
      </c>
      <c r="BB82" s="21">
        <v>11</v>
      </c>
      <c r="BC82" s="21">
        <v>1</v>
      </c>
      <c r="BD82" s="21">
        <v>2</v>
      </c>
      <c r="BE82" s="21">
        <v>55</v>
      </c>
      <c r="BF82" s="21">
        <v>27</v>
      </c>
      <c r="BG82" s="21">
        <v>11</v>
      </c>
      <c r="BH82" s="21">
        <v>15</v>
      </c>
      <c r="BI82" s="21">
        <v>0</v>
      </c>
      <c r="BJ82" s="21">
        <v>2</v>
      </c>
      <c r="BK82" s="21">
        <v>37</v>
      </c>
      <c r="BL82" s="21">
        <v>20</v>
      </c>
      <c r="BM82" s="21">
        <v>2</v>
      </c>
      <c r="BN82" s="21">
        <v>14</v>
      </c>
      <c r="BO82" s="21">
        <v>0</v>
      </c>
      <c r="BP82" s="21">
        <v>1</v>
      </c>
      <c r="BQ82" s="21">
        <v>55</v>
      </c>
      <c r="BR82" s="21">
        <v>5</v>
      </c>
      <c r="BS82" s="21">
        <v>3</v>
      </c>
      <c r="BT82" s="21">
        <v>6</v>
      </c>
      <c r="BU82" s="21">
        <v>7</v>
      </c>
      <c r="BV82" s="21">
        <v>13</v>
      </c>
      <c r="BW82" s="21">
        <v>11</v>
      </c>
      <c r="BX82" s="21">
        <v>10</v>
      </c>
      <c r="BY82" s="21">
        <v>0</v>
      </c>
      <c r="BZ82" s="21">
        <f t="shared" si="158"/>
        <v>21</v>
      </c>
      <c r="CA82" s="21">
        <f t="shared" si="159"/>
        <v>37</v>
      </c>
      <c r="CB82" s="21">
        <v>55</v>
      </c>
      <c r="CC82" s="21">
        <v>3</v>
      </c>
      <c r="CD82" s="21">
        <v>3</v>
      </c>
      <c r="CE82" s="21">
        <v>3</v>
      </c>
      <c r="CF82" s="21">
        <v>4</v>
      </c>
      <c r="CG82" s="21">
        <v>15</v>
      </c>
      <c r="CH82" s="21">
        <v>13</v>
      </c>
      <c r="CI82" s="21">
        <v>14</v>
      </c>
      <c r="CJ82" s="21">
        <v>0</v>
      </c>
      <c r="CK82" s="21">
        <f t="shared" si="166"/>
        <v>13</v>
      </c>
      <c r="CL82" s="21">
        <f t="shared" si="167"/>
        <v>35</v>
      </c>
    </row>
    <row r="83" spans="1:90" ht="15" customHeight="1" x14ac:dyDescent="0.15">
      <c r="A83" s="6"/>
      <c r="B83" s="3"/>
      <c r="C83" s="25" t="s">
        <v>124</v>
      </c>
      <c r="D83" s="21"/>
      <c r="E83" s="21"/>
      <c r="F83" s="21"/>
      <c r="G83" s="21"/>
      <c r="H83" s="21"/>
      <c r="I83" s="21">
        <v>71</v>
      </c>
      <c r="J83" s="21">
        <v>36</v>
      </c>
      <c r="K83" s="21">
        <v>9</v>
      </c>
      <c r="L83" s="21">
        <v>24</v>
      </c>
      <c r="M83" s="21">
        <v>0</v>
      </c>
      <c r="N83" s="21">
        <v>2</v>
      </c>
      <c r="O83" s="21">
        <v>49</v>
      </c>
      <c r="P83" s="21">
        <v>29</v>
      </c>
      <c r="Q83" s="21">
        <v>0</v>
      </c>
      <c r="R83" s="21">
        <v>19</v>
      </c>
      <c r="S83" s="21">
        <v>0</v>
      </c>
      <c r="T83" s="21">
        <v>1</v>
      </c>
      <c r="U83" s="21">
        <v>71</v>
      </c>
      <c r="V83" s="21">
        <v>33</v>
      </c>
      <c r="W83" s="21">
        <v>9</v>
      </c>
      <c r="X83" s="21">
        <v>25</v>
      </c>
      <c r="Y83" s="21">
        <v>0</v>
      </c>
      <c r="Z83" s="21">
        <v>4</v>
      </c>
      <c r="AA83" s="21">
        <v>49</v>
      </c>
      <c r="AB83" s="21">
        <v>27</v>
      </c>
      <c r="AC83" s="21">
        <v>0</v>
      </c>
      <c r="AD83" s="21">
        <v>20</v>
      </c>
      <c r="AE83" s="21">
        <v>0</v>
      </c>
      <c r="AF83" s="21">
        <v>2</v>
      </c>
      <c r="AG83" s="21">
        <v>71</v>
      </c>
      <c r="AH83" s="21">
        <v>34</v>
      </c>
      <c r="AI83" s="21">
        <v>9</v>
      </c>
      <c r="AJ83" s="21">
        <v>24</v>
      </c>
      <c r="AK83" s="21">
        <v>0</v>
      </c>
      <c r="AL83" s="21">
        <v>4</v>
      </c>
      <c r="AM83" s="21">
        <v>49</v>
      </c>
      <c r="AN83" s="21">
        <v>28</v>
      </c>
      <c r="AO83" s="21">
        <v>0</v>
      </c>
      <c r="AP83" s="21">
        <v>19</v>
      </c>
      <c r="AQ83" s="21">
        <v>0</v>
      </c>
      <c r="AR83" s="21">
        <v>2</v>
      </c>
      <c r="AS83" s="21">
        <v>71</v>
      </c>
      <c r="AT83" s="21">
        <v>34</v>
      </c>
      <c r="AU83" s="21">
        <v>9</v>
      </c>
      <c r="AV83" s="21">
        <v>24</v>
      </c>
      <c r="AW83" s="21">
        <v>0</v>
      </c>
      <c r="AX83" s="21">
        <v>4</v>
      </c>
      <c r="AY83" s="21">
        <v>49</v>
      </c>
      <c r="AZ83" s="21">
        <v>28</v>
      </c>
      <c r="BA83" s="21">
        <v>0</v>
      </c>
      <c r="BB83" s="21">
        <v>19</v>
      </c>
      <c r="BC83" s="21">
        <v>0</v>
      </c>
      <c r="BD83" s="21">
        <v>2</v>
      </c>
      <c r="BE83" s="21">
        <v>71</v>
      </c>
      <c r="BF83" s="21">
        <v>32</v>
      </c>
      <c r="BG83" s="21">
        <v>9</v>
      </c>
      <c r="BH83" s="21">
        <v>26</v>
      </c>
      <c r="BI83" s="21">
        <v>0</v>
      </c>
      <c r="BJ83" s="21">
        <v>4</v>
      </c>
      <c r="BK83" s="21">
        <v>49</v>
      </c>
      <c r="BL83" s="21">
        <v>26</v>
      </c>
      <c r="BM83" s="21">
        <v>0</v>
      </c>
      <c r="BN83" s="21">
        <v>21</v>
      </c>
      <c r="BO83" s="21">
        <v>0</v>
      </c>
      <c r="BP83" s="21">
        <v>2</v>
      </c>
      <c r="BQ83" s="21">
        <v>71</v>
      </c>
      <c r="BR83" s="21">
        <v>5</v>
      </c>
      <c r="BS83" s="21">
        <v>4</v>
      </c>
      <c r="BT83" s="21">
        <v>5</v>
      </c>
      <c r="BU83" s="21">
        <v>4</v>
      </c>
      <c r="BV83" s="21">
        <v>16</v>
      </c>
      <c r="BW83" s="21">
        <v>23</v>
      </c>
      <c r="BX83" s="21">
        <v>12</v>
      </c>
      <c r="BY83" s="21">
        <v>2</v>
      </c>
      <c r="BZ83" s="21">
        <f t="shared" si="158"/>
        <v>18</v>
      </c>
      <c r="CA83" s="21">
        <f t="shared" si="159"/>
        <v>48</v>
      </c>
      <c r="CB83" s="21">
        <v>71</v>
      </c>
      <c r="CC83" s="21">
        <v>8</v>
      </c>
      <c r="CD83" s="21">
        <v>2</v>
      </c>
      <c r="CE83" s="21">
        <v>3</v>
      </c>
      <c r="CF83" s="21">
        <v>5</v>
      </c>
      <c r="CG83" s="21">
        <v>14</v>
      </c>
      <c r="CH83" s="21">
        <v>22</v>
      </c>
      <c r="CI83" s="21">
        <v>15</v>
      </c>
      <c r="CJ83" s="21">
        <v>2</v>
      </c>
      <c r="CK83" s="21">
        <f t="shared" si="166"/>
        <v>18</v>
      </c>
      <c r="CL83" s="21">
        <f t="shared" si="167"/>
        <v>44</v>
      </c>
    </row>
    <row r="84" spans="1:90" ht="15" customHeight="1" x14ac:dyDescent="0.15">
      <c r="A84" s="6"/>
      <c r="B84" s="3"/>
      <c r="C84" s="25" t="s">
        <v>39</v>
      </c>
      <c r="D84" s="21"/>
      <c r="E84" s="21"/>
      <c r="F84" s="21"/>
      <c r="G84" s="21"/>
      <c r="H84" s="21"/>
      <c r="I84" s="21">
        <v>1</v>
      </c>
      <c r="J84" s="21">
        <v>0</v>
      </c>
      <c r="K84" s="21">
        <v>0</v>
      </c>
      <c r="L84" s="21">
        <v>0</v>
      </c>
      <c r="M84" s="21">
        <v>0</v>
      </c>
      <c r="N84" s="21">
        <v>1</v>
      </c>
      <c r="O84" s="21">
        <v>1</v>
      </c>
      <c r="P84" s="21">
        <v>0</v>
      </c>
      <c r="Q84" s="21">
        <v>0</v>
      </c>
      <c r="R84" s="21">
        <v>0</v>
      </c>
      <c r="S84" s="21">
        <v>0</v>
      </c>
      <c r="T84" s="21">
        <v>1</v>
      </c>
      <c r="U84" s="21">
        <v>1</v>
      </c>
      <c r="V84" s="21">
        <v>0</v>
      </c>
      <c r="W84" s="21">
        <v>0</v>
      </c>
      <c r="X84" s="21">
        <v>0</v>
      </c>
      <c r="Y84" s="21">
        <v>0</v>
      </c>
      <c r="Z84" s="21">
        <v>1</v>
      </c>
      <c r="AA84" s="21">
        <v>1</v>
      </c>
      <c r="AB84" s="21">
        <v>0</v>
      </c>
      <c r="AC84" s="21">
        <v>0</v>
      </c>
      <c r="AD84" s="21">
        <v>0</v>
      </c>
      <c r="AE84" s="21">
        <v>0</v>
      </c>
      <c r="AF84" s="21">
        <v>1</v>
      </c>
      <c r="AG84" s="21">
        <v>1</v>
      </c>
      <c r="AH84" s="21">
        <v>0</v>
      </c>
      <c r="AI84" s="21">
        <v>0</v>
      </c>
      <c r="AJ84" s="21">
        <v>0</v>
      </c>
      <c r="AK84" s="21">
        <v>0</v>
      </c>
      <c r="AL84" s="21">
        <v>1</v>
      </c>
      <c r="AM84" s="21">
        <v>1</v>
      </c>
      <c r="AN84" s="21">
        <v>0</v>
      </c>
      <c r="AO84" s="21">
        <v>0</v>
      </c>
      <c r="AP84" s="21">
        <v>0</v>
      </c>
      <c r="AQ84" s="21">
        <v>0</v>
      </c>
      <c r="AR84" s="21">
        <v>1</v>
      </c>
      <c r="AS84" s="21">
        <v>1</v>
      </c>
      <c r="AT84" s="21">
        <v>0</v>
      </c>
      <c r="AU84" s="21">
        <v>0</v>
      </c>
      <c r="AV84" s="21">
        <v>0</v>
      </c>
      <c r="AW84" s="21">
        <v>0</v>
      </c>
      <c r="AX84" s="21">
        <v>1</v>
      </c>
      <c r="AY84" s="21">
        <v>1</v>
      </c>
      <c r="AZ84" s="21">
        <v>0</v>
      </c>
      <c r="BA84" s="21">
        <v>0</v>
      </c>
      <c r="BB84" s="21">
        <v>0</v>
      </c>
      <c r="BC84" s="21">
        <v>0</v>
      </c>
      <c r="BD84" s="21">
        <v>1</v>
      </c>
      <c r="BE84" s="21">
        <v>1</v>
      </c>
      <c r="BF84" s="21">
        <v>0</v>
      </c>
      <c r="BG84" s="21">
        <v>0</v>
      </c>
      <c r="BH84" s="21">
        <v>0</v>
      </c>
      <c r="BI84" s="21">
        <v>0</v>
      </c>
      <c r="BJ84" s="21">
        <v>1</v>
      </c>
      <c r="BK84" s="21">
        <v>1</v>
      </c>
      <c r="BL84" s="21">
        <v>0</v>
      </c>
      <c r="BM84" s="21">
        <v>0</v>
      </c>
      <c r="BN84" s="21">
        <v>0</v>
      </c>
      <c r="BO84" s="21">
        <v>0</v>
      </c>
      <c r="BP84" s="21">
        <v>1</v>
      </c>
      <c r="BQ84" s="21">
        <v>1</v>
      </c>
      <c r="BR84" s="21">
        <v>0</v>
      </c>
      <c r="BS84" s="21">
        <v>0</v>
      </c>
      <c r="BT84" s="21">
        <v>0</v>
      </c>
      <c r="BU84" s="21">
        <v>0</v>
      </c>
      <c r="BV84" s="21">
        <v>0</v>
      </c>
      <c r="BW84" s="21">
        <v>0</v>
      </c>
      <c r="BX84" s="21">
        <v>0</v>
      </c>
      <c r="BY84" s="21">
        <v>1</v>
      </c>
      <c r="BZ84" s="21">
        <f t="shared" si="158"/>
        <v>0</v>
      </c>
      <c r="CA84" s="21">
        <f t="shared" si="159"/>
        <v>0</v>
      </c>
      <c r="CB84" s="21">
        <v>1</v>
      </c>
      <c r="CC84" s="21">
        <v>0</v>
      </c>
      <c r="CD84" s="21">
        <v>0</v>
      </c>
      <c r="CE84" s="21">
        <v>0</v>
      </c>
      <c r="CF84" s="21">
        <v>0</v>
      </c>
      <c r="CG84" s="21">
        <v>0</v>
      </c>
      <c r="CH84" s="21">
        <v>0</v>
      </c>
      <c r="CI84" s="21">
        <v>0</v>
      </c>
      <c r="CJ84" s="21">
        <v>1</v>
      </c>
      <c r="CK84" s="21">
        <f t="shared" si="166"/>
        <v>0</v>
      </c>
      <c r="CL84" s="21">
        <f t="shared" si="167"/>
        <v>0</v>
      </c>
    </row>
    <row r="85" spans="1:90" ht="15" customHeight="1" x14ac:dyDescent="0.15">
      <c r="A85" s="6"/>
      <c r="B85" s="4"/>
      <c r="C85" s="26" t="s">
        <v>6</v>
      </c>
      <c r="D85" s="21"/>
      <c r="E85" s="21"/>
      <c r="F85" s="21"/>
      <c r="G85" s="21"/>
      <c r="H85" s="21"/>
      <c r="I85" s="21">
        <v>20</v>
      </c>
      <c r="J85" s="21">
        <v>9</v>
      </c>
      <c r="K85" s="21">
        <v>8</v>
      </c>
      <c r="L85" s="21">
        <v>2</v>
      </c>
      <c r="M85" s="21">
        <v>1</v>
      </c>
      <c r="N85" s="21">
        <v>0</v>
      </c>
      <c r="O85" s="21">
        <v>11</v>
      </c>
      <c r="P85" s="21">
        <v>6</v>
      </c>
      <c r="Q85" s="21">
        <v>2</v>
      </c>
      <c r="R85" s="21">
        <v>2</v>
      </c>
      <c r="S85" s="21">
        <v>1</v>
      </c>
      <c r="T85" s="21">
        <v>0</v>
      </c>
      <c r="U85" s="21">
        <v>20</v>
      </c>
      <c r="V85" s="21">
        <v>9</v>
      </c>
      <c r="W85" s="21">
        <v>9</v>
      </c>
      <c r="X85" s="21">
        <v>1</v>
      </c>
      <c r="Y85" s="21">
        <v>1</v>
      </c>
      <c r="Z85" s="21">
        <v>0</v>
      </c>
      <c r="AA85" s="21">
        <v>11</v>
      </c>
      <c r="AB85" s="21">
        <v>7</v>
      </c>
      <c r="AC85" s="21">
        <v>2</v>
      </c>
      <c r="AD85" s="21">
        <v>1</v>
      </c>
      <c r="AE85" s="21">
        <v>1</v>
      </c>
      <c r="AF85" s="21">
        <v>0</v>
      </c>
      <c r="AG85" s="21">
        <v>20</v>
      </c>
      <c r="AH85" s="21">
        <v>8</v>
      </c>
      <c r="AI85" s="21">
        <v>9</v>
      </c>
      <c r="AJ85" s="21">
        <v>2</v>
      </c>
      <c r="AK85" s="21">
        <v>1</v>
      </c>
      <c r="AL85" s="21">
        <v>0</v>
      </c>
      <c r="AM85" s="21">
        <v>11</v>
      </c>
      <c r="AN85" s="21">
        <v>6</v>
      </c>
      <c r="AO85" s="21">
        <v>2</v>
      </c>
      <c r="AP85" s="21">
        <v>2</v>
      </c>
      <c r="AQ85" s="21">
        <v>1</v>
      </c>
      <c r="AR85" s="21">
        <v>0</v>
      </c>
      <c r="AS85" s="21">
        <v>20</v>
      </c>
      <c r="AT85" s="21">
        <v>8</v>
      </c>
      <c r="AU85" s="21">
        <v>9</v>
      </c>
      <c r="AV85" s="21">
        <v>2</v>
      </c>
      <c r="AW85" s="21">
        <v>1</v>
      </c>
      <c r="AX85" s="21">
        <v>0</v>
      </c>
      <c r="AY85" s="21">
        <v>11</v>
      </c>
      <c r="AZ85" s="21">
        <v>6</v>
      </c>
      <c r="BA85" s="21">
        <v>2</v>
      </c>
      <c r="BB85" s="21">
        <v>2</v>
      </c>
      <c r="BC85" s="21">
        <v>1</v>
      </c>
      <c r="BD85" s="21">
        <v>0</v>
      </c>
      <c r="BE85" s="21">
        <v>20</v>
      </c>
      <c r="BF85" s="21">
        <v>9</v>
      </c>
      <c r="BG85" s="21">
        <v>8</v>
      </c>
      <c r="BH85" s="21">
        <v>3</v>
      </c>
      <c r="BI85" s="21">
        <v>0</v>
      </c>
      <c r="BJ85" s="21">
        <v>0</v>
      </c>
      <c r="BK85" s="21">
        <v>11</v>
      </c>
      <c r="BL85" s="21">
        <v>6</v>
      </c>
      <c r="BM85" s="21">
        <v>2</v>
      </c>
      <c r="BN85" s="21">
        <v>3</v>
      </c>
      <c r="BO85" s="21">
        <v>0</v>
      </c>
      <c r="BP85" s="21">
        <v>0</v>
      </c>
      <c r="BQ85" s="21">
        <v>20</v>
      </c>
      <c r="BR85" s="21">
        <v>6</v>
      </c>
      <c r="BS85" s="21">
        <v>8</v>
      </c>
      <c r="BT85" s="21">
        <v>0</v>
      </c>
      <c r="BU85" s="21">
        <v>2</v>
      </c>
      <c r="BV85" s="21">
        <v>2</v>
      </c>
      <c r="BW85" s="21">
        <v>1</v>
      </c>
      <c r="BX85" s="21">
        <v>1</v>
      </c>
      <c r="BY85" s="21">
        <v>0</v>
      </c>
      <c r="BZ85" s="21">
        <f t="shared" si="158"/>
        <v>16</v>
      </c>
      <c r="CA85" s="21">
        <f t="shared" si="159"/>
        <v>5</v>
      </c>
      <c r="CB85" s="21">
        <v>20</v>
      </c>
      <c r="CC85" s="21">
        <v>6</v>
      </c>
      <c r="CD85" s="21">
        <v>5</v>
      </c>
      <c r="CE85" s="21">
        <v>0</v>
      </c>
      <c r="CF85" s="21">
        <v>2</v>
      </c>
      <c r="CG85" s="21">
        <v>2</v>
      </c>
      <c r="CH85" s="21">
        <v>0</v>
      </c>
      <c r="CI85" s="21">
        <v>5</v>
      </c>
      <c r="CJ85" s="21">
        <v>0</v>
      </c>
      <c r="CK85" s="21">
        <f t="shared" si="166"/>
        <v>13</v>
      </c>
      <c r="CL85" s="21">
        <f t="shared" si="167"/>
        <v>4</v>
      </c>
    </row>
    <row r="86" spans="1:90" ht="15" customHeight="1" x14ac:dyDescent="0.15">
      <c r="A86" s="6"/>
      <c r="B86" s="2" t="s">
        <v>100</v>
      </c>
      <c r="C86" s="25" t="s">
        <v>31</v>
      </c>
      <c r="D86" s="21"/>
      <c r="E86" s="21"/>
      <c r="F86" s="21"/>
      <c r="G86" s="21"/>
      <c r="H86" s="21"/>
      <c r="I86" s="21">
        <v>208</v>
      </c>
      <c r="J86" s="21">
        <v>112</v>
      </c>
      <c r="K86" s="21">
        <v>87</v>
      </c>
      <c r="L86" s="21">
        <v>3</v>
      </c>
      <c r="M86" s="21">
        <v>3</v>
      </c>
      <c r="N86" s="21">
        <v>3</v>
      </c>
      <c r="O86" s="21">
        <v>144</v>
      </c>
      <c r="P86" s="21">
        <v>98</v>
      </c>
      <c r="Q86" s="21">
        <v>38</v>
      </c>
      <c r="R86" s="21">
        <v>3</v>
      </c>
      <c r="S86" s="21">
        <v>3</v>
      </c>
      <c r="T86" s="21">
        <v>2</v>
      </c>
      <c r="U86" s="21">
        <v>208</v>
      </c>
      <c r="V86" s="21">
        <v>110</v>
      </c>
      <c r="W86" s="21">
        <v>86</v>
      </c>
      <c r="X86" s="21">
        <v>3</v>
      </c>
      <c r="Y86" s="21">
        <v>3</v>
      </c>
      <c r="Z86" s="21">
        <v>6</v>
      </c>
      <c r="AA86" s="21">
        <v>144</v>
      </c>
      <c r="AB86" s="21">
        <v>96</v>
      </c>
      <c r="AC86" s="21">
        <v>37</v>
      </c>
      <c r="AD86" s="21">
        <v>3</v>
      </c>
      <c r="AE86" s="21">
        <v>3</v>
      </c>
      <c r="AF86" s="21">
        <v>5</v>
      </c>
      <c r="AG86" s="21">
        <v>208</v>
      </c>
      <c r="AH86" s="21">
        <v>108</v>
      </c>
      <c r="AI86" s="21">
        <v>88</v>
      </c>
      <c r="AJ86" s="21">
        <v>3</v>
      </c>
      <c r="AK86" s="21">
        <v>3</v>
      </c>
      <c r="AL86" s="21">
        <v>6</v>
      </c>
      <c r="AM86" s="21">
        <v>144</v>
      </c>
      <c r="AN86" s="21">
        <v>94</v>
      </c>
      <c r="AO86" s="21">
        <v>39</v>
      </c>
      <c r="AP86" s="21">
        <v>3</v>
      </c>
      <c r="AQ86" s="21">
        <v>3</v>
      </c>
      <c r="AR86" s="21">
        <v>5</v>
      </c>
      <c r="AS86" s="21">
        <v>208</v>
      </c>
      <c r="AT86" s="21">
        <v>104</v>
      </c>
      <c r="AU86" s="21">
        <v>86</v>
      </c>
      <c r="AV86" s="21">
        <v>3</v>
      </c>
      <c r="AW86" s="21">
        <v>8</v>
      </c>
      <c r="AX86" s="21">
        <v>7</v>
      </c>
      <c r="AY86" s="21">
        <v>144</v>
      </c>
      <c r="AZ86" s="21">
        <v>90</v>
      </c>
      <c r="BA86" s="21">
        <v>37</v>
      </c>
      <c r="BB86" s="21">
        <v>3</v>
      </c>
      <c r="BC86" s="21">
        <v>8</v>
      </c>
      <c r="BD86" s="21">
        <v>6</v>
      </c>
      <c r="BE86" s="21">
        <v>208</v>
      </c>
      <c r="BF86" s="21">
        <v>104</v>
      </c>
      <c r="BG86" s="21">
        <v>89</v>
      </c>
      <c r="BH86" s="21">
        <v>6</v>
      </c>
      <c r="BI86" s="21">
        <v>1</v>
      </c>
      <c r="BJ86" s="21">
        <v>8</v>
      </c>
      <c r="BK86" s="21">
        <v>144</v>
      </c>
      <c r="BL86" s="21">
        <v>92</v>
      </c>
      <c r="BM86" s="21">
        <v>40</v>
      </c>
      <c r="BN86" s="21">
        <v>5</v>
      </c>
      <c r="BO86" s="21">
        <v>1</v>
      </c>
      <c r="BP86" s="21">
        <v>6</v>
      </c>
      <c r="BQ86" s="21">
        <v>208</v>
      </c>
      <c r="BR86" s="21">
        <v>85</v>
      </c>
      <c r="BS86" s="21">
        <v>46</v>
      </c>
      <c r="BT86" s="21">
        <v>19</v>
      </c>
      <c r="BU86" s="21">
        <v>25</v>
      </c>
      <c r="BV86" s="21">
        <v>11</v>
      </c>
      <c r="BW86" s="21">
        <v>4</v>
      </c>
      <c r="BX86" s="21">
        <v>17</v>
      </c>
      <c r="BY86" s="21">
        <v>1</v>
      </c>
      <c r="BZ86" s="21">
        <f t="shared" si="158"/>
        <v>175</v>
      </c>
      <c r="CA86" s="21">
        <f t="shared" si="159"/>
        <v>59</v>
      </c>
      <c r="CB86" s="21">
        <v>208</v>
      </c>
      <c r="CC86" s="21">
        <v>58</v>
      </c>
      <c r="CD86" s="21">
        <v>50</v>
      </c>
      <c r="CE86" s="21">
        <v>13</v>
      </c>
      <c r="CF86" s="21">
        <v>21</v>
      </c>
      <c r="CG86" s="21">
        <v>9</v>
      </c>
      <c r="CH86" s="21">
        <v>8</v>
      </c>
      <c r="CI86" s="21">
        <v>47</v>
      </c>
      <c r="CJ86" s="21">
        <v>2</v>
      </c>
      <c r="CK86" s="21">
        <f t="shared" si="166"/>
        <v>142</v>
      </c>
      <c r="CL86" s="21">
        <f t="shared" si="167"/>
        <v>51</v>
      </c>
    </row>
    <row r="87" spans="1:90" ht="15" customHeight="1" x14ac:dyDescent="0.15">
      <c r="A87" s="6"/>
      <c r="B87" s="3" t="s">
        <v>30</v>
      </c>
      <c r="C87" s="25" t="s">
        <v>32</v>
      </c>
      <c r="D87" s="21"/>
      <c r="E87" s="21"/>
      <c r="F87" s="21"/>
      <c r="G87" s="21"/>
      <c r="H87" s="21"/>
      <c r="I87" s="21">
        <v>330</v>
      </c>
      <c r="J87" s="21">
        <v>219</v>
      </c>
      <c r="K87" s="21">
        <v>83</v>
      </c>
      <c r="L87" s="21">
        <v>12</v>
      </c>
      <c r="M87" s="21">
        <v>6</v>
      </c>
      <c r="N87" s="21">
        <v>10</v>
      </c>
      <c r="O87" s="21">
        <v>243</v>
      </c>
      <c r="P87" s="21">
        <v>188</v>
      </c>
      <c r="Q87" s="21">
        <v>35</v>
      </c>
      <c r="R87" s="21">
        <v>8</v>
      </c>
      <c r="S87" s="21">
        <v>5</v>
      </c>
      <c r="T87" s="21">
        <v>7</v>
      </c>
      <c r="U87" s="21">
        <v>330</v>
      </c>
      <c r="V87" s="21">
        <v>216</v>
      </c>
      <c r="W87" s="21">
        <v>83</v>
      </c>
      <c r="X87" s="21">
        <v>12</v>
      </c>
      <c r="Y87" s="21">
        <v>8</v>
      </c>
      <c r="Z87" s="21">
        <v>11</v>
      </c>
      <c r="AA87" s="21">
        <v>243</v>
      </c>
      <c r="AB87" s="21">
        <v>186</v>
      </c>
      <c r="AC87" s="21">
        <v>35</v>
      </c>
      <c r="AD87" s="21">
        <v>8</v>
      </c>
      <c r="AE87" s="21">
        <v>6</v>
      </c>
      <c r="AF87" s="21">
        <v>8</v>
      </c>
      <c r="AG87" s="21">
        <v>330</v>
      </c>
      <c r="AH87" s="21">
        <v>213</v>
      </c>
      <c r="AI87" s="21">
        <v>82</v>
      </c>
      <c r="AJ87" s="21">
        <v>13</v>
      </c>
      <c r="AK87" s="21">
        <v>9</v>
      </c>
      <c r="AL87" s="21">
        <v>13</v>
      </c>
      <c r="AM87" s="21">
        <v>243</v>
      </c>
      <c r="AN87" s="21">
        <v>183</v>
      </c>
      <c r="AO87" s="21">
        <v>36</v>
      </c>
      <c r="AP87" s="21">
        <v>9</v>
      </c>
      <c r="AQ87" s="21">
        <v>7</v>
      </c>
      <c r="AR87" s="21">
        <v>8</v>
      </c>
      <c r="AS87" s="21">
        <v>330</v>
      </c>
      <c r="AT87" s="21">
        <v>206</v>
      </c>
      <c r="AU87" s="21">
        <v>85</v>
      </c>
      <c r="AV87" s="21">
        <v>12</v>
      </c>
      <c r="AW87" s="21">
        <v>15</v>
      </c>
      <c r="AX87" s="21">
        <v>12</v>
      </c>
      <c r="AY87" s="21">
        <v>243</v>
      </c>
      <c r="AZ87" s="21">
        <v>176</v>
      </c>
      <c r="BA87" s="21">
        <v>37</v>
      </c>
      <c r="BB87" s="21">
        <v>8</v>
      </c>
      <c r="BC87" s="21">
        <v>14</v>
      </c>
      <c r="BD87" s="21">
        <v>8</v>
      </c>
      <c r="BE87" s="21">
        <v>330</v>
      </c>
      <c r="BF87" s="21">
        <v>197</v>
      </c>
      <c r="BG87" s="21">
        <v>92</v>
      </c>
      <c r="BH87" s="21">
        <v>23</v>
      </c>
      <c r="BI87" s="21">
        <v>4</v>
      </c>
      <c r="BJ87" s="21">
        <v>14</v>
      </c>
      <c r="BK87" s="21">
        <v>243</v>
      </c>
      <c r="BL87" s="21">
        <v>168</v>
      </c>
      <c r="BM87" s="21">
        <v>46</v>
      </c>
      <c r="BN87" s="21">
        <v>19</v>
      </c>
      <c r="BO87" s="21">
        <v>2</v>
      </c>
      <c r="BP87" s="21">
        <v>8</v>
      </c>
      <c r="BQ87" s="21">
        <v>330</v>
      </c>
      <c r="BR87" s="21">
        <v>92</v>
      </c>
      <c r="BS87" s="21">
        <v>45</v>
      </c>
      <c r="BT87" s="21">
        <v>49</v>
      </c>
      <c r="BU87" s="21">
        <v>54</v>
      </c>
      <c r="BV87" s="21">
        <v>43</v>
      </c>
      <c r="BW87" s="21">
        <v>16</v>
      </c>
      <c r="BX87" s="21">
        <v>27</v>
      </c>
      <c r="BY87" s="21">
        <v>4</v>
      </c>
      <c r="BZ87" s="21">
        <f t="shared" si="158"/>
        <v>240</v>
      </c>
      <c r="CA87" s="21">
        <f t="shared" si="159"/>
        <v>162</v>
      </c>
      <c r="CB87" s="21">
        <v>330</v>
      </c>
      <c r="CC87" s="21">
        <v>85</v>
      </c>
      <c r="CD87" s="21">
        <v>42</v>
      </c>
      <c r="CE87" s="21">
        <v>31</v>
      </c>
      <c r="CF87" s="21">
        <v>40</v>
      </c>
      <c r="CG87" s="21">
        <v>38</v>
      </c>
      <c r="CH87" s="21">
        <v>22</v>
      </c>
      <c r="CI87" s="21">
        <v>66</v>
      </c>
      <c r="CJ87" s="21">
        <v>6</v>
      </c>
      <c r="CK87" s="21">
        <f t="shared" si="166"/>
        <v>198</v>
      </c>
      <c r="CL87" s="21">
        <f t="shared" si="167"/>
        <v>131</v>
      </c>
    </row>
    <row r="88" spans="1:90" ht="15" customHeight="1" x14ac:dyDescent="0.15">
      <c r="A88" s="6"/>
      <c r="B88" s="3"/>
      <c r="C88" s="25" t="s">
        <v>33</v>
      </c>
      <c r="D88" s="21"/>
      <c r="E88" s="21"/>
      <c r="F88" s="21"/>
      <c r="G88" s="21"/>
      <c r="H88" s="21"/>
      <c r="I88" s="21">
        <v>269</v>
      </c>
      <c r="J88" s="21">
        <v>202</v>
      </c>
      <c r="K88" s="21">
        <v>46</v>
      </c>
      <c r="L88" s="21">
        <v>11</v>
      </c>
      <c r="M88" s="21">
        <v>2</v>
      </c>
      <c r="N88" s="21">
        <v>8</v>
      </c>
      <c r="O88" s="21">
        <v>206</v>
      </c>
      <c r="P88" s="21">
        <v>172</v>
      </c>
      <c r="Q88" s="21">
        <v>15</v>
      </c>
      <c r="R88" s="21">
        <v>11</v>
      </c>
      <c r="S88" s="21">
        <v>2</v>
      </c>
      <c r="T88" s="21">
        <v>6</v>
      </c>
      <c r="U88" s="21">
        <v>269</v>
      </c>
      <c r="V88" s="21">
        <v>203</v>
      </c>
      <c r="W88" s="21">
        <v>44</v>
      </c>
      <c r="X88" s="21">
        <v>12</v>
      </c>
      <c r="Y88" s="21">
        <v>3</v>
      </c>
      <c r="Z88" s="21">
        <v>7</v>
      </c>
      <c r="AA88" s="21">
        <v>206</v>
      </c>
      <c r="AB88" s="21">
        <v>172</v>
      </c>
      <c r="AC88" s="21">
        <v>13</v>
      </c>
      <c r="AD88" s="21">
        <v>12</v>
      </c>
      <c r="AE88" s="21">
        <v>3</v>
      </c>
      <c r="AF88" s="21">
        <v>6</v>
      </c>
      <c r="AG88" s="21">
        <v>269</v>
      </c>
      <c r="AH88" s="21">
        <v>203</v>
      </c>
      <c r="AI88" s="21">
        <v>43</v>
      </c>
      <c r="AJ88" s="21">
        <v>14</v>
      </c>
      <c r="AK88" s="21">
        <v>4</v>
      </c>
      <c r="AL88" s="21">
        <v>5</v>
      </c>
      <c r="AM88" s="21">
        <v>206</v>
      </c>
      <c r="AN88" s="21">
        <v>172</v>
      </c>
      <c r="AO88" s="21">
        <v>12</v>
      </c>
      <c r="AP88" s="21">
        <v>14</v>
      </c>
      <c r="AQ88" s="21">
        <v>4</v>
      </c>
      <c r="AR88" s="21">
        <v>4</v>
      </c>
      <c r="AS88" s="21">
        <v>269</v>
      </c>
      <c r="AT88" s="21">
        <v>195</v>
      </c>
      <c r="AU88" s="21">
        <v>45</v>
      </c>
      <c r="AV88" s="21">
        <v>11</v>
      </c>
      <c r="AW88" s="21">
        <v>10</v>
      </c>
      <c r="AX88" s="21">
        <v>8</v>
      </c>
      <c r="AY88" s="21">
        <v>206</v>
      </c>
      <c r="AZ88" s="21">
        <v>164</v>
      </c>
      <c r="BA88" s="21">
        <v>14</v>
      </c>
      <c r="BB88" s="21">
        <v>11</v>
      </c>
      <c r="BC88" s="21">
        <v>10</v>
      </c>
      <c r="BD88" s="21">
        <v>7</v>
      </c>
      <c r="BE88" s="21">
        <v>269</v>
      </c>
      <c r="BF88" s="21">
        <v>192</v>
      </c>
      <c r="BG88" s="21">
        <v>48</v>
      </c>
      <c r="BH88" s="21">
        <v>23</v>
      </c>
      <c r="BI88" s="21">
        <v>3</v>
      </c>
      <c r="BJ88" s="21">
        <v>3</v>
      </c>
      <c r="BK88" s="21">
        <v>206</v>
      </c>
      <c r="BL88" s="21">
        <v>162</v>
      </c>
      <c r="BM88" s="21">
        <v>16</v>
      </c>
      <c r="BN88" s="21">
        <v>23</v>
      </c>
      <c r="BO88" s="21">
        <v>2</v>
      </c>
      <c r="BP88" s="21">
        <v>3</v>
      </c>
      <c r="BQ88" s="21">
        <v>269</v>
      </c>
      <c r="BR88" s="21">
        <v>54</v>
      </c>
      <c r="BS88" s="21">
        <v>25</v>
      </c>
      <c r="BT88" s="21">
        <v>41</v>
      </c>
      <c r="BU88" s="21">
        <v>62</v>
      </c>
      <c r="BV88" s="21">
        <v>32</v>
      </c>
      <c r="BW88" s="21">
        <v>22</v>
      </c>
      <c r="BX88" s="21">
        <v>29</v>
      </c>
      <c r="BY88" s="21">
        <v>4</v>
      </c>
      <c r="BZ88" s="21">
        <f t="shared" si="158"/>
        <v>182</v>
      </c>
      <c r="CA88" s="21">
        <f t="shared" si="159"/>
        <v>157</v>
      </c>
      <c r="CB88" s="21">
        <v>269</v>
      </c>
      <c r="CC88" s="21">
        <v>52</v>
      </c>
      <c r="CD88" s="21">
        <v>35</v>
      </c>
      <c r="CE88" s="21">
        <v>29</v>
      </c>
      <c r="CF88" s="21">
        <v>39</v>
      </c>
      <c r="CG88" s="21">
        <v>36</v>
      </c>
      <c r="CH88" s="21">
        <v>26</v>
      </c>
      <c r="CI88" s="21">
        <v>48</v>
      </c>
      <c r="CJ88" s="21">
        <v>4</v>
      </c>
      <c r="CK88" s="21">
        <f t="shared" si="166"/>
        <v>155</v>
      </c>
      <c r="CL88" s="21">
        <f t="shared" si="167"/>
        <v>130</v>
      </c>
    </row>
    <row r="89" spans="1:90" ht="15" customHeight="1" x14ac:dyDescent="0.15">
      <c r="A89" s="6"/>
      <c r="B89" s="3"/>
      <c r="C89" s="25" t="s">
        <v>34</v>
      </c>
      <c r="D89" s="21"/>
      <c r="E89" s="21"/>
      <c r="F89" s="21"/>
      <c r="G89" s="21"/>
      <c r="H89" s="21"/>
      <c r="I89" s="21">
        <v>338</v>
      </c>
      <c r="J89" s="21">
        <v>243</v>
      </c>
      <c r="K89" s="21">
        <v>48</v>
      </c>
      <c r="L89" s="21">
        <v>33</v>
      </c>
      <c r="M89" s="21">
        <v>4</v>
      </c>
      <c r="N89" s="21">
        <v>10</v>
      </c>
      <c r="O89" s="21">
        <v>263</v>
      </c>
      <c r="P89" s="21">
        <v>210</v>
      </c>
      <c r="Q89" s="21">
        <v>13</v>
      </c>
      <c r="R89" s="21">
        <v>29</v>
      </c>
      <c r="S89" s="21">
        <v>3</v>
      </c>
      <c r="T89" s="21">
        <v>8</v>
      </c>
      <c r="U89" s="21">
        <v>338</v>
      </c>
      <c r="V89" s="21">
        <v>242</v>
      </c>
      <c r="W89" s="21">
        <v>51</v>
      </c>
      <c r="X89" s="21">
        <v>33</v>
      </c>
      <c r="Y89" s="21">
        <v>3</v>
      </c>
      <c r="Z89" s="21">
        <v>9</v>
      </c>
      <c r="AA89" s="21">
        <v>263</v>
      </c>
      <c r="AB89" s="21">
        <v>211</v>
      </c>
      <c r="AC89" s="21">
        <v>16</v>
      </c>
      <c r="AD89" s="21">
        <v>27</v>
      </c>
      <c r="AE89" s="21">
        <v>2</v>
      </c>
      <c r="AF89" s="21">
        <v>7</v>
      </c>
      <c r="AG89" s="21">
        <v>338</v>
      </c>
      <c r="AH89" s="21">
        <v>241</v>
      </c>
      <c r="AI89" s="21">
        <v>49</v>
      </c>
      <c r="AJ89" s="21">
        <v>32</v>
      </c>
      <c r="AK89" s="21">
        <v>5</v>
      </c>
      <c r="AL89" s="21">
        <v>11</v>
      </c>
      <c r="AM89" s="21">
        <v>263</v>
      </c>
      <c r="AN89" s="21">
        <v>209</v>
      </c>
      <c r="AO89" s="21">
        <v>16</v>
      </c>
      <c r="AP89" s="21">
        <v>27</v>
      </c>
      <c r="AQ89" s="21">
        <v>2</v>
      </c>
      <c r="AR89" s="21">
        <v>9</v>
      </c>
      <c r="AS89" s="21">
        <v>338</v>
      </c>
      <c r="AT89" s="21">
        <v>229</v>
      </c>
      <c r="AU89" s="21">
        <v>48</v>
      </c>
      <c r="AV89" s="21">
        <v>38</v>
      </c>
      <c r="AW89" s="21">
        <v>12</v>
      </c>
      <c r="AX89" s="21">
        <v>11</v>
      </c>
      <c r="AY89" s="21">
        <v>263</v>
      </c>
      <c r="AZ89" s="21">
        <v>198</v>
      </c>
      <c r="BA89" s="21">
        <v>16</v>
      </c>
      <c r="BB89" s="21">
        <v>32</v>
      </c>
      <c r="BC89" s="21">
        <v>8</v>
      </c>
      <c r="BD89" s="21">
        <v>9</v>
      </c>
      <c r="BE89" s="21">
        <v>338</v>
      </c>
      <c r="BF89" s="21">
        <v>209</v>
      </c>
      <c r="BG89" s="21">
        <v>55</v>
      </c>
      <c r="BH89" s="21">
        <v>59</v>
      </c>
      <c r="BI89" s="21">
        <v>4</v>
      </c>
      <c r="BJ89" s="21">
        <v>11</v>
      </c>
      <c r="BK89" s="21">
        <v>263</v>
      </c>
      <c r="BL89" s="21">
        <v>178</v>
      </c>
      <c r="BM89" s="21">
        <v>22</v>
      </c>
      <c r="BN89" s="21">
        <v>53</v>
      </c>
      <c r="BO89" s="21">
        <v>1</v>
      </c>
      <c r="BP89" s="21">
        <v>9</v>
      </c>
      <c r="BQ89" s="21">
        <v>338</v>
      </c>
      <c r="BR89" s="21">
        <v>44</v>
      </c>
      <c r="BS89" s="21">
        <v>29</v>
      </c>
      <c r="BT89" s="21">
        <v>38</v>
      </c>
      <c r="BU89" s="21">
        <v>75</v>
      </c>
      <c r="BV89" s="21">
        <v>71</v>
      </c>
      <c r="BW89" s="21">
        <v>47</v>
      </c>
      <c r="BX89" s="21">
        <v>33</v>
      </c>
      <c r="BY89" s="21">
        <v>1</v>
      </c>
      <c r="BZ89" s="21">
        <f t="shared" si="158"/>
        <v>186</v>
      </c>
      <c r="CA89" s="21">
        <f t="shared" si="159"/>
        <v>231</v>
      </c>
      <c r="CB89" s="21">
        <v>338</v>
      </c>
      <c r="CC89" s="21">
        <v>42</v>
      </c>
      <c r="CD89" s="21">
        <v>31</v>
      </c>
      <c r="CE89" s="21">
        <v>23</v>
      </c>
      <c r="CF89" s="21">
        <v>57</v>
      </c>
      <c r="CG89" s="21">
        <v>63</v>
      </c>
      <c r="CH89" s="21">
        <v>52</v>
      </c>
      <c r="CI89" s="21">
        <v>67</v>
      </c>
      <c r="CJ89" s="21">
        <v>3</v>
      </c>
      <c r="CK89" s="21">
        <f t="shared" si="166"/>
        <v>153</v>
      </c>
      <c r="CL89" s="21">
        <f t="shared" si="167"/>
        <v>195</v>
      </c>
    </row>
    <row r="90" spans="1:90" ht="15" customHeight="1" x14ac:dyDescent="0.15">
      <c r="A90" s="6"/>
      <c r="B90" s="3"/>
      <c r="C90" s="25" t="s">
        <v>35</v>
      </c>
      <c r="D90" s="21"/>
      <c r="E90" s="21"/>
      <c r="F90" s="21"/>
      <c r="G90" s="21"/>
      <c r="H90" s="21"/>
      <c r="I90" s="21">
        <v>220</v>
      </c>
      <c r="J90" s="21">
        <v>133</v>
      </c>
      <c r="K90" s="21">
        <v>33</v>
      </c>
      <c r="L90" s="21">
        <v>44</v>
      </c>
      <c r="M90" s="21">
        <v>5</v>
      </c>
      <c r="N90" s="21">
        <v>5</v>
      </c>
      <c r="O90" s="21">
        <v>157</v>
      </c>
      <c r="P90" s="21">
        <v>109</v>
      </c>
      <c r="Q90" s="21">
        <v>5</v>
      </c>
      <c r="R90" s="21">
        <v>36</v>
      </c>
      <c r="S90" s="21">
        <v>4</v>
      </c>
      <c r="T90" s="21">
        <v>3</v>
      </c>
      <c r="U90" s="21">
        <v>220</v>
      </c>
      <c r="V90" s="21">
        <v>131</v>
      </c>
      <c r="W90" s="21">
        <v>34</v>
      </c>
      <c r="X90" s="21">
        <v>44</v>
      </c>
      <c r="Y90" s="21">
        <v>5</v>
      </c>
      <c r="Z90" s="21">
        <v>6</v>
      </c>
      <c r="AA90" s="21">
        <v>157</v>
      </c>
      <c r="AB90" s="21">
        <v>106</v>
      </c>
      <c r="AC90" s="21">
        <v>6</v>
      </c>
      <c r="AD90" s="21">
        <v>39</v>
      </c>
      <c r="AE90" s="21">
        <v>3</v>
      </c>
      <c r="AF90" s="21">
        <v>3</v>
      </c>
      <c r="AG90" s="21">
        <v>220</v>
      </c>
      <c r="AH90" s="21">
        <v>128</v>
      </c>
      <c r="AI90" s="21">
        <v>34</v>
      </c>
      <c r="AJ90" s="21">
        <v>47</v>
      </c>
      <c r="AK90" s="21">
        <v>5</v>
      </c>
      <c r="AL90" s="21">
        <v>6</v>
      </c>
      <c r="AM90" s="21">
        <v>157</v>
      </c>
      <c r="AN90" s="21">
        <v>105</v>
      </c>
      <c r="AO90" s="21">
        <v>5</v>
      </c>
      <c r="AP90" s="21">
        <v>40</v>
      </c>
      <c r="AQ90" s="21">
        <v>4</v>
      </c>
      <c r="AR90" s="21">
        <v>3</v>
      </c>
      <c r="AS90" s="21">
        <v>220</v>
      </c>
      <c r="AT90" s="21">
        <v>127</v>
      </c>
      <c r="AU90" s="21">
        <v>33</v>
      </c>
      <c r="AV90" s="21">
        <v>44</v>
      </c>
      <c r="AW90" s="21">
        <v>10</v>
      </c>
      <c r="AX90" s="21">
        <v>6</v>
      </c>
      <c r="AY90" s="21">
        <v>157</v>
      </c>
      <c r="AZ90" s="21">
        <v>104</v>
      </c>
      <c r="BA90" s="21">
        <v>5</v>
      </c>
      <c r="BB90" s="21">
        <v>38</v>
      </c>
      <c r="BC90" s="21">
        <v>7</v>
      </c>
      <c r="BD90" s="21">
        <v>3</v>
      </c>
      <c r="BE90" s="21">
        <v>220</v>
      </c>
      <c r="BF90" s="21">
        <v>113</v>
      </c>
      <c r="BG90" s="21">
        <v>32</v>
      </c>
      <c r="BH90" s="21">
        <v>62</v>
      </c>
      <c r="BI90" s="21">
        <v>6</v>
      </c>
      <c r="BJ90" s="21">
        <v>7</v>
      </c>
      <c r="BK90" s="21">
        <v>157</v>
      </c>
      <c r="BL90" s="21">
        <v>93</v>
      </c>
      <c r="BM90" s="21">
        <v>6</v>
      </c>
      <c r="BN90" s="21">
        <v>52</v>
      </c>
      <c r="BO90" s="21">
        <v>3</v>
      </c>
      <c r="BP90" s="21">
        <v>3</v>
      </c>
      <c r="BQ90" s="21">
        <v>220</v>
      </c>
      <c r="BR90" s="21">
        <v>21</v>
      </c>
      <c r="BS90" s="21">
        <v>13</v>
      </c>
      <c r="BT90" s="21">
        <v>16</v>
      </c>
      <c r="BU90" s="21">
        <v>31</v>
      </c>
      <c r="BV90" s="21">
        <v>50</v>
      </c>
      <c r="BW90" s="21">
        <v>62</v>
      </c>
      <c r="BX90" s="21">
        <v>26</v>
      </c>
      <c r="BY90" s="21">
        <v>1</v>
      </c>
      <c r="BZ90" s="21">
        <f t="shared" si="158"/>
        <v>81</v>
      </c>
      <c r="CA90" s="21">
        <f t="shared" si="159"/>
        <v>159</v>
      </c>
      <c r="CB90" s="21">
        <v>220</v>
      </c>
      <c r="CC90" s="21">
        <v>22</v>
      </c>
      <c r="CD90" s="21">
        <v>10</v>
      </c>
      <c r="CE90" s="21">
        <v>17</v>
      </c>
      <c r="CF90" s="21">
        <v>29</v>
      </c>
      <c r="CG90" s="21">
        <v>42</v>
      </c>
      <c r="CH90" s="21">
        <v>50</v>
      </c>
      <c r="CI90" s="21">
        <v>49</v>
      </c>
      <c r="CJ90" s="21">
        <v>1</v>
      </c>
      <c r="CK90" s="21">
        <f t="shared" si="166"/>
        <v>78</v>
      </c>
      <c r="CL90" s="21">
        <f t="shared" si="167"/>
        <v>138</v>
      </c>
    </row>
    <row r="91" spans="1:90" ht="15" customHeight="1" x14ac:dyDescent="0.15">
      <c r="A91" s="6"/>
      <c r="B91" s="3"/>
      <c r="C91" s="25" t="s">
        <v>36</v>
      </c>
      <c r="D91" s="21"/>
      <c r="E91" s="21"/>
      <c r="F91" s="21"/>
      <c r="G91" s="21"/>
      <c r="H91" s="21"/>
      <c r="I91" s="21">
        <v>72</v>
      </c>
      <c r="J91" s="21">
        <v>42</v>
      </c>
      <c r="K91" s="21">
        <v>5</v>
      </c>
      <c r="L91" s="21">
        <v>23</v>
      </c>
      <c r="M91" s="21">
        <v>0</v>
      </c>
      <c r="N91" s="21">
        <v>2</v>
      </c>
      <c r="O91" s="21">
        <v>55</v>
      </c>
      <c r="P91" s="21">
        <v>33</v>
      </c>
      <c r="Q91" s="21">
        <v>1</v>
      </c>
      <c r="R91" s="21">
        <v>19</v>
      </c>
      <c r="S91" s="21">
        <v>0</v>
      </c>
      <c r="T91" s="21">
        <v>2</v>
      </c>
      <c r="U91" s="21">
        <v>72</v>
      </c>
      <c r="V91" s="21">
        <v>41</v>
      </c>
      <c r="W91" s="21">
        <v>5</v>
      </c>
      <c r="X91" s="21">
        <v>23</v>
      </c>
      <c r="Y91" s="21">
        <v>1</v>
      </c>
      <c r="Z91" s="21">
        <v>2</v>
      </c>
      <c r="AA91" s="21">
        <v>55</v>
      </c>
      <c r="AB91" s="21">
        <v>32</v>
      </c>
      <c r="AC91" s="21">
        <v>1</v>
      </c>
      <c r="AD91" s="21">
        <v>19</v>
      </c>
      <c r="AE91" s="21">
        <v>1</v>
      </c>
      <c r="AF91" s="21">
        <v>2</v>
      </c>
      <c r="AG91" s="21">
        <v>72</v>
      </c>
      <c r="AH91" s="21">
        <v>41</v>
      </c>
      <c r="AI91" s="21">
        <v>5</v>
      </c>
      <c r="AJ91" s="21">
        <v>23</v>
      </c>
      <c r="AK91" s="21">
        <v>1</v>
      </c>
      <c r="AL91" s="21">
        <v>2</v>
      </c>
      <c r="AM91" s="21">
        <v>55</v>
      </c>
      <c r="AN91" s="21">
        <v>32</v>
      </c>
      <c r="AO91" s="21">
        <v>1</v>
      </c>
      <c r="AP91" s="21">
        <v>19</v>
      </c>
      <c r="AQ91" s="21">
        <v>1</v>
      </c>
      <c r="AR91" s="21">
        <v>2</v>
      </c>
      <c r="AS91" s="21">
        <v>72</v>
      </c>
      <c r="AT91" s="21">
        <v>41</v>
      </c>
      <c r="AU91" s="21">
        <v>5</v>
      </c>
      <c r="AV91" s="21">
        <v>23</v>
      </c>
      <c r="AW91" s="21">
        <v>1</v>
      </c>
      <c r="AX91" s="21">
        <v>2</v>
      </c>
      <c r="AY91" s="21">
        <v>55</v>
      </c>
      <c r="AZ91" s="21">
        <v>32</v>
      </c>
      <c r="BA91" s="21">
        <v>1</v>
      </c>
      <c r="BB91" s="21">
        <v>19</v>
      </c>
      <c r="BC91" s="21">
        <v>1</v>
      </c>
      <c r="BD91" s="21">
        <v>2</v>
      </c>
      <c r="BE91" s="21">
        <v>72</v>
      </c>
      <c r="BF91" s="21">
        <v>37</v>
      </c>
      <c r="BG91" s="21">
        <v>5</v>
      </c>
      <c r="BH91" s="21">
        <v>28</v>
      </c>
      <c r="BI91" s="21">
        <v>0</v>
      </c>
      <c r="BJ91" s="21">
        <v>2</v>
      </c>
      <c r="BK91" s="21">
        <v>55</v>
      </c>
      <c r="BL91" s="21">
        <v>29</v>
      </c>
      <c r="BM91" s="21">
        <v>1</v>
      </c>
      <c r="BN91" s="21">
        <v>23</v>
      </c>
      <c r="BO91" s="21">
        <v>0</v>
      </c>
      <c r="BP91" s="21">
        <v>2</v>
      </c>
      <c r="BQ91" s="21">
        <v>72</v>
      </c>
      <c r="BR91" s="21">
        <v>2</v>
      </c>
      <c r="BS91" s="21">
        <v>4</v>
      </c>
      <c r="BT91" s="21">
        <v>5</v>
      </c>
      <c r="BU91" s="21">
        <v>10</v>
      </c>
      <c r="BV91" s="21">
        <v>23</v>
      </c>
      <c r="BW91" s="21">
        <v>22</v>
      </c>
      <c r="BX91" s="21">
        <v>5</v>
      </c>
      <c r="BY91" s="21">
        <v>1</v>
      </c>
      <c r="BZ91" s="21">
        <f t="shared" si="158"/>
        <v>21</v>
      </c>
      <c r="CA91" s="21">
        <f t="shared" si="159"/>
        <v>60</v>
      </c>
      <c r="CB91" s="21">
        <v>72</v>
      </c>
      <c r="CC91" s="21">
        <v>4</v>
      </c>
      <c r="CD91" s="21">
        <v>3</v>
      </c>
      <c r="CE91" s="21">
        <v>6</v>
      </c>
      <c r="CF91" s="21">
        <v>10</v>
      </c>
      <c r="CG91" s="21">
        <v>22</v>
      </c>
      <c r="CH91" s="21">
        <v>18</v>
      </c>
      <c r="CI91" s="21">
        <v>8</v>
      </c>
      <c r="CJ91" s="21">
        <v>1</v>
      </c>
      <c r="CK91" s="21">
        <f t="shared" si="166"/>
        <v>23</v>
      </c>
      <c r="CL91" s="21">
        <f t="shared" si="167"/>
        <v>56</v>
      </c>
    </row>
    <row r="92" spans="1:90" ht="15" customHeight="1" x14ac:dyDescent="0.15">
      <c r="A92" s="6"/>
      <c r="B92" s="3"/>
      <c r="C92" s="25" t="s">
        <v>37</v>
      </c>
      <c r="D92" s="21"/>
      <c r="E92" s="21"/>
      <c r="F92" s="21"/>
      <c r="G92" s="21"/>
      <c r="H92" s="21"/>
      <c r="I92" s="21">
        <v>46</v>
      </c>
      <c r="J92" s="21">
        <v>23</v>
      </c>
      <c r="K92" s="21">
        <v>3</v>
      </c>
      <c r="L92" s="21">
        <v>19</v>
      </c>
      <c r="M92" s="21">
        <v>0</v>
      </c>
      <c r="N92" s="21">
        <v>1</v>
      </c>
      <c r="O92" s="21">
        <v>36</v>
      </c>
      <c r="P92" s="21">
        <v>19</v>
      </c>
      <c r="Q92" s="21">
        <v>0</v>
      </c>
      <c r="R92" s="21">
        <v>16</v>
      </c>
      <c r="S92" s="21">
        <v>0</v>
      </c>
      <c r="T92" s="21">
        <v>1</v>
      </c>
      <c r="U92" s="21">
        <v>46</v>
      </c>
      <c r="V92" s="21">
        <v>23</v>
      </c>
      <c r="W92" s="21">
        <v>3</v>
      </c>
      <c r="X92" s="21">
        <v>18</v>
      </c>
      <c r="Y92" s="21">
        <v>0</v>
      </c>
      <c r="Z92" s="21">
        <v>2</v>
      </c>
      <c r="AA92" s="21">
        <v>36</v>
      </c>
      <c r="AB92" s="21">
        <v>18</v>
      </c>
      <c r="AC92" s="21">
        <v>0</v>
      </c>
      <c r="AD92" s="21">
        <v>16</v>
      </c>
      <c r="AE92" s="21">
        <v>0</v>
      </c>
      <c r="AF92" s="21">
        <v>2</v>
      </c>
      <c r="AG92" s="21">
        <v>46</v>
      </c>
      <c r="AH92" s="21">
        <v>23</v>
      </c>
      <c r="AI92" s="21">
        <v>3</v>
      </c>
      <c r="AJ92" s="21">
        <v>18</v>
      </c>
      <c r="AK92" s="21">
        <v>0</v>
      </c>
      <c r="AL92" s="21">
        <v>2</v>
      </c>
      <c r="AM92" s="21">
        <v>36</v>
      </c>
      <c r="AN92" s="21">
        <v>18</v>
      </c>
      <c r="AO92" s="21">
        <v>0</v>
      </c>
      <c r="AP92" s="21">
        <v>16</v>
      </c>
      <c r="AQ92" s="21">
        <v>0</v>
      </c>
      <c r="AR92" s="21">
        <v>2</v>
      </c>
      <c r="AS92" s="21">
        <v>46</v>
      </c>
      <c r="AT92" s="21">
        <v>23</v>
      </c>
      <c r="AU92" s="21">
        <v>3</v>
      </c>
      <c r="AV92" s="21">
        <v>18</v>
      </c>
      <c r="AW92" s="21">
        <v>0</v>
      </c>
      <c r="AX92" s="21">
        <v>2</v>
      </c>
      <c r="AY92" s="21">
        <v>36</v>
      </c>
      <c r="AZ92" s="21">
        <v>18</v>
      </c>
      <c r="BA92" s="21">
        <v>0</v>
      </c>
      <c r="BB92" s="21">
        <v>16</v>
      </c>
      <c r="BC92" s="21">
        <v>0</v>
      </c>
      <c r="BD92" s="21">
        <v>2</v>
      </c>
      <c r="BE92" s="21">
        <v>46</v>
      </c>
      <c r="BF92" s="21">
        <v>20</v>
      </c>
      <c r="BG92" s="21">
        <v>3</v>
      </c>
      <c r="BH92" s="21">
        <v>21</v>
      </c>
      <c r="BI92" s="21">
        <v>0</v>
      </c>
      <c r="BJ92" s="21">
        <v>2</v>
      </c>
      <c r="BK92" s="21">
        <v>36</v>
      </c>
      <c r="BL92" s="21">
        <v>16</v>
      </c>
      <c r="BM92" s="21">
        <v>0</v>
      </c>
      <c r="BN92" s="21">
        <v>18</v>
      </c>
      <c r="BO92" s="21">
        <v>0</v>
      </c>
      <c r="BP92" s="21">
        <v>2</v>
      </c>
      <c r="BQ92" s="21">
        <v>46</v>
      </c>
      <c r="BR92" s="21">
        <v>2</v>
      </c>
      <c r="BS92" s="21">
        <v>0</v>
      </c>
      <c r="BT92" s="21">
        <v>2</v>
      </c>
      <c r="BU92" s="21">
        <v>3</v>
      </c>
      <c r="BV92" s="21">
        <v>15</v>
      </c>
      <c r="BW92" s="21">
        <v>15</v>
      </c>
      <c r="BX92" s="21">
        <v>7</v>
      </c>
      <c r="BY92" s="21">
        <v>2</v>
      </c>
      <c r="BZ92" s="21">
        <f t="shared" si="158"/>
        <v>7</v>
      </c>
      <c r="CA92" s="21">
        <f t="shared" si="159"/>
        <v>35</v>
      </c>
      <c r="CB92" s="21">
        <v>46</v>
      </c>
      <c r="CC92" s="21">
        <v>1</v>
      </c>
      <c r="CD92" s="21">
        <v>3</v>
      </c>
      <c r="CE92" s="21">
        <v>2</v>
      </c>
      <c r="CF92" s="21">
        <v>0</v>
      </c>
      <c r="CG92" s="21">
        <v>16</v>
      </c>
      <c r="CH92" s="21">
        <v>15</v>
      </c>
      <c r="CI92" s="21">
        <v>7</v>
      </c>
      <c r="CJ92" s="21">
        <v>2</v>
      </c>
      <c r="CK92" s="21">
        <f t="shared" si="166"/>
        <v>6</v>
      </c>
      <c r="CL92" s="21">
        <f t="shared" si="167"/>
        <v>33</v>
      </c>
    </row>
    <row r="93" spans="1:90" ht="15" customHeight="1" x14ac:dyDescent="0.15">
      <c r="A93" s="6"/>
      <c r="B93" s="3"/>
      <c r="C93" s="25" t="s">
        <v>38</v>
      </c>
      <c r="D93" s="21"/>
      <c r="E93" s="21"/>
      <c r="F93" s="21"/>
      <c r="G93" s="21"/>
      <c r="H93" s="21"/>
      <c r="I93" s="21">
        <v>16</v>
      </c>
      <c r="J93" s="21">
        <v>6</v>
      </c>
      <c r="K93" s="21">
        <v>0</v>
      </c>
      <c r="L93" s="21">
        <v>10</v>
      </c>
      <c r="M93" s="21">
        <v>0</v>
      </c>
      <c r="N93" s="21">
        <v>0</v>
      </c>
      <c r="O93" s="21">
        <v>13</v>
      </c>
      <c r="P93" s="21">
        <v>5</v>
      </c>
      <c r="Q93" s="21">
        <v>0</v>
      </c>
      <c r="R93" s="21">
        <v>8</v>
      </c>
      <c r="S93" s="21">
        <v>0</v>
      </c>
      <c r="T93" s="21">
        <v>0</v>
      </c>
      <c r="U93" s="21">
        <v>16</v>
      </c>
      <c r="V93" s="21">
        <v>6</v>
      </c>
      <c r="W93" s="21">
        <v>0</v>
      </c>
      <c r="X93" s="21">
        <v>10</v>
      </c>
      <c r="Y93" s="21">
        <v>0</v>
      </c>
      <c r="Z93" s="21">
        <v>0</v>
      </c>
      <c r="AA93" s="21">
        <v>13</v>
      </c>
      <c r="AB93" s="21">
        <v>5</v>
      </c>
      <c r="AC93" s="21">
        <v>0</v>
      </c>
      <c r="AD93" s="21">
        <v>8</v>
      </c>
      <c r="AE93" s="21">
        <v>0</v>
      </c>
      <c r="AF93" s="21">
        <v>0</v>
      </c>
      <c r="AG93" s="21">
        <v>16</v>
      </c>
      <c r="AH93" s="21">
        <v>6</v>
      </c>
      <c r="AI93" s="21">
        <v>0</v>
      </c>
      <c r="AJ93" s="21">
        <v>10</v>
      </c>
      <c r="AK93" s="21">
        <v>0</v>
      </c>
      <c r="AL93" s="21">
        <v>0</v>
      </c>
      <c r="AM93" s="21">
        <v>13</v>
      </c>
      <c r="AN93" s="21">
        <v>5</v>
      </c>
      <c r="AO93" s="21">
        <v>0</v>
      </c>
      <c r="AP93" s="21">
        <v>8</v>
      </c>
      <c r="AQ93" s="21">
        <v>0</v>
      </c>
      <c r="AR93" s="21">
        <v>0</v>
      </c>
      <c r="AS93" s="21">
        <v>16</v>
      </c>
      <c r="AT93" s="21">
        <v>6</v>
      </c>
      <c r="AU93" s="21">
        <v>0</v>
      </c>
      <c r="AV93" s="21">
        <v>10</v>
      </c>
      <c r="AW93" s="21">
        <v>0</v>
      </c>
      <c r="AX93" s="21">
        <v>0</v>
      </c>
      <c r="AY93" s="21">
        <v>13</v>
      </c>
      <c r="AZ93" s="21">
        <v>5</v>
      </c>
      <c r="BA93" s="21">
        <v>0</v>
      </c>
      <c r="BB93" s="21">
        <v>8</v>
      </c>
      <c r="BC93" s="21">
        <v>0</v>
      </c>
      <c r="BD93" s="21">
        <v>0</v>
      </c>
      <c r="BE93" s="21">
        <v>16</v>
      </c>
      <c r="BF93" s="21">
        <v>6</v>
      </c>
      <c r="BG93" s="21">
        <v>0</v>
      </c>
      <c r="BH93" s="21">
        <v>10</v>
      </c>
      <c r="BI93" s="21">
        <v>0</v>
      </c>
      <c r="BJ93" s="21">
        <v>0</v>
      </c>
      <c r="BK93" s="21">
        <v>13</v>
      </c>
      <c r="BL93" s="21">
        <v>5</v>
      </c>
      <c r="BM93" s="21">
        <v>0</v>
      </c>
      <c r="BN93" s="21">
        <v>8</v>
      </c>
      <c r="BO93" s="21">
        <v>0</v>
      </c>
      <c r="BP93" s="21">
        <v>0</v>
      </c>
      <c r="BQ93" s="21">
        <v>16</v>
      </c>
      <c r="BR93" s="21">
        <v>0</v>
      </c>
      <c r="BS93" s="21">
        <v>0</v>
      </c>
      <c r="BT93" s="21">
        <v>0</v>
      </c>
      <c r="BU93" s="21">
        <v>1</v>
      </c>
      <c r="BV93" s="21">
        <v>4</v>
      </c>
      <c r="BW93" s="21">
        <v>7</v>
      </c>
      <c r="BX93" s="21">
        <v>4</v>
      </c>
      <c r="BY93" s="21">
        <v>0</v>
      </c>
      <c r="BZ93" s="21">
        <f t="shared" si="158"/>
        <v>1</v>
      </c>
      <c r="CA93" s="21">
        <f t="shared" si="159"/>
        <v>12</v>
      </c>
      <c r="CB93" s="21">
        <v>16</v>
      </c>
      <c r="CC93" s="21">
        <v>0</v>
      </c>
      <c r="CD93" s="21">
        <v>0</v>
      </c>
      <c r="CE93" s="21">
        <v>0</v>
      </c>
      <c r="CF93" s="21">
        <v>1</v>
      </c>
      <c r="CG93" s="21">
        <v>6</v>
      </c>
      <c r="CH93" s="21">
        <v>5</v>
      </c>
      <c r="CI93" s="21">
        <v>4</v>
      </c>
      <c r="CJ93" s="21">
        <v>0</v>
      </c>
      <c r="CK93" s="21">
        <f t="shared" si="166"/>
        <v>1</v>
      </c>
      <c r="CL93" s="21">
        <f t="shared" si="167"/>
        <v>12</v>
      </c>
    </row>
    <row r="94" spans="1:90" ht="15" customHeight="1" x14ac:dyDescent="0.15">
      <c r="A94" s="6"/>
      <c r="B94" s="3"/>
      <c r="C94" s="25" t="s">
        <v>39</v>
      </c>
      <c r="D94" s="21"/>
      <c r="E94" s="21"/>
      <c r="F94" s="21"/>
      <c r="G94" s="21"/>
      <c r="H94" s="21"/>
      <c r="I94" s="21">
        <v>2</v>
      </c>
      <c r="J94" s="21">
        <v>0</v>
      </c>
      <c r="K94" s="21">
        <v>0</v>
      </c>
      <c r="L94" s="21">
        <v>1</v>
      </c>
      <c r="M94" s="21">
        <v>0</v>
      </c>
      <c r="N94" s="21">
        <v>1</v>
      </c>
      <c r="O94" s="21">
        <v>2</v>
      </c>
      <c r="P94" s="21">
        <v>0</v>
      </c>
      <c r="Q94" s="21">
        <v>0</v>
      </c>
      <c r="R94" s="21">
        <v>1</v>
      </c>
      <c r="S94" s="21">
        <v>0</v>
      </c>
      <c r="T94" s="21">
        <v>1</v>
      </c>
      <c r="U94" s="21">
        <v>2</v>
      </c>
      <c r="V94" s="21">
        <v>0</v>
      </c>
      <c r="W94" s="21">
        <v>0</v>
      </c>
      <c r="X94" s="21">
        <v>1</v>
      </c>
      <c r="Y94" s="21">
        <v>0</v>
      </c>
      <c r="Z94" s="21">
        <v>1</v>
      </c>
      <c r="AA94" s="21">
        <v>2</v>
      </c>
      <c r="AB94" s="21">
        <v>0</v>
      </c>
      <c r="AC94" s="21">
        <v>0</v>
      </c>
      <c r="AD94" s="21">
        <v>1</v>
      </c>
      <c r="AE94" s="21">
        <v>0</v>
      </c>
      <c r="AF94" s="21">
        <v>1</v>
      </c>
      <c r="AG94" s="21">
        <v>2</v>
      </c>
      <c r="AH94" s="21">
        <v>0</v>
      </c>
      <c r="AI94" s="21">
        <v>0</v>
      </c>
      <c r="AJ94" s="21">
        <v>1</v>
      </c>
      <c r="AK94" s="21">
        <v>0</v>
      </c>
      <c r="AL94" s="21">
        <v>1</v>
      </c>
      <c r="AM94" s="21">
        <v>2</v>
      </c>
      <c r="AN94" s="21">
        <v>0</v>
      </c>
      <c r="AO94" s="21">
        <v>0</v>
      </c>
      <c r="AP94" s="21">
        <v>1</v>
      </c>
      <c r="AQ94" s="21">
        <v>0</v>
      </c>
      <c r="AR94" s="21">
        <v>1</v>
      </c>
      <c r="AS94" s="21">
        <v>2</v>
      </c>
      <c r="AT94" s="21">
        <v>0</v>
      </c>
      <c r="AU94" s="21">
        <v>0</v>
      </c>
      <c r="AV94" s="21">
        <v>1</v>
      </c>
      <c r="AW94" s="21">
        <v>0</v>
      </c>
      <c r="AX94" s="21">
        <v>1</v>
      </c>
      <c r="AY94" s="21">
        <v>2</v>
      </c>
      <c r="AZ94" s="21">
        <v>0</v>
      </c>
      <c r="BA94" s="21">
        <v>0</v>
      </c>
      <c r="BB94" s="21">
        <v>1</v>
      </c>
      <c r="BC94" s="21">
        <v>0</v>
      </c>
      <c r="BD94" s="21">
        <v>1</v>
      </c>
      <c r="BE94" s="21">
        <v>2</v>
      </c>
      <c r="BF94" s="21">
        <v>0</v>
      </c>
      <c r="BG94" s="21">
        <v>0</v>
      </c>
      <c r="BH94" s="21">
        <v>1</v>
      </c>
      <c r="BI94" s="21">
        <v>0</v>
      </c>
      <c r="BJ94" s="21">
        <v>1</v>
      </c>
      <c r="BK94" s="21">
        <v>2</v>
      </c>
      <c r="BL94" s="21">
        <v>0</v>
      </c>
      <c r="BM94" s="21">
        <v>0</v>
      </c>
      <c r="BN94" s="21">
        <v>1</v>
      </c>
      <c r="BO94" s="21">
        <v>0</v>
      </c>
      <c r="BP94" s="21">
        <v>1</v>
      </c>
      <c r="BQ94" s="21">
        <v>2</v>
      </c>
      <c r="BR94" s="21">
        <v>0</v>
      </c>
      <c r="BS94" s="21">
        <v>0</v>
      </c>
      <c r="BT94" s="21">
        <v>0</v>
      </c>
      <c r="BU94" s="21">
        <v>0</v>
      </c>
      <c r="BV94" s="21">
        <v>0</v>
      </c>
      <c r="BW94" s="21">
        <v>1</v>
      </c>
      <c r="BX94" s="21">
        <v>0</v>
      </c>
      <c r="BY94" s="21">
        <v>1</v>
      </c>
      <c r="BZ94" s="21">
        <f t="shared" si="158"/>
        <v>0</v>
      </c>
      <c r="CA94" s="21">
        <f t="shared" si="159"/>
        <v>1</v>
      </c>
      <c r="CB94" s="21">
        <v>2</v>
      </c>
      <c r="CC94" s="21">
        <v>0</v>
      </c>
      <c r="CD94" s="21">
        <v>0</v>
      </c>
      <c r="CE94" s="21">
        <v>0</v>
      </c>
      <c r="CF94" s="21">
        <v>0</v>
      </c>
      <c r="CG94" s="21">
        <v>0</v>
      </c>
      <c r="CH94" s="21">
        <v>1</v>
      </c>
      <c r="CI94" s="21">
        <v>0</v>
      </c>
      <c r="CJ94" s="21">
        <v>1</v>
      </c>
      <c r="CK94" s="21">
        <f t="shared" si="166"/>
        <v>0</v>
      </c>
      <c r="CL94" s="21">
        <f t="shared" si="167"/>
        <v>1</v>
      </c>
    </row>
    <row r="95" spans="1:90" ht="15" customHeight="1" x14ac:dyDescent="0.15">
      <c r="A95" s="6"/>
      <c r="B95" s="4"/>
      <c r="C95" s="26" t="s">
        <v>2</v>
      </c>
      <c r="D95" s="21"/>
      <c r="E95" s="21"/>
      <c r="F95" s="21"/>
      <c r="G95" s="21"/>
      <c r="H95" s="21"/>
      <c r="I95" s="21">
        <v>19</v>
      </c>
      <c r="J95" s="21">
        <v>8</v>
      </c>
      <c r="K95" s="21">
        <v>7</v>
      </c>
      <c r="L95" s="21">
        <v>4</v>
      </c>
      <c r="M95" s="21">
        <v>0</v>
      </c>
      <c r="N95" s="21">
        <v>0</v>
      </c>
      <c r="O95" s="21">
        <v>11</v>
      </c>
      <c r="P95" s="21">
        <v>6</v>
      </c>
      <c r="Q95" s="21">
        <v>2</v>
      </c>
      <c r="R95" s="21">
        <v>3</v>
      </c>
      <c r="S95" s="21">
        <v>0</v>
      </c>
      <c r="T95" s="21">
        <v>0</v>
      </c>
      <c r="U95" s="21">
        <v>19</v>
      </c>
      <c r="V95" s="21">
        <v>10</v>
      </c>
      <c r="W95" s="21">
        <v>8</v>
      </c>
      <c r="X95" s="21">
        <v>1</v>
      </c>
      <c r="Y95" s="21">
        <v>0</v>
      </c>
      <c r="Z95" s="21">
        <v>0</v>
      </c>
      <c r="AA95" s="21">
        <v>11</v>
      </c>
      <c r="AB95" s="21">
        <v>8</v>
      </c>
      <c r="AC95" s="21">
        <v>2</v>
      </c>
      <c r="AD95" s="21">
        <v>1</v>
      </c>
      <c r="AE95" s="21">
        <v>0</v>
      </c>
      <c r="AF95" s="21">
        <v>0</v>
      </c>
      <c r="AG95" s="21">
        <v>19</v>
      </c>
      <c r="AH95" s="21">
        <v>9</v>
      </c>
      <c r="AI95" s="21">
        <v>8</v>
      </c>
      <c r="AJ95" s="21">
        <v>2</v>
      </c>
      <c r="AK95" s="21">
        <v>0</v>
      </c>
      <c r="AL95" s="21">
        <v>0</v>
      </c>
      <c r="AM95" s="21">
        <v>11</v>
      </c>
      <c r="AN95" s="21">
        <v>7</v>
      </c>
      <c r="AO95" s="21">
        <v>2</v>
      </c>
      <c r="AP95" s="21">
        <v>2</v>
      </c>
      <c r="AQ95" s="21">
        <v>0</v>
      </c>
      <c r="AR95" s="21">
        <v>0</v>
      </c>
      <c r="AS95" s="21">
        <v>19</v>
      </c>
      <c r="AT95" s="21">
        <v>8</v>
      </c>
      <c r="AU95" s="21">
        <v>8</v>
      </c>
      <c r="AV95" s="21">
        <v>3</v>
      </c>
      <c r="AW95" s="21">
        <v>0</v>
      </c>
      <c r="AX95" s="21">
        <v>0</v>
      </c>
      <c r="AY95" s="21">
        <v>11</v>
      </c>
      <c r="AZ95" s="21">
        <v>6</v>
      </c>
      <c r="BA95" s="21">
        <v>2</v>
      </c>
      <c r="BB95" s="21">
        <v>3</v>
      </c>
      <c r="BC95" s="21">
        <v>0</v>
      </c>
      <c r="BD95" s="21">
        <v>0</v>
      </c>
      <c r="BE95" s="21">
        <v>19</v>
      </c>
      <c r="BF95" s="21">
        <v>9</v>
      </c>
      <c r="BG95" s="21">
        <v>7</v>
      </c>
      <c r="BH95" s="21">
        <v>3</v>
      </c>
      <c r="BI95" s="21">
        <v>0</v>
      </c>
      <c r="BJ95" s="21">
        <v>0</v>
      </c>
      <c r="BK95" s="21">
        <v>11</v>
      </c>
      <c r="BL95" s="21">
        <v>6</v>
      </c>
      <c r="BM95" s="21">
        <v>2</v>
      </c>
      <c r="BN95" s="21">
        <v>3</v>
      </c>
      <c r="BO95" s="21">
        <v>0</v>
      </c>
      <c r="BP95" s="21">
        <v>0</v>
      </c>
      <c r="BQ95" s="21">
        <v>19</v>
      </c>
      <c r="BR95" s="21">
        <v>3</v>
      </c>
      <c r="BS95" s="21">
        <v>6</v>
      </c>
      <c r="BT95" s="21">
        <v>0</v>
      </c>
      <c r="BU95" s="21">
        <v>5</v>
      </c>
      <c r="BV95" s="21">
        <v>2</v>
      </c>
      <c r="BW95" s="21">
        <v>2</v>
      </c>
      <c r="BX95" s="21">
        <v>1</v>
      </c>
      <c r="BY95" s="21">
        <v>0</v>
      </c>
      <c r="BZ95" s="21">
        <f t="shared" si="158"/>
        <v>14</v>
      </c>
      <c r="CA95" s="21">
        <f t="shared" si="159"/>
        <v>9</v>
      </c>
      <c r="CB95" s="21">
        <v>19</v>
      </c>
      <c r="CC95" s="21">
        <v>4</v>
      </c>
      <c r="CD95" s="21">
        <v>1</v>
      </c>
      <c r="CE95" s="21">
        <v>0</v>
      </c>
      <c r="CF95" s="21">
        <v>3</v>
      </c>
      <c r="CG95" s="21">
        <v>3</v>
      </c>
      <c r="CH95" s="21">
        <v>2</v>
      </c>
      <c r="CI95" s="21">
        <v>6</v>
      </c>
      <c r="CJ95" s="21">
        <v>0</v>
      </c>
      <c r="CK95" s="21">
        <f t="shared" si="166"/>
        <v>8</v>
      </c>
      <c r="CL95" s="21">
        <f t="shared" si="167"/>
        <v>8</v>
      </c>
    </row>
    <row r="96" spans="1:90" ht="15" customHeight="1" x14ac:dyDescent="0.15">
      <c r="A96" s="6"/>
      <c r="B96" s="3" t="s">
        <v>125</v>
      </c>
      <c r="C96" s="25" t="s">
        <v>127</v>
      </c>
      <c r="D96" s="21"/>
      <c r="E96" s="21"/>
      <c r="F96" s="21"/>
      <c r="G96" s="21"/>
      <c r="H96" s="21"/>
      <c r="I96" s="21">
        <v>577</v>
      </c>
      <c r="J96" s="21">
        <v>357</v>
      </c>
      <c r="K96" s="21">
        <v>185</v>
      </c>
      <c r="L96" s="21">
        <v>16</v>
      </c>
      <c r="M96" s="21">
        <v>6</v>
      </c>
      <c r="N96" s="21">
        <v>13</v>
      </c>
      <c r="O96" s="21">
        <v>405</v>
      </c>
      <c r="P96" s="21">
        <v>303</v>
      </c>
      <c r="Q96" s="21">
        <v>75</v>
      </c>
      <c r="R96" s="21">
        <v>11</v>
      </c>
      <c r="S96" s="21">
        <v>6</v>
      </c>
      <c r="T96" s="21">
        <v>10</v>
      </c>
      <c r="U96" s="21">
        <v>577</v>
      </c>
      <c r="V96" s="21">
        <v>350</v>
      </c>
      <c r="W96" s="21">
        <v>185</v>
      </c>
      <c r="X96" s="21">
        <v>17</v>
      </c>
      <c r="Y96" s="21">
        <v>6</v>
      </c>
      <c r="Z96" s="21">
        <v>19</v>
      </c>
      <c r="AA96" s="21">
        <v>405</v>
      </c>
      <c r="AB96" s="21">
        <v>298</v>
      </c>
      <c r="AC96" s="21">
        <v>75</v>
      </c>
      <c r="AD96" s="21">
        <v>12</v>
      </c>
      <c r="AE96" s="21">
        <v>5</v>
      </c>
      <c r="AF96" s="21">
        <v>15</v>
      </c>
      <c r="AG96" s="21">
        <v>577</v>
      </c>
      <c r="AH96" s="21">
        <v>346</v>
      </c>
      <c r="AI96" s="21">
        <v>188</v>
      </c>
      <c r="AJ96" s="21">
        <v>16</v>
      </c>
      <c r="AK96" s="21">
        <v>8</v>
      </c>
      <c r="AL96" s="21">
        <v>19</v>
      </c>
      <c r="AM96" s="21">
        <v>405</v>
      </c>
      <c r="AN96" s="21">
        <v>294</v>
      </c>
      <c r="AO96" s="21">
        <v>77</v>
      </c>
      <c r="AP96" s="21">
        <v>11</v>
      </c>
      <c r="AQ96" s="21">
        <v>8</v>
      </c>
      <c r="AR96" s="21">
        <v>15</v>
      </c>
      <c r="AS96" s="21">
        <v>577</v>
      </c>
      <c r="AT96" s="21">
        <v>335</v>
      </c>
      <c r="AU96" s="21">
        <v>189</v>
      </c>
      <c r="AV96" s="21">
        <v>16</v>
      </c>
      <c r="AW96" s="21">
        <v>17</v>
      </c>
      <c r="AX96" s="21">
        <v>20</v>
      </c>
      <c r="AY96" s="21">
        <v>405</v>
      </c>
      <c r="AZ96" s="21">
        <v>283</v>
      </c>
      <c r="BA96" s="21">
        <v>78</v>
      </c>
      <c r="BB96" s="21">
        <v>11</v>
      </c>
      <c r="BC96" s="21">
        <v>17</v>
      </c>
      <c r="BD96" s="21">
        <v>16</v>
      </c>
      <c r="BE96" s="21">
        <v>577</v>
      </c>
      <c r="BF96" s="21">
        <v>328</v>
      </c>
      <c r="BG96" s="21">
        <v>193</v>
      </c>
      <c r="BH96" s="21">
        <v>29</v>
      </c>
      <c r="BI96" s="21">
        <v>6</v>
      </c>
      <c r="BJ96" s="21">
        <v>21</v>
      </c>
      <c r="BK96" s="21">
        <v>405</v>
      </c>
      <c r="BL96" s="21">
        <v>280</v>
      </c>
      <c r="BM96" s="21">
        <v>86</v>
      </c>
      <c r="BN96" s="21">
        <v>22</v>
      </c>
      <c r="BO96" s="21">
        <v>3</v>
      </c>
      <c r="BP96" s="21">
        <v>14</v>
      </c>
      <c r="BQ96" s="21">
        <v>577</v>
      </c>
      <c r="BR96" s="21">
        <v>192</v>
      </c>
      <c r="BS96" s="21">
        <v>100</v>
      </c>
      <c r="BT96" s="21">
        <v>62</v>
      </c>
      <c r="BU96" s="21">
        <v>99</v>
      </c>
      <c r="BV96" s="21">
        <v>54</v>
      </c>
      <c r="BW96" s="21">
        <v>19</v>
      </c>
      <c r="BX96" s="21">
        <v>46</v>
      </c>
      <c r="BY96" s="21">
        <v>5</v>
      </c>
      <c r="BZ96" s="21">
        <f t="shared" si="158"/>
        <v>453</v>
      </c>
      <c r="CA96" s="21">
        <f t="shared" si="159"/>
        <v>234</v>
      </c>
      <c r="CB96" s="21">
        <v>577</v>
      </c>
      <c r="CC96" s="21">
        <v>160</v>
      </c>
      <c r="CD96" s="21">
        <v>106</v>
      </c>
      <c r="CE96" s="21">
        <v>39</v>
      </c>
      <c r="CF96" s="21">
        <v>72</v>
      </c>
      <c r="CG96" s="21">
        <v>46</v>
      </c>
      <c r="CH96" s="21">
        <v>32</v>
      </c>
      <c r="CI96" s="21">
        <v>115</v>
      </c>
      <c r="CJ96" s="21">
        <v>7</v>
      </c>
      <c r="CK96" s="21">
        <f t="shared" si="166"/>
        <v>377</v>
      </c>
      <c r="CL96" s="21">
        <f t="shared" si="167"/>
        <v>189</v>
      </c>
    </row>
    <row r="97" spans="1:90" ht="15" customHeight="1" x14ac:dyDescent="0.15">
      <c r="A97" s="6"/>
      <c r="B97" s="3" t="s">
        <v>126</v>
      </c>
      <c r="C97" s="25" t="s">
        <v>128</v>
      </c>
      <c r="D97" s="21"/>
      <c r="E97" s="21"/>
      <c r="F97" s="21"/>
      <c r="G97" s="21"/>
      <c r="H97" s="21"/>
      <c r="I97" s="21">
        <v>919</v>
      </c>
      <c r="J97" s="21">
        <v>619</v>
      </c>
      <c r="K97" s="21">
        <v>119</v>
      </c>
      <c r="L97" s="21">
        <v>141</v>
      </c>
      <c r="M97" s="21">
        <v>14</v>
      </c>
      <c r="N97" s="21">
        <v>26</v>
      </c>
      <c r="O97" s="21">
        <v>708</v>
      </c>
      <c r="P97" s="21">
        <v>527</v>
      </c>
      <c r="Q97" s="21">
        <v>31</v>
      </c>
      <c r="R97" s="21">
        <v>120</v>
      </c>
      <c r="S97" s="21">
        <v>11</v>
      </c>
      <c r="T97" s="21">
        <v>19</v>
      </c>
      <c r="U97" s="21">
        <v>919</v>
      </c>
      <c r="V97" s="21">
        <v>620</v>
      </c>
      <c r="W97" s="21">
        <v>121</v>
      </c>
      <c r="X97" s="21">
        <v>137</v>
      </c>
      <c r="Y97" s="21">
        <v>17</v>
      </c>
      <c r="Z97" s="21">
        <v>24</v>
      </c>
      <c r="AA97" s="21">
        <v>708</v>
      </c>
      <c r="AB97" s="21">
        <v>526</v>
      </c>
      <c r="AC97" s="21">
        <v>32</v>
      </c>
      <c r="AD97" s="21">
        <v>119</v>
      </c>
      <c r="AE97" s="21">
        <v>13</v>
      </c>
      <c r="AF97" s="21">
        <v>18</v>
      </c>
      <c r="AG97" s="21">
        <v>919</v>
      </c>
      <c r="AH97" s="21">
        <v>614</v>
      </c>
      <c r="AI97" s="21">
        <v>116</v>
      </c>
      <c r="AJ97" s="21">
        <v>144</v>
      </c>
      <c r="AK97" s="21">
        <v>19</v>
      </c>
      <c r="AL97" s="21">
        <v>26</v>
      </c>
      <c r="AM97" s="21">
        <v>708</v>
      </c>
      <c r="AN97" s="21">
        <v>521</v>
      </c>
      <c r="AO97" s="21">
        <v>31</v>
      </c>
      <c r="AP97" s="21">
        <v>125</v>
      </c>
      <c r="AQ97" s="21">
        <v>13</v>
      </c>
      <c r="AR97" s="21">
        <v>18</v>
      </c>
      <c r="AS97" s="21">
        <v>919</v>
      </c>
      <c r="AT97" s="21">
        <v>592</v>
      </c>
      <c r="AU97" s="21">
        <v>117</v>
      </c>
      <c r="AV97" s="21">
        <v>144</v>
      </c>
      <c r="AW97" s="21">
        <v>38</v>
      </c>
      <c r="AX97" s="21">
        <v>28</v>
      </c>
      <c r="AY97" s="21">
        <v>708</v>
      </c>
      <c r="AZ97" s="21">
        <v>500</v>
      </c>
      <c r="BA97" s="21">
        <v>31</v>
      </c>
      <c r="BB97" s="21">
        <v>125</v>
      </c>
      <c r="BC97" s="21">
        <v>31</v>
      </c>
      <c r="BD97" s="21">
        <v>21</v>
      </c>
      <c r="BE97" s="21">
        <v>919</v>
      </c>
      <c r="BF97" s="21">
        <v>549</v>
      </c>
      <c r="BG97" s="21">
        <v>130</v>
      </c>
      <c r="BH97" s="21">
        <v>202</v>
      </c>
      <c r="BI97" s="21">
        <v>12</v>
      </c>
      <c r="BJ97" s="21">
        <v>26</v>
      </c>
      <c r="BK97" s="21">
        <v>708</v>
      </c>
      <c r="BL97" s="21">
        <v>461</v>
      </c>
      <c r="BM97" s="21">
        <v>44</v>
      </c>
      <c r="BN97" s="21">
        <v>178</v>
      </c>
      <c r="BO97" s="21">
        <v>6</v>
      </c>
      <c r="BP97" s="21">
        <v>19</v>
      </c>
      <c r="BQ97" s="21">
        <v>919</v>
      </c>
      <c r="BR97" s="21">
        <v>108</v>
      </c>
      <c r="BS97" s="21">
        <v>65</v>
      </c>
      <c r="BT97" s="21">
        <v>105</v>
      </c>
      <c r="BU97" s="21">
        <v>163</v>
      </c>
      <c r="BV97" s="21">
        <v>193</v>
      </c>
      <c r="BW97" s="21">
        <v>174</v>
      </c>
      <c r="BX97" s="21">
        <v>101</v>
      </c>
      <c r="BY97" s="21">
        <v>10</v>
      </c>
      <c r="BZ97" s="21">
        <f t="shared" si="158"/>
        <v>441</v>
      </c>
      <c r="CA97" s="21">
        <f t="shared" si="159"/>
        <v>635</v>
      </c>
      <c r="CB97" s="21">
        <v>919</v>
      </c>
      <c r="CC97" s="21">
        <v>106</v>
      </c>
      <c r="CD97" s="21">
        <v>66</v>
      </c>
      <c r="CE97" s="21">
        <v>77</v>
      </c>
      <c r="CF97" s="21">
        <v>126</v>
      </c>
      <c r="CG97" s="21">
        <v>184</v>
      </c>
      <c r="CH97" s="21">
        <v>166</v>
      </c>
      <c r="CI97" s="21">
        <v>182</v>
      </c>
      <c r="CJ97" s="21">
        <v>12</v>
      </c>
      <c r="CK97" s="21">
        <f t="shared" si="166"/>
        <v>375</v>
      </c>
      <c r="CL97" s="21">
        <f t="shared" si="167"/>
        <v>553</v>
      </c>
    </row>
    <row r="98" spans="1:90" ht="15" customHeight="1" x14ac:dyDescent="0.15">
      <c r="A98" s="6"/>
      <c r="B98" s="4"/>
      <c r="C98" s="26" t="s">
        <v>6</v>
      </c>
      <c r="D98" s="21"/>
      <c r="E98" s="21"/>
      <c r="F98" s="21"/>
      <c r="G98" s="21"/>
      <c r="H98" s="21"/>
      <c r="I98" s="21">
        <v>24</v>
      </c>
      <c r="J98" s="21">
        <v>12</v>
      </c>
      <c r="K98" s="21">
        <v>8</v>
      </c>
      <c r="L98" s="21">
        <v>3</v>
      </c>
      <c r="M98" s="21">
        <v>0</v>
      </c>
      <c r="N98" s="21">
        <v>1</v>
      </c>
      <c r="O98" s="21">
        <v>17</v>
      </c>
      <c r="P98" s="21">
        <v>10</v>
      </c>
      <c r="Q98" s="21">
        <v>3</v>
      </c>
      <c r="R98" s="21">
        <v>3</v>
      </c>
      <c r="S98" s="21">
        <v>0</v>
      </c>
      <c r="T98" s="21">
        <v>1</v>
      </c>
      <c r="U98" s="21">
        <v>24</v>
      </c>
      <c r="V98" s="21">
        <v>12</v>
      </c>
      <c r="W98" s="21">
        <v>8</v>
      </c>
      <c r="X98" s="21">
        <v>3</v>
      </c>
      <c r="Y98" s="21">
        <v>0</v>
      </c>
      <c r="Z98" s="21">
        <v>1</v>
      </c>
      <c r="AA98" s="21">
        <v>17</v>
      </c>
      <c r="AB98" s="21">
        <v>10</v>
      </c>
      <c r="AC98" s="21">
        <v>3</v>
      </c>
      <c r="AD98" s="21">
        <v>3</v>
      </c>
      <c r="AE98" s="21">
        <v>0</v>
      </c>
      <c r="AF98" s="21">
        <v>1</v>
      </c>
      <c r="AG98" s="21">
        <v>24</v>
      </c>
      <c r="AH98" s="21">
        <v>12</v>
      </c>
      <c r="AI98" s="21">
        <v>8</v>
      </c>
      <c r="AJ98" s="21">
        <v>3</v>
      </c>
      <c r="AK98" s="21">
        <v>0</v>
      </c>
      <c r="AL98" s="21">
        <v>1</v>
      </c>
      <c r="AM98" s="21">
        <v>17</v>
      </c>
      <c r="AN98" s="21">
        <v>10</v>
      </c>
      <c r="AO98" s="21">
        <v>3</v>
      </c>
      <c r="AP98" s="21">
        <v>3</v>
      </c>
      <c r="AQ98" s="21">
        <v>0</v>
      </c>
      <c r="AR98" s="21">
        <v>1</v>
      </c>
      <c r="AS98" s="21">
        <v>24</v>
      </c>
      <c r="AT98" s="21">
        <v>12</v>
      </c>
      <c r="AU98" s="21">
        <v>7</v>
      </c>
      <c r="AV98" s="21">
        <v>3</v>
      </c>
      <c r="AW98" s="21">
        <v>1</v>
      </c>
      <c r="AX98" s="21">
        <v>1</v>
      </c>
      <c r="AY98" s="21">
        <v>17</v>
      </c>
      <c r="AZ98" s="21">
        <v>10</v>
      </c>
      <c r="BA98" s="21">
        <v>3</v>
      </c>
      <c r="BB98" s="21">
        <v>3</v>
      </c>
      <c r="BC98" s="21">
        <v>0</v>
      </c>
      <c r="BD98" s="21">
        <v>1</v>
      </c>
      <c r="BE98" s="21">
        <v>24</v>
      </c>
      <c r="BF98" s="21">
        <v>10</v>
      </c>
      <c r="BG98" s="21">
        <v>8</v>
      </c>
      <c r="BH98" s="21">
        <v>5</v>
      </c>
      <c r="BI98" s="21">
        <v>0</v>
      </c>
      <c r="BJ98" s="21">
        <v>1</v>
      </c>
      <c r="BK98" s="21">
        <v>17</v>
      </c>
      <c r="BL98" s="21">
        <v>8</v>
      </c>
      <c r="BM98" s="21">
        <v>3</v>
      </c>
      <c r="BN98" s="21">
        <v>5</v>
      </c>
      <c r="BO98" s="21">
        <v>0</v>
      </c>
      <c r="BP98" s="21">
        <v>1</v>
      </c>
      <c r="BQ98" s="21">
        <v>24</v>
      </c>
      <c r="BR98" s="21">
        <v>3</v>
      </c>
      <c r="BS98" s="21">
        <v>3</v>
      </c>
      <c r="BT98" s="21">
        <v>3</v>
      </c>
      <c r="BU98" s="21">
        <v>4</v>
      </c>
      <c r="BV98" s="21">
        <v>4</v>
      </c>
      <c r="BW98" s="21">
        <v>5</v>
      </c>
      <c r="BX98" s="21">
        <v>2</v>
      </c>
      <c r="BY98" s="21">
        <v>0</v>
      </c>
      <c r="BZ98" s="21">
        <f t="shared" si="158"/>
        <v>13</v>
      </c>
      <c r="CA98" s="21">
        <f t="shared" si="159"/>
        <v>16</v>
      </c>
      <c r="CB98" s="21">
        <v>24</v>
      </c>
      <c r="CC98" s="21">
        <v>2</v>
      </c>
      <c r="CD98" s="21">
        <v>3</v>
      </c>
      <c r="CE98" s="21">
        <v>5</v>
      </c>
      <c r="CF98" s="21">
        <v>2</v>
      </c>
      <c r="CG98" s="21">
        <v>5</v>
      </c>
      <c r="CH98" s="21">
        <v>1</v>
      </c>
      <c r="CI98" s="21">
        <v>5</v>
      </c>
      <c r="CJ98" s="21">
        <v>1</v>
      </c>
      <c r="CK98" s="21">
        <f t="shared" si="166"/>
        <v>12</v>
      </c>
      <c r="CL98" s="21">
        <f t="shared" si="167"/>
        <v>13</v>
      </c>
    </row>
    <row r="99" spans="1:90" ht="15" customHeight="1" x14ac:dyDescent="0.15">
      <c r="A99" s="6"/>
      <c r="B99" s="3" t="s">
        <v>101</v>
      </c>
      <c r="C99" s="25" t="s">
        <v>42</v>
      </c>
      <c r="D99" s="21"/>
      <c r="E99" s="21"/>
      <c r="F99" s="21"/>
      <c r="G99" s="21"/>
      <c r="H99" s="21"/>
      <c r="I99" s="21">
        <v>1057</v>
      </c>
      <c r="J99" s="21">
        <v>714</v>
      </c>
      <c r="K99" s="21">
        <v>251</v>
      </c>
      <c r="L99" s="21">
        <v>49</v>
      </c>
      <c r="M99" s="21">
        <v>14</v>
      </c>
      <c r="N99" s="21">
        <v>29</v>
      </c>
      <c r="O99" s="21">
        <v>793</v>
      </c>
      <c r="P99" s="21">
        <v>623</v>
      </c>
      <c r="Q99" s="21">
        <v>97</v>
      </c>
      <c r="R99" s="21">
        <v>40</v>
      </c>
      <c r="S99" s="21">
        <v>13</v>
      </c>
      <c r="T99" s="21">
        <v>20</v>
      </c>
      <c r="U99" s="21">
        <v>1057</v>
      </c>
      <c r="V99" s="21">
        <v>709</v>
      </c>
      <c r="W99" s="21">
        <v>253</v>
      </c>
      <c r="X99" s="21">
        <v>52</v>
      </c>
      <c r="Y99" s="21">
        <v>12</v>
      </c>
      <c r="Z99" s="21">
        <v>31</v>
      </c>
      <c r="AA99" s="21">
        <v>793</v>
      </c>
      <c r="AB99" s="21">
        <v>620</v>
      </c>
      <c r="AC99" s="21">
        <v>98</v>
      </c>
      <c r="AD99" s="21">
        <v>42</v>
      </c>
      <c r="AE99" s="21">
        <v>10</v>
      </c>
      <c r="AF99" s="21">
        <v>23</v>
      </c>
      <c r="AG99" s="21">
        <v>1057</v>
      </c>
      <c r="AH99" s="21">
        <v>704</v>
      </c>
      <c r="AI99" s="21">
        <v>251</v>
      </c>
      <c r="AJ99" s="21">
        <v>54</v>
      </c>
      <c r="AK99" s="21">
        <v>16</v>
      </c>
      <c r="AL99" s="21">
        <v>32</v>
      </c>
      <c r="AM99" s="21">
        <v>793</v>
      </c>
      <c r="AN99" s="21">
        <v>614</v>
      </c>
      <c r="AO99" s="21">
        <v>99</v>
      </c>
      <c r="AP99" s="21">
        <v>45</v>
      </c>
      <c r="AQ99" s="21">
        <v>13</v>
      </c>
      <c r="AR99" s="21">
        <v>22</v>
      </c>
      <c r="AS99" s="21">
        <v>1057</v>
      </c>
      <c r="AT99" s="21">
        <v>675</v>
      </c>
      <c r="AU99" s="21">
        <v>253</v>
      </c>
      <c r="AV99" s="21">
        <v>57</v>
      </c>
      <c r="AW99" s="21">
        <v>38</v>
      </c>
      <c r="AX99" s="21">
        <v>34</v>
      </c>
      <c r="AY99" s="21">
        <v>793</v>
      </c>
      <c r="AZ99" s="21">
        <v>587</v>
      </c>
      <c r="BA99" s="21">
        <v>101</v>
      </c>
      <c r="BB99" s="21">
        <v>46</v>
      </c>
      <c r="BC99" s="21">
        <v>34</v>
      </c>
      <c r="BD99" s="21">
        <v>25</v>
      </c>
      <c r="BE99" s="21">
        <v>1057</v>
      </c>
      <c r="BF99" s="21">
        <v>642</v>
      </c>
      <c r="BG99" s="21">
        <v>271</v>
      </c>
      <c r="BH99" s="21">
        <v>102</v>
      </c>
      <c r="BI99" s="21">
        <v>8</v>
      </c>
      <c r="BJ99" s="21">
        <v>34</v>
      </c>
      <c r="BK99" s="21">
        <v>793</v>
      </c>
      <c r="BL99" s="21">
        <v>557</v>
      </c>
      <c r="BM99" s="21">
        <v>119</v>
      </c>
      <c r="BN99" s="21">
        <v>89</v>
      </c>
      <c r="BO99" s="21">
        <v>5</v>
      </c>
      <c r="BP99" s="21">
        <v>23</v>
      </c>
      <c r="BQ99" s="21">
        <v>1057</v>
      </c>
      <c r="BR99" s="21">
        <v>266</v>
      </c>
      <c r="BS99" s="21">
        <v>138</v>
      </c>
      <c r="BT99" s="21">
        <v>128</v>
      </c>
      <c r="BU99" s="21">
        <v>205</v>
      </c>
      <c r="BV99" s="21">
        <v>142</v>
      </c>
      <c r="BW99" s="21">
        <v>80</v>
      </c>
      <c r="BX99" s="21">
        <v>87</v>
      </c>
      <c r="BY99" s="21">
        <v>11</v>
      </c>
      <c r="BZ99" s="21">
        <f t="shared" si="158"/>
        <v>737</v>
      </c>
      <c r="CA99" s="21">
        <f t="shared" si="159"/>
        <v>555</v>
      </c>
      <c r="CB99" s="21">
        <v>1057</v>
      </c>
      <c r="CC99" s="21">
        <v>230</v>
      </c>
      <c r="CD99" s="21">
        <v>145</v>
      </c>
      <c r="CE99" s="21">
        <v>82</v>
      </c>
      <c r="CF99" s="21">
        <v>148</v>
      </c>
      <c r="CG99" s="21">
        <v>133</v>
      </c>
      <c r="CH99" s="21">
        <v>106</v>
      </c>
      <c r="CI99" s="21">
        <v>198</v>
      </c>
      <c r="CJ99" s="21">
        <v>15</v>
      </c>
      <c r="CK99" s="21">
        <f t="shared" si="166"/>
        <v>605</v>
      </c>
      <c r="CL99" s="21">
        <f t="shared" si="167"/>
        <v>469</v>
      </c>
    </row>
    <row r="100" spans="1:90" ht="15" customHeight="1" x14ac:dyDescent="0.15">
      <c r="A100" s="6"/>
      <c r="B100" s="3" t="s">
        <v>41</v>
      </c>
      <c r="C100" s="25" t="s">
        <v>43</v>
      </c>
      <c r="D100" s="21"/>
      <c r="E100" s="21"/>
      <c r="F100" s="21"/>
      <c r="G100" s="21"/>
      <c r="H100" s="21"/>
      <c r="I100" s="21">
        <v>364</v>
      </c>
      <c r="J100" s="21">
        <v>231</v>
      </c>
      <c r="K100" s="21">
        <v>55</v>
      </c>
      <c r="L100" s="21">
        <v>66</v>
      </c>
      <c r="M100" s="21">
        <v>5</v>
      </c>
      <c r="N100" s="21">
        <v>7</v>
      </c>
      <c r="O100" s="21">
        <v>262</v>
      </c>
      <c r="P100" s="21">
        <v>185</v>
      </c>
      <c r="Q100" s="21">
        <v>11</v>
      </c>
      <c r="R100" s="21">
        <v>57</v>
      </c>
      <c r="S100" s="21">
        <v>3</v>
      </c>
      <c r="T100" s="21">
        <v>6</v>
      </c>
      <c r="U100" s="21">
        <v>364</v>
      </c>
      <c r="V100" s="21">
        <v>228</v>
      </c>
      <c r="W100" s="21">
        <v>55</v>
      </c>
      <c r="X100" s="21">
        <v>63</v>
      </c>
      <c r="Y100" s="21">
        <v>10</v>
      </c>
      <c r="Z100" s="21">
        <v>8</v>
      </c>
      <c r="AA100" s="21">
        <v>262</v>
      </c>
      <c r="AB100" s="21">
        <v>181</v>
      </c>
      <c r="AC100" s="21">
        <v>11</v>
      </c>
      <c r="AD100" s="21">
        <v>57</v>
      </c>
      <c r="AE100" s="21">
        <v>7</v>
      </c>
      <c r="AF100" s="21">
        <v>6</v>
      </c>
      <c r="AG100" s="21">
        <v>364</v>
      </c>
      <c r="AH100" s="21">
        <v>225</v>
      </c>
      <c r="AI100" s="21">
        <v>55</v>
      </c>
      <c r="AJ100" s="21">
        <v>66</v>
      </c>
      <c r="AK100" s="21">
        <v>10</v>
      </c>
      <c r="AL100" s="21">
        <v>8</v>
      </c>
      <c r="AM100" s="21">
        <v>262</v>
      </c>
      <c r="AN100" s="21">
        <v>180</v>
      </c>
      <c r="AO100" s="21">
        <v>11</v>
      </c>
      <c r="AP100" s="21">
        <v>58</v>
      </c>
      <c r="AQ100" s="21">
        <v>7</v>
      </c>
      <c r="AR100" s="21">
        <v>6</v>
      </c>
      <c r="AS100" s="21">
        <v>364</v>
      </c>
      <c r="AT100" s="21">
        <v>221</v>
      </c>
      <c r="AU100" s="21">
        <v>54</v>
      </c>
      <c r="AV100" s="21">
        <v>63</v>
      </c>
      <c r="AW100" s="21">
        <v>17</v>
      </c>
      <c r="AX100" s="21">
        <v>9</v>
      </c>
      <c r="AY100" s="21">
        <v>262</v>
      </c>
      <c r="AZ100" s="21">
        <v>175</v>
      </c>
      <c r="BA100" s="21">
        <v>10</v>
      </c>
      <c r="BB100" s="21">
        <v>57</v>
      </c>
      <c r="BC100" s="21">
        <v>13</v>
      </c>
      <c r="BD100" s="21">
        <v>7</v>
      </c>
      <c r="BE100" s="21">
        <v>364</v>
      </c>
      <c r="BF100" s="21">
        <v>207</v>
      </c>
      <c r="BG100" s="21">
        <v>55</v>
      </c>
      <c r="BH100" s="21">
        <v>85</v>
      </c>
      <c r="BI100" s="21">
        <v>10</v>
      </c>
      <c r="BJ100" s="21">
        <v>7</v>
      </c>
      <c r="BK100" s="21">
        <v>262</v>
      </c>
      <c r="BL100" s="21">
        <v>164</v>
      </c>
      <c r="BM100" s="21">
        <v>13</v>
      </c>
      <c r="BN100" s="21">
        <v>76</v>
      </c>
      <c r="BO100" s="21">
        <v>4</v>
      </c>
      <c r="BP100" s="21">
        <v>5</v>
      </c>
      <c r="BQ100" s="21">
        <v>364</v>
      </c>
      <c r="BR100" s="21">
        <v>33</v>
      </c>
      <c r="BS100" s="21">
        <v>24</v>
      </c>
      <c r="BT100" s="21">
        <v>38</v>
      </c>
      <c r="BU100" s="21">
        <v>56</v>
      </c>
      <c r="BV100" s="21">
        <v>80</v>
      </c>
      <c r="BW100" s="21">
        <v>80</v>
      </c>
      <c r="BX100" s="21">
        <v>51</v>
      </c>
      <c r="BY100" s="21">
        <v>2</v>
      </c>
      <c r="BZ100" s="21">
        <f t="shared" si="158"/>
        <v>151</v>
      </c>
      <c r="CA100" s="21">
        <f t="shared" si="159"/>
        <v>254</v>
      </c>
      <c r="CB100" s="21">
        <v>364</v>
      </c>
      <c r="CC100" s="21">
        <v>33</v>
      </c>
      <c r="CD100" s="21">
        <v>24</v>
      </c>
      <c r="CE100" s="21">
        <v>34</v>
      </c>
      <c r="CF100" s="21">
        <v>49</v>
      </c>
      <c r="CG100" s="21">
        <v>73</v>
      </c>
      <c r="CH100" s="21">
        <v>62</v>
      </c>
      <c r="CI100" s="21">
        <v>86</v>
      </c>
      <c r="CJ100" s="21">
        <v>3</v>
      </c>
      <c r="CK100" s="21">
        <f t="shared" si="166"/>
        <v>140</v>
      </c>
      <c r="CL100" s="21">
        <f t="shared" si="167"/>
        <v>218</v>
      </c>
    </row>
    <row r="101" spans="1:90" ht="15" customHeight="1" x14ac:dyDescent="0.15">
      <c r="A101" s="6"/>
      <c r="B101" s="3"/>
      <c r="C101" s="25" t="s">
        <v>44</v>
      </c>
      <c r="D101" s="21"/>
      <c r="E101" s="21"/>
      <c r="F101" s="21"/>
      <c r="G101" s="21"/>
      <c r="H101" s="21"/>
      <c r="I101" s="21">
        <v>66</v>
      </c>
      <c r="J101" s="21">
        <v>29</v>
      </c>
      <c r="K101" s="21">
        <v>2</v>
      </c>
      <c r="L101" s="21">
        <v>31</v>
      </c>
      <c r="M101" s="21">
        <v>1</v>
      </c>
      <c r="N101" s="21">
        <v>3</v>
      </c>
      <c r="O101" s="21">
        <v>49</v>
      </c>
      <c r="P101" s="21">
        <v>20</v>
      </c>
      <c r="Q101" s="21">
        <v>0</v>
      </c>
      <c r="R101" s="21">
        <v>25</v>
      </c>
      <c r="S101" s="21">
        <v>1</v>
      </c>
      <c r="T101" s="21">
        <v>3</v>
      </c>
      <c r="U101" s="21">
        <v>66</v>
      </c>
      <c r="V101" s="21">
        <v>30</v>
      </c>
      <c r="W101" s="21">
        <v>2</v>
      </c>
      <c r="X101" s="21">
        <v>29</v>
      </c>
      <c r="Y101" s="21">
        <v>1</v>
      </c>
      <c r="Z101" s="21">
        <v>4</v>
      </c>
      <c r="AA101" s="21">
        <v>49</v>
      </c>
      <c r="AB101" s="21">
        <v>20</v>
      </c>
      <c r="AC101" s="21">
        <v>0</v>
      </c>
      <c r="AD101" s="21">
        <v>24</v>
      </c>
      <c r="AE101" s="21">
        <v>1</v>
      </c>
      <c r="AF101" s="21">
        <v>4</v>
      </c>
      <c r="AG101" s="21">
        <v>66</v>
      </c>
      <c r="AH101" s="21">
        <v>28</v>
      </c>
      <c r="AI101" s="21">
        <v>2</v>
      </c>
      <c r="AJ101" s="21">
        <v>30</v>
      </c>
      <c r="AK101" s="21">
        <v>1</v>
      </c>
      <c r="AL101" s="21">
        <v>5</v>
      </c>
      <c r="AM101" s="21">
        <v>49</v>
      </c>
      <c r="AN101" s="21">
        <v>18</v>
      </c>
      <c r="AO101" s="21">
        <v>0</v>
      </c>
      <c r="AP101" s="21">
        <v>25</v>
      </c>
      <c r="AQ101" s="21">
        <v>1</v>
      </c>
      <c r="AR101" s="21">
        <v>5</v>
      </c>
      <c r="AS101" s="21">
        <v>66</v>
      </c>
      <c r="AT101" s="21">
        <v>28</v>
      </c>
      <c r="AU101" s="21">
        <v>2</v>
      </c>
      <c r="AV101" s="21">
        <v>30</v>
      </c>
      <c r="AW101" s="21">
        <v>1</v>
      </c>
      <c r="AX101" s="21">
        <v>5</v>
      </c>
      <c r="AY101" s="21">
        <v>49</v>
      </c>
      <c r="AZ101" s="21">
        <v>18</v>
      </c>
      <c r="BA101" s="21">
        <v>0</v>
      </c>
      <c r="BB101" s="21">
        <v>25</v>
      </c>
      <c r="BC101" s="21">
        <v>1</v>
      </c>
      <c r="BD101" s="21">
        <v>5</v>
      </c>
      <c r="BE101" s="21">
        <v>66</v>
      </c>
      <c r="BF101" s="21">
        <v>25</v>
      </c>
      <c r="BG101" s="21">
        <v>1</v>
      </c>
      <c r="BH101" s="21">
        <v>34</v>
      </c>
      <c r="BI101" s="21">
        <v>0</v>
      </c>
      <c r="BJ101" s="21">
        <v>6</v>
      </c>
      <c r="BK101" s="21">
        <v>49</v>
      </c>
      <c r="BL101" s="21">
        <v>17</v>
      </c>
      <c r="BM101" s="21">
        <v>0</v>
      </c>
      <c r="BN101" s="21">
        <v>27</v>
      </c>
      <c r="BO101" s="21">
        <v>0</v>
      </c>
      <c r="BP101" s="21">
        <v>5</v>
      </c>
      <c r="BQ101" s="21">
        <v>66</v>
      </c>
      <c r="BR101" s="21">
        <v>1</v>
      </c>
      <c r="BS101" s="21">
        <v>2</v>
      </c>
      <c r="BT101" s="21">
        <v>3</v>
      </c>
      <c r="BU101" s="21">
        <v>2</v>
      </c>
      <c r="BV101" s="21">
        <v>22</v>
      </c>
      <c r="BW101" s="21">
        <v>27</v>
      </c>
      <c r="BX101" s="21">
        <v>7</v>
      </c>
      <c r="BY101" s="21">
        <v>2</v>
      </c>
      <c r="BZ101" s="21">
        <f t="shared" si="158"/>
        <v>8</v>
      </c>
      <c r="CA101" s="21">
        <f t="shared" si="159"/>
        <v>54</v>
      </c>
      <c r="CB101" s="21">
        <v>66</v>
      </c>
      <c r="CC101" s="21">
        <v>1</v>
      </c>
      <c r="CD101" s="21">
        <v>2</v>
      </c>
      <c r="CE101" s="21">
        <v>2</v>
      </c>
      <c r="CF101" s="21">
        <v>1</v>
      </c>
      <c r="CG101" s="21">
        <v>22</v>
      </c>
      <c r="CH101" s="21">
        <v>23</v>
      </c>
      <c r="CI101" s="21">
        <v>13</v>
      </c>
      <c r="CJ101" s="21">
        <v>2</v>
      </c>
      <c r="CK101" s="21">
        <f t="shared" si="166"/>
        <v>6</v>
      </c>
      <c r="CL101" s="21">
        <f t="shared" si="167"/>
        <v>48</v>
      </c>
    </row>
    <row r="102" spans="1:90" ht="15" customHeight="1" x14ac:dyDescent="0.15">
      <c r="A102" s="6"/>
      <c r="B102" s="3"/>
      <c r="C102" s="25" t="s">
        <v>45</v>
      </c>
      <c r="D102" s="21"/>
      <c r="E102" s="21"/>
      <c r="F102" s="21"/>
      <c r="G102" s="21"/>
      <c r="H102" s="21"/>
      <c r="I102" s="21">
        <v>18</v>
      </c>
      <c r="J102" s="21">
        <v>4</v>
      </c>
      <c r="K102" s="21">
        <v>1</v>
      </c>
      <c r="L102" s="21">
        <v>13</v>
      </c>
      <c r="M102" s="21">
        <v>0</v>
      </c>
      <c r="N102" s="21">
        <v>0</v>
      </c>
      <c r="O102" s="21">
        <v>15</v>
      </c>
      <c r="P102" s="21">
        <v>4</v>
      </c>
      <c r="Q102" s="21">
        <v>0</v>
      </c>
      <c r="R102" s="21">
        <v>11</v>
      </c>
      <c r="S102" s="21">
        <v>0</v>
      </c>
      <c r="T102" s="21">
        <v>0</v>
      </c>
      <c r="U102" s="21">
        <v>18</v>
      </c>
      <c r="V102" s="21">
        <v>5</v>
      </c>
      <c r="W102" s="21">
        <v>1</v>
      </c>
      <c r="X102" s="21">
        <v>12</v>
      </c>
      <c r="Y102" s="21">
        <v>0</v>
      </c>
      <c r="Z102" s="21">
        <v>0</v>
      </c>
      <c r="AA102" s="21">
        <v>15</v>
      </c>
      <c r="AB102" s="21">
        <v>5</v>
      </c>
      <c r="AC102" s="21">
        <v>0</v>
      </c>
      <c r="AD102" s="21">
        <v>10</v>
      </c>
      <c r="AE102" s="21">
        <v>0</v>
      </c>
      <c r="AF102" s="21">
        <v>0</v>
      </c>
      <c r="AG102" s="21">
        <v>18</v>
      </c>
      <c r="AH102" s="21">
        <v>5</v>
      </c>
      <c r="AI102" s="21">
        <v>1</v>
      </c>
      <c r="AJ102" s="21">
        <v>12</v>
      </c>
      <c r="AK102" s="21">
        <v>0</v>
      </c>
      <c r="AL102" s="21">
        <v>0</v>
      </c>
      <c r="AM102" s="21">
        <v>15</v>
      </c>
      <c r="AN102" s="21">
        <v>5</v>
      </c>
      <c r="AO102" s="21">
        <v>0</v>
      </c>
      <c r="AP102" s="21">
        <v>10</v>
      </c>
      <c r="AQ102" s="21">
        <v>0</v>
      </c>
      <c r="AR102" s="21">
        <v>0</v>
      </c>
      <c r="AS102" s="21">
        <v>18</v>
      </c>
      <c r="AT102" s="21">
        <v>5</v>
      </c>
      <c r="AU102" s="21">
        <v>1</v>
      </c>
      <c r="AV102" s="21">
        <v>12</v>
      </c>
      <c r="AW102" s="21">
        <v>0</v>
      </c>
      <c r="AX102" s="21">
        <v>0</v>
      </c>
      <c r="AY102" s="21">
        <v>15</v>
      </c>
      <c r="AZ102" s="21">
        <v>5</v>
      </c>
      <c r="BA102" s="21">
        <v>0</v>
      </c>
      <c r="BB102" s="21">
        <v>10</v>
      </c>
      <c r="BC102" s="21">
        <v>0</v>
      </c>
      <c r="BD102" s="21">
        <v>0</v>
      </c>
      <c r="BE102" s="21">
        <v>18</v>
      </c>
      <c r="BF102" s="21">
        <v>4</v>
      </c>
      <c r="BG102" s="21">
        <v>1</v>
      </c>
      <c r="BH102" s="21">
        <v>13</v>
      </c>
      <c r="BI102" s="21">
        <v>0</v>
      </c>
      <c r="BJ102" s="21">
        <v>0</v>
      </c>
      <c r="BK102" s="21">
        <v>15</v>
      </c>
      <c r="BL102" s="21">
        <v>4</v>
      </c>
      <c r="BM102" s="21">
        <v>0</v>
      </c>
      <c r="BN102" s="21">
        <v>11</v>
      </c>
      <c r="BO102" s="21">
        <v>0</v>
      </c>
      <c r="BP102" s="21">
        <v>0</v>
      </c>
      <c r="BQ102" s="21">
        <v>18</v>
      </c>
      <c r="BR102" s="21">
        <v>0</v>
      </c>
      <c r="BS102" s="21">
        <v>1</v>
      </c>
      <c r="BT102" s="21">
        <v>0</v>
      </c>
      <c r="BU102" s="21">
        <v>0</v>
      </c>
      <c r="BV102" s="21">
        <v>6</v>
      </c>
      <c r="BW102" s="21">
        <v>8</v>
      </c>
      <c r="BX102" s="21">
        <v>3</v>
      </c>
      <c r="BY102" s="21">
        <v>0</v>
      </c>
      <c r="BZ102" s="21">
        <f t="shared" si="158"/>
        <v>1</v>
      </c>
      <c r="CA102" s="21">
        <f t="shared" si="159"/>
        <v>14</v>
      </c>
      <c r="CB102" s="21">
        <v>18</v>
      </c>
      <c r="CC102" s="21">
        <v>1</v>
      </c>
      <c r="CD102" s="21">
        <v>0</v>
      </c>
      <c r="CE102" s="21">
        <v>0</v>
      </c>
      <c r="CF102" s="21">
        <v>0</v>
      </c>
      <c r="CG102" s="21">
        <v>6</v>
      </c>
      <c r="CH102" s="21">
        <v>7</v>
      </c>
      <c r="CI102" s="21">
        <v>4</v>
      </c>
      <c r="CJ102" s="21">
        <v>0</v>
      </c>
      <c r="CK102" s="21">
        <f t="shared" si="166"/>
        <v>1</v>
      </c>
      <c r="CL102" s="21">
        <f t="shared" si="167"/>
        <v>13</v>
      </c>
    </row>
    <row r="103" spans="1:90" ht="15" customHeight="1" x14ac:dyDescent="0.15">
      <c r="A103" s="6"/>
      <c r="B103" s="4"/>
      <c r="C103" s="26" t="s">
        <v>2</v>
      </c>
      <c r="D103" s="21"/>
      <c r="E103" s="21"/>
      <c r="F103" s="21"/>
      <c r="G103" s="21"/>
      <c r="H103" s="21"/>
      <c r="I103" s="21">
        <v>15</v>
      </c>
      <c r="J103" s="21">
        <v>10</v>
      </c>
      <c r="K103" s="21">
        <v>3</v>
      </c>
      <c r="L103" s="21">
        <v>1</v>
      </c>
      <c r="M103" s="21">
        <v>0</v>
      </c>
      <c r="N103" s="21">
        <v>1</v>
      </c>
      <c r="O103" s="21">
        <v>11</v>
      </c>
      <c r="P103" s="21">
        <v>8</v>
      </c>
      <c r="Q103" s="21">
        <v>1</v>
      </c>
      <c r="R103" s="21">
        <v>1</v>
      </c>
      <c r="S103" s="21">
        <v>0</v>
      </c>
      <c r="T103" s="21">
        <v>1</v>
      </c>
      <c r="U103" s="21">
        <v>15</v>
      </c>
      <c r="V103" s="21">
        <v>10</v>
      </c>
      <c r="W103" s="21">
        <v>3</v>
      </c>
      <c r="X103" s="21">
        <v>1</v>
      </c>
      <c r="Y103" s="21">
        <v>0</v>
      </c>
      <c r="Z103" s="21">
        <v>1</v>
      </c>
      <c r="AA103" s="21">
        <v>11</v>
      </c>
      <c r="AB103" s="21">
        <v>8</v>
      </c>
      <c r="AC103" s="21">
        <v>1</v>
      </c>
      <c r="AD103" s="21">
        <v>1</v>
      </c>
      <c r="AE103" s="21">
        <v>0</v>
      </c>
      <c r="AF103" s="21">
        <v>1</v>
      </c>
      <c r="AG103" s="21">
        <v>15</v>
      </c>
      <c r="AH103" s="21">
        <v>10</v>
      </c>
      <c r="AI103" s="21">
        <v>3</v>
      </c>
      <c r="AJ103" s="21">
        <v>1</v>
      </c>
      <c r="AK103" s="21">
        <v>0</v>
      </c>
      <c r="AL103" s="21">
        <v>1</v>
      </c>
      <c r="AM103" s="21">
        <v>11</v>
      </c>
      <c r="AN103" s="21">
        <v>8</v>
      </c>
      <c r="AO103" s="21">
        <v>1</v>
      </c>
      <c r="AP103" s="21">
        <v>1</v>
      </c>
      <c r="AQ103" s="21">
        <v>0</v>
      </c>
      <c r="AR103" s="21">
        <v>1</v>
      </c>
      <c r="AS103" s="21">
        <v>15</v>
      </c>
      <c r="AT103" s="21">
        <v>10</v>
      </c>
      <c r="AU103" s="21">
        <v>3</v>
      </c>
      <c r="AV103" s="21">
        <v>1</v>
      </c>
      <c r="AW103" s="21">
        <v>0</v>
      </c>
      <c r="AX103" s="21">
        <v>1</v>
      </c>
      <c r="AY103" s="21">
        <v>11</v>
      </c>
      <c r="AZ103" s="21">
        <v>8</v>
      </c>
      <c r="BA103" s="21">
        <v>1</v>
      </c>
      <c r="BB103" s="21">
        <v>1</v>
      </c>
      <c r="BC103" s="21">
        <v>0</v>
      </c>
      <c r="BD103" s="21">
        <v>1</v>
      </c>
      <c r="BE103" s="21">
        <v>15</v>
      </c>
      <c r="BF103" s="21">
        <v>9</v>
      </c>
      <c r="BG103" s="21">
        <v>3</v>
      </c>
      <c r="BH103" s="21">
        <v>2</v>
      </c>
      <c r="BI103" s="21">
        <v>0</v>
      </c>
      <c r="BJ103" s="21">
        <v>1</v>
      </c>
      <c r="BK103" s="21">
        <v>11</v>
      </c>
      <c r="BL103" s="21">
        <v>7</v>
      </c>
      <c r="BM103" s="21">
        <v>1</v>
      </c>
      <c r="BN103" s="21">
        <v>2</v>
      </c>
      <c r="BO103" s="21">
        <v>0</v>
      </c>
      <c r="BP103" s="21">
        <v>1</v>
      </c>
      <c r="BQ103" s="21">
        <v>15</v>
      </c>
      <c r="BR103" s="21">
        <v>3</v>
      </c>
      <c r="BS103" s="21">
        <v>3</v>
      </c>
      <c r="BT103" s="21">
        <v>1</v>
      </c>
      <c r="BU103" s="21">
        <v>3</v>
      </c>
      <c r="BV103" s="21">
        <v>1</v>
      </c>
      <c r="BW103" s="21">
        <v>3</v>
      </c>
      <c r="BX103" s="21">
        <v>1</v>
      </c>
      <c r="BY103" s="21">
        <v>0</v>
      </c>
      <c r="BZ103" s="21">
        <f t="shared" si="158"/>
        <v>10</v>
      </c>
      <c r="CA103" s="21">
        <f t="shared" si="159"/>
        <v>8</v>
      </c>
      <c r="CB103" s="21">
        <v>15</v>
      </c>
      <c r="CC103" s="21">
        <v>3</v>
      </c>
      <c r="CD103" s="21">
        <v>4</v>
      </c>
      <c r="CE103" s="21">
        <v>3</v>
      </c>
      <c r="CF103" s="21">
        <v>2</v>
      </c>
      <c r="CG103" s="21">
        <v>1</v>
      </c>
      <c r="CH103" s="21">
        <v>1</v>
      </c>
      <c r="CI103" s="21">
        <v>1</v>
      </c>
      <c r="CJ103" s="21">
        <v>0</v>
      </c>
      <c r="CK103" s="21">
        <f t="shared" si="166"/>
        <v>12</v>
      </c>
      <c r="CL103" s="21">
        <f t="shared" si="167"/>
        <v>7</v>
      </c>
    </row>
    <row r="104" spans="1:90" ht="15" customHeight="1" x14ac:dyDescent="0.15">
      <c r="A104" s="6"/>
      <c r="B104" s="3" t="s">
        <v>22</v>
      </c>
      <c r="C104" s="25" t="s">
        <v>131</v>
      </c>
      <c r="D104" s="21"/>
      <c r="E104" s="21"/>
      <c r="F104" s="21"/>
      <c r="G104" s="21"/>
      <c r="H104" s="21"/>
      <c r="I104" s="21">
        <v>840</v>
      </c>
      <c r="J104" s="21">
        <v>555</v>
      </c>
      <c r="K104" s="21">
        <v>133</v>
      </c>
      <c r="L104" s="21">
        <v>114</v>
      </c>
      <c r="M104" s="21">
        <v>12</v>
      </c>
      <c r="N104" s="21">
        <v>26</v>
      </c>
      <c r="O104" s="21">
        <v>622</v>
      </c>
      <c r="P104" s="21">
        <v>464</v>
      </c>
      <c r="Q104" s="21">
        <v>36</v>
      </c>
      <c r="R104" s="21">
        <v>94</v>
      </c>
      <c r="S104" s="21">
        <v>9</v>
      </c>
      <c r="T104" s="21">
        <v>19</v>
      </c>
      <c r="U104" s="21">
        <v>840</v>
      </c>
      <c r="V104" s="21">
        <v>554</v>
      </c>
      <c r="W104" s="21">
        <v>136</v>
      </c>
      <c r="X104" s="21">
        <v>112</v>
      </c>
      <c r="Y104" s="21">
        <v>14</v>
      </c>
      <c r="Z104" s="21">
        <v>24</v>
      </c>
      <c r="AA104" s="21">
        <v>622</v>
      </c>
      <c r="AB104" s="21">
        <v>462</v>
      </c>
      <c r="AC104" s="21">
        <v>37</v>
      </c>
      <c r="AD104" s="21">
        <v>96</v>
      </c>
      <c r="AE104" s="21">
        <v>10</v>
      </c>
      <c r="AF104" s="21">
        <v>17</v>
      </c>
      <c r="AG104" s="21">
        <v>840</v>
      </c>
      <c r="AH104" s="21">
        <v>545</v>
      </c>
      <c r="AI104" s="21">
        <v>133</v>
      </c>
      <c r="AJ104" s="21">
        <v>117</v>
      </c>
      <c r="AK104" s="21">
        <v>18</v>
      </c>
      <c r="AL104" s="21">
        <v>27</v>
      </c>
      <c r="AM104" s="21">
        <v>622</v>
      </c>
      <c r="AN104" s="21">
        <v>455</v>
      </c>
      <c r="AO104" s="21">
        <v>37</v>
      </c>
      <c r="AP104" s="21">
        <v>99</v>
      </c>
      <c r="AQ104" s="21">
        <v>12</v>
      </c>
      <c r="AR104" s="21">
        <v>19</v>
      </c>
      <c r="AS104" s="21">
        <v>840</v>
      </c>
      <c r="AT104" s="21">
        <v>525</v>
      </c>
      <c r="AU104" s="21">
        <v>136</v>
      </c>
      <c r="AV104" s="21">
        <v>117</v>
      </c>
      <c r="AW104" s="21">
        <v>34</v>
      </c>
      <c r="AX104" s="21">
        <v>28</v>
      </c>
      <c r="AY104" s="21">
        <v>622</v>
      </c>
      <c r="AZ104" s="21">
        <v>436</v>
      </c>
      <c r="BA104" s="21">
        <v>41</v>
      </c>
      <c r="BB104" s="21">
        <v>99</v>
      </c>
      <c r="BC104" s="21">
        <v>26</v>
      </c>
      <c r="BD104" s="21">
        <v>20</v>
      </c>
      <c r="BE104" s="21">
        <v>840</v>
      </c>
      <c r="BF104" s="21">
        <v>491</v>
      </c>
      <c r="BG104" s="21">
        <v>145</v>
      </c>
      <c r="BH104" s="21">
        <v>166</v>
      </c>
      <c r="BI104" s="21">
        <v>11</v>
      </c>
      <c r="BJ104" s="21">
        <v>27</v>
      </c>
      <c r="BK104" s="21">
        <v>622</v>
      </c>
      <c r="BL104" s="21">
        <v>406</v>
      </c>
      <c r="BM104" s="21">
        <v>51</v>
      </c>
      <c r="BN104" s="21">
        <v>142</v>
      </c>
      <c r="BO104" s="21">
        <v>5</v>
      </c>
      <c r="BP104" s="21">
        <v>18</v>
      </c>
      <c r="BQ104" s="21">
        <v>840</v>
      </c>
      <c r="BR104" s="21">
        <v>113</v>
      </c>
      <c r="BS104" s="21">
        <v>74</v>
      </c>
      <c r="BT104" s="21">
        <v>93</v>
      </c>
      <c r="BU104" s="21">
        <v>147</v>
      </c>
      <c r="BV104" s="21">
        <v>160</v>
      </c>
      <c r="BW104" s="21">
        <v>150</v>
      </c>
      <c r="BX104" s="21">
        <v>94</v>
      </c>
      <c r="BY104" s="21">
        <v>9</v>
      </c>
      <c r="BZ104" s="21">
        <f t="shared" si="158"/>
        <v>427</v>
      </c>
      <c r="CA104" s="21">
        <f t="shared" si="159"/>
        <v>550</v>
      </c>
      <c r="CB104" s="21">
        <v>840</v>
      </c>
      <c r="CC104" s="21">
        <v>112</v>
      </c>
      <c r="CD104" s="21">
        <v>80</v>
      </c>
      <c r="CE104" s="21">
        <v>66</v>
      </c>
      <c r="CF104" s="21">
        <v>116</v>
      </c>
      <c r="CG104" s="21">
        <v>155</v>
      </c>
      <c r="CH104" s="21">
        <v>138</v>
      </c>
      <c r="CI104" s="21">
        <v>160</v>
      </c>
      <c r="CJ104" s="21">
        <v>13</v>
      </c>
      <c r="CK104" s="21">
        <f t="shared" si="166"/>
        <v>374</v>
      </c>
      <c r="CL104" s="21">
        <f t="shared" si="167"/>
        <v>475</v>
      </c>
    </row>
    <row r="105" spans="1:90" ht="15" customHeight="1" x14ac:dyDescent="0.15">
      <c r="A105" s="7"/>
      <c r="B105" s="4" t="s">
        <v>130</v>
      </c>
      <c r="C105" s="26" t="s">
        <v>132</v>
      </c>
      <c r="D105" s="21"/>
      <c r="E105" s="21"/>
      <c r="F105" s="21"/>
      <c r="G105" s="21"/>
      <c r="H105" s="21"/>
      <c r="I105" s="21">
        <v>680</v>
      </c>
      <c r="J105" s="21">
        <v>433</v>
      </c>
      <c r="K105" s="21">
        <v>179</v>
      </c>
      <c r="L105" s="21">
        <v>46</v>
      </c>
      <c r="M105" s="21">
        <v>8</v>
      </c>
      <c r="N105" s="21">
        <v>14</v>
      </c>
      <c r="O105" s="21">
        <v>508</v>
      </c>
      <c r="P105" s="21">
        <v>376</v>
      </c>
      <c r="Q105" s="21">
        <v>73</v>
      </c>
      <c r="R105" s="21">
        <v>40</v>
      </c>
      <c r="S105" s="21">
        <v>8</v>
      </c>
      <c r="T105" s="21">
        <v>11</v>
      </c>
      <c r="U105" s="21">
        <v>680</v>
      </c>
      <c r="V105" s="21">
        <v>428</v>
      </c>
      <c r="W105" s="21">
        <v>178</v>
      </c>
      <c r="X105" s="21">
        <v>45</v>
      </c>
      <c r="Y105" s="21">
        <v>9</v>
      </c>
      <c r="Z105" s="21">
        <v>20</v>
      </c>
      <c r="AA105" s="21">
        <v>508</v>
      </c>
      <c r="AB105" s="21">
        <v>372</v>
      </c>
      <c r="AC105" s="21">
        <v>73</v>
      </c>
      <c r="AD105" s="21">
        <v>38</v>
      </c>
      <c r="AE105" s="21">
        <v>8</v>
      </c>
      <c r="AF105" s="21">
        <v>17</v>
      </c>
      <c r="AG105" s="21">
        <v>680</v>
      </c>
      <c r="AH105" s="21">
        <v>427</v>
      </c>
      <c r="AI105" s="21">
        <v>179</v>
      </c>
      <c r="AJ105" s="21">
        <v>46</v>
      </c>
      <c r="AK105" s="21">
        <v>9</v>
      </c>
      <c r="AL105" s="21">
        <v>19</v>
      </c>
      <c r="AM105" s="21">
        <v>508</v>
      </c>
      <c r="AN105" s="21">
        <v>370</v>
      </c>
      <c r="AO105" s="21">
        <v>74</v>
      </c>
      <c r="AP105" s="21">
        <v>40</v>
      </c>
      <c r="AQ105" s="21">
        <v>9</v>
      </c>
      <c r="AR105" s="21">
        <v>15</v>
      </c>
      <c r="AS105" s="21">
        <v>680</v>
      </c>
      <c r="AT105" s="21">
        <v>414</v>
      </c>
      <c r="AU105" s="21">
        <v>177</v>
      </c>
      <c r="AV105" s="21">
        <v>46</v>
      </c>
      <c r="AW105" s="21">
        <v>22</v>
      </c>
      <c r="AX105" s="21">
        <v>21</v>
      </c>
      <c r="AY105" s="21">
        <v>508</v>
      </c>
      <c r="AZ105" s="21">
        <v>357</v>
      </c>
      <c r="BA105" s="21">
        <v>71</v>
      </c>
      <c r="BB105" s="21">
        <v>40</v>
      </c>
      <c r="BC105" s="21">
        <v>22</v>
      </c>
      <c r="BD105" s="21">
        <v>18</v>
      </c>
      <c r="BE105" s="21">
        <v>680</v>
      </c>
      <c r="BF105" s="21">
        <v>396</v>
      </c>
      <c r="BG105" s="21">
        <v>186</v>
      </c>
      <c r="BH105" s="21">
        <v>70</v>
      </c>
      <c r="BI105" s="21">
        <v>7</v>
      </c>
      <c r="BJ105" s="21">
        <v>21</v>
      </c>
      <c r="BK105" s="21">
        <v>508</v>
      </c>
      <c r="BL105" s="21">
        <v>343</v>
      </c>
      <c r="BM105" s="21">
        <v>82</v>
      </c>
      <c r="BN105" s="21">
        <v>63</v>
      </c>
      <c r="BO105" s="21">
        <v>4</v>
      </c>
      <c r="BP105" s="21">
        <v>16</v>
      </c>
      <c r="BQ105" s="21">
        <v>680</v>
      </c>
      <c r="BR105" s="21">
        <v>190</v>
      </c>
      <c r="BS105" s="21">
        <v>94</v>
      </c>
      <c r="BT105" s="21">
        <v>77</v>
      </c>
      <c r="BU105" s="21">
        <v>119</v>
      </c>
      <c r="BV105" s="21">
        <v>91</v>
      </c>
      <c r="BW105" s="21">
        <v>48</v>
      </c>
      <c r="BX105" s="21">
        <v>55</v>
      </c>
      <c r="BY105" s="21">
        <v>6</v>
      </c>
      <c r="BZ105" s="21">
        <f t="shared" si="158"/>
        <v>480</v>
      </c>
      <c r="CA105" s="21">
        <f t="shared" si="159"/>
        <v>335</v>
      </c>
      <c r="CB105" s="21">
        <v>680</v>
      </c>
      <c r="CC105" s="21">
        <v>156</v>
      </c>
      <c r="CD105" s="21">
        <v>95</v>
      </c>
      <c r="CE105" s="21">
        <v>55</v>
      </c>
      <c r="CF105" s="21">
        <v>84</v>
      </c>
      <c r="CG105" s="21">
        <v>80</v>
      </c>
      <c r="CH105" s="21">
        <v>61</v>
      </c>
      <c r="CI105" s="21">
        <v>142</v>
      </c>
      <c r="CJ105" s="21">
        <v>7</v>
      </c>
      <c r="CK105" s="21">
        <f t="shared" si="166"/>
        <v>390</v>
      </c>
      <c r="CL105" s="21">
        <f t="shared" si="167"/>
        <v>280</v>
      </c>
    </row>
    <row r="106" spans="1:90" ht="15" customHeight="1" x14ac:dyDescent="0.15">
      <c r="A106" s="33" t="s">
        <v>236</v>
      </c>
      <c r="B106" s="8" t="s">
        <v>0</v>
      </c>
      <c r="C106" s="9"/>
      <c r="D106" s="21">
        <v>1331</v>
      </c>
      <c r="E106" s="21">
        <v>171</v>
      </c>
      <c r="F106" s="21">
        <v>815</v>
      </c>
      <c r="G106" s="21">
        <v>336</v>
      </c>
      <c r="H106" s="21">
        <v>9</v>
      </c>
      <c r="I106" s="21">
        <v>1331</v>
      </c>
      <c r="J106" s="21">
        <v>923</v>
      </c>
      <c r="K106" s="21">
        <v>147</v>
      </c>
      <c r="L106" s="21">
        <v>211</v>
      </c>
      <c r="M106" s="21">
        <v>8</v>
      </c>
      <c r="N106" s="21">
        <v>42</v>
      </c>
      <c r="O106" s="21">
        <v>1068</v>
      </c>
      <c r="P106" s="21">
        <v>745</v>
      </c>
      <c r="Q106" s="21">
        <v>117</v>
      </c>
      <c r="R106" s="21">
        <v>165</v>
      </c>
      <c r="S106" s="21">
        <v>7</v>
      </c>
      <c r="T106" s="21">
        <v>34</v>
      </c>
      <c r="U106" s="21">
        <v>1331</v>
      </c>
      <c r="V106" s="21">
        <v>921</v>
      </c>
      <c r="W106" s="21">
        <v>145</v>
      </c>
      <c r="X106" s="21">
        <v>214</v>
      </c>
      <c r="Y106" s="21">
        <v>10</v>
      </c>
      <c r="Z106" s="21">
        <v>41</v>
      </c>
      <c r="AA106" s="21">
        <v>1068</v>
      </c>
      <c r="AB106" s="21">
        <v>745</v>
      </c>
      <c r="AC106" s="21">
        <v>115</v>
      </c>
      <c r="AD106" s="21">
        <v>165</v>
      </c>
      <c r="AE106" s="21">
        <v>9</v>
      </c>
      <c r="AF106" s="21">
        <v>34</v>
      </c>
      <c r="AG106" s="21">
        <v>1331</v>
      </c>
      <c r="AH106" s="21">
        <v>901</v>
      </c>
      <c r="AI106" s="21">
        <v>139</v>
      </c>
      <c r="AJ106" s="21">
        <v>223</v>
      </c>
      <c r="AK106" s="21">
        <v>24</v>
      </c>
      <c r="AL106" s="21">
        <v>44</v>
      </c>
      <c r="AM106" s="21">
        <v>1068</v>
      </c>
      <c r="AN106" s="21">
        <v>727</v>
      </c>
      <c r="AO106" s="21">
        <v>109</v>
      </c>
      <c r="AP106" s="21">
        <v>174</v>
      </c>
      <c r="AQ106" s="21">
        <v>22</v>
      </c>
      <c r="AR106" s="21">
        <v>36</v>
      </c>
      <c r="AS106" s="21">
        <v>1331</v>
      </c>
      <c r="AT106" s="21">
        <v>894</v>
      </c>
      <c r="AU106" s="21">
        <v>135</v>
      </c>
      <c r="AV106" s="21">
        <v>222</v>
      </c>
      <c r="AW106" s="21">
        <v>37</v>
      </c>
      <c r="AX106" s="21">
        <v>43</v>
      </c>
      <c r="AY106" s="21">
        <v>1068</v>
      </c>
      <c r="AZ106" s="21">
        <v>723</v>
      </c>
      <c r="BA106" s="21">
        <v>106</v>
      </c>
      <c r="BB106" s="21">
        <v>173</v>
      </c>
      <c r="BC106" s="21">
        <v>30</v>
      </c>
      <c r="BD106" s="21">
        <v>36</v>
      </c>
      <c r="BE106" s="21">
        <v>1331</v>
      </c>
      <c r="BF106" s="21">
        <v>836</v>
      </c>
      <c r="BG106" s="21">
        <v>139</v>
      </c>
      <c r="BH106" s="21">
        <v>297</v>
      </c>
      <c r="BI106" s="21">
        <v>10</v>
      </c>
      <c r="BJ106" s="21">
        <v>49</v>
      </c>
      <c r="BK106" s="21">
        <v>1068</v>
      </c>
      <c r="BL106" s="21">
        <v>680</v>
      </c>
      <c r="BM106" s="21">
        <v>108</v>
      </c>
      <c r="BN106" s="21">
        <v>231</v>
      </c>
      <c r="BO106" s="21">
        <v>9</v>
      </c>
      <c r="BP106" s="21">
        <v>40</v>
      </c>
      <c r="BQ106" s="21">
        <v>1331</v>
      </c>
      <c r="BR106" s="21">
        <v>137</v>
      </c>
      <c r="BS106" s="21">
        <v>106</v>
      </c>
      <c r="BT106" s="21">
        <v>128</v>
      </c>
      <c r="BU106" s="21">
        <v>268</v>
      </c>
      <c r="BV106" s="21">
        <v>221</v>
      </c>
      <c r="BW106" s="21">
        <v>262</v>
      </c>
      <c r="BX106" s="21">
        <v>187</v>
      </c>
      <c r="BY106" s="21">
        <v>22</v>
      </c>
      <c r="BZ106" s="21">
        <f t="shared" si="158"/>
        <v>639</v>
      </c>
      <c r="CA106" s="21">
        <f t="shared" si="159"/>
        <v>879</v>
      </c>
      <c r="CB106" s="21">
        <v>1331</v>
      </c>
      <c r="CC106" s="21">
        <v>132</v>
      </c>
      <c r="CD106" s="21">
        <v>90</v>
      </c>
      <c r="CE106" s="21">
        <v>134</v>
      </c>
      <c r="CF106" s="21">
        <v>187</v>
      </c>
      <c r="CG106" s="21">
        <v>269</v>
      </c>
      <c r="CH106" s="21">
        <v>249</v>
      </c>
      <c r="CI106" s="21">
        <v>245</v>
      </c>
      <c r="CJ106" s="21">
        <v>25</v>
      </c>
      <c r="CK106" s="21">
        <f t="shared" si="166"/>
        <v>543</v>
      </c>
      <c r="CL106" s="21">
        <f t="shared" si="167"/>
        <v>839</v>
      </c>
    </row>
    <row r="107" spans="1:90" ht="15" customHeight="1" x14ac:dyDescent="0.15">
      <c r="A107" s="36" t="s">
        <v>237</v>
      </c>
      <c r="B107" s="4"/>
      <c r="C107" s="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</row>
    <row r="108" spans="1:90" ht="15" customHeight="1" x14ac:dyDescent="0.15">
      <c r="A108" s="34" t="s">
        <v>238</v>
      </c>
      <c r="B108" s="2" t="s">
        <v>133</v>
      </c>
      <c r="C108" s="24" t="s">
        <v>31</v>
      </c>
      <c r="D108" s="21">
        <v>20</v>
      </c>
      <c r="E108" s="21">
        <v>3</v>
      </c>
      <c r="F108" s="21">
        <v>11</v>
      </c>
      <c r="G108" s="21">
        <v>6</v>
      </c>
      <c r="H108" s="21">
        <v>0</v>
      </c>
      <c r="I108" s="21">
        <v>20</v>
      </c>
      <c r="J108" s="21">
        <v>17</v>
      </c>
      <c r="K108" s="21">
        <v>2</v>
      </c>
      <c r="L108" s="21">
        <v>1</v>
      </c>
      <c r="M108" s="21">
        <v>0</v>
      </c>
      <c r="N108" s="21">
        <v>0</v>
      </c>
      <c r="O108" s="21">
        <v>19</v>
      </c>
      <c r="P108" s="21">
        <v>16</v>
      </c>
      <c r="Q108" s="21">
        <v>2</v>
      </c>
      <c r="R108" s="21">
        <v>1</v>
      </c>
      <c r="S108" s="21">
        <v>0</v>
      </c>
      <c r="T108" s="21">
        <v>0</v>
      </c>
      <c r="U108" s="21">
        <v>20</v>
      </c>
      <c r="V108" s="21">
        <v>17</v>
      </c>
      <c r="W108" s="21">
        <v>2</v>
      </c>
      <c r="X108" s="21">
        <v>1</v>
      </c>
      <c r="Y108" s="21">
        <v>0</v>
      </c>
      <c r="Z108" s="21">
        <v>0</v>
      </c>
      <c r="AA108" s="21">
        <v>19</v>
      </c>
      <c r="AB108" s="21">
        <v>16</v>
      </c>
      <c r="AC108" s="21">
        <v>2</v>
      </c>
      <c r="AD108" s="21">
        <v>1</v>
      </c>
      <c r="AE108" s="21">
        <v>0</v>
      </c>
      <c r="AF108" s="21">
        <v>0</v>
      </c>
      <c r="AG108" s="21">
        <v>20</v>
      </c>
      <c r="AH108" s="21">
        <v>16</v>
      </c>
      <c r="AI108" s="21">
        <v>2</v>
      </c>
      <c r="AJ108" s="21">
        <v>2</v>
      </c>
      <c r="AK108" s="21">
        <v>0</v>
      </c>
      <c r="AL108" s="21">
        <v>0</v>
      </c>
      <c r="AM108" s="21">
        <v>19</v>
      </c>
      <c r="AN108" s="21">
        <v>15</v>
      </c>
      <c r="AO108" s="21">
        <v>2</v>
      </c>
      <c r="AP108" s="21">
        <v>2</v>
      </c>
      <c r="AQ108" s="21">
        <v>0</v>
      </c>
      <c r="AR108" s="21">
        <v>0</v>
      </c>
      <c r="AS108" s="21">
        <v>20</v>
      </c>
      <c r="AT108" s="21">
        <v>14</v>
      </c>
      <c r="AU108" s="21">
        <v>2</v>
      </c>
      <c r="AV108" s="21">
        <v>3</v>
      </c>
      <c r="AW108" s="21">
        <v>1</v>
      </c>
      <c r="AX108" s="21">
        <v>0</v>
      </c>
      <c r="AY108" s="21">
        <v>19</v>
      </c>
      <c r="AZ108" s="21">
        <v>13</v>
      </c>
      <c r="BA108" s="21">
        <v>2</v>
      </c>
      <c r="BB108" s="21">
        <v>3</v>
      </c>
      <c r="BC108" s="21">
        <v>1</v>
      </c>
      <c r="BD108" s="21">
        <v>0</v>
      </c>
      <c r="BE108" s="21">
        <v>20</v>
      </c>
      <c r="BF108" s="21">
        <v>13</v>
      </c>
      <c r="BG108" s="21">
        <v>3</v>
      </c>
      <c r="BH108" s="21">
        <v>4</v>
      </c>
      <c r="BI108" s="21">
        <v>0</v>
      </c>
      <c r="BJ108" s="21">
        <v>0</v>
      </c>
      <c r="BK108" s="21">
        <v>19</v>
      </c>
      <c r="BL108" s="21">
        <v>13</v>
      </c>
      <c r="BM108" s="21">
        <v>3</v>
      </c>
      <c r="BN108" s="21">
        <v>3</v>
      </c>
      <c r="BO108" s="21">
        <v>0</v>
      </c>
      <c r="BP108" s="21">
        <v>0</v>
      </c>
      <c r="BQ108" s="21">
        <v>20</v>
      </c>
      <c r="BR108" s="21">
        <v>3</v>
      </c>
      <c r="BS108" s="21">
        <v>2</v>
      </c>
      <c r="BT108" s="21">
        <v>2</v>
      </c>
      <c r="BU108" s="21">
        <v>4</v>
      </c>
      <c r="BV108" s="21">
        <v>3</v>
      </c>
      <c r="BW108" s="21">
        <v>1</v>
      </c>
      <c r="BX108" s="21">
        <v>5</v>
      </c>
      <c r="BY108" s="21">
        <v>0</v>
      </c>
      <c r="BZ108" s="21">
        <f t="shared" si="158"/>
        <v>11</v>
      </c>
      <c r="CA108" s="21">
        <f t="shared" si="159"/>
        <v>10</v>
      </c>
      <c r="CB108" s="21">
        <v>20</v>
      </c>
      <c r="CC108" s="21">
        <v>2</v>
      </c>
      <c r="CD108" s="21">
        <v>2</v>
      </c>
      <c r="CE108" s="21">
        <v>1</v>
      </c>
      <c r="CF108" s="21">
        <v>1</v>
      </c>
      <c r="CG108" s="21">
        <v>2</v>
      </c>
      <c r="CH108" s="21">
        <v>2</v>
      </c>
      <c r="CI108" s="21">
        <v>10</v>
      </c>
      <c r="CJ108" s="21">
        <v>0</v>
      </c>
      <c r="CK108" s="21">
        <f t="shared" ref="CK108:CK138" si="168">SUM(CC108:CF108)</f>
        <v>6</v>
      </c>
      <c r="CL108" s="21">
        <f t="shared" ref="CL108:CL138" si="169">SUM(CE108:CH108)</f>
        <v>6</v>
      </c>
    </row>
    <row r="109" spans="1:90" ht="15" customHeight="1" x14ac:dyDescent="0.15">
      <c r="A109" s="34" t="s">
        <v>239</v>
      </c>
      <c r="B109" s="3" t="s">
        <v>116</v>
      </c>
      <c r="C109" s="25" t="s">
        <v>117</v>
      </c>
      <c r="D109" s="21">
        <v>44</v>
      </c>
      <c r="E109" s="21">
        <v>5</v>
      </c>
      <c r="F109" s="21">
        <v>22</v>
      </c>
      <c r="G109" s="21">
        <v>17</v>
      </c>
      <c r="H109" s="21">
        <v>0</v>
      </c>
      <c r="I109" s="21">
        <v>44</v>
      </c>
      <c r="J109" s="21">
        <v>34</v>
      </c>
      <c r="K109" s="21">
        <v>5</v>
      </c>
      <c r="L109" s="21">
        <v>3</v>
      </c>
      <c r="M109" s="21">
        <v>1</v>
      </c>
      <c r="N109" s="21">
        <v>1</v>
      </c>
      <c r="O109" s="21">
        <v>35</v>
      </c>
      <c r="P109" s="21">
        <v>28</v>
      </c>
      <c r="Q109" s="21">
        <v>3</v>
      </c>
      <c r="R109" s="21">
        <v>2</v>
      </c>
      <c r="S109" s="21">
        <v>1</v>
      </c>
      <c r="T109" s="21">
        <v>1</v>
      </c>
      <c r="U109" s="21">
        <v>44</v>
      </c>
      <c r="V109" s="21">
        <v>34</v>
      </c>
      <c r="W109" s="21">
        <v>6</v>
      </c>
      <c r="X109" s="21">
        <v>3</v>
      </c>
      <c r="Y109" s="21">
        <v>0</v>
      </c>
      <c r="Z109" s="21">
        <v>1</v>
      </c>
      <c r="AA109" s="21">
        <v>35</v>
      </c>
      <c r="AB109" s="21">
        <v>28</v>
      </c>
      <c r="AC109" s="21">
        <v>4</v>
      </c>
      <c r="AD109" s="21">
        <v>2</v>
      </c>
      <c r="AE109" s="21">
        <v>0</v>
      </c>
      <c r="AF109" s="21">
        <v>1</v>
      </c>
      <c r="AG109" s="21">
        <v>44</v>
      </c>
      <c r="AH109" s="21">
        <v>31</v>
      </c>
      <c r="AI109" s="21">
        <v>5</v>
      </c>
      <c r="AJ109" s="21">
        <v>6</v>
      </c>
      <c r="AK109" s="21">
        <v>1</v>
      </c>
      <c r="AL109" s="21">
        <v>1</v>
      </c>
      <c r="AM109" s="21">
        <v>35</v>
      </c>
      <c r="AN109" s="21">
        <v>26</v>
      </c>
      <c r="AO109" s="21">
        <v>3</v>
      </c>
      <c r="AP109" s="21">
        <v>4</v>
      </c>
      <c r="AQ109" s="21">
        <v>1</v>
      </c>
      <c r="AR109" s="21">
        <v>1</v>
      </c>
      <c r="AS109" s="21">
        <v>44</v>
      </c>
      <c r="AT109" s="21">
        <v>32</v>
      </c>
      <c r="AU109" s="21">
        <v>5</v>
      </c>
      <c r="AV109" s="21">
        <v>5</v>
      </c>
      <c r="AW109" s="21">
        <v>1</v>
      </c>
      <c r="AX109" s="21">
        <v>1</v>
      </c>
      <c r="AY109" s="21">
        <v>35</v>
      </c>
      <c r="AZ109" s="21">
        <v>27</v>
      </c>
      <c r="BA109" s="21">
        <v>3</v>
      </c>
      <c r="BB109" s="21">
        <v>3</v>
      </c>
      <c r="BC109" s="21">
        <v>1</v>
      </c>
      <c r="BD109" s="21">
        <v>1</v>
      </c>
      <c r="BE109" s="21">
        <v>44</v>
      </c>
      <c r="BF109" s="21">
        <v>28</v>
      </c>
      <c r="BG109" s="21">
        <v>6</v>
      </c>
      <c r="BH109" s="21">
        <v>7</v>
      </c>
      <c r="BI109" s="21">
        <v>0</v>
      </c>
      <c r="BJ109" s="21">
        <v>3</v>
      </c>
      <c r="BK109" s="21">
        <v>35</v>
      </c>
      <c r="BL109" s="21">
        <v>25</v>
      </c>
      <c r="BM109" s="21">
        <v>4</v>
      </c>
      <c r="BN109" s="21">
        <v>3</v>
      </c>
      <c r="BO109" s="21">
        <v>0</v>
      </c>
      <c r="BP109" s="21">
        <v>3</v>
      </c>
      <c r="BQ109" s="21">
        <v>44</v>
      </c>
      <c r="BR109" s="21">
        <v>5</v>
      </c>
      <c r="BS109" s="21">
        <v>7</v>
      </c>
      <c r="BT109" s="21">
        <v>5</v>
      </c>
      <c r="BU109" s="21">
        <v>9</v>
      </c>
      <c r="BV109" s="21">
        <v>3</v>
      </c>
      <c r="BW109" s="21">
        <v>3</v>
      </c>
      <c r="BX109" s="21">
        <v>12</v>
      </c>
      <c r="BY109" s="21">
        <v>0</v>
      </c>
      <c r="BZ109" s="21">
        <f t="shared" si="158"/>
        <v>26</v>
      </c>
      <c r="CA109" s="21">
        <f t="shared" si="159"/>
        <v>20</v>
      </c>
      <c r="CB109" s="21">
        <v>44</v>
      </c>
      <c r="CC109" s="21">
        <v>8</v>
      </c>
      <c r="CD109" s="21">
        <v>4</v>
      </c>
      <c r="CE109" s="21">
        <v>7</v>
      </c>
      <c r="CF109" s="21">
        <v>5</v>
      </c>
      <c r="CG109" s="21">
        <v>4</v>
      </c>
      <c r="CH109" s="21">
        <v>4</v>
      </c>
      <c r="CI109" s="21">
        <v>11</v>
      </c>
      <c r="CJ109" s="21">
        <v>1</v>
      </c>
      <c r="CK109" s="21">
        <f t="shared" si="168"/>
        <v>24</v>
      </c>
      <c r="CL109" s="21">
        <f t="shared" si="169"/>
        <v>20</v>
      </c>
    </row>
    <row r="110" spans="1:90" ht="15" customHeight="1" x14ac:dyDescent="0.15">
      <c r="A110" s="34" t="s">
        <v>240</v>
      </c>
      <c r="B110" s="3"/>
      <c r="C110" s="25" t="s">
        <v>118</v>
      </c>
      <c r="D110" s="21">
        <v>95</v>
      </c>
      <c r="E110" s="21">
        <v>11</v>
      </c>
      <c r="F110" s="21">
        <v>51</v>
      </c>
      <c r="G110" s="21">
        <v>33</v>
      </c>
      <c r="H110" s="21">
        <v>0</v>
      </c>
      <c r="I110" s="21">
        <v>95</v>
      </c>
      <c r="J110" s="21">
        <v>75</v>
      </c>
      <c r="K110" s="21">
        <v>10</v>
      </c>
      <c r="L110" s="21">
        <v>6</v>
      </c>
      <c r="M110" s="21">
        <v>0</v>
      </c>
      <c r="N110" s="21">
        <v>4</v>
      </c>
      <c r="O110" s="21">
        <v>78</v>
      </c>
      <c r="P110" s="21">
        <v>62</v>
      </c>
      <c r="Q110" s="21">
        <v>8</v>
      </c>
      <c r="R110" s="21">
        <v>4</v>
      </c>
      <c r="S110" s="21">
        <v>0</v>
      </c>
      <c r="T110" s="21">
        <v>4</v>
      </c>
      <c r="U110" s="21">
        <v>95</v>
      </c>
      <c r="V110" s="21">
        <v>73</v>
      </c>
      <c r="W110" s="21">
        <v>10</v>
      </c>
      <c r="X110" s="21">
        <v>8</v>
      </c>
      <c r="Y110" s="21">
        <v>0</v>
      </c>
      <c r="Z110" s="21">
        <v>4</v>
      </c>
      <c r="AA110" s="21">
        <v>78</v>
      </c>
      <c r="AB110" s="21">
        <v>60</v>
      </c>
      <c r="AC110" s="21">
        <v>8</v>
      </c>
      <c r="AD110" s="21">
        <v>6</v>
      </c>
      <c r="AE110" s="21">
        <v>0</v>
      </c>
      <c r="AF110" s="21">
        <v>4</v>
      </c>
      <c r="AG110" s="21">
        <v>95</v>
      </c>
      <c r="AH110" s="21">
        <v>72</v>
      </c>
      <c r="AI110" s="21">
        <v>10</v>
      </c>
      <c r="AJ110" s="21">
        <v>9</v>
      </c>
      <c r="AK110" s="21">
        <v>0</v>
      </c>
      <c r="AL110" s="21">
        <v>4</v>
      </c>
      <c r="AM110" s="21">
        <v>78</v>
      </c>
      <c r="AN110" s="21">
        <v>59</v>
      </c>
      <c r="AO110" s="21">
        <v>8</v>
      </c>
      <c r="AP110" s="21">
        <v>7</v>
      </c>
      <c r="AQ110" s="21">
        <v>0</v>
      </c>
      <c r="AR110" s="21">
        <v>4</v>
      </c>
      <c r="AS110" s="21">
        <v>95</v>
      </c>
      <c r="AT110" s="21">
        <v>71</v>
      </c>
      <c r="AU110" s="21">
        <v>9</v>
      </c>
      <c r="AV110" s="21">
        <v>10</v>
      </c>
      <c r="AW110" s="21">
        <v>1</v>
      </c>
      <c r="AX110" s="21">
        <v>4</v>
      </c>
      <c r="AY110" s="21">
        <v>78</v>
      </c>
      <c r="AZ110" s="21">
        <v>58</v>
      </c>
      <c r="BA110" s="21">
        <v>7</v>
      </c>
      <c r="BB110" s="21">
        <v>8</v>
      </c>
      <c r="BC110" s="21">
        <v>1</v>
      </c>
      <c r="BD110" s="21">
        <v>4</v>
      </c>
      <c r="BE110" s="21">
        <v>95</v>
      </c>
      <c r="BF110" s="21">
        <v>69</v>
      </c>
      <c r="BG110" s="21">
        <v>10</v>
      </c>
      <c r="BH110" s="21">
        <v>11</v>
      </c>
      <c r="BI110" s="21">
        <v>0</v>
      </c>
      <c r="BJ110" s="21">
        <v>5</v>
      </c>
      <c r="BK110" s="21">
        <v>78</v>
      </c>
      <c r="BL110" s="21">
        <v>56</v>
      </c>
      <c r="BM110" s="21">
        <v>8</v>
      </c>
      <c r="BN110" s="21">
        <v>9</v>
      </c>
      <c r="BO110" s="21">
        <v>0</v>
      </c>
      <c r="BP110" s="21">
        <v>5</v>
      </c>
      <c r="BQ110" s="21">
        <v>95</v>
      </c>
      <c r="BR110" s="21">
        <v>16</v>
      </c>
      <c r="BS110" s="21">
        <v>9</v>
      </c>
      <c r="BT110" s="21">
        <v>17</v>
      </c>
      <c r="BU110" s="21">
        <v>21</v>
      </c>
      <c r="BV110" s="21">
        <v>13</v>
      </c>
      <c r="BW110" s="21">
        <v>11</v>
      </c>
      <c r="BX110" s="21">
        <v>6</v>
      </c>
      <c r="BY110" s="21">
        <v>2</v>
      </c>
      <c r="BZ110" s="21">
        <f t="shared" si="158"/>
        <v>63</v>
      </c>
      <c r="CA110" s="21">
        <f t="shared" si="159"/>
        <v>62</v>
      </c>
      <c r="CB110" s="21">
        <v>95</v>
      </c>
      <c r="CC110" s="21">
        <v>15</v>
      </c>
      <c r="CD110" s="21">
        <v>9</v>
      </c>
      <c r="CE110" s="21">
        <v>14</v>
      </c>
      <c r="CF110" s="21">
        <v>15</v>
      </c>
      <c r="CG110" s="21">
        <v>15</v>
      </c>
      <c r="CH110" s="21">
        <v>8</v>
      </c>
      <c r="CI110" s="21">
        <v>15</v>
      </c>
      <c r="CJ110" s="21">
        <v>4</v>
      </c>
      <c r="CK110" s="21">
        <f t="shared" si="168"/>
        <v>53</v>
      </c>
      <c r="CL110" s="21">
        <f t="shared" si="169"/>
        <v>52</v>
      </c>
    </row>
    <row r="111" spans="1:90" ht="15" customHeight="1" x14ac:dyDescent="0.15">
      <c r="A111" s="34" t="s">
        <v>241</v>
      </c>
      <c r="B111" s="3"/>
      <c r="C111" s="25" t="s">
        <v>119</v>
      </c>
      <c r="D111" s="21">
        <v>262</v>
      </c>
      <c r="E111" s="21">
        <v>33</v>
      </c>
      <c r="F111" s="21">
        <v>168</v>
      </c>
      <c r="G111" s="21">
        <v>61</v>
      </c>
      <c r="H111" s="21">
        <v>0</v>
      </c>
      <c r="I111" s="21">
        <v>262</v>
      </c>
      <c r="J111" s="21">
        <v>202</v>
      </c>
      <c r="K111" s="21">
        <v>33</v>
      </c>
      <c r="L111" s="21">
        <v>21</v>
      </c>
      <c r="M111" s="21">
        <v>1</v>
      </c>
      <c r="N111" s="21">
        <v>5</v>
      </c>
      <c r="O111" s="21">
        <v>218</v>
      </c>
      <c r="P111" s="21">
        <v>167</v>
      </c>
      <c r="Q111" s="21">
        <v>29</v>
      </c>
      <c r="R111" s="21">
        <v>18</v>
      </c>
      <c r="S111" s="21">
        <v>1</v>
      </c>
      <c r="T111" s="21">
        <v>3</v>
      </c>
      <c r="U111" s="21">
        <v>262</v>
      </c>
      <c r="V111" s="21">
        <v>203</v>
      </c>
      <c r="W111" s="21">
        <v>34</v>
      </c>
      <c r="X111" s="21">
        <v>21</v>
      </c>
      <c r="Y111" s="21">
        <v>1</v>
      </c>
      <c r="Z111" s="21">
        <v>3</v>
      </c>
      <c r="AA111" s="21">
        <v>218</v>
      </c>
      <c r="AB111" s="21">
        <v>168</v>
      </c>
      <c r="AC111" s="21">
        <v>30</v>
      </c>
      <c r="AD111" s="21">
        <v>17</v>
      </c>
      <c r="AE111" s="21">
        <v>1</v>
      </c>
      <c r="AF111" s="21">
        <v>2</v>
      </c>
      <c r="AG111" s="21">
        <v>262</v>
      </c>
      <c r="AH111" s="21">
        <v>200</v>
      </c>
      <c r="AI111" s="21">
        <v>32</v>
      </c>
      <c r="AJ111" s="21">
        <v>23</v>
      </c>
      <c r="AK111" s="21">
        <v>4</v>
      </c>
      <c r="AL111" s="21">
        <v>3</v>
      </c>
      <c r="AM111" s="21">
        <v>218</v>
      </c>
      <c r="AN111" s="21">
        <v>166</v>
      </c>
      <c r="AO111" s="21">
        <v>28</v>
      </c>
      <c r="AP111" s="21">
        <v>18</v>
      </c>
      <c r="AQ111" s="21">
        <v>4</v>
      </c>
      <c r="AR111" s="21">
        <v>2</v>
      </c>
      <c r="AS111" s="21">
        <v>262</v>
      </c>
      <c r="AT111" s="21">
        <v>200</v>
      </c>
      <c r="AU111" s="21">
        <v>31</v>
      </c>
      <c r="AV111" s="21">
        <v>20</v>
      </c>
      <c r="AW111" s="21">
        <v>8</v>
      </c>
      <c r="AX111" s="21">
        <v>3</v>
      </c>
      <c r="AY111" s="21">
        <v>218</v>
      </c>
      <c r="AZ111" s="21">
        <v>166</v>
      </c>
      <c r="BA111" s="21">
        <v>27</v>
      </c>
      <c r="BB111" s="21">
        <v>16</v>
      </c>
      <c r="BC111" s="21">
        <v>7</v>
      </c>
      <c r="BD111" s="21">
        <v>2</v>
      </c>
      <c r="BE111" s="21">
        <v>262</v>
      </c>
      <c r="BF111" s="21">
        <v>188</v>
      </c>
      <c r="BG111" s="21">
        <v>31</v>
      </c>
      <c r="BH111" s="21">
        <v>38</v>
      </c>
      <c r="BI111" s="21">
        <v>2</v>
      </c>
      <c r="BJ111" s="21">
        <v>3</v>
      </c>
      <c r="BK111" s="21">
        <v>218</v>
      </c>
      <c r="BL111" s="21">
        <v>159</v>
      </c>
      <c r="BM111" s="21">
        <v>27</v>
      </c>
      <c r="BN111" s="21">
        <v>28</v>
      </c>
      <c r="BO111" s="21">
        <v>2</v>
      </c>
      <c r="BP111" s="21">
        <v>2</v>
      </c>
      <c r="BQ111" s="21">
        <v>262</v>
      </c>
      <c r="BR111" s="21">
        <v>36</v>
      </c>
      <c r="BS111" s="21">
        <v>20</v>
      </c>
      <c r="BT111" s="21">
        <v>30</v>
      </c>
      <c r="BU111" s="21">
        <v>52</v>
      </c>
      <c r="BV111" s="21">
        <v>40</v>
      </c>
      <c r="BW111" s="21">
        <v>36</v>
      </c>
      <c r="BX111" s="21">
        <v>44</v>
      </c>
      <c r="BY111" s="21">
        <v>4</v>
      </c>
      <c r="BZ111" s="21">
        <f t="shared" si="158"/>
        <v>138</v>
      </c>
      <c r="CA111" s="21">
        <f t="shared" si="159"/>
        <v>158</v>
      </c>
      <c r="CB111" s="21">
        <v>262</v>
      </c>
      <c r="CC111" s="21">
        <v>35</v>
      </c>
      <c r="CD111" s="21">
        <v>16</v>
      </c>
      <c r="CE111" s="21">
        <v>30</v>
      </c>
      <c r="CF111" s="21">
        <v>44</v>
      </c>
      <c r="CG111" s="21">
        <v>46</v>
      </c>
      <c r="CH111" s="21">
        <v>34</v>
      </c>
      <c r="CI111" s="21">
        <v>54</v>
      </c>
      <c r="CJ111" s="21">
        <v>3</v>
      </c>
      <c r="CK111" s="21">
        <f t="shared" si="168"/>
        <v>125</v>
      </c>
      <c r="CL111" s="21">
        <f t="shared" si="169"/>
        <v>154</v>
      </c>
    </row>
    <row r="112" spans="1:90" ht="15" customHeight="1" x14ac:dyDescent="0.15">
      <c r="A112" s="6"/>
      <c r="B112" s="3"/>
      <c r="C112" s="25" t="s">
        <v>120</v>
      </c>
      <c r="D112" s="21">
        <v>328</v>
      </c>
      <c r="E112" s="21">
        <v>37</v>
      </c>
      <c r="F112" s="21">
        <v>191</v>
      </c>
      <c r="G112" s="21">
        <v>97</v>
      </c>
      <c r="H112" s="21">
        <v>3</v>
      </c>
      <c r="I112" s="21">
        <v>328</v>
      </c>
      <c r="J112" s="21">
        <v>236</v>
      </c>
      <c r="K112" s="21">
        <v>48</v>
      </c>
      <c r="L112" s="21">
        <v>31</v>
      </c>
      <c r="M112" s="21">
        <v>2</v>
      </c>
      <c r="N112" s="21">
        <v>11</v>
      </c>
      <c r="O112" s="21">
        <v>265</v>
      </c>
      <c r="P112" s="21">
        <v>189</v>
      </c>
      <c r="Q112" s="21">
        <v>40</v>
      </c>
      <c r="R112" s="21">
        <v>25</v>
      </c>
      <c r="S112" s="21">
        <v>1</v>
      </c>
      <c r="T112" s="21">
        <v>10</v>
      </c>
      <c r="U112" s="21">
        <v>328</v>
      </c>
      <c r="V112" s="21">
        <v>239</v>
      </c>
      <c r="W112" s="21">
        <v>45</v>
      </c>
      <c r="X112" s="21">
        <v>29</v>
      </c>
      <c r="Y112" s="21">
        <v>4</v>
      </c>
      <c r="Z112" s="21">
        <v>11</v>
      </c>
      <c r="AA112" s="21">
        <v>265</v>
      </c>
      <c r="AB112" s="21">
        <v>194</v>
      </c>
      <c r="AC112" s="21">
        <v>37</v>
      </c>
      <c r="AD112" s="21">
        <v>21</v>
      </c>
      <c r="AE112" s="21">
        <v>3</v>
      </c>
      <c r="AF112" s="21">
        <v>10</v>
      </c>
      <c r="AG112" s="21">
        <v>328</v>
      </c>
      <c r="AH112" s="21">
        <v>234</v>
      </c>
      <c r="AI112" s="21">
        <v>42</v>
      </c>
      <c r="AJ112" s="21">
        <v>32</v>
      </c>
      <c r="AK112" s="21">
        <v>8</v>
      </c>
      <c r="AL112" s="21">
        <v>12</v>
      </c>
      <c r="AM112" s="21">
        <v>265</v>
      </c>
      <c r="AN112" s="21">
        <v>188</v>
      </c>
      <c r="AO112" s="21">
        <v>34</v>
      </c>
      <c r="AP112" s="21">
        <v>25</v>
      </c>
      <c r="AQ112" s="21">
        <v>7</v>
      </c>
      <c r="AR112" s="21">
        <v>11</v>
      </c>
      <c r="AS112" s="21">
        <v>328</v>
      </c>
      <c r="AT112" s="21">
        <v>235</v>
      </c>
      <c r="AU112" s="21">
        <v>42</v>
      </c>
      <c r="AV112" s="21">
        <v>30</v>
      </c>
      <c r="AW112" s="21">
        <v>9</v>
      </c>
      <c r="AX112" s="21">
        <v>12</v>
      </c>
      <c r="AY112" s="21">
        <v>265</v>
      </c>
      <c r="AZ112" s="21">
        <v>190</v>
      </c>
      <c r="BA112" s="21">
        <v>34</v>
      </c>
      <c r="BB112" s="21">
        <v>22</v>
      </c>
      <c r="BC112" s="21">
        <v>8</v>
      </c>
      <c r="BD112" s="21">
        <v>11</v>
      </c>
      <c r="BE112" s="21">
        <v>328</v>
      </c>
      <c r="BF112" s="21">
        <v>225</v>
      </c>
      <c r="BG112" s="21">
        <v>40</v>
      </c>
      <c r="BH112" s="21">
        <v>45</v>
      </c>
      <c r="BI112" s="21">
        <v>4</v>
      </c>
      <c r="BJ112" s="21">
        <v>14</v>
      </c>
      <c r="BK112" s="21">
        <v>265</v>
      </c>
      <c r="BL112" s="21">
        <v>181</v>
      </c>
      <c r="BM112" s="21">
        <v>32</v>
      </c>
      <c r="BN112" s="21">
        <v>36</v>
      </c>
      <c r="BO112" s="21">
        <v>3</v>
      </c>
      <c r="BP112" s="21">
        <v>13</v>
      </c>
      <c r="BQ112" s="21">
        <v>328</v>
      </c>
      <c r="BR112" s="21">
        <v>41</v>
      </c>
      <c r="BS112" s="21">
        <v>29</v>
      </c>
      <c r="BT112" s="21">
        <v>33</v>
      </c>
      <c r="BU112" s="21">
        <v>83</v>
      </c>
      <c r="BV112" s="21">
        <v>53</v>
      </c>
      <c r="BW112" s="21">
        <v>51</v>
      </c>
      <c r="BX112" s="21">
        <v>33</v>
      </c>
      <c r="BY112" s="21">
        <v>5</v>
      </c>
      <c r="BZ112" s="21">
        <f t="shared" si="158"/>
        <v>186</v>
      </c>
      <c r="CA112" s="21">
        <f t="shared" si="159"/>
        <v>220</v>
      </c>
      <c r="CB112" s="21">
        <v>328</v>
      </c>
      <c r="CC112" s="21">
        <v>35</v>
      </c>
      <c r="CD112" s="21">
        <v>24</v>
      </c>
      <c r="CE112" s="21">
        <v>36</v>
      </c>
      <c r="CF112" s="21">
        <v>60</v>
      </c>
      <c r="CG112" s="21">
        <v>71</v>
      </c>
      <c r="CH112" s="21">
        <v>45</v>
      </c>
      <c r="CI112" s="21">
        <v>52</v>
      </c>
      <c r="CJ112" s="21">
        <v>5</v>
      </c>
      <c r="CK112" s="21">
        <f t="shared" si="168"/>
        <v>155</v>
      </c>
      <c r="CL112" s="21">
        <f t="shared" si="169"/>
        <v>212</v>
      </c>
    </row>
    <row r="113" spans="1:90" ht="15" customHeight="1" x14ac:dyDescent="0.15">
      <c r="A113" s="6"/>
      <c r="B113" s="3"/>
      <c r="C113" s="25" t="s">
        <v>121</v>
      </c>
      <c r="D113" s="21">
        <v>167</v>
      </c>
      <c r="E113" s="21">
        <v>31</v>
      </c>
      <c r="F113" s="21">
        <v>97</v>
      </c>
      <c r="G113" s="21">
        <v>37</v>
      </c>
      <c r="H113" s="21">
        <v>2</v>
      </c>
      <c r="I113" s="21">
        <v>167</v>
      </c>
      <c r="J113" s="21">
        <v>118</v>
      </c>
      <c r="K113" s="21">
        <v>19</v>
      </c>
      <c r="L113" s="21">
        <v>23</v>
      </c>
      <c r="M113" s="21">
        <v>1</v>
      </c>
      <c r="N113" s="21">
        <v>6</v>
      </c>
      <c r="O113" s="21">
        <v>132</v>
      </c>
      <c r="P113" s="21">
        <v>96</v>
      </c>
      <c r="Q113" s="21">
        <v>13</v>
      </c>
      <c r="R113" s="21">
        <v>16</v>
      </c>
      <c r="S113" s="21">
        <v>1</v>
      </c>
      <c r="T113" s="21">
        <v>6</v>
      </c>
      <c r="U113" s="21">
        <v>167</v>
      </c>
      <c r="V113" s="21">
        <v>117</v>
      </c>
      <c r="W113" s="21">
        <v>19</v>
      </c>
      <c r="X113" s="21">
        <v>25</v>
      </c>
      <c r="Y113" s="21">
        <v>1</v>
      </c>
      <c r="Z113" s="21">
        <v>5</v>
      </c>
      <c r="AA113" s="21">
        <v>132</v>
      </c>
      <c r="AB113" s="21">
        <v>96</v>
      </c>
      <c r="AC113" s="21">
        <v>13</v>
      </c>
      <c r="AD113" s="21">
        <v>17</v>
      </c>
      <c r="AE113" s="21">
        <v>1</v>
      </c>
      <c r="AF113" s="21">
        <v>5</v>
      </c>
      <c r="AG113" s="21">
        <v>167</v>
      </c>
      <c r="AH113" s="21">
        <v>112</v>
      </c>
      <c r="AI113" s="21">
        <v>19</v>
      </c>
      <c r="AJ113" s="21">
        <v>30</v>
      </c>
      <c r="AK113" s="21">
        <v>1</v>
      </c>
      <c r="AL113" s="21">
        <v>5</v>
      </c>
      <c r="AM113" s="21">
        <v>132</v>
      </c>
      <c r="AN113" s="21">
        <v>92</v>
      </c>
      <c r="AO113" s="21">
        <v>13</v>
      </c>
      <c r="AP113" s="21">
        <v>21</v>
      </c>
      <c r="AQ113" s="21">
        <v>1</v>
      </c>
      <c r="AR113" s="21">
        <v>5</v>
      </c>
      <c r="AS113" s="21">
        <v>167</v>
      </c>
      <c r="AT113" s="21">
        <v>110</v>
      </c>
      <c r="AU113" s="21">
        <v>18</v>
      </c>
      <c r="AV113" s="21">
        <v>29</v>
      </c>
      <c r="AW113" s="21">
        <v>5</v>
      </c>
      <c r="AX113" s="21">
        <v>5</v>
      </c>
      <c r="AY113" s="21">
        <v>132</v>
      </c>
      <c r="AZ113" s="21">
        <v>91</v>
      </c>
      <c r="BA113" s="21">
        <v>12</v>
      </c>
      <c r="BB113" s="21">
        <v>20</v>
      </c>
      <c r="BC113" s="21">
        <v>4</v>
      </c>
      <c r="BD113" s="21">
        <v>5</v>
      </c>
      <c r="BE113" s="21">
        <v>167</v>
      </c>
      <c r="BF113" s="21">
        <v>98</v>
      </c>
      <c r="BG113" s="21">
        <v>20</v>
      </c>
      <c r="BH113" s="21">
        <v>43</v>
      </c>
      <c r="BI113" s="21">
        <v>1</v>
      </c>
      <c r="BJ113" s="21">
        <v>5</v>
      </c>
      <c r="BK113" s="21">
        <v>132</v>
      </c>
      <c r="BL113" s="21">
        <v>81</v>
      </c>
      <c r="BM113" s="21">
        <v>14</v>
      </c>
      <c r="BN113" s="21">
        <v>31</v>
      </c>
      <c r="BO113" s="21">
        <v>1</v>
      </c>
      <c r="BP113" s="21">
        <v>5</v>
      </c>
      <c r="BQ113" s="21">
        <v>167</v>
      </c>
      <c r="BR113" s="21">
        <v>9</v>
      </c>
      <c r="BS113" s="21">
        <v>15</v>
      </c>
      <c r="BT113" s="21">
        <v>18</v>
      </c>
      <c r="BU113" s="21">
        <v>38</v>
      </c>
      <c r="BV113" s="21">
        <v>28</v>
      </c>
      <c r="BW113" s="21">
        <v>27</v>
      </c>
      <c r="BX113" s="21">
        <v>30</v>
      </c>
      <c r="BY113" s="21">
        <v>2</v>
      </c>
      <c r="BZ113" s="21">
        <f t="shared" si="158"/>
        <v>80</v>
      </c>
      <c r="CA113" s="21">
        <f t="shared" si="159"/>
        <v>111</v>
      </c>
      <c r="CB113" s="21">
        <v>167</v>
      </c>
      <c r="CC113" s="21">
        <v>10</v>
      </c>
      <c r="CD113" s="21">
        <v>17</v>
      </c>
      <c r="CE113" s="21">
        <v>18</v>
      </c>
      <c r="CF113" s="21">
        <v>19</v>
      </c>
      <c r="CG113" s="21">
        <v>36</v>
      </c>
      <c r="CH113" s="21">
        <v>32</v>
      </c>
      <c r="CI113" s="21">
        <v>31</v>
      </c>
      <c r="CJ113" s="21">
        <v>4</v>
      </c>
      <c r="CK113" s="21">
        <f t="shared" si="168"/>
        <v>64</v>
      </c>
      <c r="CL113" s="21">
        <f t="shared" si="169"/>
        <v>105</v>
      </c>
    </row>
    <row r="114" spans="1:90" ht="15" customHeight="1" x14ac:dyDescent="0.15">
      <c r="A114" s="6"/>
      <c r="B114" s="3"/>
      <c r="C114" s="25" t="s">
        <v>122</v>
      </c>
      <c r="D114" s="21">
        <v>243</v>
      </c>
      <c r="E114" s="21">
        <v>35</v>
      </c>
      <c r="F114" s="21">
        <v>159</v>
      </c>
      <c r="G114" s="21">
        <v>48</v>
      </c>
      <c r="H114" s="21">
        <v>1</v>
      </c>
      <c r="I114" s="21">
        <v>243</v>
      </c>
      <c r="J114" s="21">
        <v>151</v>
      </c>
      <c r="K114" s="21">
        <v>19</v>
      </c>
      <c r="L114" s="21">
        <v>65</v>
      </c>
      <c r="M114" s="21">
        <v>2</v>
      </c>
      <c r="N114" s="21">
        <v>6</v>
      </c>
      <c r="O114" s="21">
        <v>190</v>
      </c>
      <c r="P114" s="21">
        <v>119</v>
      </c>
      <c r="Q114" s="21">
        <v>15</v>
      </c>
      <c r="R114" s="21">
        <v>50</v>
      </c>
      <c r="S114" s="21">
        <v>2</v>
      </c>
      <c r="T114" s="21">
        <v>4</v>
      </c>
      <c r="U114" s="21">
        <v>243</v>
      </c>
      <c r="V114" s="21">
        <v>147</v>
      </c>
      <c r="W114" s="21">
        <v>19</v>
      </c>
      <c r="X114" s="21">
        <v>67</v>
      </c>
      <c r="Y114" s="21">
        <v>3</v>
      </c>
      <c r="Z114" s="21">
        <v>7</v>
      </c>
      <c r="AA114" s="21">
        <v>190</v>
      </c>
      <c r="AB114" s="21">
        <v>114</v>
      </c>
      <c r="AC114" s="21">
        <v>15</v>
      </c>
      <c r="AD114" s="21">
        <v>53</v>
      </c>
      <c r="AE114" s="21">
        <v>3</v>
      </c>
      <c r="AF114" s="21">
        <v>5</v>
      </c>
      <c r="AG114" s="21">
        <v>243</v>
      </c>
      <c r="AH114" s="21">
        <v>144</v>
      </c>
      <c r="AI114" s="21">
        <v>20</v>
      </c>
      <c r="AJ114" s="21">
        <v>63</v>
      </c>
      <c r="AK114" s="21">
        <v>6</v>
      </c>
      <c r="AL114" s="21">
        <v>10</v>
      </c>
      <c r="AM114" s="21">
        <v>190</v>
      </c>
      <c r="AN114" s="21">
        <v>111</v>
      </c>
      <c r="AO114" s="21">
        <v>16</v>
      </c>
      <c r="AP114" s="21">
        <v>50</v>
      </c>
      <c r="AQ114" s="21">
        <v>6</v>
      </c>
      <c r="AR114" s="21">
        <v>7</v>
      </c>
      <c r="AS114" s="21">
        <v>243</v>
      </c>
      <c r="AT114" s="21">
        <v>142</v>
      </c>
      <c r="AU114" s="21">
        <v>20</v>
      </c>
      <c r="AV114" s="21">
        <v>65</v>
      </c>
      <c r="AW114" s="21">
        <v>7</v>
      </c>
      <c r="AX114" s="21">
        <v>9</v>
      </c>
      <c r="AY114" s="21">
        <v>190</v>
      </c>
      <c r="AZ114" s="21">
        <v>110</v>
      </c>
      <c r="BA114" s="21">
        <v>16</v>
      </c>
      <c r="BB114" s="21">
        <v>52</v>
      </c>
      <c r="BC114" s="21">
        <v>5</v>
      </c>
      <c r="BD114" s="21">
        <v>7</v>
      </c>
      <c r="BE114" s="21">
        <v>243</v>
      </c>
      <c r="BF114" s="21">
        <v>133</v>
      </c>
      <c r="BG114" s="21">
        <v>19</v>
      </c>
      <c r="BH114" s="21">
        <v>78</v>
      </c>
      <c r="BI114" s="21">
        <v>3</v>
      </c>
      <c r="BJ114" s="21">
        <v>10</v>
      </c>
      <c r="BK114" s="21">
        <v>190</v>
      </c>
      <c r="BL114" s="21">
        <v>104</v>
      </c>
      <c r="BM114" s="21">
        <v>14</v>
      </c>
      <c r="BN114" s="21">
        <v>63</v>
      </c>
      <c r="BO114" s="21">
        <v>3</v>
      </c>
      <c r="BP114" s="21">
        <v>6</v>
      </c>
      <c r="BQ114" s="21">
        <v>243</v>
      </c>
      <c r="BR114" s="21">
        <v>19</v>
      </c>
      <c r="BS114" s="21">
        <v>18</v>
      </c>
      <c r="BT114" s="21">
        <v>19</v>
      </c>
      <c r="BU114" s="21">
        <v>42</v>
      </c>
      <c r="BV114" s="21">
        <v>43</v>
      </c>
      <c r="BW114" s="21">
        <v>66</v>
      </c>
      <c r="BX114" s="21">
        <v>34</v>
      </c>
      <c r="BY114" s="21">
        <v>2</v>
      </c>
      <c r="BZ114" s="21">
        <f t="shared" si="158"/>
        <v>98</v>
      </c>
      <c r="CA114" s="21">
        <f t="shared" si="159"/>
        <v>170</v>
      </c>
      <c r="CB114" s="21">
        <v>243</v>
      </c>
      <c r="CC114" s="21">
        <v>17</v>
      </c>
      <c r="CD114" s="21">
        <v>14</v>
      </c>
      <c r="CE114" s="21">
        <v>21</v>
      </c>
      <c r="CF114" s="21">
        <v>27</v>
      </c>
      <c r="CG114" s="21">
        <v>52</v>
      </c>
      <c r="CH114" s="21">
        <v>64</v>
      </c>
      <c r="CI114" s="21">
        <v>47</v>
      </c>
      <c r="CJ114" s="21">
        <v>1</v>
      </c>
      <c r="CK114" s="21">
        <f t="shared" si="168"/>
        <v>79</v>
      </c>
      <c r="CL114" s="21">
        <f t="shared" si="169"/>
        <v>164</v>
      </c>
    </row>
    <row r="115" spans="1:90" ht="15" customHeight="1" x14ac:dyDescent="0.15">
      <c r="A115" s="6"/>
      <c r="B115" s="3"/>
      <c r="C115" s="25" t="s">
        <v>123</v>
      </c>
      <c r="D115" s="21">
        <v>58</v>
      </c>
      <c r="E115" s="21">
        <v>8</v>
      </c>
      <c r="F115" s="21">
        <v>40</v>
      </c>
      <c r="G115" s="21">
        <v>10</v>
      </c>
      <c r="H115" s="21">
        <v>0</v>
      </c>
      <c r="I115" s="21">
        <v>58</v>
      </c>
      <c r="J115" s="21">
        <v>33</v>
      </c>
      <c r="K115" s="21">
        <v>3</v>
      </c>
      <c r="L115" s="21">
        <v>20</v>
      </c>
      <c r="M115" s="21">
        <v>1</v>
      </c>
      <c r="N115" s="21">
        <v>1</v>
      </c>
      <c r="O115" s="21">
        <v>46</v>
      </c>
      <c r="P115" s="21">
        <v>25</v>
      </c>
      <c r="Q115" s="21">
        <v>2</v>
      </c>
      <c r="R115" s="21">
        <v>17</v>
      </c>
      <c r="S115" s="21">
        <v>1</v>
      </c>
      <c r="T115" s="21">
        <v>1</v>
      </c>
      <c r="U115" s="21">
        <v>58</v>
      </c>
      <c r="V115" s="21">
        <v>32</v>
      </c>
      <c r="W115" s="21">
        <v>3</v>
      </c>
      <c r="X115" s="21">
        <v>20</v>
      </c>
      <c r="Y115" s="21">
        <v>1</v>
      </c>
      <c r="Z115" s="21">
        <v>2</v>
      </c>
      <c r="AA115" s="21">
        <v>46</v>
      </c>
      <c r="AB115" s="21">
        <v>24</v>
      </c>
      <c r="AC115" s="21">
        <v>2</v>
      </c>
      <c r="AD115" s="21">
        <v>17</v>
      </c>
      <c r="AE115" s="21">
        <v>1</v>
      </c>
      <c r="AF115" s="21">
        <v>2</v>
      </c>
      <c r="AG115" s="21">
        <v>58</v>
      </c>
      <c r="AH115" s="21">
        <v>33</v>
      </c>
      <c r="AI115" s="21">
        <v>2</v>
      </c>
      <c r="AJ115" s="21">
        <v>21</v>
      </c>
      <c r="AK115" s="21">
        <v>1</v>
      </c>
      <c r="AL115" s="21">
        <v>1</v>
      </c>
      <c r="AM115" s="21">
        <v>46</v>
      </c>
      <c r="AN115" s="21">
        <v>25</v>
      </c>
      <c r="AO115" s="21">
        <v>1</v>
      </c>
      <c r="AP115" s="21">
        <v>18</v>
      </c>
      <c r="AQ115" s="21">
        <v>1</v>
      </c>
      <c r="AR115" s="21">
        <v>1</v>
      </c>
      <c r="AS115" s="21">
        <v>58</v>
      </c>
      <c r="AT115" s="21">
        <v>32</v>
      </c>
      <c r="AU115" s="21">
        <v>2</v>
      </c>
      <c r="AV115" s="21">
        <v>21</v>
      </c>
      <c r="AW115" s="21">
        <v>2</v>
      </c>
      <c r="AX115" s="21">
        <v>1</v>
      </c>
      <c r="AY115" s="21">
        <v>46</v>
      </c>
      <c r="AZ115" s="21">
        <v>24</v>
      </c>
      <c r="BA115" s="21">
        <v>1</v>
      </c>
      <c r="BB115" s="21">
        <v>18</v>
      </c>
      <c r="BC115" s="21">
        <v>2</v>
      </c>
      <c r="BD115" s="21">
        <v>1</v>
      </c>
      <c r="BE115" s="21">
        <v>58</v>
      </c>
      <c r="BF115" s="21">
        <v>31</v>
      </c>
      <c r="BG115" s="21">
        <v>3</v>
      </c>
      <c r="BH115" s="21">
        <v>23</v>
      </c>
      <c r="BI115" s="21">
        <v>0</v>
      </c>
      <c r="BJ115" s="21">
        <v>1</v>
      </c>
      <c r="BK115" s="21">
        <v>46</v>
      </c>
      <c r="BL115" s="21">
        <v>24</v>
      </c>
      <c r="BM115" s="21">
        <v>2</v>
      </c>
      <c r="BN115" s="21">
        <v>19</v>
      </c>
      <c r="BO115" s="21">
        <v>0</v>
      </c>
      <c r="BP115" s="21">
        <v>1</v>
      </c>
      <c r="BQ115" s="21">
        <v>58</v>
      </c>
      <c r="BR115" s="21">
        <v>2</v>
      </c>
      <c r="BS115" s="21">
        <v>4</v>
      </c>
      <c r="BT115" s="21">
        <v>0</v>
      </c>
      <c r="BU115" s="21">
        <v>10</v>
      </c>
      <c r="BV115" s="21">
        <v>14</v>
      </c>
      <c r="BW115" s="21">
        <v>23</v>
      </c>
      <c r="BX115" s="21">
        <v>5</v>
      </c>
      <c r="BY115" s="21">
        <v>0</v>
      </c>
      <c r="BZ115" s="21">
        <f t="shared" si="158"/>
        <v>16</v>
      </c>
      <c r="CA115" s="21">
        <f t="shared" si="159"/>
        <v>47</v>
      </c>
      <c r="CB115" s="21">
        <v>58</v>
      </c>
      <c r="CC115" s="21">
        <v>2</v>
      </c>
      <c r="CD115" s="21">
        <v>3</v>
      </c>
      <c r="CE115" s="21">
        <v>3</v>
      </c>
      <c r="CF115" s="21">
        <v>7</v>
      </c>
      <c r="CG115" s="21">
        <v>13</v>
      </c>
      <c r="CH115" s="21">
        <v>21</v>
      </c>
      <c r="CI115" s="21">
        <v>9</v>
      </c>
      <c r="CJ115" s="21">
        <v>0</v>
      </c>
      <c r="CK115" s="21">
        <f t="shared" si="168"/>
        <v>15</v>
      </c>
      <c r="CL115" s="21">
        <f t="shared" si="169"/>
        <v>44</v>
      </c>
    </row>
    <row r="116" spans="1:90" ht="15" customHeight="1" x14ac:dyDescent="0.15">
      <c r="A116" s="6"/>
      <c r="B116" s="3"/>
      <c r="C116" s="25" t="s">
        <v>124</v>
      </c>
      <c r="D116" s="21">
        <v>90</v>
      </c>
      <c r="E116" s="21">
        <v>7</v>
      </c>
      <c r="F116" s="21">
        <v>62</v>
      </c>
      <c r="G116" s="21">
        <v>20</v>
      </c>
      <c r="H116" s="21">
        <v>1</v>
      </c>
      <c r="I116" s="21">
        <v>90</v>
      </c>
      <c r="J116" s="21">
        <v>39</v>
      </c>
      <c r="K116" s="21">
        <v>7</v>
      </c>
      <c r="L116" s="21">
        <v>36</v>
      </c>
      <c r="M116" s="21">
        <v>0</v>
      </c>
      <c r="N116" s="21">
        <v>8</v>
      </c>
      <c r="O116" s="21">
        <v>66</v>
      </c>
      <c r="P116" s="21">
        <v>30</v>
      </c>
      <c r="Q116" s="21">
        <v>4</v>
      </c>
      <c r="R116" s="21">
        <v>27</v>
      </c>
      <c r="S116" s="21">
        <v>0</v>
      </c>
      <c r="T116" s="21">
        <v>5</v>
      </c>
      <c r="U116" s="21">
        <v>90</v>
      </c>
      <c r="V116" s="21">
        <v>40</v>
      </c>
      <c r="W116" s="21">
        <v>7</v>
      </c>
      <c r="X116" s="21">
        <v>35</v>
      </c>
      <c r="Y116" s="21">
        <v>0</v>
      </c>
      <c r="Z116" s="21">
        <v>8</v>
      </c>
      <c r="AA116" s="21">
        <v>66</v>
      </c>
      <c r="AB116" s="21">
        <v>31</v>
      </c>
      <c r="AC116" s="21">
        <v>4</v>
      </c>
      <c r="AD116" s="21">
        <v>26</v>
      </c>
      <c r="AE116" s="21">
        <v>0</v>
      </c>
      <c r="AF116" s="21">
        <v>5</v>
      </c>
      <c r="AG116" s="21">
        <v>90</v>
      </c>
      <c r="AH116" s="21">
        <v>40</v>
      </c>
      <c r="AI116" s="21">
        <v>7</v>
      </c>
      <c r="AJ116" s="21">
        <v>33</v>
      </c>
      <c r="AK116" s="21">
        <v>2</v>
      </c>
      <c r="AL116" s="21">
        <v>8</v>
      </c>
      <c r="AM116" s="21">
        <v>66</v>
      </c>
      <c r="AN116" s="21">
        <v>31</v>
      </c>
      <c r="AO116" s="21">
        <v>4</v>
      </c>
      <c r="AP116" s="21">
        <v>25</v>
      </c>
      <c r="AQ116" s="21">
        <v>1</v>
      </c>
      <c r="AR116" s="21">
        <v>5</v>
      </c>
      <c r="AS116" s="21">
        <v>90</v>
      </c>
      <c r="AT116" s="21">
        <v>40</v>
      </c>
      <c r="AU116" s="21">
        <v>6</v>
      </c>
      <c r="AV116" s="21">
        <v>34</v>
      </c>
      <c r="AW116" s="21">
        <v>2</v>
      </c>
      <c r="AX116" s="21">
        <v>8</v>
      </c>
      <c r="AY116" s="21">
        <v>66</v>
      </c>
      <c r="AZ116" s="21">
        <v>31</v>
      </c>
      <c r="BA116" s="21">
        <v>4</v>
      </c>
      <c r="BB116" s="21">
        <v>26</v>
      </c>
      <c r="BC116" s="21">
        <v>0</v>
      </c>
      <c r="BD116" s="21">
        <v>5</v>
      </c>
      <c r="BE116" s="21">
        <v>90</v>
      </c>
      <c r="BF116" s="21">
        <v>35</v>
      </c>
      <c r="BG116" s="21">
        <v>7</v>
      </c>
      <c r="BH116" s="21">
        <v>40</v>
      </c>
      <c r="BI116" s="21">
        <v>0</v>
      </c>
      <c r="BJ116" s="21">
        <v>8</v>
      </c>
      <c r="BK116" s="21">
        <v>66</v>
      </c>
      <c r="BL116" s="21">
        <v>26</v>
      </c>
      <c r="BM116" s="21">
        <v>4</v>
      </c>
      <c r="BN116" s="21">
        <v>31</v>
      </c>
      <c r="BO116" s="21">
        <v>0</v>
      </c>
      <c r="BP116" s="21">
        <v>5</v>
      </c>
      <c r="BQ116" s="21">
        <v>90</v>
      </c>
      <c r="BR116" s="21">
        <v>1</v>
      </c>
      <c r="BS116" s="21">
        <v>2</v>
      </c>
      <c r="BT116" s="21">
        <v>3</v>
      </c>
      <c r="BU116" s="21">
        <v>7</v>
      </c>
      <c r="BV116" s="21">
        <v>18</v>
      </c>
      <c r="BW116" s="21">
        <v>38</v>
      </c>
      <c r="BX116" s="21">
        <v>14</v>
      </c>
      <c r="BY116" s="21">
        <v>7</v>
      </c>
      <c r="BZ116" s="21">
        <f t="shared" si="158"/>
        <v>13</v>
      </c>
      <c r="CA116" s="21">
        <f t="shared" si="159"/>
        <v>66</v>
      </c>
      <c r="CB116" s="21">
        <v>90</v>
      </c>
      <c r="CC116" s="21">
        <v>2</v>
      </c>
      <c r="CD116" s="21">
        <v>1</v>
      </c>
      <c r="CE116" s="21">
        <v>2</v>
      </c>
      <c r="CF116" s="21">
        <v>7</v>
      </c>
      <c r="CG116" s="21">
        <v>25</v>
      </c>
      <c r="CH116" s="21">
        <v>33</v>
      </c>
      <c r="CI116" s="21">
        <v>13</v>
      </c>
      <c r="CJ116" s="21">
        <v>7</v>
      </c>
      <c r="CK116" s="21">
        <f t="shared" si="168"/>
        <v>12</v>
      </c>
      <c r="CL116" s="21">
        <f t="shared" si="169"/>
        <v>67</v>
      </c>
    </row>
    <row r="117" spans="1:90" ht="15" customHeight="1" x14ac:dyDescent="0.15">
      <c r="A117" s="6"/>
      <c r="B117" s="3"/>
      <c r="C117" s="25" t="s">
        <v>39</v>
      </c>
      <c r="D117" s="21">
        <v>3</v>
      </c>
      <c r="E117" s="21">
        <v>0</v>
      </c>
      <c r="F117" s="21">
        <v>2</v>
      </c>
      <c r="G117" s="21">
        <v>1</v>
      </c>
      <c r="H117" s="21">
        <v>0</v>
      </c>
      <c r="I117" s="21">
        <v>3</v>
      </c>
      <c r="J117" s="21">
        <v>3</v>
      </c>
      <c r="K117" s="21">
        <v>0</v>
      </c>
      <c r="L117" s="21">
        <v>0</v>
      </c>
      <c r="M117" s="21">
        <v>0</v>
      </c>
      <c r="N117" s="21">
        <v>0</v>
      </c>
      <c r="O117" s="21">
        <v>2</v>
      </c>
      <c r="P117" s="21">
        <v>2</v>
      </c>
      <c r="Q117" s="21">
        <v>0</v>
      </c>
      <c r="R117" s="21">
        <v>0</v>
      </c>
      <c r="S117" s="21">
        <v>0</v>
      </c>
      <c r="T117" s="21">
        <v>0</v>
      </c>
      <c r="U117" s="21">
        <v>3</v>
      </c>
      <c r="V117" s="21">
        <v>3</v>
      </c>
      <c r="W117" s="21">
        <v>0</v>
      </c>
      <c r="X117" s="21">
        <v>0</v>
      </c>
      <c r="Y117" s="21">
        <v>0</v>
      </c>
      <c r="Z117" s="21">
        <v>0</v>
      </c>
      <c r="AA117" s="21">
        <v>2</v>
      </c>
      <c r="AB117" s="21">
        <v>2</v>
      </c>
      <c r="AC117" s="21">
        <v>0</v>
      </c>
      <c r="AD117" s="21">
        <v>0</v>
      </c>
      <c r="AE117" s="21">
        <v>0</v>
      </c>
      <c r="AF117" s="21">
        <v>0</v>
      </c>
      <c r="AG117" s="21">
        <v>3</v>
      </c>
      <c r="AH117" s="21">
        <v>3</v>
      </c>
      <c r="AI117" s="21">
        <v>0</v>
      </c>
      <c r="AJ117" s="21">
        <v>0</v>
      </c>
      <c r="AK117" s="21">
        <v>0</v>
      </c>
      <c r="AL117" s="21">
        <v>0</v>
      </c>
      <c r="AM117" s="21">
        <v>2</v>
      </c>
      <c r="AN117" s="21">
        <v>2</v>
      </c>
      <c r="AO117" s="21">
        <v>0</v>
      </c>
      <c r="AP117" s="21">
        <v>0</v>
      </c>
      <c r="AQ117" s="21">
        <v>0</v>
      </c>
      <c r="AR117" s="21">
        <v>0</v>
      </c>
      <c r="AS117" s="21">
        <v>3</v>
      </c>
      <c r="AT117" s="21">
        <v>3</v>
      </c>
      <c r="AU117" s="21">
        <v>0</v>
      </c>
      <c r="AV117" s="21">
        <v>0</v>
      </c>
      <c r="AW117" s="21">
        <v>0</v>
      </c>
      <c r="AX117" s="21">
        <v>0</v>
      </c>
      <c r="AY117" s="21">
        <v>2</v>
      </c>
      <c r="AZ117" s="21">
        <v>2</v>
      </c>
      <c r="BA117" s="21">
        <v>0</v>
      </c>
      <c r="BB117" s="21">
        <v>0</v>
      </c>
      <c r="BC117" s="21">
        <v>0</v>
      </c>
      <c r="BD117" s="21">
        <v>0</v>
      </c>
      <c r="BE117" s="21">
        <v>3</v>
      </c>
      <c r="BF117" s="21">
        <v>2</v>
      </c>
      <c r="BG117" s="21">
        <v>0</v>
      </c>
      <c r="BH117" s="21">
        <v>1</v>
      </c>
      <c r="BI117" s="21">
        <v>0</v>
      </c>
      <c r="BJ117" s="21">
        <v>0</v>
      </c>
      <c r="BK117" s="21">
        <v>2</v>
      </c>
      <c r="BL117" s="21">
        <v>1</v>
      </c>
      <c r="BM117" s="21">
        <v>0</v>
      </c>
      <c r="BN117" s="21">
        <v>1</v>
      </c>
      <c r="BO117" s="21">
        <v>0</v>
      </c>
      <c r="BP117" s="21">
        <v>0</v>
      </c>
      <c r="BQ117" s="21">
        <v>3</v>
      </c>
      <c r="BR117" s="21">
        <v>0</v>
      </c>
      <c r="BS117" s="21">
        <v>0</v>
      </c>
      <c r="BT117" s="21">
        <v>0</v>
      </c>
      <c r="BU117" s="21">
        <v>1</v>
      </c>
      <c r="BV117" s="21">
        <v>0</v>
      </c>
      <c r="BW117" s="21">
        <v>1</v>
      </c>
      <c r="BX117" s="21">
        <v>1</v>
      </c>
      <c r="BY117" s="21">
        <v>0</v>
      </c>
      <c r="BZ117" s="21">
        <f t="shared" si="158"/>
        <v>1</v>
      </c>
      <c r="CA117" s="21">
        <f t="shared" si="159"/>
        <v>2</v>
      </c>
      <c r="CB117" s="21">
        <v>3</v>
      </c>
      <c r="CC117" s="21">
        <v>0</v>
      </c>
      <c r="CD117" s="21">
        <v>0</v>
      </c>
      <c r="CE117" s="21">
        <v>0</v>
      </c>
      <c r="CF117" s="21">
        <v>1</v>
      </c>
      <c r="CG117" s="21">
        <v>0</v>
      </c>
      <c r="CH117" s="21">
        <v>1</v>
      </c>
      <c r="CI117" s="21">
        <v>1</v>
      </c>
      <c r="CJ117" s="21">
        <v>0</v>
      </c>
      <c r="CK117" s="21">
        <f t="shared" si="168"/>
        <v>1</v>
      </c>
      <c r="CL117" s="21">
        <f t="shared" si="169"/>
        <v>2</v>
      </c>
    </row>
    <row r="118" spans="1:90" ht="15" customHeight="1" x14ac:dyDescent="0.15">
      <c r="A118" s="6"/>
      <c r="B118" s="4"/>
      <c r="C118" s="26" t="s">
        <v>6</v>
      </c>
      <c r="D118" s="21">
        <v>21</v>
      </c>
      <c r="E118" s="21">
        <v>1</v>
      </c>
      <c r="F118" s="21">
        <v>12</v>
      </c>
      <c r="G118" s="21">
        <v>6</v>
      </c>
      <c r="H118" s="21">
        <v>2</v>
      </c>
      <c r="I118" s="21">
        <v>21</v>
      </c>
      <c r="J118" s="21">
        <v>15</v>
      </c>
      <c r="K118" s="21">
        <v>1</v>
      </c>
      <c r="L118" s="21">
        <v>5</v>
      </c>
      <c r="M118" s="21">
        <v>0</v>
      </c>
      <c r="N118" s="21">
        <v>0</v>
      </c>
      <c r="O118" s="21">
        <v>17</v>
      </c>
      <c r="P118" s="21">
        <v>11</v>
      </c>
      <c r="Q118" s="21">
        <v>1</v>
      </c>
      <c r="R118" s="21">
        <v>5</v>
      </c>
      <c r="S118" s="21">
        <v>0</v>
      </c>
      <c r="T118" s="21">
        <v>0</v>
      </c>
      <c r="U118" s="21">
        <v>21</v>
      </c>
      <c r="V118" s="21">
        <v>16</v>
      </c>
      <c r="W118" s="21">
        <v>0</v>
      </c>
      <c r="X118" s="21">
        <v>5</v>
      </c>
      <c r="Y118" s="21">
        <v>0</v>
      </c>
      <c r="Z118" s="21">
        <v>0</v>
      </c>
      <c r="AA118" s="21">
        <v>17</v>
      </c>
      <c r="AB118" s="21">
        <v>12</v>
      </c>
      <c r="AC118" s="21">
        <v>0</v>
      </c>
      <c r="AD118" s="21">
        <v>5</v>
      </c>
      <c r="AE118" s="21">
        <v>0</v>
      </c>
      <c r="AF118" s="21">
        <v>0</v>
      </c>
      <c r="AG118" s="21">
        <v>21</v>
      </c>
      <c r="AH118" s="21">
        <v>16</v>
      </c>
      <c r="AI118" s="21">
        <v>0</v>
      </c>
      <c r="AJ118" s="21">
        <v>4</v>
      </c>
      <c r="AK118" s="21">
        <v>1</v>
      </c>
      <c r="AL118" s="21">
        <v>0</v>
      </c>
      <c r="AM118" s="21">
        <v>17</v>
      </c>
      <c r="AN118" s="21">
        <v>12</v>
      </c>
      <c r="AO118" s="21">
        <v>0</v>
      </c>
      <c r="AP118" s="21">
        <v>4</v>
      </c>
      <c r="AQ118" s="21">
        <v>1</v>
      </c>
      <c r="AR118" s="21">
        <v>0</v>
      </c>
      <c r="AS118" s="21">
        <v>21</v>
      </c>
      <c r="AT118" s="21">
        <v>15</v>
      </c>
      <c r="AU118" s="21">
        <v>0</v>
      </c>
      <c r="AV118" s="21">
        <v>5</v>
      </c>
      <c r="AW118" s="21">
        <v>1</v>
      </c>
      <c r="AX118" s="21">
        <v>0</v>
      </c>
      <c r="AY118" s="21">
        <v>17</v>
      </c>
      <c r="AZ118" s="21">
        <v>11</v>
      </c>
      <c r="BA118" s="21">
        <v>0</v>
      </c>
      <c r="BB118" s="21">
        <v>5</v>
      </c>
      <c r="BC118" s="21">
        <v>1</v>
      </c>
      <c r="BD118" s="21">
        <v>0</v>
      </c>
      <c r="BE118" s="21">
        <v>21</v>
      </c>
      <c r="BF118" s="21">
        <v>14</v>
      </c>
      <c r="BG118" s="21">
        <v>0</v>
      </c>
      <c r="BH118" s="21">
        <v>7</v>
      </c>
      <c r="BI118" s="21">
        <v>0</v>
      </c>
      <c r="BJ118" s="21">
        <v>0</v>
      </c>
      <c r="BK118" s="21">
        <v>17</v>
      </c>
      <c r="BL118" s="21">
        <v>10</v>
      </c>
      <c r="BM118" s="21">
        <v>0</v>
      </c>
      <c r="BN118" s="21">
        <v>7</v>
      </c>
      <c r="BO118" s="21">
        <v>0</v>
      </c>
      <c r="BP118" s="21">
        <v>0</v>
      </c>
      <c r="BQ118" s="21">
        <v>21</v>
      </c>
      <c r="BR118" s="21">
        <v>5</v>
      </c>
      <c r="BS118" s="21">
        <v>0</v>
      </c>
      <c r="BT118" s="21">
        <v>1</v>
      </c>
      <c r="BU118" s="21">
        <v>1</v>
      </c>
      <c r="BV118" s="21">
        <v>6</v>
      </c>
      <c r="BW118" s="21">
        <v>5</v>
      </c>
      <c r="BX118" s="21">
        <v>3</v>
      </c>
      <c r="BY118" s="21">
        <v>0</v>
      </c>
      <c r="BZ118" s="21">
        <f t="shared" si="158"/>
        <v>7</v>
      </c>
      <c r="CA118" s="21">
        <f t="shared" si="159"/>
        <v>13</v>
      </c>
      <c r="CB118" s="21">
        <v>21</v>
      </c>
      <c r="CC118" s="21">
        <v>6</v>
      </c>
      <c r="CD118" s="21">
        <v>0</v>
      </c>
      <c r="CE118" s="21">
        <v>2</v>
      </c>
      <c r="CF118" s="21">
        <v>1</v>
      </c>
      <c r="CG118" s="21">
        <v>5</v>
      </c>
      <c r="CH118" s="21">
        <v>5</v>
      </c>
      <c r="CI118" s="21">
        <v>2</v>
      </c>
      <c r="CJ118" s="21">
        <v>0</v>
      </c>
      <c r="CK118" s="21">
        <f t="shared" si="168"/>
        <v>9</v>
      </c>
      <c r="CL118" s="21">
        <f t="shared" si="169"/>
        <v>13</v>
      </c>
    </row>
    <row r="119" spans="1:90" ht="15" customHeight="1" x14ac:dyDescent="0.15">
      <c r="A119" s="6"/>
      <c r="B119" s="2" t="s">
        <v>29</v>
      </c>
      <c r="C119" s="25" t="s">
        <v>31</v>
      </c>
      <c r="D119" s="21">
        <v>92</v>
      </c>
      <c r="E119" s="21">
        <v>9</v>
      </c>
      <c r="F119" s="21">
        <v>49</v>
      </c>
      <c r="G119" s="21">
        <v>34</v>
      </c>
      <c r="H119" s="21">
        <v>0</v>
      </c>
      <c r="I119" s="21">
        <v>92</v>
      </c>
      <c r="J119" s="21">
        <v>77</v>
      </c>
      <c r="K119" s="21">
        <v>11</v>
      </c>
      <c r="L119" s="21">
        <v>2</v>
      </c>
      <c r="M119" s="21">
        <v>0</v>
      </c>
      <c r="N119" s="21">
        <v>2</v>
      </c>
      <c r="O119" s="21">
        <v>81</v>
      </c>
      <c r="P119" s="21">
        <v>69</v>
      </c>
      <c r="Q119" s="21">
        <v>9</v>
      </c>
      <c r="R119" s="21">
        <v>1</v>
      </c>
      <c r="S119" s="21">
        <v>0</v>
      </c>
      <c r="T119" s="21">
        <v>2</v>
      </c>
      <c r="U119" s="21">
        <v>92</v>
      </c>
      <c r="V119" s="21">
        <v>79</v>
      </c>
      <c r="W119" s="21">
        <v>11</v>
      </c>
      <c r="X119" s="21">
        <v>0</v>
      </c>
      <c r="Y119" s="21">
        <v>0</v>
      </c>
      <c r="Z119" s="21">
        <v>2</v>
      </c>
      <c r="AA119" s="21">
        <v>81</v>
      </c>
      <c r="AB119" s="21">
        <v>70</v>
      </c>
      <c r="AC119" s="21">
        <v>9</v>
      </c>
      <c r="AD119" s="21">
        <v>0</v>
      </c>
      <c r="AE119" s="21">
        <v>0</v>
      </c>
      <c r="AF119" s="21">
        <v>2</v>
      </c>
      <c r="AG119" s="21">
        <v>92</v>
      </c>
      <c r="AH119" s="21">
        <v>78</v>
      </c>
      <c r="AI119" s="21">
        <v>11</v>
      </c>
      <c r="AJ119" s="21">
        <v>1</v>
      </c>
      <c r="AK119" s="21">
        <v>0</v>
      </c>
      <c r="AL119" s="21">
        <v>2</v>
      </c>
      <c r="AM119" s="21">
        <v>81</v>
      </c>
      <c r="AN119" s="21">
        <v>69</v>
      </c>
      <c r="AO119" s="21">
        <v>9</v>
      </c>
      <c r="AP119" s="21">
        <v>1</v>
      </c>
      <c r="AQ119" s="21">
        <v>0</v>
      </c>
      <c r="AR119" s="21">
        <v>2</v>
      </c>
      <c r="AS119" s="21">
        <v>92</v>
      </c>
      <c r="AT119" s="21">
        <v>77</v>
      </c>
      <c r="AU119" s="21">
        <v>11</v>
      </c>
      <c r="AV119" s="21">
        <v>2</v>
      </c>
      <c r="AW119" s="21">
        <v>0</v>
      </c>
      <c r="AX119" s="21">
        <v>2</v>
      </c>
      <c r="AY119" s="21">
        <v>81</v>
      </c>
      <c r="AZ119" s="21">
        <v>68</v>
      </c>
      <c r="BA119" s="21">
        <v>9</v>
      </c>
      <c r="BB119" s="21">
        <v>2</v>
      </c>
      <c r="BC119" s="21">
        <v>0</v>
      </c>
      <c r="BD119" s="21">
        <v>2</v>
      </c>
      <c r="BE119" s="21">
        <v>92</v>
      </c>
      <c r="BF119" s="21">
        <v>75</v>
      </c>
      <c r="BG119" s="21">
        <v>12</v>
      </c>
      <c r="BH119" s="21">
        <v>2</v>
      </c>
      <c r="BI119" s="21">
        <v>0</v>
      </c>
      <c r="BJ119" s="21">
        <v>3</v>
      </c>
      <c r="BK119" s="21">
        <v>81</v>
      </c>
      <c r="BL119" s="21">
        <v>66</v>
      </c>
      <c r="BM119" s="21">
        <v>10</v>
      </c>
      <c r="BN119" s="21">
        <v>2</v>
      </c>
      <c r="BO119" s="21">
        <v>0</v>
      </c>
      <c r="BP119" s="21">
        <v>3</v>
      </c>
      <c r="BQ119" s="21">
        <v>92</v>
      </c>
      <c r="BR119" s="21">
        <v>23</v>
      </c>
      <c r="BS119" s="21">
        <v>14</v>
      </c>
      <c r="BT119" s="21">
        <v>10</v>
      </c>
      <c r="BU119" s="21">
        <v>27</v>
      </c>
      <c r="BV119" s="21">
        <v>6</v>
      </c>
      <c r="BW119" s="21">
        <v>3</v>
      </c>
      <c r="BX119" s="21">
        <v>8</v>
      </c>
      <c r="BY119" s="21">
        <v>1</v>
      </c>
      <c r="BZ119" s="21">
        <f t="shared" si="158"/>
        <v>74</v>
      </c>
      <c r="CA119" s="21">
        <f t="shared" si="159"/>
        <v>46</v>
      </c>
      <c r="CB119" s="21">
        <v>92</v>
      </c>
      <c r="CC119" s="21">
        <v>22</v>
      </c>
      <c r="CD119" s="21">
        <v>9</v>
      </c>
      <c r="CE119" s="21">
        <v>10</v>
      </c>
      <c r="CF119" s="21">
        <v>17</v>
      </c>
      <c r="CG119" s="21">
        <v>7</v>
      </c>
      <c r="CH119" s="21">
        <v>5</v>
      </c>
      <c r="CI119" s="21">
        <v>19</v>
      </c>
      <c r="CJ119" s="21">
        <v>3</v>
      </c>
      <c r="CK119" s="21">
        <f t="shared" si="168"/>
        <v>58</v>
      </c>
      <c r="CL119" s="21">
        <f t="shared" si="169"/>
        <v>39</v>
      </c>
    </row>
    <row r="120" spans="1:90" ht="15" customHeight="1" x14ac:dyDescent="0.15">
      <c r="A120" s="6"/>
      <c r="B120" s="3" t="s">
        <v>30</v>
      </c>
      <c r="C120" s="25" t="s">
        <v>32</v>
      </c>
      <c r="D120" s="21">
        <v>203</v>
      </c>
      <c r="E120" s="21">
        <v>30</v>
      </c>
      <c r="F120" s="21">
        <v>108</v>
      </c>
      <c r="G120" s="21">
        <v>64</v>
      </c>
      <c r="H120" s="21">
        <v>1</v>
      </c>
      <c r="I120" s="21">
        <v>203</v>
      </c>
      <c r="J120" s="21">
        <v>158</v>
      </c>
      <c r="K120" s="21">
        <v>28</v>
      </c>
      <c r="L120" s="21">
        <v>11</v>
      </c>
      <c r="M120" s="21">
        <v>0</v>
      </c>
      <c r="N120" s="21">
        <v>6</v>
      </c>
      <c r="O120" s="21">
        <v>152</v>
      </c>
      <c r="P120" s="21">
        <v>118</v>
      </c>
      <c r="Q120" s="21">
        <v>22</v>
      </c>
      <c r="R120" s="21">
        <v>8</v>
      </c>
      <c r="S120" s="21">
        <v>0</v>
      </c>
      <c r="T120" s="21">
        <v>4</v>
      </c>
      <c r="U120" s="21">
        <v>203</v>
      </c>
      <c r="V120" s="21">
        <v>157</v>
      </c>
      <c r="W120" s="21">
        <v>28</v>
      </c>
      <c r="X120" s="21">
        <v>11</v>
      </c>
      <c r="Y120" s="21">
        <v>1</v>
      </c>
      <c r="Z120" s="21">
        <v>6</v>
      </c>
      <c r="AA120" s="21">
        <v>152</v>
      </c>
      <c r="AB120" s="21">
        <v>117</v>
      </c>
      <c r="AC120" s="21">
        <v>22</v>
      </c>
      <c r="AD120" s="21">
        <v>7</v>
      </c>
      <c r="AE120" s="21">
        <v>1</v>
      </c>
      <c r="AF120" s="21">
        <v>5</v>
      </c>
      <c r="AG120" s="21">
        <v>203</v>
      </c>
      <c r="AH120" s="21">
        <v>154</v>
      </c>
      <c r="AI120" s="21">
        <v>25</v>
      </c>
      <c r="AJ120" s="21">
        <v>14</v>
      </c>
      <c r="AK120" s="21">
        <v>4</v>
      </c>
      <c r="AL120" s="21">
        <v>6</v>
      </c>
      <c r="AM120" s="21">
        <v>152</v>
      </c>
      <c r="AN120" s="21">
        <v>114</v>
      </c>
      <c r="AO120" s="21">
        <v>19</v>
      </c>
      <c r="AP120" s="21">
        <v>10</v>
      </c>
      <c r="AQ120" s="21">
        <v>4</v>
      </c>
      <c r="AR120" s="21">
        <v>5</v>
      </c>
      <c r="AS120" s="21">
        <v>203</v>
      </c>
      <c r="AT120" s="21">
        <v>150</v>
      </c>
      <c r="AU120" s="21">
        <v>26</v>
      </c>
      <c r="AV120" s="21">
        <v>15</v>
      </c>
      <c r="AW120" s="21">
        <v>5</v>
      </c>
      <c r="AX120" s="21">
        <v>7</v>
      </c>
      <c r="AY120" s="21">
        <v>152</v>
      </c>
      <c r="AZ120" s="21">
        <v>113</v>
      </c>
      <c r="BA120" s="21">
        <v>19</v>
      </c>
      <c r="BB120" s="21">
        <v>9</v>
      </c>
      <c r="BC120" s="21">
        <v>5</v>
      </c>
      <c r="BD120" s="21">
        <v>6</v>
      </c>
      <c r="BE120" s="21">
        <v>203</v>
      </c>
      <c r="BF120" s="21">
        <v>143</v>
      </c>
      <c r="BG120" s="21">
        <v>27</v>
      </c>
      <c r="BH120" s="21">
        <v>25</v>
      </c>
      <c r="BI120" s="21">
        <v>1</v>
      </c>
      <c r="BJ120" s="21">
        <v>7</v>
      </c>
      <c r="BK120" s="21">
        <v>152</v>
      </c>
      <c r="BL120" s="21">
        <v>111</v>
      </c>
      <c r="BM120" s="21">
        <v>20</v>
      </c>
      <c r="BN120" s="21">
        <v>14</v>
      </c>
      <c r="BO120" s="21">
        <v>1</v>
      </c>
      <c r="BP120" s="21">
        <v>6</v>
      </c>
      <c r="BQ120" s="21">
        <v>203</v>
      </c>
      <c r="BR120" s="21">
        <v>44</v>
      </c>
      <c r="BS120" s="21">
        <v>27</v>
      </c>
      <c r="BT120" s="21">
        <v>25</v>
      </c>
      <c r="BU120" s="21">
        <v>52</v>
      </c>
      <c r="BV120" s="21">
        <v>11</v>
      </c>
      <c r="BW120" s="21">
        <v>19</v>
      </c>
      <c r="BX120" s="21">
        <v>21</v>
      </c>
      <c r="BY120" s="21">
        <v>4</v>
      </c>
      <c r="BZ120" s="21">
        <f t="shared" si="158"/>
        <v>148</v>
      </c>
      <c r="CA120" s="21">
        <f t="shared" si="159"/>
        <v>107</v>
      </c>
      <c r="CB120" s="21">
        <v>203</v>
      </c>
      <c r="CC120" s="21">
        <v>42</v>
      </c>
      <c r="CD120" s="21">
        <v>26</v>
      </c>
      <c r="CE120" s="21">
        <v>25</v>
      </c>
      <c r="CF120" s="21">
        <v>39</v>
      </c>
      <c r="CG120" s="21">
        <v>26</v>
      </c>
      <c r="CH120" s="21">
        <v>20</v>
      </c>
      <c r="CI120" s="21">
        <v>23</v>
      </c>
      <c r="CJ120" s="21">
        <v>2</v>
      </c>
      <c r="CK120" s="21">
        <f t="shared" si="168"/>
        <v>132</v>
      </c>
      <c r="CL120" s="21">
        <f t="shared" si="169"/>
        <v>110</v>
      </c>
    </row>
    <row r="121" spans="1:90" ht="15" customHeight="1" x14ac:dyDescent="0.15">
      <c r="A121" s="6"/>
      <c r="B121" s="3"/>
      <c r="C121" s="25" t="s">
        <v>33</v>
      </c>
      <c r="D121" s="21">
        <v>203</v>
      </c>
      <c r="E121" s="21">
        <v>20</v>
      </c>
      <c r="F121" s="21">
        <v>132</v>
      </c>
      <c r="G121" s="21">
        <v>51</v>
      </c>
      <c r="H121" s="21">
        <v>0</v>
      </c>
      <c r="I121" s="21">
        <v>203</v>
      </c>
      <c r="J121" s="21">
        <v>146</v>
      </c>
      <c r="K121" s="21">
        <v>27</v>
      </c>
      <c r="L121" s="21">
        <v>20</v>
      </c>
      <c r="M121" s="21">
        <v>1</v>
      </c>
      <c r="N121" s="21">
        <v>9</v>
      </c>
      <c r="O121" s="21">
        <v>159</v>
      </c>
      <c r="P121" s="21">
        <v>118</v>
      </c>
      <c r="Q121" s="21">
        <v>21</v>
      </c>
      <c r="R121" s="21">
        <v>13</v>
      </c>
      <c r="S121" s="21">
        <v>1</v>
      </c>
      <c r="T121" s="21">
        <v>6</v>
      </c>
      <c r="U121" s="21">
        <v>203</v>
      </c>
      <c r="V121" s="21">
        <v>147</v>
      </c>
      <c r="W121" s="21">
        <v>26</v>
      </c>
      <c r="X121" s="21">
        <v>20</v>
      </c>
      <c r="Y121" s="21">
        <v>2</v>
      </c>
      <c r="Z121" s="21">
        <v>8</v>
      </c>
      <c r="AA121" s="21">
        <v>159</v>
      </c>
      <c r="AB121" s="21">
        <v>119</v>
      </c>
      <c r="AC121" s="21">
        <v>20</v>
      </c>
      <c r="AD121" s="21">
        <v>13</v>
      </c>
      <c r="AE121" s="21">
        <v>2</v>
      </c>
      <c r="AF121" s="21">
        <v>5</v>
      </c>
      <c r="AG121" s="21">
        <v>203</v>
      </c>
      <c r="AH121" s="21">
        <v>144</v>
      </c>
      <c r="AI121" s="21">
        <v>25</v>
      </c>
      <c r="AJ121" s="21">
        <v>19</v>
      </c>
      <c r="AK121" s="21">
        <v>5</v>
      </c>
      <c r="AL121" s="21">
        <v>10</v>
      </c>
      <c r="AM121" s="21">
        <v>159</v>
      </c>
      <c r="AN121" s="21">
        <v>117</v>
      </c>
      <c r="AO121" s="21">
        <v>19</v>
      </c>
      <c r="AP121" s="21">
        <v>12</v>
      </c>
      <c r="AQ121" s="21">
        <v>5</v>
      </c>
      <c r="AR121" s="21">
        <v>6</v>
      </c>
      <c r="AS121" s="21">
        <v>203</v>
      </c>
      <c r="AT121" s="21">
        <v>144</v>
      </c>
      <c r="AU121" s="21">
        <v>24</v>
      </c>
      <c r="AV121" s="21">
        <v>20</v>
      </c>
      <c r="AW121" s="21">
        <v>6</v>
      </c>
      <c r="AX121" s="21">
        <v>9</v>
      </c>
      <c r="AY121" s="21">
        <v>159</v>
      </c>
      <c r="AZ121" s="21">
        <v>117</v>
      </c>
      <c r="BA121" s="21">
        <v>18</v>
      </c>
      <c r="BB121" s="21">
        <v>12</v>
      </c>
      <c r="BC121" s="21">
        <v>6</v>
      </c>
      <c r="BD121" s="21">
        <v>6</v>
      </c>
      <c r="BE121" s="21">
        <v>203</v>
      </c>
      <c r="BF121" s="21">
        <v>135</v>
      </c>
      <c r="BG121" s="21">
        <v>25</v>
      </c>
      <c r="BH121" s="21">
        <v>33</v>
      </c>
      <c r="BI121" s="21">
        <v>0</v>
      </c>
      <c r="BJ121" s="21">
        <v>10</v>
      </c>
      <c r="BK121" s="21">
        <v>159</v>
      </c>
      <c r="BL121" s="21">
        <v>110</v>
      </c>
      <c r="BM121" s="21">
        <v>19</v>
      </c>
      <c r="BN121" s="21">
        <v>24</v>
      </c>
      <c r="BO121" s="21">
        <v>0</v>
      </c>
      <c r="BP121" s="21">
        <v>6</v>
      </c>
      <c r="BQ121" s="21">
        <v>203</v>
      </c>
      <c r="BR121" s="21">
        <v>22</v>
      </c>
      <c r="BS121" s="21">
        <v>20</v>
      </c>
      <c r="BT121" s="21">
        <v>24</v>
      </c>
      <c r="BU121" s="21">
        <v>49</v>
      </c>
      <c r="BV121" s="21">
        <v>39</v>
      </c>
      <c r="BW121" s="21">
        <v>18</v>
      </c>
      <c r="BX121" s="21">
        <v>26</v>
      </c>
      <c r="BY121" s="21">
        <v>5</v>
      </c>
      <c r="BZ121" s="21">
        <f t="shared" si="158"/>
        <v>115</v>
      </c>
      <c r="CA121" s="21">
        <f t="shared" si="159"/>
        <v>130</v>
      </c>
      <c r="CB121" s="21">
        <v>203</v>
      </c>
      <c r="CC121" s="21">
        <v>23</v>
      </c>
      <c r="CD121" s="21">
        <v>17</v>
      </c>
      <c r="CE121" s="21">
        <v>20</v>
      </c>
      <c r="CF121" s="21">
        <v>40</v>
      </c>
      <c r="CG121" s="21">
        <v>37</v>
      </c>
      <c r="CH121" s="21">
        <v>18</v>
      </c>
      <c r="CI121" s="21">
        <v>41</v>
      </c>
      <c r="CJ121" s="21">
        <v>7</v>
      </c>
      <c r="CK121" s="21">
        <f t="shared" si="168"/>
        <v>100</v>
      </c>
      <c r="CL121" s="21">
        <f t="shared" si="169"/>
        <v>115</v>
      </c>
    </row>
    <row r="122" spans="1:90" ht="15" customHeight="1" x14ac:dyDescent="0.15">
      <c r="A122" s="6"/>
      <c r="B122" s="3"/>
      <c r="C122" s="25" t="s">
        <v>34</v>
      </c>
      <c r="D122" s="21">
        <v>339</v>
      </c>
      <c r="E122" s="21">
        <v>48</v>
      </c>
      <c r="F122" s="21">
        <v>208</v>
      </c>
      <c r="G122" s="21">
        <v>82</v>
      </c>
      <c r="H122" s="21">
        <v>1</v>
      </c>
      <c r="I122" s="21">
        <v>339</v>
      </c>
      <c r="J122" s="21">
        <v>246</v>
      </c>
      <c r="K122" s="21">
        <v>48</v>
      </c>
      <c r="L122" s="21">
        <v>37</v>
      </c>
      <c r="M122" s="21">
        <v>1</v>
      </c>
      <c r="N122" s="21">
        <v>7</v>
      </c>
      <c r="O122" s="21">
        <v>288</v>
      </c>
      <c r="P122" s="21">
        <v>207</v>
      </c>
      <c r="Q122" s="21">
        <v>41</v>
      </c>
      <c r="R122" s="21">
        <v>32</v>
      </c>
      <c r="S122" s="21">
        <v>1</v>
      </c>
      <c r="T122" s="21">
        <v>7</v>
      </c>
      <c r="U122" s="21">
        <v>339</v>
      </c>
      <c r="V122" s="21">
        <v>244</v>
      </c>
      <c r="W122" s="21">
        <v>47</v>
      </c>
      <c r="X122" s="21">
        <v>37</v>
      </c>
      <c r="Y122" s="21">
        <v>2</v>
      </c>
      <c r="Z122" s="21">
        <v>9</v>
      </c>
      <c r="AA122" s="21">
        <v>288</v>
      </c>
      <c r="AB122" s="21">
        <v>206</v>
      </c>
      <c r="AC122" s="21">
        <v>40</v>
      </c>
      <c r="AD122" s="21">
        <v>31</v>
      </c>
      <c r="AE122" s="21">
        <v>2</v>
      </c>
      <c r="AF122" s="21">
        <v>9</v>
      </c>
      <c r="AG122" s="21">
        <v>339</v>
      </c>
      <c r="AH122" s="21">
        <v>238</v>
      </c>
      <c r="AI122" s="21">
        <v>46</v>
      </c>
      <c r="AJ122" s="21">
        <v>44</v>
      </c>
      <c r="AK122" s="21">
        <v>2</v>
      </c>
      <c r="AL122" s="21">
        <v>9</v>
      </c>
      <c r="AM122" s="21">
        <v>288</v>
      </c>
      <c r="AN122" s="21">
        <v>201</v>
      </c>
      <c r="AO122" s="21">
        <v>39</v>
      </c>
      <c r="AP122" s="21">
        <v>37</v>
      </c>
      <c r="AQ122" s="21">
        <v>2</v>
      </c>
      <c r="AR122" s="21">
        <v>9</v>
      </c>
      <c r="AS122" s="21">
        <v>339</v>
      </c>
      <c r="AT122" s="21">
        <v>238</v>
      </c>
      <c r="AU122" s="21">
        <v>43</v>
      </c>
      <c r="AV122" s="21">
        <v>43</v>
      </c>
      <c r="AW122" s="21">
        <v>7</v>
      </c>
      <c r="AX122" s="21">
        <v>8</v>
      </c>
      <c r="AY122" s="21">
        <v>288</v>
      </c>
      <c r="AZ122" s="21">
        <v>200</v>
      </c>
      <c r="BA122" s="21">
        <v>37</v>
      </c>
      <c r="BB122" s="21">
        <v>37</v>
      </c>
      <c r="BC122" s="21">
        <v>6</v>
      </c>
      <c r="BD122" s="21">
        <v>8</v>
      </c>
      <c r="BE122" s="21">
        <v>339</v>
      </c>
      <c r="BF122" s="21">
        <v>214</v>
      </c>
      <c r="BG122" s="21">
        <v>43</v>
      </c>
      <c r="BH122" s="21">
        <v>66</v>
      </c>
      <c r="BI122" s="21">
        <v>5</v>
      </c>
      <c r="BJ122" s="21">
        <v>11</v>
      </c>
      <c r="BK122" s="21">
        <v>288</v>
      </c>
      <c r="BL122" s="21">
        <v>183</v>
      </c>
      <c r="BM122" s="21">
        <v>36</v>
      </c>
      <c r="BN122" s="21">
        <v>54</v>
      </c>
      <c r="BO122" s="21">
        <v>5</v>
      </c>
      <c r="BP122" s="21">
        <v>10</v>
      </c>
      <c r="BQ122" s="21">
        <v>339</v>
      </c>
      <c r="BR122" s="21">
        <v>29</v>
      </c>
      <c r="BS122" s="21">
        <v>30</v>
      </c>
      <c r="BT122" s="21">
        <v>33</v>
      </c>
      <c r="BU122" s="21">
        <v>82</v>
      </c>
      <c r="BV122" s="21">
        <v>51</v>
      </c>
      <c r="BW122" s="21">
        <v>56</v>
      </c>
      <c r="BX122" s="21">
        <v>55</v>
      </c>
      <c r="BY122" s="21">
        <v>3</v>
      </c>
      <c r="BZ122" s="21">
        <f t="shared" si="158"/>
        <v>174</v>
      </c>
      <c r="CA122" s="21">
        <f t="shared" si="159"/>
        <v>222</v>
      </c>
      <c r="CB122" s="21">
        <v>339</v>
      </c>
      <c r="CC122" s="21">
        <v>23</v>
      </c>
      <c r="CD122" s="21">
        <v>25</v>
      </c>
      <c r="CE122" s="21">
        <v>43</v>
      </c>
      <c r="CF122" s="21">
        <v>52</v>
      </c>
      <c r="CG122" s="21">
        <v>61</v>
      </c>
      <c r="CH122" s="21">
        <v>57</v>
      </c>
      <c r="CI122" s="21">
        <v>74</v>
      </c>
      <c r="CJ122" s="21">
        <v>4</v>
      </c>
      <c r="CK122" s="21">
        <f t="shared" si="168"/>
        <v>143</v>
      </c>
      <c r="CL122" s="21">
        <f t="shared" si="169"/>
        <v>213</v>
      </c>
    </row>
    <row r="123" spans="1:90" ht="15" customHeight="1" x14ac:dyDescent="0.15">
      <c r="A123" s="6"/>
      <c r="B123" s="3"/>
      <c r="C123" s="25" t="s">
        <v>35</v>
      </c>
      <c r="D123" s="21">
        <v>254</v>
      </c>
      <c r="E123" s="21">
        <v>40</v>
      </c>
      <c r="F123" s="21">
        <v>159</v>
      </c>
      <c r="G123" s="21">
        <v>51</v>
      </c>
      <c r="H123" s="21">
        <v>4</v>
      </c>
      <c r="I123" s="21">
        <v>254</v>
      </c>
      <c r="J123" s="21">
        <v>172</v>
      </c>
      <c r="K123" s="21">
        <v>21</v>
      </c>
      <c r="L123" s="21">
        <v>51</v>
      </c>
      <c r="M123" s="21">
        <v>4</v>
      </c>
      <c r="N123" s="21">
        <v>6</v>
      </c>
      <c r="O123" s="21">
        <v>199</v>
      </c>
      <c r="P123" s="21">
        <v>133</v>
      </c>
      <c r="Q123" s="21">
        <v>17</v>
      </c>
      <c r="R123" s="21">
        <v>40</v>
      </c>
      <c r="S123" s="21">
        <v>3</v>
      </c>
      <c r="T123" s="21">
        <v>6</v>
      </c>
      <c r="U123" s="21">
        <v>254</v>
      </c>
      <c r="V123" s="21">
        <v>171</v>
      </c>
      <c r="W123" s="21">
        <v>23</v>
      </c>
      <c r="X123" s="21">
        <v>52</v>
      </c>
      <c r="Y123" s="21">
        <v>2</v>
      </c>
      <c r="Z123" s="21">
        <v>6</v>
      </c>
      <c r="AA123" s="21">
        <v>199</v>
      </c>
      <c r="AB123" s="21">
        <v>132</v>
      </c>
      <c r="AC123" s="21">
        <v>19</v>
      </c>
      <c r="AD123" s="21">
        <v>41</v>
      </c>
      <c r="AE123" s="21">
        <v>1</v>
      </c>
      <c r="AF123" s="21">
        <v>6</v>
      </c>
      <c r="AG123" s="21">
        <v>254</v>
      </c>
      <c r="AH123" s="21">
        <v>168</v>
      </c>
      <c r="AI123" s="21">
        <v>22</v>
      </c>
      <c r="AJ123" s="21">
        <v>53</v>
      </c>
      <c r="AK123" s="21">
        <v>4</v>
      </c>
      <c r="AL123" s="21">
        <v>7</v>
      </c>
      <c r="AM123" s="21">
        <v>199</v>
      </c>
      <c r="AN123" s="21">
        <v>128</v>
      </c>
      <c r="AO123" s="21">
        <v>18</v>
      </c>
      <c r="AP123" s="21">
        <v>43</v>
      </c>
      <c r="AQ123" s="21">
        <v>3</v>
      </c>
      <c r="AR123" s="21">
        <v>7</v>
      </c>
      <c r="AS123" s="21">
        <v>254</v>
      </c>
      <c r="AT123" s="21">
        <v>166</v>
      </c>
      <c r="AU123" s="21">
        <v>21</v>
      </c>
      <c r="AV123" s="21">
        <v>50</v>
      </c>
      <c r="AW123" s="21">
        <v>10</v>
      </c>
      <c r="AX123" s="21">
        <v>7</v>
      </c>
      <c r="AY123" s="21">
        <v>199</v>
      </c>
      <c r="AZ123" s="21">
        <v>128</v>
      </c>
      <c r="BA123" s="21">
        <v>18</v>
      </c>
      <c r="BB123" s="21">
        <v>39</v>
      </c>
      <c r="BC123" s="21">
        <v>7</v>
      </c>
      <c r="BD123" s="21">
        <v>7</v>
      </c>
      <c r="BE123" s="21">
        <v>254</v>
      </c>
      <c r="BF123" s="21">
        <v>157</v>
      </c>
      <c r="BG123" s="21">
        <v>22</v>
      </c>
      <c r="BH123" s="21">
        <v>67</v>
      </c>
      <c r="BI123" s="21">
        <v>2</v>
      </c>
      <c r="BJ123" s="21">
        <v>6</v>
      </c>
      <c r="BK123" s="21">
        <v>199</v>
      </c>
      <c r="BL123" s="21">
        <v>120</v>
      </c>
      <c r="BM123" s="21">
        <v>18</v>
      </c>
      <c r="BN123" s="21">
        <v>54</v>
      </c>
      <c r="BO123" s="21">
        <v>1</v>
      </c>
      <c r="BP123" s="21">
        <v>6</v>
      </c>
      <c r="BQ123" s="21">
        <v>254</v>
      </c>
      <c r="BR123" s="21">
        <v>15</v>
      </c>
      <c r="BS123" s="21">
        <v>11</v>
      </c>
      <c r="BT123" s="21">
        <v>25</v>
      </c>
      <c r="BU123" s="21">
        <v>38</v>
      </c>
      <c r="BV123" s="21">
        <v>60</v>
      </c>
      <c r="BW123" s="21">
        <v>63</v>
      </c>
      <c r="BX123" s="21">
        <v>39</v>
      </c>
      <c r="BY123" s="21">
        <v>3</v>
      </c>
      <c r="BZ123" s="21">
        <f t="shared" si="158"/>
        <v>89</v>
      </c>
      <c r="CA123" s="21">
        <f t="shared" si="159"/>
        <v>186</v>
      </c>
      <c r="CB123" s="21">
        <v>254</v>
      </c>
      <c r="CC123" s="21">
        <v>16</v>
      </c>
      <c r="CD123" s="21">
        <v>11</v>
      </c>
      <c r="CE123" s="21">
        <v>24</v>
      </c>
      <c r="CF123" s="21">
        <v>26</v>
      </c>
      <c r="CG123" s="21">
        <v>72</v>
      </c>
      <c r="CH123" s="21">
        <v>55</v>
      </c>
      <c r="CI123" s="21">
        <v>47</v>
      </c>
      <c r="CJ123" s="21">
        <v>3</v>
      </c>
      <c r="CK123" s="21">
        <f t="shared" si="168"/>
        <v>77</v>
      </c>
      <c r="CL123" s="21">
        <f t="shared" si="169"/>
        <v>177</v>
      </c>
    </row>
    <row r="124" spans="1:90" ht="15" customHeight="1" x14ac:dyDescent="0.15">
      <c r="A124" s="6"/>
      <c r="B124" s="3"/>
      <c r="C124" s="25" t="s">
        <v>36</v>
      </c>
      <c r="D124" s="21">
        <v>99</v>
      </c>
      <c r="E124" s="21">
        <v>10</v>
      </c>
      <c r="F124" s="21">
        <v>69</v>
      </c>
      <c r="G124" s="21">
        <v>20</v>
      </c>
      <c r="H124" s="21">
        <v>0</v>
      </c>
      <c r="I124" s="21">
        <v>99</v>
      </c>
      <c r="J124" s="21">
        <v>61</v>
      </c>
      <c r="K124" s="21">
        <v>6</v>
      </c>
      <c r="L124" s="21">
        <v>30</v>
      </c>
      <c r="M124" s="21">
        <v>0</v>
      </c>
      <c r="N124" s="21">
        <v>2</v>
      </c>
      <c r="O124" s="21">
        <v>80</v>
      </c>
      <c r="P124" s="21">
        <v>52</v>
      </c>
      <c r="Q124" s="21">
        <v>3</v>
      </c>
      <c r="R124" s="21">
        <v>23</v>
      </c>
      <c r="S124" s="21">
        <v>0</v>
      </c>
      <c r="T124" s="21">
        <v>2</v>
      </c>
      <c r="U124" s="21">
        <v>99</v>
      </c>
      <c r="V124" s="21">
        <v>62</v>
      </c>
      <c r="W124" s="21">
        <v>5</v>
      </c>
      <c r="X124" s="21">
        <v>31</v>
      </c>
      <c r="Y124" s="21">
        <v>0</v>
      </c>
      <c r="Z124" s="21">
        <v>1</v>
      </c>
      <c r="AA124" s="21">
        <v>80</v>
      </c>
      <c r="AB124" s="21">
        <v>54</v>
      </c>
      <c r="AC124" s="21">
        <v>2</v>
      </c>
      <c r="AD124" s="21">
        <v>23</v>
      </c>
      <c r="AE124" s="21">
        <v>0</v>
      </c>
      <c r="AF124" s="21">
        <v>1</v>
      </c>
      <c r="AG124" s="21">
        <v>99</v>
      </c>
      <c r="AH124" s="21">
        <v>58</v>
      </c>
      <c r="AI124" s="21">
        <v>5</v>
      </c>
      <c r="AJ124" s="21">
        <v>33</v>
      </c>
      <c r="AK124" s="21">
        <v>2</v>
      </c>
      <c r="AL124" s="21">
        <v>1</v>
      </c>
      <c r="AM124" s="21">
        <v>80</v>
      </c>
      <c r="AN124" s="21">
        <v>51</v>
      </c>
      <c r="AO124" s="21">
        <v>2</v>
      </c>
      <c r="AP124" s="21">
        <v>24</v>
      </c>
      <c r="AQ124" s="21">
        <v>2</v>
      </c>
      <c r="AR124" s="21">
        <v>1</v>
      </c>
      <c r="AS124" s="21">
        <v>99</v>
      </c>
      <c r="AT124" s="21">
        <v>58</v>
      </c>
      <c r="AU124" s="21">
        <v>5</v>
      </c>
      <c r="AV124" s="21">
        <v>32</v>
      </c>
      <c r="AW124" s="21">
        <v>3</v>
      </c>
      <c r="AX124" s="21">
        <v>1</v>
      </c>
      <c r="AY124" s="21">
        <v>80</v>
      </c>
      <c r="AZ124" s="21">
        <v>51</v>
      </c>
      <c r="BA124" s="21">
        <v>2</v>
      </c>
      <c r="BB124" s="21">
        <v>24</v>
      </c>
      <c r="BC124" s="21">
        <v>2</v>
      </c>
      <c r="BD124" s="21">
        <v>1</v>
      </c>
      <c r="BE124" s="21">
        <v>99</v>
      </c>
      <c r="BF124" s="21">
        <v>54</v>
      </c>
      <c r="BG124" s="21">
        <v>5</v>
      </c>
      <c r="BH124" s="21">
        <v>38</v>
      </c>
      <c r="BI124" s="21">
        <v>0</v>
      </c>
      <c r="BJ124" s="21">
        <v>2</v>
      </c>
      <c r="BK124" s="21">
        <v>80</v>
      </c>
      <c r="BL124" s="21">
        <v>46</v>
      </c>
      <c r="BM124" s="21">
        <v>2</v>
      </c>
      <c r="BN124" s="21">
        <v>30</v>
      </c>
      <c r="BO124" s="21">
        <v>0</v>
      </c>
      <c r="BP124" s="21">
        <v>2</v>
      </c>
      <c r="BQ124" s="21">
        <v>99</v>
      </c>
      <c r="BR124" s="21">
        <v>1</v>
      </c>
      <c r="BS124" s="21">
        <v>2</v>
      </c>
      <c r="BT124" s="21">
        <v>4</v>
      </c>
      <c r="BU124" s="21">
        <v>13</v>
      </c>
      <c r="BV124" s="21">
        <v>18</v>
      </c>
      <c r="BW124" s="21">
        <v>41</v>
      </c>
      <c r="BX124" s="21">
        <v>19</v>
      </c>
      <c r="BY124" s="21">
        <v>1</v>
      </c>
      <c r="BZ124" s="21">
        <f t="shared" si="158"/>
        <v>20</v>
      </c>
      <c r="CA124" s="21">
        <f t="shared" si="159"/>
        <v>76</v>
      </c>
      <c r="CB124" s="21">
        <v>99</v>
      </c>
      <c r="CC124" s="21">
        <v>2</v>
      </c>
      <c r="CD124" s="21">
        <v>0</v>
      </c>
      <c r="CE124" s="21">
        <v>7</v>
      </c>
      <c r="CF124" s="21">
        <v>9</v>
      </c>
      <c r="CG124" s="21">
        <v>26</v>
      </c>
      <c r="CH124" s="21">
        <v>38</v>
      </c>
      <c r="CI124" s="21">
        <v>16</v>
      </c>
      <c r="CJ124" s="21">
        <v>1</v>
      </c>
      <c r="CK124" s="21">
        <f t="shared" si="168"/>
        <v>18</v>
      </c>
      <c r="CL124" s="21">
        <f t="shared" si="169"/>
        <v>80</v>
      </c>
    </row>
    <row r="125" spans="1:90" ht="15" customHeight="1" x14ac:dyDescent="0.15">
      <c r="A125" s="6"/>
      <c r="B125" s="3"/>
      <c r="C125" s="25" t="s">
        <v>37</v>
      </c>
      <c r="D125" s="21">
        <v>97</v>
      </c>
      <c r="E125" s="21">
        <v>12</v>
      </c>
      <c r="F125" s="21">
        <v>63</v>
      </c>
      <c r="G125" s="21">
        <v>22</v>
      </c>
      <c r="H125" s="21">
        <v>0</v>
      </c>
      <c r="I125" s="21">
        <v>97</v>
      </c>
      <c r="J125" s="21">
        <v>39</v>
      </c>
      <c r="K125" s="21">
        <v>4</v>
      </c>
      <c r="L125" s="21">
        <v>45</v>
      </c>
      <c r="M125" s="21">
        <v>1</v>
      </c>
      <c r="N125" s="21">
        <v>8</v>
      </c>
      <c r="O125" s="21">
        <v>76</v>
      </c>
      <c r="P125" s="21">
        <v>31</v>
      </c>
      <c r="Q125" s="21">
        <v>3</v>
      </c>
      <c r="R125" s="21">
        <v>35</v>
      </c>
      <c r="S125" s="21">
        <v>1</v>
      </c>
      <c r="T125" s="21">
        <v>6</v>
      </c>
      <c r="U125" s="21">
        <v>97</v>
      </c>
      <c r="V125" s="21">
        <v>36</v>
      </c>
      <c r="W125" s="21">
        <v>4</v>
      </c>
      <c r="X125" s="21">
        <v>48</v>
      </c>
      <c r="Y125" s="21">
        <v>2</v>
      </c>
      <c r="Z125" s="21">
        <v>7</v>
      </c>
      <c r="AA125" s="21">
        <v>76</v>
      </c>
      <c r="AB125" s="21">
        <v>29</v>
      </c>
      <c r="AC125" s="21">
        <v>3</v>
      </c>
      <c r="AD125" s="21">
        <v>37</v>
      </c>
      <c r="AE125" s="21">
        <v>2</v>
      </c>
      <c r="AF125" s="21">
        <v>5</v>
      </c>
      <c r="AG125" s="21">
        <v>97</v>
      </c>
      <c r="AH125" s="21">
        <v>36</v>
      </c>
      <c r="AI125" s="21">
        <v>4</v>
      </c>
      <c r="AJ125" s="21">
        <v>46</v>
      </c>
      <c r="AK125" s="21">
        <v>4</v>
      </c>
      <c r="AL125" s="21">
        <v>7</v>
      </c>
      <c r="AM125" s="21">
        <v>76</v>
      </c>
      <c r="AN125" s="21">
        <v>29</v>
      </c>
      <c r="AO125" s="21">
        <v>3</v>
      </c>
      <c r="AP125" s="21">
        <v>36</v>
      </c>
      <c r="AQ125" s="21">
        <v>3</v>
      </c>
      <c r="AR125" s="21">
        <v>5</v>
      </c>
      <c r="AS125" s="21">
        <v>97</v>
      </c>
      <c r="AT125" s="21">
        <v>37</v>
      </c>
      <c r="AU125" s="21">
        <v>4</v>
      </c>
      <c r="AV125" s="21">
        <v>44</v>
      </c>
      <c r="AW125" s="21">
        <v>5</v>
      </c>
      <c r="AX125" s="21">
        <v>7</v>
      </c>
      <c r="AY125" s="21">
        <v>76</v>
      </c>
      <c r="AZ125" s="21">
        <v>29</v>
      </c>
      <c r="BA125" s="21">
        <v>3</v>
      </c>
      <c r="BB125" s="21">
        <v>36</v>
      </c>
      <c r="BC125" s="21">
        <v>3</v>
      </c>
      <c r="BD125" s="21">
        <v>5</v>
      </c>
      <c r="BE125" s="21">
        <v>97</v>
      </c>
      <c r="BF125" s="21">
        <v>35</v>
      </c>
      <c r="BG125" s="21">
        <v>4</v>
      </c>
      <c r="BH125" s="21">
        <v>48</v>
      </c>
      <c r="BI125" s="21">
        <v>2</v>
      </c>
      <c r="BJ125" s="21">
        <v>8</v>
      </c>
      <c r="BK125" s="21">
        <v>76</v>
      </c>
      <c r="BL125" s="21">
        <v>28</v>
      </c>
      <c r="BM125" s="21">
        <v>3</v>
      </c>
      <c r="BN125" s="21">
        <v>37</v>
      </c>
      <c r="BO125" s="21">
        <v>2</v>
      </c>
      <c r="BP125" s="21">
        <v>6</v>
      </c>
      <c r="BQ125" s="21">
        <v>97</v>
      </c>
      <c r="BR125" s="21">
        <v>0</v>
      </c>
      <c r="BS125" s="21">
        <v>2</v>
      </c>
      <c r="BT125" s="21">
        <v>5</v>
      </c>
      <c r="BU125" s="21">
        <v>6</v>
      </c>
      <c r="BV125" s="21">
        <v>18</v>
      </c>
      <c r="BW125" s="21">
        <v>48</v>
      </c>
      <c r="BX125" s="21">
        <v>14</v>
      </c>
      <c r="BY125" s="21">
        <v>4</v>
      </c>
      <c r="BZ125" s="21">
        <f t="shared" si="158"/>
        <v>13</v>
      </c>
      <c r="CA125" s="21">
        <f t="shared" si="159"/>
        <v>77</v>
      </c>
      <c r="CB125" s="21">
        <v>97</v>
      </c>
      <c r="CC125" s="21">
        <v>0</v>
      </c>
      <c r="CD125" s="21">
        <v>2</v>
      </c>
      <c r="CE125" s="21">
        <v>4</v>
      </c>
      <c r="CF125" s="21">
        <v>3</v>
      </c>
      <c r="CG125" s="21">
        <v>21</v>
      </c>
      <c r="CH125" s="21">
        <v>45</v>
      </c>
      <c r="CI125" s="21">
        <v>18</v>
      </c>
      <c r="CJ125" s="21">
        <v>4</v>
      </c>
      <c r="CK125" s="21">
        <f t="shared" si="168"/>
        <v>9</v>
      </c>
      <c r="CL125" s="21">
        <f t="shared" si="169"/>
        <v>73</v>
      </c>
    </row>
    <row r="126" spans="1:90" ht="15" customHeight="1" x14ac:dyDescent="0.15">
      <c r="A126" s="6"/>
      <c r="B126" s="3"/>
      <c r="C126" s="25" t="s">
        <v>38</v>
      </c>
      <c r="D126" s="21">
        <v>25</v>
      </c>
      <c r="E126" s="21">
        <v>2</v>
      </c>
      <c r="F126" s="21">
        <v>15</v>
      </c>
      <c r="G126" s="21">
        <v>8</v>
      </c>
      <c r="H126" s="21">
        <v>0</v>
      </c>
      <c r="I126" s="21">
        <v>25</v>
      </c>
      <c r="J126" s="21">
        <v>11</v>
      </c>
      <c r="K126" s="21">
        <v>1</v>
      </c>
      <c r="L126" s="21">
        <v>10</v>
      </c>
      <c r="M126" s="21">
        <v>1</v>
      </c>
      <c r="N126" s="21">
        <v>2</v>
      </c>
      <c r="O126" s="21">
        <v>18</v>
      </c>
      <c r="P126" s="21">
        <v>8</v>
      </c>
      <c r="Q126" s="21">
        <v>0</v>
      </c>
      <c r="R126" s="21">
        <v>8</v>
      </c>
      <c r="S126" s="21">
        <v>1</v>
      </c>
      <c r="T126" s="21">
        <v>1</v>
      </c>
      <c r="U126" s="21">
        <v>25</v>
      </c>
      <c r="V126" s="21">
        <v>11</v>
      </c>
      <c r="W126" s="21">
        <v>1</v>
      </c>
      <c r="X126" s="21">
        <v>10</v>
      </c>
      <c r="Y126" s="21">
        <v>1</v>
      </c>
      <c r="Z126" s="21">
        <v>2</v>
      </c>
      <c r="AA126" s="21">
        <v>18</v>
      </c>
      <c r="AB126" s="21">
        <v>8</v>
      </c>
      <c r="AC126" s="21">
        <v>0</v>
      </c>
      <c r="AD126" s="21">
        <v>8</v>
      </c>
      <c r="AE126" s="21">
        <v>1</v>
      </c>
      <c r="AF126" s="21">
        <v>1</v>
      </c>
      <c r="AG126" s="21">
        <v>25</v>
      </c>
      <c r="AH126" s="21">
        <v>11</v>
      </c>
      <c r="AI126" s="21">
        <v>1</v>
      </c>
      <c r="AJ126" s="21">
        <v>8</v>
      </c>
      <c r="AK126" s="21">
        <v>3</v>
      </c>
      <c r="AL126" s="21">
        <v>2</v>
      </c>
      <c r="AM126" s="21">
        <v>18</v>
      </c>
      <c r="AN126" s="21">
        <v>8</v>
      </c>
      <c r="AO126" s="21">
        <v>0</v>
      </c>
      <c r="AP126" s="21">
        <v>6</v>
      </c>
      <c r="AQ126" s="21">
        <v>3</v>
      </c>
      <c r="AR126" s="21">
        <v>1</v>
      </c>
      <c r="AS126" s="21">
        <v>25</v>
      </c>
      <c r="AT126" s="21">
        <v>11</v>
      </c>
      <c r="AU126" s="21">
        <v>1</v>
      </c>
      <c r="AV126" s="21">
        <v>10</v>
      </c>
      <c r="AW126" s="21">
        <v>1</v>
      </c>
      <c r="AX126" s="21">
        <v>2</v>
      </c>
      <c r="AY126" s="21">
        <v>18</v>
      </c>
      <c r="AZ126" s="21">
        <v>8</v>
      </c>
      <c r="BA126" s="21">
        <v>0</v>
      </c>
      <c r="BB126" s="21">
        <v>8</v>
      </c>
      <c r="BC126" s="21">
        <v>1</v>
      </c>
      <c r="BD126" s="21">
        <v>1</v>
      </c>
      <c r="BE126" s="21">
        <v>25</v>
      </c>
      <c r="BF126" s="21">
        <v>11</v>
      </c>
      <c r="BG126" s="21">
        <v>1</v>
      </c>
      <c r="BH126" s="21">
        <v>11</v>
      </c>
      <c r="BI126" s="21">
        <v>0</v>
      </c>
      <c r="BJ126" s="21">
        <v>2</v>
      </c>
      <c r="BK126" s="21">
        <v>18</v>
      </c>
      <c r="BL126" s="21">
        <v>8</v>
      </c>
      <c r="BM126" s="21">
        <v>0</v>
      </c>
      <c r="BN126" s="21">
        <v>9</v>
      </c>
      <c r="BO126" s="21">
        <v>0</v>
      </c>
      <c r="BP126" s="21">
        <v>1</v>
      </c>
      <c r="BQ126" s="21">
        <v>25</v>
      </c>
      <c r="BR126" s="21">
        <v>1</v>
      </c>
      <c r="BS126" s="21">
        <v>0</v>
      </c>
      <c r="BT126" s="21">
        <v>0</v>
      </c>
      <c r="BU126" s="21">
        <v>0</v>
      </c>
      <c r="BV126" s="21">
        <v>10</v>
      </c>
      <c r="BW126" s="21">
        <v>11</v>
      </c>
      <c r="BX126" s="21">
        <v>2</v>
      </c>
      <c r="BY126" s="21">
        <v>1</v>
      </c>
      <c r="BZ126" s="21">
        <f t="shared" si="158"/>
        <v>1</v>
      </c>
      <c r="CA126" s="21">
        <f t="shared" si="159"/>
        <v>21</v>
      </c>
      <c r="CB126" s="21">
        <v>25</v>
      </c>
      <c r="CC126" s="21">
        <v>1</v>
      </c>
      <c r="CD126" s="21">
        <v>0</v>
      </c>
      <c r="CE126" s="21">
        <v>0</v>
      </c>
      <c r="CF126" s="21">
        <v>0</v>
      </c>
      <c r="CG126" s="21">
        <v>13</v>
      </c>
      <c r="CH126" s="21">
        <v>7</v>
      </c>
      <c r="CI126" s="21">
        <v>3</v>
      </c>
      <c r="CJ126" s="21">
        <v>1</v>
      </c>
      <c r="CK126" s="21">
        <f t="shared" si="168"/>
        <v>1</v>
      </c>
      <c r="CL126" s="21">
        <f t="shared" si="169"/>
        <v>20</v>
      </c>
    </row>
    <row r="127" spans="1:90" ht="15" customHeight="1" x14ac:dyDescent="0.15">
      <c r="A127" s="6"/>
      <c r="B127" s="3"/>
      <c r="C127" s="25" t="s">
        <v>39</v>
      </c>
      <c r="D127" s="21">
        <v>1</v>
      </c>
      <c r="E127" s="21">
        <v>0</v>
      </c>
      <c r="F127" s="21">
        <v>0</v>
      </c>
      <c r="G127" s="21">
        <v>1</v>
      </c>
      <c r="H127" s="21">
        <v>0</v>
      </c>
      <c r="I127" s="21">
        <v>1</v>
      </c>
      <c r="J127" s="21">
        <v>1</v>
      </c>
      <c r="K127" s="21">
        <v>0</v>
      </c>
      <c r="L127" s="21">
        <v>0</v>
      </c>
      <c r="M127" s="21">
        <v>0</v>
      </c>
      <c r="N127" s="21">
        <v>0</v>
      </c>
      <c r="O127" s="21">
        <v>1</v>
      </c>
      <c r="P127" s="21">
        <v>1</v>
      </c>
      <c r="Q127" s="21">
        <v>0</v>
      </c>
      <c r="R127" s="21">
        <v>0</v>
      </c>
      <c r="S127" s="21">
        <v>0</v>
      </c>
      <c r="T127" s="21">
        <v>0</v>
      </c>
      <c r="U127" s="21">
        <v>1</v>
      </c>
      <c r="V127" s="21">
        <v>1</v>
      </c>
      <c r="W127" s="21">
        <v>0</v>
      </c>
      <c r="X127" s="21">
        <v>0</v>
      </c>
      <c r="Y127" s="21">
        <v>0</v>
      </c>
      <c r="Z127" s="21">
        <v>0</v>
      </c>
      <c r="AA127" s="21">
        <v>1</v>
      </c>
      <c r="AB127" s="21">
        <v>1</v>
      </c>
      <c r="AC127" s="21">
        <v>0</v>
      </c>
      <c r="AD127" s="21">
        <v>0</v>
      </c>
      <c r="AE127" s="21">
        <v>0</v>
      </c>
      <c r="AF127" s="21">
        <v>0</v>
      </c>
      <c r="AG127" s="21">
        <v>1</v>
      </c>
      <c r="AH127" s="21">
        <v>1</v>
      </c>
      <c r="AI127" s="21">
        <v>0</v>
      </c>
      <c r="AJ127" s="21">
        <v>0</v>
      </c>
      <c r="AK127" s="21">
        <v>0</v>
      </c>
      <c r="AL127" s="21">
        <v>0</v>
      </c>
      <c r="AM127" s="21">
        <v>1</v>
      </c>
      <c r="AN127" s="21">
        <v>1</v>
      </c>
      <c r="AO127" s="21">
        <v>0</v>
      </c>
      <c r="AP127" s="21">
        <v>0</v>
      </c>
      <c r="AQ127" s="21">
        <v>0</v>
      </c>
      <c r="AR127" s="21">
        <v>0</v>
      </c>
      <c r="AS127" s="21">
        <v>1</v>
      </c>
      <c r="AT127" s="21">
        <v>1</v>
      </c>
      <c r="AU127" s="21">
        <v>0</v>
      </c>
      <c r="AV127" s="21">
        <v>0</v>
      </c>
      <c r="AW127" s="21">
        <v>0</v>
      </c>
      <c r="AX127" s="21">
        <v>0</v>
      </c>
      <c r="AY127" s="21">
        <v>1</v>
      </c>
      <c r="AZ127" s="21">
        <v>1</v>
      </c>
      <c r="BA127" s="21">
        <v>0</v>
      </c>
      <c r="BB127" s="21">
        <v>0</v>
      </c>
      <c r="BC127" s="21">
        <v>0</v>
      </c>
      <c r="BD127" s="21">
        <v>0</v>
      </c>
      <c r="BE127" s="21">
        <v>1</v>
      </c>
      <c r="BF127" s="21">
        <v>0</v>
      </c>
      <c r="BG127" s="21">
        <v>0</v>
      </c>
      <c r="BH127" s="21">
        <v>1</v>
      </c>
      <c r="BI127" s="21">
        <v>0</v>
      </c>
      <c r="BJ127" s="21">
        <v>0</v>
      </c>
      <c r="BK127" s="21">
        <v>1</v>
      </c>
      <c r="BL127" s="21">
        <v>0</v>
      </c>
      <c r="BM127" s="21">
        <v>0</v>
      </c>
      <c r="BN127" s="21">
        <v>1</v>
      </c>
      <c r="BO127" s="21">
        <v>0</v>
      </c>
      <c r="BP127" s="21">
        <v>0</v>
      </c>
      <c r="BQ127" s="21">
        <v>1</v>
      </c>
      <c r="BR127" s="21">
        <v>0</v>
      </c>
      <c r="BS127" s="21">
        <v>0</v>
      </c>
      <c r="BT127" s="21">
        <v>0</v>
      </c>
      <c r="BU127" s="21">
        <v>0</v>
      </c>
      <c r="BV127" s="21">
        <v>0</v>
      </c>
      <c r="BW127" s="21">
        <v>0</v>
      </c>
      <c r="BX127" s="21">
        <v>1</v>
      </c>
      <c r="BY127" s="21">
        <v>0</v>
      </c>
      <c r="BZ127" s="21">
        <f t="shared" si="158"/>
        <v>0</v>
      </c>
      <c r="CA127" s="21">
        <f t="shared" si="159"/>
        <v>0</v>
      </c>
      <c r="CB127" s="21">
        <v>1</v>
      </c>
      <c r="CC127" s="21">
        <v>0</v>
      </c>
      <c r="CD127" s="21">
        <v>0</v>
      </c>
      <c r="CE127" s="21">
        <v>0</v>
      </c>
      <c r="CF127" s="21">
        <v>0</v>
      </c>
      <c r="CG127" s="21">
        <v>0</v>
      </c>
      <c r="CH127" s="21">
        <v>0</v>
      </c>
      <c r="CI127" s="21">
        <v>1</v>
      </c>
      <c r="CJ127" s="21">
        <v>0</v>
      </c>
      <c r="CK127" s="21">
        <f t="shared" si="168"/>
        <v>0</v>
      </c>
      <c r="CL127" s="21">
        <f t="shared" si="169"/>
        <v>0</v>
      </c>
    </row>
    <row r="128" spans="1:90" ht="15" customHeight="1" x14ac:dyDescent="0.15">
      <c r="A128" s="6"/>
      <c r="B128" s="4"/>
      <c r="C128" s="26" t="s">
        <v>2</v>
      </c>
      <c r="D128" s="21">
        <v>18</v>
      </c>
      <c r="E128" s="21">
        <v>0</v>
      </c>
      <c r="F128" s="21">
        <v>12</v>
      </c>
      <c r="G128" s="21">
        <v>3</v>
      </c>
      <c r="H128" s="21">
        <v>3</v>
      </c>
      <c r="I128" s="21">
        <v>18</v>
      </c>
      <c r="J128" s="21">
        <v>12</v>
      </c>
      <c r="K128" s="21">
        <v>1</v>
      </c>
      <c r="L128" s="21">
        <v>5</v>
      </c>
      <c r="M128" s="21">
        <v>0</v>
      </c>
      <c r="N128" s="21">
        <v>0</v>
      </c>
      <c r="O128" s="21">
        <v>14</v>
      </c>
      <c r="P128" s="21">
        <v>8</v>
      </c>
      <c r="Q128" s="21">
        <v>1</v>
      </c>
      <c r="R128" s="21">
        <v>5</v>
      </c>
      <c r="S128" s="21">
        <v>0</v>
      </c>
      <c r="T128" s="21">
        <v>0</v>
      </c>
      <c r="U128" s="21">
        <v>18</v>
      </c>
      <c r="V128" s="21">
        <v>13</v>
      </c>
      <c r="W128" s="21">
        <v>0</v>
      </c>
      <c r="X128" s="21">
        <v>5</v>
      </c>
      <c r="Y128" s="21">
        <v>0</v>
      </c>
      <c r="Z128" s="21">
        <v>0</v>
      </c>
      <c r="AA128" s="21">
        <v>14</v>
      </c>
      <c r="AB128" s="21">
        <v>9</v>
      </c>
      <c r="AC128" s="21">
        <v>0</v>
      </c>
      <c r="AD128" s="21">
        <v>5</v>
      </c>
      <c r="AE128" s="21">
        <v>0</v>
      </c>
      <c r="AF128" s="21">
        <v>0</v>
      </c>
      <c r="AG128" s="21">
        <v>18</v>
      </c>
      <c r="AH128" s="21">
        <v>13</v>
      </c>
      <c r="AI128" s="21">
        <v>0</v>
      </c>
      <c r="AJ128" s="21">
        <v>5</v>
      </c>
      <c r="AK128" s="21">
        <v>0</v>
      </c>
      <c r="AL128" s="21">
        <v>0</v>
      </c>
      <c r="AM128" s="21">
        <v>14</v>
      </c>
      <c r="AN128" s="21">
        <v>9</v>
      </c>
      <c r="AO128" s="21">
        <v>0</v>
      </c>
      <c r="AP128" s="21">
        <v>5</v>
      </c>
      <c r="AQ128" s="21">
        <v>0</v>
      </c>
      <c r="AR128" s="21">
        <v>0</v>
      </c>
      <c r="AS128" s="21">
        <v>18</v>
      </c>
      <c r="AT128" s="21">
        <v>12</v>
      </c>
      <c r="AU128" s="21">
        <v>0</v>
      </c>
      <c r="AV128" s="21">
        <v>6</v>
      </c>
      <c r="AW128" s="21">
        <v>0</v>
      </c>
      <c r="AX128" s="21">
        <v>0</v>
      </c>
      <c r="AY128" s="21">
        <v>14</v>
      </c>
      <c r="AZ128" s="21">
        <v>8</v>
      </c>
      <c r="BA128" s="21">
        <v>0</v>
      </c>
      <c r="BB128" s="21">
        <v>6</v>
      </c>
      <c r="BC128" s="21">
        <v>0</v>
      </c>
      <c r="BD128" s="21">
        <v>0</v>
      </c>
      <c r="BE128" s="21">
        <v>18</v>
      </c>
      <c r="BF128" s="21">
        <v>12</v>
      </c>
      <c r="BG128" s="21">
        <v>0</v>
      </c>
      <c r="BH128" s="21">
        <v>6</v>
      </c>
      <c r="BI128" s="21">
        <v>0</v>
      </c>
      <c r="BJ128" s="21">
        <v>0</v>
      </c>
      <c r="BK128" s="21">
        <v>14</v>
      </c>
      <c r="BL128" s="21">
        <v>8</v>
      </c>
      <c r="BM128" s="21">
        <v>0</v>
      </c>
      <c r="BN128" s="21">
        <v>6</v>
      </c>
      <c r="BO128" s="21">
        <v>0</v>
      </c>
      <c r="BP128" s="21">
        <v>0</v>
      </c>
      <c r="BQ128" s="21">
        <v>18</v>
      </c>
      <c r="BR128" s="21">
        <v>2</v>
      </c>
      <c r="BS128" s="21">
        <v>0</v>
      </c>
      <c r="BT128" s="21">
        <v>2</v>
      </c>
      <c r="BU128" s="21">
        <v>1</v>
      </c>
      <c r="BV128" s="21">
        <v>8</v>
      </c>
      <c r="BW128" s="21">
        <v>3</v>
      </c>
      <c r="BX128" s="21">
        <v>2</v>
      </c>
      <c r="BY128" s="21">
        <v>0</v>
      </c>
      <c r="BZ128" s="21">
        <f t="shared" si="158"/>
        <v>5</v>
      </c>
      <c r="CA128" s="21">
        <f t="shared" si="159"/>
        <v>14</v>
      </c>
      <c r="CB128" s="21">
        <v>18</v>
      </c>
      <c r="CC128" s="21">
        <v>3</v>
      </c>
      <c r="CD128" s="21">
        <v>0</v>
      </c>
      <c r="CE128" s="21">
        <v>1</v>
      </c>
      <c r="CF128" s="21">
        <v>1</v>
      </c>
      <c r="CG128" s="21">
        <v>6</v>
      </c>
      <c r="CH128" s="21">
        <v>4</v>
      </c>
      <c r="CI128" s="21">
        <v>3</v>
      </c>
      <c r="CJ128" s="21">
        <v>0</v>
      </c>
      <c r="CK128" s="21">
        <f t="shared" si="168"/>
        <v>5</v>
      </c>
      <c r="CL128" s="21">
        <f t="shared" si="169"/>
        <v>12</v>
      </c>
    </row>
    <row r="129" spans="1:90" ht="15" customHeight="1" x14ac:dyDescent="0.15">
      <c r="A129" s="6"/>
      <c r="B129" s="3" t="s">
        <v>134</v>
      </c>
      <c r="C129" s="25" t="s">
        <v>127</v>
      </c>
      <c r="D129" s="21">
        <v>443</v>
      </c>
      <c r="E129" s="21">
        <v>54</v>
      </c>
      <c r="F129" s="21">
        <v>250</v>
      </c>
      <c r="G129" s="21">
        <v>136</v>
      </c>
      <c r="H129" s="21">
        <v>3</v>
      </c>
      <c r="I129" s="21">
        <v>443</v>
      </c>
      <c r="J129" s="21">
        <v>336</v>
      </c>
      <c r="K129" s="21">
        <v>67</v>
      </c>
      <c r="L129" s="21">
        <v>28</v>
      </c>
      <c r="M129" s="21">
        <v>0</v>
      </c>
      <c r="N129" s="21">
        <v>12</v>
      </c>
      <c r="O129" s="21">
        <v>351</v>
      </c>
      <c r="P129" s="21">
        <v>271</v>
      </c>
      <c r="Q129" s="21">
        <v>54</v>
      </c>
      <c r="R129" s="21">
        <v>17</v>
      </c>
      <c r="S129" s="21">
        <v>0</v>
      </c>
      <c r="T129" s="21">
        <v>9</v>
      </c>
      <c r="U129" s="21">
        <v>443</v>
      </c>
      <c r="V129" s="21">
        <v>337</v>
      </c>
      <c r="W129" s="21">
        <v>65</v>
      </c>
      <c r="X129" s="21">
        <v>28</v>
      </c>
      <c r="Y129" s="21">
        <v>1</v>
      </c>
      <c r="Z129" s="21">
        <v>12</v>
      </c>
      <c r="AA129" s="21">
        <v>351</v>
      </c>
      <c r="AB129" s="21">
        <v>271</v>
      </c>
      <c r="AC129" s="21">
        <v>52</v>
      </c>
      <c r="AD129" s="21">
        <v>17</v>
      </c>
      <c r="AE129" s="21">
        <v>1</v>
      </c>
      <c r="AF129" s="21">
        <v>10</v>
      </c>
      <c r="AG129" s="21">
        <v>443</v>
      </c>
      <c r="AH129" s="21">
        <v>330</v>
      </c>
      <c r="AI129" s="21">
        <v>64</v>
      </c>
      <c r="AJ129" s="21">
        <v>30</v>
      </c>
      <c r="AK129" s="21">
        <v>5</v>
      </c>
      <c r="AL129" s="21">
        <v>14</v>
      </c>
      <c r="AM129" s="21">
        <v>351</v>
      </c>
      <c r="AN129" s="21">
        <v>265</v>
      </c>
      <c r="AO129" s="21">
        <v>51</v>
      </c>
      <c r="AP129" s="21">
        <v>20</v>
      </c>
      <c r="AQ129" s="21">
        <v>4</v>
      </c>
      <c r="AR129" s="21">
        <v>11</v>
      </c>
      <c r="AS129" s="21">
        <v>443</v>
      </c>
      <c r="AT129" s="21">
        <v>330</v>
      </c>
      <c r="AU129" s="21">
        <v>64</v>
      </c>
      <c r="AV129" s="21">
        <v>32</v>
      </c>
      <c r="AW129" s="21">
        <v>3</v>
      </c>
      <c r="AX129" s="21">
        <v>14</v>
      </c>
      <c r="AY129" s="21">
        <v>351</v>
      </c>
      <c r="AZ129" s="21">
        <v>265</v>
      </c>
      <c r="BA129" s="21">
        <v>51</v>
      </c>
      <c r="BB129" s="21">
        <v>21</v>
      </c>
      <c r="BC129" s="21">
        <v>2</v>
      </c>
      <c r="BD129" s="21">
        <v>12</v>
      </c>
      <c r="BE129" s="21">
        <v>443</v>
      </c>
      <c r="BF129" s="21">
        <v>312</v>
      </c>
      <c r="BG129" s="21">
        <v>66</v>
      </c>
      <c r="BH129" s="21">
        <v>48</v>
      </c>
      <c r="BI129" s="21">
        <v>3</v>
      </c>
      <c r="BJ129" s="21">
        <v>14</v>
      </c>
      <c r="BK129" s="21">
        <v>351</v>
      </c>
      <c r="BL129" s="21">
        <v>253</v>
      </c>
      <c r="BM129" s="21">
        <v>52</v>
      </c>
      <c r="BN129" s="21">
        <v>31</v>
      </c>
      <c r="BO129" s="21">
        <v>3</v>
      </c>
      <c r="BP129" s="21">
        <v>12</v>
      </c>
      <c r="BQ129" s="21">
        <v>443</v>
      </c>
      <c r="BR129" s="21">
        <v>90</v>
      </c>
      <c r="BS129" s="21">
        <v>60</v>
      </c>
      <c r="BT129" s="21">
        <v>52</v>
      </c>
      <c r="BU129" s="21">
        <v>115</v>
      </c>
      <c r="BV129" s="21">
        <v>42</v>
      </c>
      <c r="BW129" s="21">
        <v>30</v>
      </c>
      <c r="BX129" s="21">
        <v>49</v>
      </c>
      <c r="BY129" s="21">
        <v>5</v>
      </c>
      <c r="BZ129" s="21">
        <f t="shared" si="158"/>
        <v>317</v>
      </c>
      <c r="CA129" s="21">
        <f t="shared" si="159"/>
        <v>239</v>
      </c>
      <c r="CB129" s="21">
        <v>443</v>
      </c>
      <c r="CC129" s="21">
        <v>84</v>
      </c>
      <c r="CD129" s="21">
        <v>50</v>
      </c>
      <c r="CE129" s="21">
        <v>54</v>
      </c>
      <c r="CF129" s="21">
        <v>79</v>
      </c>
      <c r="CG129" s="21">
        <v>57</v>
      </c>
      <c r="CH129" s="21">
        <v>37</v>
      </c>
      <c r="CI129" s="21">
        <v>75</v>
      </c>
      <c r="CJ129" s="21">
        <v>7</v>
      </c>
      <c r="CK129" s="21">
        <f t="shared" si="168"/>
        <v>267</v>
      </c>
      <c r="CL129" s="21">
        <f t="shared" si="169"/>
        <v>227</v>
      </c>
    </row>
    <row r="130" spans="1:90" ht="15" customHeight="1" x14ac:dyDescent="0.15">
      <c r="A130" s="6"/>
      <c r="B130" s="3" t="s">
        <v>126</v>
      </c>
      <c r="C130" s="25" t="s">
        <v>128</v>
      </c>
      <c r="D130" s="21">
        <v>875</v>
      </c>
      <c r="E130" s="21">
        <v>117</v>
      </c>
      <c r="F130" s="21">
        <v>556</v>
      </c>
      <c r="G130" s="21">
        <v>197</v>
      </c>
      <c r="H130" s="21">
        <v>5</v>
      </c>
      <c r="I130" s="21">
        <v>875</v>
      </c>
      <c r="J130" s="21">
        <v>580</v>
      </c>
      <c r="K130" s="21">
        <v>78</v>
      </c>
      <c r="L130" s="21">
        <v>180</v>
      </c>
      <c r="M130" s="21">
        <v>8</v>
      </c>
      <c r="N130" s="21">
        <v>29</v>
      </c>
      <c r="O130" s="21">
        <v>707</v>
      </c>
      <c r="P130" s="21">
        <v>469</v>
      </c>
      <c r="Q130" s="21">
        <v>62</v>
      </c>
      <c r="R130" s="21">
        <v>145</v>
      </c>
      <c r="S130" s="21">
        <v>7</v>
      </c>
      <c r="T130" s="21">
        <v>24</v>
      </c>
      <c r="U130" s="21">
        <v>875</v>
      </c>
      <c r="V130" s="21">
        <v>577</v>
      </c>
      <c r="W130" s="21">
        <v>78</v>
      </c>
      <c r="X130" s="21">
        <v>183</v>
      </c>
      <c r="Y130" s="21">
        <v>9</v>
      </c>
      <c r="Z130" s="21">
        <v>28</v>
      </c>
      <c r="AA130" s="21">
        <v>707</v>
      </c>
      <c r="AB130" s="21">
        <v>469</v>
      </c>
      <c r="AC130" s="21">
        <v>62</v>
      </c>
      <c r="AD130" s="21">
        <v>145</v>
      </c>
      <c r="AE130" s="21">
        <v>8</v>
      </c>
      <c r="AF130" s="21">
        <v>23</v>
      </c>
      <c r="AG130" s="21">
        <v>875</v>
      </c>
      <c r="AH130" s="21">
        <v>564</v>
      </c>
      <c r="AI130" s="21">
        <v>73</v>
      </c>
      <c r="AJ130" s="21">
        <v>190</v>
      </c>
      <c r="AK130" s="21">
        <v>19</v>
      </c>
      <c r="AL130" s="21">
        <v>29</v>
      </c>
      <c r="AM130" s="21">
        <v>707</v>
      </c>
      <c r="AN130" s="21">
        <v>457</v>
      </c>
      <c r="AO130" s="21">
        <v>57</v>
      </c>
      <c r="AP130" s="21">
        <v>151</v>
      </c>
      <c r="AQ130" s="21">
        <v>18</v>
      </c>
      <c r="AR130" s="21">
        <v>24</v>
      </c>
      <c r="AS130" s="21">
        <v>875</v>
      </c>
      <c r="AT130" s="21">
        <v>557</v>
      </c>
      <c r="AU130" s="21">
        <v>69</v>
      </c>
      <c r="AV130" s="21">
        <v>187</v>
      </c>
      <c r="AW130" s="21">
        <v>34</v>
      </c>
      <c r="AX130" s="21">
        <v>28</v>
      </c>
      <c r="AY130" s="21">
        <v>707</v>
      </c>
      <c r="AZ130" s="21">
        <v>453</v>
      </c>
      <c r="BA130" s="21">
        <v>54</v>
      </c>
      <c r="BB130" s="21">
        <v>149</v>
      </c>
      <c r="BC130" s="21">
        <v>28</v>
      </c>
      <c r="BD130" s="21">
        <v>23</v>
      </c>
      <c r="BE130" s="21">
        <v>875</v>
      </c>
      <c r="BF130" s="21">
        <v>517</v>
      </c>
      <c r="BG130" s="21">
        <v>71</v>
      </c>
      <c r="BH130" s="21">
        <v>246</v>
      </c>
      <c r="BI130" s="21">
        <v>7</v>
      </c>
      <c r="BJ130" s="21">
        <v>34</v>
      </c>
      <c r="BK130" s="21">
        <v>707</v>
      </c>
      <c r="BL130" s="21">
        <v>422</v>
      </c>
      <c r="BM130" s="21">
        <v>55</v>
      </c>
      <c r="BN130" s="21">
        <v>197</v>
      </c>
      <c r="BO130" s="21">
        <v>6</v>
      </c>
      <c r="BP130" s="21">
        <v>27</v>
      </c>
      <c r="BQ130" s="21">
        <v>875</v>
      </c>
      <c r="BR130" s="21">
        <v>47</v>
      </c>
      <c r="BS130" s="21">
        <v>46</v>
      </c>
      <c r="BT130" s="21">
        <v>75</v>
      </c>
      <c r="BU130" s="21">
        <v>149</v>
      </c>
      <c r="BV130" s="21">
        <v>176</v>
      </c>
      <c r="BW130" s="21">
        <v>230</v>
      </c>
      <c r="BX130" s="21">
        <v>136</v>
      </c>
      <c r="BY130" s="21">
        <v>16</v>
      </c>
      <c r="BZ130" s="21">
        <f t="shared" si="158"/>
        <v>317</v>
      </c>
      <c r="CA130" s="21">
        <f t="shared" si="159"/>
        <v>630</v>
      </c>
      <c r="CB130" s="21">
        <v>875</v>
      </c>
      <c r="CC130" s="21">
        <v>47</v>
      </c>
      <c r="CD130" s="21">
        <v>40</v>
      </c>
      <c r="CE130" s="21">
        <v>80</v>
      </c>
      <c r="CF130" s="21">
        <v>104</v>
      </c>
      <c r="CG130" s="21">
        <v>209</v>
      </c>
      <c r="CH130" s="21">
        <v>210</v>
      </c>
      <c r="CI130" s="21">
        <v>168</v>
      </c>
      <c r="CJ130" s="21">
        <v>17</v>
      </c>
      <c r="CK130" s="21">
        <f t="shared" si="168"/>
        <v>271</v>
      </c>
      <c r="CL130" s="21">
        <f t="shared" si="169"/>
        <v>603</v>
      </c>
    </row>
    <row r="131" spans="1:90" ht="15" customHeight="1" x14ac:dyDescent="0.15">
      <c r="A131" s="6"/>
      <c r="B131" s="4"/>
      <c r="C131" s="26" t="s">
        <v>6</v>
      </c>
      <c r="D131" s="21">
        <v>13</v>
      </c>
      <c r="E131" s="21">
        <v>0</v>
      </c>
      <c r="F131" s="21">
        <v>9</v>
      </c>
      <c r="G131" s="21">
        <v>3</v>
      </c>
      <c r="H131" s="21">
        <v>1</v>
      </c>
      <c r="I131" s="21">
        <v>13</v>
      </c>
      <c r="J131" s="21">
        <v>7</v>
      </c>
      <c r="K131" s="21">
        <v>2</v>
      </c>
      <c r="L131" s="21">
        <v>3</v>
      </c>
      <c r="M131" s="21">
        <v>0</v>
      </c>
      <c r="N131" s="21">
        <v>1</v>
      </c>
      <c r="O131" s="21">
        <v>10</v>
      </c>
      <c r="P131" s="21">
        <v>5</v>
      </c>
      <c r="Q131" s="21">
        <v>1</v>
      </c>
      <c r="R131" s="21">
        <v>3</v>
      </c>
      <c r="S131" s="21">
        <v>0</v>
      </c>
      <c r="T131" s="21">
        <v>1</v>
      </c>
      <c r="U131" s="21">
        <v>13</v>
      </c>
      <c r="V131" s="21">
        <v>7</v>
      </c>
      <c r="W131" s="21">
        <v>2</v>
      </c>
      <c r="X131" s="21">
        <v>3</v>
      </c>
      <c r="Y131" s="21">
        <v>0</v>
      </c>
      <c r="Z131" s="21">
        <v>1</v>
      </c>
      <c r="AA131" s="21">
        <v>10</v>
      </c>
      <c r="AB131" s="21">
        <v>5</v>
      </c>
      <c r="AC131" s="21">
        <v>1</v>
      </c>
      <c r="AD131" s="21">
        <v>3</v>
      </c>
      <c r="AE131" s="21">
        <v>0</v>
      </c>
      <c r="AF131" s="21">
        <v>1</v>
      </c>
      <c r="AG131" s="21">
        <v>13</v>
      </c>
      <c r="AH131" s="21">
        <v>7</v>
      </c>
      <c r="AI131" s="21">
        <v>2</v>
      </c>
      <c r="AJ131" s="21">
        <v>3</v>
      </c>
      <c r="AK131" s="21">
        <v>0</v>
      </c>
      <c r="AL131" s="21">
        <v>1</v>
      </c>
      <c r="AM131" s="21">
        <v>10</v>
      </c>
      <c r="AN131" s="21">
        <v>5</v>
      </c>
      <c r="AO131" s="21">
        <v>1</v>
      </c>
      <c r="AP131" s="21">
        <v>3</v>
      </c>
      <c r="AQ131" s="21">
        <v>0</v>
      </c>
      <c r="AR131" s="21">
        <v>1</v>
      </c>
      <c r="AS131" s="21">
        <v>13</v>
      </c>
      <c r="AT131" s="21">
        <v>7</v>
      </c>
      <c r="AU131" s="21">
        <v>2</v>
      </c>
      <c r="AV131" s="21">
        <v>3</v>
      </c>
      <c r="AW131" s="21">
        <v>0</v>
      </c>
      <c r="AX131" s="21">
        <v>1</v>
      </c>
      <c r="AY131" s="21">
        <v>10</v>
      </c>
      <c r="AZ131" s="21">
        <v>5</v>
      </c>
      <c r="BA131" s="21">
        <v>1</v>
      </c>
      <c r="BB131" s="21">
        <v>3</v>
      </c>
      <c r="BC131" s="21">
        <v>0</v>
      </c>
      <c r="BD131" s="21">
        <v>1</v>
      </c>
      <c r="BE131" s="21">
        <v>13</v>
      </c>
      <c r="BF131" s="21">
        <v>7</v>
      </c>
      <c r="BG131" s="21">
        <v>2</v>
      </c>
      <c r="BH131" s="21">
        <v>3</v>
      </c>
      <c r="BI131" s="21">
        <v>0</v>
      </c>
      <c r="BJ131" s="21">
        <v>1</v>
      </c>
      <c r="BK131" s="21">
        <v>10</v>
      </c>
      <c r="BL131" s="21">
        <v>5</v>
      </c>
      <c r="BM131" s="21">
        <v>1</v>
      </c>
      <c r="BN131" s="21">
        <v>3</v>
      </c>
      <c r="BO131" s="21">
        <v>0</v>
      </c>
      <c r="BP131" s="21">
        <v>1</v>
      </c>
      <c r="BQ131" s="21">
        <v>13</v>
      </c>
      <c r="BR131" s="21">
        <v>0</v>
      </c>
      <c r="BS131" s="21">
        <v>0</v>
      </c>
      <c r="BT131" s="21">
        <v>1</v>
      </c>
      <c r="BU131" s="21">
        <v>4</v>
      </c>
      <c r="BV131" s="21">
        <v>3</v>
      </c>
      <c r="BW131" s="21">
        <v>2</v>
      </c>
      <c r="BX131" s="21">
        <v>2</v>
      </c>
      <c r="BY131" s="21">
        <v>1</v>
      </c>
      <c r="BZ131" s="21">
        <f t="shared" si="158"/>
        <v>5</v>
      </c>
      <c r="CA131" s="21">
        <f t="shared" si="159"/>
        <v>10</v>
      </c>
      <c r="CB131" s="21">
        <v>13</v>
      </c>
      <c r="CC131" s="21">
        <v>1</v>
      </c>
      <c r="CD131" s="21">
        <v>0</v>
      </c>
      <c r="CE131" s="21">
        <v>0</v>
      </c>
      <c r="CF131" s="21">
        <v>4</v>
      </c>
      <c r="CG131" s="21">
        <v>3</v>
      </c>
      <c r="CH131" s="21">
        <v>2</v>
      </c>
      <c r="CI131" s="21">
        <v>2</v>
      </c>
      <c r="CJ131" s="21">
        <v>1</v>
      </c>
      <c r="CK131" s="21">
        <f t="shared" si="168"/>
        <v>5</v>
      </c>
      <c r="CL131" s="21">
        <f t="shared" si="169"/>
        <v>9</v>
      </c>
    </row>
    <row r="132" spans="1:90" ht="15" customHeight="1" x14ac:dyDescent="0.15">
      <c r="A132" s="6"/>
      <c r="B132" s="3" t="s">
        <v>40</v>
      </c>
      <c r="C132" s="25" t="s">
        <v>42</v>
      </c>
      <c r="D132" s="21">
        <v>758</v>
      </c>
      <c r="E132" s="21">
        <v>94</v>
      </c>
      <c r="F132" s="21">
        <v>453</v>
      </c>
      <c r="G132" s="21">
        <v>207</v>
      </c>
      <c r="H132" s="21">
        <v>4</v>
      </c>
      <c r="I132" s="21">
        <v>758</v>
      </c>
      <c r="J132" s="21">
        <v>589</v>
      </c>
      <c r="K132" s="21">
        <v>96</v>
      </c>
      <c r="L132" s="21">
        <v>52</v>
      </c>
      <c r="M132" s="21">
        <v>1</v>
      </c>
      <c r="N132" s="21">
        <v>20</v>
      </c>
      <c r="O132" s="21">
        <v>599</v>
      </c>
      <c r="P132" s="21">
        <v>467</v>
      </c>
      <c r="Q132" s="21">
        <v>78</v>
      </c>
      <c r="R132" s="21">
        <v>36</v>
      </c>
      <c r="S132" s="21">
        <v>1</v>
      </c>
      <c r="T132" s="21">
        <v>17</v>
      </c>
      <c r="U132" s="21">
        <v>758</v>
      </c>
      <c r="V132" s="21">
        <v>587</v>
      </c>
      <c r="W132" s="21">
        <v>92</v>
      </c>
      <c r="X132" s="21">
        <v>54</v>
      </c>
      <c r="Y132" s="21">
        <v>4</v>
      </c>
      <c r="Z132" s="21">
        <v>21</v>
      </c>
      <c r="AA132" s="21">
        <v>599</v>
      </c>
      <c r="AB132" s="21">
        <v>465</v>
      </c>
      <c r="AC132" s="21">
        <v>74</v>
      </c>
      <c r="AD132" s="21">
        <v>37</v>
      </c>
      <c r="AE132" s="21">
        <v>4</v>
      </c>
      <c r="AF132" s="21">
        <v>19</v>
      </c>
      <c r="AG132" s="21">
        <v>758</v>
      </c>
      <c r="AH132" s="21">
        <v>572</v>
      </c>
      <c r="AI132" s="21">
        <v>89</v>
      </c>
      <c r="AJ132" s="21">
        <v>65</v>
      </c>
      <c r="AK132" s="21">
        <v>10</v>
      </c>
      <c r="AL132" s="21">
        <v>22</v>
      </c>
      <c r="AM132" s="21">
        <v>599</v>
      </c>
      <c r="AN132" s="21">
        <v>453</v>
      </c>
      <c r="AO132" s="21">
        <v>71</v>
      </c>
      <c r="AP132" s="21">
        <v>46</v>
      </c>
      <c r="AQ132" s="21">
        <v>10</v>
      </c>
      <c r="AR132" s="21">
        <v>19</v>
      </c>
      <c r="AS132" s="21">
        <v>758</v>
      </c>
      <c r="AT132" s="21">
        <v>571</v>
      </c>
      <c r="AU132" s="21">
        <v>86</v>
      </c>
      <c r="AV132" s="21">
        <v>62</v>
      </c>
      <c r="AW132" s="21">
        <v>17</v>
      </c>
      <c r="AX132" s="21">
        <v>22</v>
      </c>
      <c r="AY132" s="21">
        <v>599</v>
      </c>
      <c r="AZ132" s="21">
        <v>455</v>
      </c>
      <c r="BA132" s="21">
        <v>68</v>
      </c>
      <c r="BB132" s="21">
        <v>41</v>
      </c>
      <c r="BC132" s="21">
        <v>15</v>
      </c>
      <c r="BD132" s="21">
        <v>20</v>
      </c>
      <c r="BE132" s="21">
        <v>758</v>
      </c>
      <c r="BF132" s="21">
        <v>535</v>
      </c>
      <c r="BG132" s="21">
        <v>90</v>
      </c>
      <c r="BH132" s="21">
        <v>103</v>
      </c>
      <c r="BI132" s="21">
        <v>5</v>
      </c>
      <c r="BJ132" s="21">
        <v>25</v>
      </c>
      <c r="BK132" s="21">
        <v>599</v>
      </c>
      <c r="BL132" s="21">
        <v>430</v>
      </c>
      <c r="BM132" s="21">
        <v>71</v>
      </c>
      <c r="BN132" s="21">
        <v>71</v>
      </c>
      <c r="BO132" s="21">
        <v>5</v>
      </c>
      <c r="BP132" s="21">
        <v>22</v>
      </c>
      <c r="BQ132" s="21">
        <v>758</v>
      </c>
      <c r="BR132" s="21">
        <v>120</v>
      </c>
      <c r="BS132" s="21">
        <v>79</v>
      </c>
      <c r="BT132" s="21">
        <v>87</v>
      </c>
      <c r="BU132" s="21">
        <v>186</v>
      </c>
      <c r="BV132" s="21">
        <v>98</v>
      </c>
      <c r="BW132" s="21">
        <v>82</v>
      </c>
      <c r="BX132" s="21">
        <v>97</v>
      </c>
      <c r="BY132" s="21">
        <v>9</v>
      </c>
      <c r="BZ132" s="21">
        <f t="shared" si="158"/>
        <v>472</v>
      </c>
      <c r="CA132" s="21">
        <f t="shared" si="159"/>
        <v>453</v>
      </c>
      <c r="CB132" s="21">
        <v>758</v>
      </c>
      <c r="CC132" s="21">
        <v>115</v>
      </c>
      <c r="CD132" s="21">
        <v>69</v>
      </c>
      <c r="CE132" s="21">
        <v>93</v>
      </c>
      <c r="CF132" s="21">
        <v>135</v>
      </c>
      <c r="CG132" s="21">
        <v>116</v>
      </c>
      <c r="CH132" s="21">
        <v>85</v>
      </c>
      <c r="CI132" s="21">
        <v>134</v>
      </c>
      <c r="CJ132" s="21">
        <v>11</v>
      </c>
      <c r="CK132" s="21">
        <f t="shared" si="168"/>
        <v>412</v>
      </c>
      <c r="CL132" s="21">
        <f t="shared" si="169"/>
        <v>429</v>
      </c>
    </row>
    <row r="133" spans="1:90" ht="15" customHeight="1" x14ac:dyDescent="0.15">
      <c r="A133" s="6"/>
      <c r="B133" s="3" t="s">
        <v>41</v>
      </c>
      <c r="C133" s="25" t="s">
        <v>43</v>
      </c>
      <c r="D133" s="21">
        <v>415</v>
      </c>
      <c r="E133" s="21">
        <v>57</v>
      </c>
      <c r="F133" s="21">
        <v>253</v>
      </c>
      <c r="G133" s="21">
        <v>102</v>
      </c>
      <c r="H133" s="21">
        <v>3</v>
      </c>
      <c r="I133" s="21">
        <v>415</v>
      </c>
      <c r="J133" s="21">
        <v>271</v>
      </c>
      <c r="K133" s="21">
        <v>43</v>
      </c>
      <c r="L133" s="21">
        <v>78</v>
      </c>
      <c r="M133" s="21">
        <v>7</v>
      </c>
      <c r="N133" s="21">
        <v>16</v>
      </c>
      <c r="O133" s="21">
        <v>341</v>
      </c>
      <c r="P133" s="21">
        <v>227</v>
      </c>
      <c r="Q133" s="21">
        <v>33</v>
      </c>
      <c r="R133" s="21">
        <v>63</v>
      </c>
      <c r="S133" s="21">
        <v>6</v>
      </c>
      <c r="T133" s="21">
        <v>12</v>
      </c>
      <c r="U133" s="21">
        <v>415</v>
      </c>
      <c r="V133" s="21">
        <v>272</v>
      </c>
      <c r="W133" s="21">
        <v>45</v>
      </c>
      <c r="X133" s="21">
        <v>78</v>
      </c>
      <c r="Y133" s="21">
        <v>5</v>
      </c>
      <c r="Z133" s="21">
        <v>15</v>
      </c>
      <c r="AA133" s="21">
        <v>341</v>
      </c>
      <c r="AB133" s="21">
        <v>228</v>
      </c>
      <c r="AC133" s="21">
        <v>35</v>
      </c>
      <c r="AD133" s="21">
        <v>63</v>
      </c>
      <c r="AE133" s="21">
        <v>4</v>
      </c>
      <c r="AF133" s="21">
        <v>11</v>
      </c>
      <c r="AG133" s="21">
        <v>415</v>
      </c>
      <c r="AH133" s="21">
        <v>266</v>
      </c>
      <c r="AI133" s="21">
        <v>42</v>
      </c>
      <c r="AJ133" s="21">
        <v>81</v>
      </c>
      <c r="AK133" s="21">
        <v>9</v>
      </c>
      <c r="AL133" s="21">
        <v>17</v>
      </c>
      <c r="AM133" s="21">
        <v>341</v>
      </c>
      <c r="AN133" s="21">
        <v>222</v>
      </c>
      <c r="AO133" s="21">
        <v>32</v>
      </c>
      <c r="AP133" s="21">
        <v>66</v>
      </c>
      <c r="AQ133" s="21">
        <v>8</v>
      </c>
      <c r="AR133" s="21">
        <v>13</v>
      </c>
      <c r="AS133" s="21">
        <v>415</v>
      </c>
      <c r="AT133" s="21">
        <v>261</v>
      </c>
      <c r="AU133" s="21">
        <v>41</v>
      </c>
      <c r="AV133" s="21">
        <v>82</v>
      </c>
      <c r="AW133" s="21">
        <v>15</v>
      </c>
      <c r="AX133" s="21">
        <v>16</v>
      </c>
      <c r="AY133" s="21">
        <v>341</v>
      </c>
      <c r="AZ133" s="21">
        <v>217</v>
      </c>
      <c r="BA133" s="21">
        <v>32</v>
      </c>
      <c r="BB133" s="21">
        <v>69</v>
      </c>
      <c r="BC133" s="21">
        <v>11</v>
      </c>
      <c r="BD133" s="21">
        <v>12</v>
      </c>
      <c r="BE133" s="21">
        <v>415</v>
      </c>
      <c r="BF133" s="21">
        <v>243</v>
      </c>
      <c r="BG133" s="21">
        <v>41</v>
      </c>
      <c r="BH133" s="21">
        <v>110</v>
      </c>
      <c r="BI133" s="21">
        <v>4</v>
      </c>
      <c r="BJ133" s="21">
        <v>17</v>
      </c>
      <c r="BK133" s="21">
        <v>341</v>
      </c>
      <c r="BL133" s="21">
        <v>203</v>
      </c>
      <c r="BM133" s="21">
        <v>31</v>
      </c>
      <c r="BN133" s="21">
        <v>91</v>
      </c>
      <c r="BO133" s="21">
        <v>3</v>
      </c>
      <c r="BP133" s="21">
        <v>13</v>
      </c>
      <c r="BQ133" s="21">
        <v>415</v>
      </c>
      <c r="BR133" s="21">
        <v>16</v>
      </c>
      <c r="BS133" s="21">
        <v>25</v>
      </c>
      <c r="BT133" s="21">
        <v>39</v>
      </c>
      <c r="BU133" s="21">
        <v>73</v>
      </c>
      <c r="BV133" s="21">
        <v>74</v>
      </c>
      <c r="BW133" s="21">
        <v>112</v>
      </c>
      <c r="BX133" s="21">
        <v>66</v>
      </c>
      <c r="BY133" s="21">
        <v>10</v>
      </c>
      <c r="BZ133" s="21">
        <f t="shared" ref="BZ133:BZ138" si="170">SUM(BR133:BU133)</f>
        <v>153</v>
      </c>
      <c r="CA133" s="21">
        <f t="shared" ref="CA133:CA138" si="171">SUM(BT133:BW133)</f>
        <v>298</v>
      </c>
      <c r="CB133" s="21">
        <v>415</v>
      </c>
      <c r="CC133" s="21">
        <v>16</v>
      </c>
      <c r="CD133" s="21">
        <v>20</v>
      </c>
      <c r="CE133" s="21">
        <v>39</v>
      </c>
      <c r="CF133" s="21">
        <v>44</v>
      </c>
      <c r="CG133" s="21">
        <v>100</v>
      </c>
      <c r="CH133" s="21">
        <v>106</v>
      </c>
      <c r="CI133" s="21">
        <v>79</v>
      </c>
      <c r="CJ133" s="21">
        <v>11</v>
      </c>
      <c r="CK133" s="21">
        <f t="shared" si="168"/>
        <v>119</v>
      </c>
      <c r="CL133" s="21">
        <f t="shared" si="169"/>
        <v>289</v>
      </c>
    </row>
    <row r="134" spans="1:90" ht="15" customHeight="1" x14ac:dyDescent="0.15">
      <c r="A134" s="6"/>
      <c r="B134" s="3"/>
      <c r="C134" s="25" t="s">
        <v>44</v>
      </c>
      <c r="D134" s="21">
        <v>106</v>
      </c>
      <c r="E134" s="21">
        <v>16</v>
      </c>
      <c r="F134" s="21">
        <v>73</v>
      </c>
      <c r="G134" s="21">
        <v>17</v>
      </c>
      <c r="H134" s="21">
        <v>0</v>
      </c>
      <c r="I134" s="21">
        <v>106</v>
      </c>
      <c r="J134" s="21">
        <v>48</v>
      </c>
      <c r="K134" s="21">
        <v>2</v>
      </c>
      <c r="L134" s="21">
        <v>53</v>
      </c>
      <c r="M134" s="21">
        <v>0</v>
      </c>
      <c r="N134" s="21">
        <v>3</v>
      </c>
      <c r="O134" s="21">
        <v>88</v>
      </c>
      <c r="P134" s="21">
        <v>40</v>
      </c>
      <c r="Q134" s="21">
        <v>2</v>
      </c>
      <c r="R134" s="21">
        <v>43</v>
      </c>
      <c r="S134" s="21">
        <v>0</v>
      </c>
      <c r="T134" s="21">
        <v>3</v>
      </c>
      <c r="U134" s="21">
        <v>106</v>
      </c>
      <c r="V134" s="21">
        <v>46</v>
      </c>
      <c r="W134" s="21">
        <v>2</v>
      </c>
      <c r="X134" s="21">
        <v>55</v>
      </c>
      <c r="Y134" s="21">
        <v>1</v>
      </c>
      <c r="Z134" s="21">
        <v>2</v>
      </c>
      <c r="AA134" s="21">
        <v>88</v>
      </c>
      <c r="AB134" s="21">
        <v>40</v>
      </c>
      <c r="AC134" s="21">
        <v>2</v>
      </c>
      <c r="AD134" s="21">
        <v>43</v>
      </c>
      <c r="AE134" s="21">
        <v>1</v>
      </c>
      <c r="AF134" s="21">
        <v>2</v>
      </c>
      <c r="AG134" s="21">
        <v>106</v>
      </c>
      <c r="AH134" s="21">
        <v>47</v>
      </c>
      <c r="AI134" s="21">
        <v>2</v>
      </c>
      <c r="AJ134" s="21">
        <v>52</v>
      </c>
      <c r="AK134" s="21">
        <v>3</v>
      </c>
      <c r="AL134" s="21">
        <v>2</v>
      </c>
      <c r="AM134" s="21">
        <v>88</v>
      </c>
      <c r="AN134" s="21">
        <v>40</v>
      </c>
      <c r="AO134" s="21">
        <v>2</v>
      </c>
      <c r="AP134" s="21">
        <v>41</v>
      </c>
      <c r="AQ134" s="21">
        <v>3</v>
      </c>
      <c r="AR134" s="21">
        <v>2</v>
      </c>
      <c r="AS134" s="21">
        <v>106</v>
      </c>
      <c r="AT134" s="21">
        <v>46</v>
      </c>
      <c r="AU134" s="21">
        <v>2</v>
      </c>
      <c r="AV134" s="21">
        <v>53</v>
      </c>
      <c r="AW134" s="21">
        <v>3</v>
      </c>
      <c r="AX134" s="21">
        <v>2</v>
      </c>
      <c r="AY134" s="21">
        <v>88</v>
      </c>
      <c r="AZ134" s="21">
        <v>39</v>
      </c>
      <c r="BA134" s="21">
        <v>2</v>
      </c>
      <c r="BB134" s="21">
        <v>42</v>
      </c>
      <c r="BC134" s="21">
        <v>3</v>
      </c>
      <c r="BD134" s="21">
        <v>2</v>
      </c>
      <c r="BE134" s="21">
        <v>106</v>
      </c>
      <c r="BF134" s="21">
        <v>44</v>
      </c>
      <c r="BG134" s="21">
        <v>2</v>
      </c>
      <c r="BH134" s="21">
        <v>55</v>
      </c>
      <c r="BI134" s="21">
        <v>1</v>
      </c>
      <c r="BJ134" s="21">
        <v>4</v>
      </c>
      <c r="BK134" s="21">
        <v>88</v>
      </c>
      <c r="BL134" s="21">
        <v>37</v>
      </c>
      <c r="BM134" s="21">
        <v>2</v>
      </c>
      <c r="BN134" s="21">
        <v>45</v>
      </c>
      <c r="BO134" s="21">
        <v>1</v>
      </c>
      <c r="BP134" s="21">
        <v>3</v>
      </c>
      <c r="BQ134" s="21">
        <v>106</v>
      </c>
      <c r="BR134" s="21">
        <v>0</v>
      </c>
      <c r="BS134" s="21">
        <v>0</v>
      </c>
      <c r="BT134" s="21">
        <v>1</v>
      </c>
      <c r="BU134" s="21">
        <v>6</v>
      </c>
      <c r="BV134" s="21">
        <v>34</v>
      </c>
      <c r="BW134" s="21">
        <v>48</v>
      </c>
      <c r="BX134" s="21">
        <v>16</v>
      </c>
      <c r="BY134" s="21">
        <v>1</v>
      </c>
      <c r="BZ134" s="21">
        <f t="shared" si="170"/>
        <v>7</v>
      </c>
      <c r="CA134" s="21">
        <f t="shared" si="171"/>
        <v>89</v>
      </c>
      <c r="CB134" s="21">
        <v>106</v>
      </c>
      <c r="CC134" s="21">
        <v>0</v>
      </c>
      <c r="CD134" s="21">
        <v>0</v>
      </c>
      <c r="CE134" s="21">
        <v>1</v>
      </c>
      <c r="CF134" s="21">
        <v>6</v>
      </c>
      <c r="CG134" s="21">
        <v>35</v>
      </c>
      <c r="CH134" s="21">
        <v>42</v>
      </c>
      <c r="CI134" s="21">
        <v>21</v>
      </c>
      <c r="CJ134" s="21">
        <v>1</v>
      </c>
      <c r="CK134" s="21">
        <f t="shared" si="168"/>
        <v>7</v>
      </c>
      <c r="CL134" s="21">
        <f t="shared" si="169"/>
        <v>84</v>
      </c>
    </row>
    <row r="135" spans="1:90" ht="15" customHeight="1" x14ac:dyDescent="0.15">
      <c r="A135" s="6"/>
      <c r="B135" s="3"/>
      <c r="C135" s="25" t="s">
        <v>45</v>
      </c>
      <c r="D135" s="21">
        <v>38</v>
      </c>
      <c r="E135" s="21">
        <v>3</v>
      </c>
      <c r="F135" s="21">
        <v>25</v>
      </c>
      <c r="G135" s="21">
        <v>9</v>
      </c>
      <c r="H135" s="21">
        <v>1</v>
      </c>
      <c r="I135" s="21">
        <v>38</v>
      </c>
      <c r="J135" s="21">
        <v>9</v>
      </c>
      <c r="K135" s="21">
        <v>3</v>
      </c>
      <c r="L135" s="21">
        <v>23</v>
      </c>
      <c r="M135" s="21">
        <v>0</v>
      </c>
      <c r="N135" s="21">
        <v>3</v>
      </c>
      <c r="O135" s="21">
        <v>30</v>
      </c>
      <c r="P135" s="21">
        <v>7</v>
      </c>
      <c r="Q135" s="21">
        <v>2</v>
      </c>
      <c r="R135" s="21">
        <v>19</v>
      </c>
      <c r="S135" s="21">
        <v>0</v>
      </c>
      <c r="T135" s="21">
        <v>2</v>
      </c>
      <c r="U135" s="21">
        <v>38</v>
      </c>
      <c r="V135" s="21">
        <v>9</v>
      </c>
      <c r="W135" s="21">
        <v>3</v>
      </c>
      <c r="X135" s="21">
        <v>23</v>
      </c>
      <c r="Y135" s="21">
        <v>0</v>
      </c>
      <c r="Z135" s="21">
        <v>3</v>
      </c>
      <c r="AA135" s="21">
        <v>30</v>
      </c>
      <c r="AB135" s="21">
        <v>7</v>
      </c>
      <c r="AC135" s="21">
        <v>2</v>
      </c>
      <c r="AD135" s="21">
        <v>19</v>
      </c>
      <c r="AE135" s="21">
        <v>0</v>
      </c>
      <c r="AF135" s="21">
        <v>2</v>
      </c>
      <c r="AG135" s="21">
        <v>38</v>
      </c>
      <c r="AH135" s="21">
        <v>9</v>
      </c>
      <c r="AI135" s="21">
        <v>3</v>
      </c>
      <c r="AJ135" s="21">
        <v>21</v>
      </c>
      <c r="AK135" s="21">
        <v>2</v>
      </c>
      <c r="AL135" s="21">
        <v>3</v>
      </c>
      <c r="AM135" s="21">
        <v>30</v>
      </c>
      <c r="AN135" s="21">
        <v>7</v>
      </c>
      <c r="AO135" s="21">
        <v>2</v>
      </c>
      <c r="AP135" s="21">
        <v>18</v>
      </c>
      <c r="AQ135" s="21">
        <v>1</v>
      </c>
      <c r="AR135" s="21">
        <v>2</v>
      </c>
      <c r="AS135" s="21">
        <v>38</v>
      </c>
      <c r="AT135" s="21">
        <v>9</v>
      </c>
      <c r="AU135" s="21">
        <v>3</v>
      </c>
      <c r="AV135" s="21">
        <v>21</v>
      </c>
      <c r="AW135" s="21">
        <v>2</v>
      </c>
      <c r="AX135" s="21">
        <v>3</v>
      </c>
      <c r="AY135" s="21">
        <v>30</v>
      </c>
      <c r="AZ135" s="21">
        <v>7</v>
      </c>
      <c r="BA135" s="21">
        <v>2</v>
      </c>
      <c r="BB135" s="21">
        <v>18</v>
      </c>
      <c r="BC135" s="21">
        <v>1</v>
      </c>
      <c r="BD135" s="21">
        <v>2</v>
      </c>
      <c r="BE135" s="21">
        <v>38</v>
      </c>
      <c r="BF135" s="21">
        <v>8</v>
      </c>
      <c r="BG135" s="21">
        <v>3</v>
      </c>
      <c r="BH135" s="21">
        <v>24</v>
      </c>
      <c r="BI135" s="21">
        <v>0</v>
      </c>
      <c r="BJ135" s="21">
        <v>3</v>
      </c>
      <c r="BK135" s="21">
        <v>30</v>
      </c>
      <c r="BL135" s="21">
        <v>6</v>
      </c>
      <c r="BM135" s="21">
        <v>2</v>
      </c>
      <c r="BN135" s="21">
        <v>20</v>
      </c>
      <c r="BO135" s="21">
        <v>0</v>
      </c>
      <c r="BP135" s="21">
        <v>2</v>
      </c>
      <c r="BQ135" s="21">
        <v>38</v>
      </c>
      <c r="BR135" s="21">
        <v>0</v>
      </c>
      <c r="BS135" s="21">
        <v>0</v>
      </c>
      <c r="BT135" s="21">
        <v>0</v>
      </c>
      <c r="BU135" s="21">
        <v>0</v>
      </c>
      <c r="BV135" s="21">
        <v>12</v>
      </c>
      <c r="BW135" s="21">
        <v>16</v>
      </c>
      <c r="BX135" s="21">
        <v>8</v>
      </c>
      <c r="BY135" s="21">
        <v>2</v>
      </c>
      <c r="BZ135" s="21">
        <f t="shared" si="170"/>
        <v>0</v>
      </c>
      <c r="CA135" s="21">
        <f t="shared" si="171"/>
        <v>28</v>
      </c>
      <c r="CB135" s="21">
        <v>38</v>
      </c>
      <c r="CC135" s="21">
        <v>0</v>
      </c>
      <c r="CD135" s="21">
        <v>0</v>
      </c>
      <c r="CE135" s="21">
        <v>0</v>
      </c>
      <c r="CF135" s="21">
        <v>0</v>
      </c>
      <c r="CG135" s="21">
        <v>14</v>
      </c>
      <c r="CH135" s="21">
        <v>13</v>
      </c>
      <c r="CI135" s="21">
        <v>9</v>
      </c>
      <c r="CJ135" s="21">
        <v>2</v>
      </c>
      <c r="CK135" s="21">
        <f t="shared" si="168"/>
        <v>0</v>
      </c>
      <c r="CL135" s="21">
        <f t="shared" si="169"/>
        <v>27</v>
      </c>
    </row>
    <row r="136" spans="1:90" ht="15" customHeight="1" x14ac:dyDescent="0.15">
      <c r="A136" s="6"/>
      <c r="B136" s="4"/>
      <c r="C136" s="26" t="s">
        <v>2</v>
      </c>
      <c r="D136" s="21">
        <v>14</v>
      </c>
      <c r="E136" s="21">
        <v>1</v>
      </c>
      <c r="F136" s="21">
        <v>11</v>
      </c>
      <c r="G136" s="21">
        <v>1</v>
      </c>
      <c r="H136" s="21">
        <v>1</v>
      </c>
      <c r="I136" s="21">
        <v>14</v>
      </c>
      <c r="J136" s="21">
        <v>6</v>
      </c>
      <c r="K136" s="21">
        <v>3</v>
      </c>
      <c r="L136" s="21">
        <v>5</v>
      </c>
      <c r="M136" s="21">
        <v>0</v>
      </c>
      <c r="N136" s="21">
        <v>0</v>
      </c>
      <c r="O136" s="21">
        <v>10</v>
      </c>
      <c r="P136" s="21">
        <v>4</v>
      </c>
      <c r="Q136" s="21">
        <v>2</v>
      </c>
      <c r="R136" s="21">
        <v>4</v>
      </c>
      <c r="S136" s="21">
        <v>0</v>
      </c>
      <c r="T136" s="21">
        <v>0</v>
      </c>
      <c r="U136" s="21">
        <v>14</v>
      </c>
      <c r="V136" s="21">
        <v>7</v>
      </c>
      <c r="W136" s="21">
        <v>3</v>
      </c>
      <c r="X136" s="21">
        <v>4</v>
      </c>
      <c r="Y136" s="21">
        <v>0</v>
      </c>
      <c r="Z136" s="21">
        <v>0</v>
      </c>
      <c r="AA136" s="21">
        <v>10</v>
      </c>
      <c r="AB136" s="21">
        <v>5</v>
      </c>
      <c r="AC136" s="21">
        <v>2</v>
      </c>
      <c r="AD136" s="21">
        <v>3</v>
      </c>
      <c r="AE136" s="21">
        <v>0</v>
      </c>
      <c r="AF136" s="21">
        <v>0</v>
      </c>
      <c r="AG136" s="21">
        <v>14</v>
      </c>
      <c r="AH136" s="21">
        <v>7</v>
      </c>
      <c r="AI136" s="21">
        <v>3</v>
      </c>
      <c r="AJ136" s="21">
        <v>4</v>
      </c>
      <c r="AK136" s="21">
        <v>0</v>
      </c>
      <c r="AL136" s="21">
        <v>0</v>
      </c>
      <c r="AM136" s="21">
        <v>10</v>
      </c>
      <c r="AN136" s="21">
        <v>5</v>
      </c>
      <c r="AO136" s="21">
        <v>2</v>
      </c>
      <c r="AP136" s="21">
        <v>3</v>
      </c>
      <c r="AQ136" s="21">
        <v>0</v>
      </c>
      <c r="AR136" s="21">
        <v>0</v>
      </c>
      <c r="AS136" s="21">
        <v>14</v>
      </c>
      <c r="AT136" s="21">
        <v>7</v>
      </c>
      <c r="AU136" s="21">
        <v>3</v>
      </c>
      <c r="AV136" s="21">
        <v>4</v>
      </c>
      <c r="AW136" s="21">
        <v>0</v>
      </c>
      <c r="AX136" s="21">
        <v>0</v>
      </c>
      <c r="AY136" s="21">
        <v>10</v>
      </c>
      <c r="AZ136" s="21">
        <v>5</v>
      </c>
      <c r="BA136" s="21">
        <v>2</v>
      </c>
      <c r="BB136" s="21">
        <v>3</v>
      </c>
      <c r="BC136" s="21">
        <v>0</v>
      </c>
      <c r="BD136" s="21">
        <v>0</v>
      </c>
      <c r="BE136" s="21">
        <v>14</v>
      </c>
      <c r="BF136" s="21">
        <v>6</v>
      </c>
      <c r="BG136" s="21">
        <v>3</v>
      </c>
      <c r="BH136" s="21">
        <v>5</v>
      </c>
      <c r="BI136" s="21">
        <v>0</v>
      </c>
      <c r="BJ136" s="21">
        <v>0</v>
      </c>
      <c r="BK136" s="21">
        <v>10</v>
      </c>
      <c r="BL136" s="21">
        <v>4</v>
      </c>
      <c r="BM136" s="21">
        <v>2</v>
      </c>
      <c r="BN136" s="21">
        <v>4</v>
      </c>
      <c r="BO136" s="21">
        <v>0</v>
      </c>
      <c r="BP136" s="21">
        <v>0</v>
      </c>
      <c r="BQ136" s="21">
        <v>14</v>
      </c>
      <c r="BR136" s="21">
        <v>1</v>
      </c>
      <c r="BS136" s="21">
        <v>2</v>
      </c>
      <c r="BT136" s="21">
        <v>1</v>
      </c>
      <c r="BU136" s="21">
        <v>3</v>
      </c>
      <c r="BV136" s="21">
        <v>3</v>
      </c>
      <c r="BW136" s="21">
        <v>4</v>
      </c>
      <c r="BX136" s="21">
        <v>0</v>
      </c>
      <c r="BY136" s="21">
        <v>0</v>
      </c>
      <c r="BZ136" s="21">
        <f t="shared" si="170"/>
        <v>7</v>
      </c>
      <c r="CA136" s="21">
        <f t="shared" si="171"/>
        <v>11</v>
      </c>
      <c r="CB136" s="21">
        <v>14</v>
      </c>
      <c r="CC136" s="21">
        <v>1</v>
      </c>
      <c r="CD136" s="21">
        <v>1</v>
      </c>
      <c r="CE136" s="21">
        <v>1</v>
      </c>
      <c r="CF136" s="21">
        <v>2</v>
      </c>
      <c r="CG136" s="21">
        <v>4</v>
      </c>
      <c r="CH136" s="21">
        <v>3</v>
      </c>
      <c r="CI136" s="21">
        <v>2</v>
      </c>
      <c r="CJ136" s="21">
        <v>0</v>
      </c>
      <c r="CK136" s="21">
        <f t="shared" si="168"/>
        <v>5</v>
      </c>
      <c r="CL136" s="21">
        <f t="shared" si="169"/>
        <v>10</v>
      </c>
    </row>
    <row r="137" spans="1:90" ht="15" customHeight="1" x14ac:dyDescent="0.15">
      <c r="A137" s="6"/>
      <c r="B137" s="3" t="s">
        <v>218</v>
      </c>
      <c r="C137" s="25" t="s">
        <v>131</v>
      </c>
      <c r="D137" s="21">
        <v>775</v>
      </c>
      <c r="E137" s="21">
        <v>100</v>
      </c>
      <c r="F137" s="21">
        <v>481</v>
      </c>
      <c r="G137" s="21">
        <v>188</v>
      </c>
      <c r="H137" s="21">
        <v>6</v>
      </c>
      <c r="I137" s="21">
        <v>775</v>
      </c>
      <c r="J137" s="21">
        <v>532</v>
      </c>
      <c r="K137" s="21">
        <v>81</v>
      </c>
      <c r="L137" s="21">
        <v>136</v>
      </c>
      <c r="M137" s="21">
        <v>6</v>
      </c>
      <c r="N137" s="21">
        <v>20</v>
      </c>
      <c r="O137" s="21">
        <v>625</v>
      </c>
      <c r="P137" s="21">
        <v>435</v>
      </c>
      <c r="Q137" s="21">
        <v>63</v>
      </c>
      <c r="R137" s="21">
        <v>104</v>
      </c>
      <c r="S137" s="21">
        <v>5</v>
      </c>
      <c r="T137" s="21">
        <v>18</v>
      </c>
      <c r="U137" s="21">
        <v>775</v>
      </c>
      <c r="V137" s="21">
        <v>531</v>
      </c>
      <c r="W137" s="21">
        <v>81</v>
      </c>
      <c r="X137" s="21">
        <v>138</v>
      </c>
      <c r="Y137" s="21">
        <v>7</v>
      </c>
      <c r="Z137" s="21">
        <v>18</v>
      </c>
      <c r="AA137" s="21">
        <v>625</v>
      </c>
      <c r="AB137" s="21">
        <v>436</v>
      </c>
      <c r="AC137" s="21">
        <v>63</v>
      </c>
      <c r="AD137" s="21">
        <v>104</v>
      </c>
      <c r="AE137" s="21">
        <v>6</v>
      </c>
      <c r="AF137" s="21">
        <v>16</v>
      </c>
      <c r="AG137" s="21">
        <v>775</v>
      </c>
      <c r="AH137" s="21">
        <v>518</v>
      </c>
      <c r="AI137" s="21">
        <v>75</v>
      </c>
      <c r="AJ137" s="21">
        <v>144</v>
      </c>
      <c r="AK137" s="21">
        <v>19</v>
      </c>
      <c r="AL137" s="21">
        <v>19</v>
      </c>
      <c r="AM137" s="21">
        <v>625</v>
      </c>
      <c r="AN137" s="21">
        <v>423</v>
      </c>
      <c r="AO137" s="21">
        <v>57</v>
      </c>
      <c r="AP137" s="21">
        <v>110</v>
      </c>
      <c r="AQ137" s="21">
        <v>18</v>
      </c>
      <c r="AR137" s="21">
        <v>17</v>
      </c>
      <c r="AS137" s="21">
        <v>775</v>
      </c>
      <c r="AT137" s="21">
        <v>511</v>
      </c>
      <c r="AU137" s="21">
        <v>72</v>
      </c>
      <c r="AV137" s="21">
        <v>146</v>
      </c>
      <c r="AW137" s="21">
        <v>28</v>
      </c>
      <c r="AX137" s="21">
        <v>18</v>
      </c>
      <c r="AY137" s="21">
        <v>625</v>
      </c>
      <c r="AZ137" s="21">
        <v>418</v>
      </c>
      <c r="BA137" s="21">
        <v>56</v>
      </c>
      <c r="BB137" s="21">
        <v>113</v>
      </c>
      <c r="BC137" s="21">
        <v>22</v>
      </c>
      <c r="BD137" s="21">
        <v>16</v>
      </c>
      <c r="BE137" s="21">
        <v>775</v>
      </c>
      <c r="BF137" s="21">
        <v>479</v>
      </c>
      <c r="BG137" s="21">
        <v>73</v>
      </c>
      <c r="BH137" s="21">
        <v>192</v>
      </c>
      <c r="BI137" s="21">
        <v>8</v>
      </c>
      <c r="BJ137" s="21">
        <v>23</v>
      </c>
      <c r="BK137" s="21">
        <v>625</v>
      </c>
      <c r="BL137" s="21">
        <v>395</v>
      </c>
      <c r="BM137" s="21">
        <v>55</v>
      </c>
      <c r="BN137" s="21">
        <v>147</v>
      </c>
      <c r="BO137" s="21">
        <v>7</v>
      </c>
      <c r="BP137" s="21">
        <v>21</v>
      </c>
      <c r="BQ137" s="21">
        <v>775</v>
      </c>
      <c r="BR137" s="21">
        <v>57</v>
      </c>
      <c r="BS137" s="21">
        <v>53</v>
      </c>
      <c r="BT137" s="21">
        <v>78</v>
      </c>
      <c r="BU137" s="21">
        <v>138</v>
      </c>
      <c r="BV137" s="21">
        <v>141</v>
      </c>
      <c r="BW137" s="21">
        <v>179</v>
      </c>
      <c r="BX137" s="21">
        <v>120</v>
      </c>
      <c r="BY137" s="21">
        <v>9</v>
      </c>
      <c r="BZ137" s="21">
        <f t="shared" si="170"/>
        <v>326</v>
      </c>
      <c r="CA137" s="21">
        <f t="shared" si="171"/>
        <v>536</v>
      </c>
      <c r="CB137" s="21">
        <v>775</v>
      </c>
      <c r="CC137" s="21">
        <v>51</v>
      </c>
      <c r="CD137" s="21">
        <v>46</v>
      </c>
      <c r="CE137" s="21">
        <v>86</v>
      </c>
      <c r="CF137" s="21">
        <v>91</v>
      </c>
      <c r="CG137" s="21">
        <v>169</v>
      </c>
      <c r="CH137" s="21">
        <v>167</v>
      </c>
      <c r="CI137" s="21">
        <v>154</v>
      </c>
      <c r="CJ137" s="21">
        <v>11</v>
      </c>
      <c r="CK137" s="21">
        <f t="shared" si="168"/>
        <v>274</v>
      </c>
      <c r="CL137" s="21">
        <f t="shared" si="169"/>
        <v>513</v>
      </c>
    </row>
    <row r="138" spans="1:90" ht="15" customHeight="1" x14ac:dyDescent="0.15">
      <c r="A138" s="7"/>
      <c r="B138" s="4" t="s">
        <v>130</v>
      </c>
      <c r="C138" s="26" t="s">
        <v>132</v>
      </c>
      <c r="D138" s="21">
        <v>556</v>
      </c>
      <c r="E138" s="21">
        <v>71</v>
      </c>
      <c r="F138" s="21">
        <v>334</v>
      </c>
      <c r="G138" s="21">
        <v>148</v>
      </c>
      <c r="H138" s="21">
        <v>3</v>
      </c>
      <c r="I138" s="21">
        <v>556</v>
      </c>
      <c r="J138" s="21">
        <v>391</v>
      </c>
      <c r="K138" s="21">
        <v>66</v>
      </c>
      <c r="L138" s="21">
        <v>75</v>
      </c>
      <c r="M138" s="21">
        <v>2</v>
      </c>
      <c r="N138" s="21">
        <v>22</v>
      </c>
      <c r="O138" s="21">
        <v>443</v>
      </c>
      <c r="P138" s="21">
        <v>310</v>
      </c>
      <c r="Q138" s="21">
        <v>54</v>
      </c>
      <c r="R138" s="21">
        <v>61</v>
      </c>
      <c r="S138" s="21">
        <v>2</v>
      </c>
      <c r="T138" s="21">
        <v>16</v>
      </c>
      <c r="U138" s="21">
        <v>556</v>
      </c>
      <c r="V138" s="21">
        <v>390</v>
      </c>
      <c r="W138" s="21">
        <v>64</v>
      </c>
      <c r="X138" s="21">
        <v>76</v>
      </c>
      <c r="Y138" s="21">
        <v>3</v>
      </c>
      <c r="Z138" s="21">
        <v>23</v>
      </c>
      <c r="AA138" s="21">
        <v>443</v>
      </c>
      <c r="AB138" s="21">
        <v>309</v>
      </c>
      <c r="AC138" s="21">
        <v>52</v>
      </c>
      <c r="AD138" s="21">
        <v>61</v>
      </c>
      <c r="AE138" s="21">
        <v>3</v>
      </c>
      <c r="AF138" s="21">
        <v>18</v>
      </c>
      <c r="AG138" s="21">
        <v>556</v>
      </c>
      <c r="AH138" s="21">
        <v>383</v>
      </c>
      <c r="AI138" s="21">
        <v>64</v>
      </c>
      <c r="AJ138" s="21">
        <v>79</v>
      </c>
      <c r="AK138" s="21">
        <v>5</v>
      </c>
      <c r="AL138" s="21">
        <v>25</v>
      </c>
      <c r="AM138" s="21">
        <v>443</v>
      </c>
      <c r="AN138" s="21">
        <v>304</v>
      </c>
      <c r="AO138" s="21">
        <v>52</v>
      </c>
      <c r="AP138" s="21">
        <v>64</v>
      </c>
      <c r="AQ138" s="21">
        <v>4</v>
      </c>
      <c r="AR138" s="21">
        <v>19</v>
      </c>
      <c r="AS138" s="21">
        <v>556</v>
      </c>
      <c r="AT138" s="21">
        <v>383</v>
      </c>
      <c r="AU138" s="21">
        <v>63</v>
      </c>
      <c r="AV138" s="21">
        <v>76</v>
      </c>
      <c r="AW138" s="21">
        <v>9</v>
      </c>
      <c r="AX138" s="21">
        <v>25</v>
      </c>
      <c r="AY138" s="21">
        <v>443</v>
      </c>
      <c r="AZ138" s="21">
        <v>305</v>
      </c>
      <c r="BA138" s="21">
        <v>50</v>
      </c>
      <c r="BB138" s="21">
        <v>60</v>
      </c>
      <c r="BC138" s="21">
        <v>8</v>
      </c>
      <c r="BD138" s="21">
        <v>20</v>
      </c>
      <c r="BE138" s="21">
        <v>556</v>
      </c>
      <c r="BF138" s="21">
        <v>357</v>
      </c>
      <c r="BG138" s="21">
        <v>66</v>
      </c>
      <c r="BH138" s="21">
        <v>105</v>
      </c>
      <c r="BI138" s="21">
        <v>2</v>
      </c>
      <c r="BJ138" s="21">
        <v>26</v>
      </c>
      <c r="BK138" s="21">
        <v>443</v>
      </c>
      <c r="BL138" s="21">
        <v>285</v>
      </c>
      <c r="BM138" s="21">
        <v>53</v>
      </c>
      <c r="BN138" s="21">
        <v>84</v>
      </c>
      <c r="BO138" s="21">
        <v>2</v>
      </c>
      <c r="BP138" s="21">
        <v>19</v>
      </c>
      <c r="BQ138" s="21">
        <v>556</v>
      </c>
      <c r="BR138" s="21">
        <v>80</v>
      </c>
      <c r="BS138" s="21">
        <v>53</v>
      </c>
      <c r="BT138" s="21">
        <v>50</v>
      </c>
      <c r="BU138" s="21">
        <v>130</v>
      </c>
      <c r="BV138" s="21">
        <v>80</v>
      </c>
      <c r="BW138" s="21">
        <v>83</v>
      </c>
      <c r="BX138" s="21">
        <v>67</v>
      </c>
      <c r="BY138" s="21">
        <v>13</v>
      </c>
      <c r="BZ138" s="21">
        <f t="shared" si="170"/>
        <v>313</v>
      </c>
      <c r="CA138" s="21">
        <f t="shared" si="171"/>
        <v>343</v>
      </c>
      <c r="CB138" s="21">
        <v>556</v>
      </c>
      <c r="CC138" s="21">
        <v>81</v>
      </c>
      <c r="CD138" s="21">
        <v>44</v>
      </c>
      <c r="CE138" s="21">
        <v>48</v>
      </c>
      <c r="CF138" s="21">
        <v>96</v>
      </c>
      <c r="CG138" s="21">
        <v>100</v>
      </c>
      <c r="CH138" s="21">
        <v>82</v>
      </c>
      <c r="CI138" s="21">
        <v>91</v>
      </c>
      <c r="CJ138" s="21">
        <v>14</v>
      </c>
      <c r="CK138" s="21">
        <f t="shared" si="168"/>
        <v>269</v>
      </c>
      <c r="CL138" s="21">
        <f t="shared" si="169"/>
        <v>326</v>
      </c>
    </row>
    <row r="140" spans="1:90" ht="15" customHeight="1" x14ac:dyDescent="0.15">
      <c r="C140" s="23"/>
    </row>
  </sheetData>
  <sortState columnSort="1" ref="BR1:BX140">
    <sortCondition ref="BR2:BX2"/>
  </sortState>
  <phoneticPr fontId="2"/>
  <pageMargins left="0.39370078740157483" right="0.31496062992125984" top="0.70866141732283472" bottom="0.39370078740157483" header="0.31496062992125984" footer="0.19685039370078741"/>
  <pageSetup paperSize="9" scale="74" orientation="portrait" verticalDpi="200" r:id="rId1"/>
  <headerFooter alignWithMargins="0">
    <oddHeader>&amp;R&amp;"MS UI Gothic,標準"&amp;F-&amp;A(&amp;P/&amp;N)</oddHeader>
  </headerFooter>
  <colBreaks count="7" manualBreakCount="7">
    <brk id="8" max="1048575" man="1"/>
    <brk id="20" max="1048575" man="1"/>
    <brk id="32" max="1048575" man="1"/>
    <brk id="44" max="1048575" man="1"/>
    <brk id="56" max="1048575" man="1"/>
    <brk id="68" max="1048575" man="1"/>
    <brk id="79" max="1048575" man="1"/>
  </colBreaks>
  <ignoredErrors>
    <ignoredError sqref="BZ73:CL13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60"/>
  <sheetViews>
    <sheetView showGridLines="0" zoomScaleNormal="100" workbookViewId="0"/>
  </sheetViews>
  <sheetFormatPr defaultColWidth="8" defaultRowHeight="15" customHeight="1" x14ac:dyDescent="0.15"/>
  <cols>
    <col min="1" max="1" width="3.625" style="1" customWidth="1"/>
    <col min="2" max="2" width="13.625" style="1" customWidth="1"/>
    <col min="3" max="3" width="22.375" style="1" customWidth="1"/>
    <col min="4" max="8" width="9.5" style="1" customWidth="1"/>
    <col min="9" max="68" width="8.625" style="1" customWidth="1"/>
    <col min="69" max="90" width="8.125" style="1" customWidth="1"/>
    <col min="91" max="16384" width="8" style="1"/>
  </cols>
  <sheetData>
    <row r="1" spans="1:90" ht="15" customHeight="1" x14ac:dyDescent="0.15">
      <c r="D1" s="27" t="s">
        <v>18</v>
      </c>
      <c r="I1" s="1" t="s">
        <v>112</v>
      </c>
      <c r="O1" s="48" t="s">
        <v>225</v>
      </c>
      <c r="U1" s="1" t="s">
        <v>112</v>
      </c>
      <c r="V1" s="1" t="s">
        <v>112</v>
      </c>
      <c r="AA1" s="48" t="s">
        <v>225</v>
      </c>
      <c r="AG1" s="1" t="s">
        <v>112</v>
      </c>
      <c r="AM1" s="48" t="s">
        <v>225</v>
      </c>
      <c r="AS1" s="1" t="s">
        <v>112</v>
      </c>
      <c r="AY1" s="48" t="s">
        <v>225</v>
      </c>
      <c r="BE1" s="1" t="s">
        <v>112</v>
      </c>
      <c r="BF1" s="1" t="s">
        <v>112</v>
      </c>
      <c r="BK1" s="48" t="s">
        <v>225</v>
      </c>
      <c r="BQ1" s="1" t="s">
        <v>113</v>
      </c>
      <c r="BX1" s="54"/>
      <c r="BY1" s="54"/>
      <c r="BZ1" s="54"/>
      <c r="CA1" s="54"/>
      <c r="CB1" s="1" t="s">
        <v>114</v>
      </c>
      <c r="CI1" s="54"/>
      <c r="CJ1" s="54"/>
      <c r="CK1" s="54"/>
      <c r="CL1" s="54"/>
    </row>
    <row r="2" spans="1:90" ht="15" customHeight="1" x14ac:dyDescent="0.15">
      <c r="I2" s="1" t="s">
        <v>103</v>
      </c>
      <c r="O2" s="1" t="s">
        <v>103</v>
      </c>
      <c r="U2" s="1" t="s">
        <v>104</v>
      </c>
      <c r="AA2" s="1" t="s">
        <v>104</v>
      </c>
      <c r="AG2" s="1" t="s">
        <v>105</v>
      </c>
      <c r="AM2" s="1" t="s">
        <v>105</v>
      </c>
      <c r="AS2" s="1" t="s">
        <v>106</v>
      </c>
      <c r="AY2" s="1" t="s">
        <v>106</v>
      </c>
      <c r="BE2" s="1" t="s">
        <v>107</v>
      </c>
      <c r="BK2" s="1" t="s">
        <v>107</v>
      </c>
    </row>
    <row r="3" spans="1:90" s="12" customFormat="1" ht="50" customHeight="1" x14ac:dyDescent="0.15">
      <c r="A3" s="10"/>
      <c r="B3" s="32"/>
      <c r="C3" s="11"/>
      <c r="D3" s="14" t="s">
        <v>1</v>
      </c>
      <c r="E3" s="13" t="s">
        <v>19</v>
      </c>
      <c r="F3" s="13" t="s">
        <v>244</v>
      </c>
      <c r="G3" s="13" t="s">
        <v>243</v>
      </c>
      <c r="H3" s="14" t="s">
        <v>6</v>
      </c>
      <c r="I3" s="14" t="s">
        <v>1</v>
      </c>
      <c r="J3" s="13" t="s">
        <v>261</v>
      </c>
      <c r="K3" s="13" t="s">
        <v>262</v>
      </c>
      <c r="L3" s="13" t="s">
        <v>263</v>
      </c>
      <c r="M3" s="13" t="s">
        <v>264</v>
      </c>
      <c r="N3" s="14" t="s">
        <v>2</v>
      </c>
      <c r="O3" s="14" t="s">
        <v>1</v>
      </c>
      <c r="P3" s="13" t="s">
        <v>261</v>
      </c>
      <c r="Q3" s="13" t="s">
        <v>262</v>
      </c>
      <c r="R3" s="13" t="s">
        <v>263</v>
      </c>
      <c r="S3" s="13" t="s">
        <v>264</v>
      </c>
      <c r="T3" s="14" t="s">
        <v>2</v>
      </c>
      <c r="U3" s="14" t="s">
        <v>1</v>
      </c>
      <c r="V3" s="13" t="s">
        <v>261</v>
      </c>
      <c r="W3" s="13" t="s">
        <v>262</v>
      </c>
      <c r="X3" s="13" t="s">
        <v>263</v>
      </c>
      <c r="Y3" s="13" t="s">
        <v>264</v>
      </c>
      <c r="Z3" s="14" t="s">
        <v>2</v>
      </c>
      <c r="AA3" s="14" t="s">
        <v>1</v>
      </c>
      <c r="AB3" s="13" t="s">
        <v>261</v>
      </c>
      <c r="AC3" s="13" t="s">
        <v>262</v>
      </c>
      <c r="AD3" s="13" t="s">
        <v>263</v>
      </c>
      <c r="AE3" s="13" t="s">
        <v>264</v>
      </c>
      <c r="AF3" s="14" t="s">
        <v>2</v>
      </c>
      <c r="AG3" s="14" t="s">
        <v>1</v>
      </c>
      <c r="AH3" s="13" t="s">
        <v>261</v>
      </c>
      <c r="AI3" s="13" t="s">
        <v>262</v>
      </c>
      <c r="AJ3" s="13" t="s">
        <v>263</v>
      </c>
      <c r="AK3" s="13" t="s">
        <v>264</v>
      </c>
      <c r="AL3" s="14" t="s">
        <v>2</v>
      </c>
      <c r="AM3" s="14" t="s">
        <v>1</v>
      </c>
      <c r="AN3" s="13" t="s">
        <v>261</v>
      </c>
      <c r="AO3" s="13" t="s">
        <v>262</v>
      </c>
      <c r="AP3" s="13" t="s">
        <v>263</v>
      </c>
      <c r="AQ3" s="13" t="s">
        <v>264</v>
      </c>
      <c r="AR3" s="14" t="s">
        <v>2</v>
      </c>
      <c r="AS3" s="14" t="s">
        <v>1</v>
      </c>
      <c r="AT3" s="13" t="s">
        <v>261</v>
      </c>
      <c r="AU3" s="13" t="s">
        <v>262</v>
      </c>
      <c r="AV3" s="13" t="s">
        <v>263</v>
      </c>
      <c r="AW3" s="13" t="s">
        <v>264</v>
      </c>
      <c r="AX3" s="14" t="s">
        <v>2</v>
      </c>
      <c r="AY3" s="14" t="s">
        <v>1</v>
      </c>
      <c r="AZ3" s="13" t="s">
        <v>261</v>
      </c>
      <c r="BA3" s="13" t="s">
        <v>262</v>
      </c>
      <c r="BB3" s="13" t="s">
        <v>263</v>
      </c>
      <c r="BC3" s="13" t="s">
        <v>264</v>
      </c>
      <c r="BD3" s="14" t="s">
        <v>2</v>
      </c>
      <c r="BE3" s="14" t="s">
        <v>1</v>
      </c>
      <c r="BF3" s="13" t="s">
        <v>261</v>
      </c>
      <c r="BG3" s="13" t="s">
        <v>262</v>
      </c>
      <c r="BH3" s="13" t="s">
        <v>263</v>
      </c>
      <c r="BI3" s="13" t="s">
        <v>264</v>
      </c>
      <c r="BJ3" s="14" t="s">
        <v>2</v>
      </c>
      <c r="BK3" s="14" t="s">
        <v>1</v>
      </c>
      <c r="BL3" s="13" t="s">
        <v>261</v>
      </c>
      <c r="BM3" s="13" t="s">
        <v>262</v>
      </c>
      <c r="BN3" s="13" t="s">
        <v>263</v>
      </c>
      <c r="BO3" s="13" t="s">
        <v>264</v>
      </c>
      <c r="BP3" s="14" t="s">
        <v>2</v>
      </c>
      <c r="BQ3" s="14" t="s">
        <v>1</v>
      </c>
      <c r="BR3" s="13" t="s">
        <v>108</v>
      </c>
      <c r="BS3" s="13" t="s">
        <v>245</v>
      </c>
      <c r="BT3" s="13" t="s">
        <v>110</v>
      </c>
      <c r="BU3" s="13" t="s">
        <v>111</v>
      </c>
      <c r="BV3" s="13" t="s">
        <v>109</v>
      </c>
      <c r="BW3" s="13" t="s">
        <v>246</v>
      </c>
      <c r="BX3" s="13" t="s">
        <v>355</v>
      </c>
      <c r="BY3" s="14" t="s">
        <v>6</v>
      </c>
      <c r="BZ3" s="14" t="s">
        <v>360</v>
      </c>
      <c r="CA3" s="14" t="s">
        <v>361</v>
      </c>
      <c r="CB3" s="14" t="s">
        <v>1</v>
      </c>
      <c r="CC3" s="13" t="s">
        <v>108</v>
      </c>
      <c r="CD3" s="13" t="s">
        <v>245</v>
      </c>
      <c r="CE3" s="13" t="s">
        <v>110</v>
      </c>
      <c r="CF3" s="13" t="s">
        <v>111</v>
      </c>
      <c r="CG3" s="13" t="s">
        <v>109</v>
      </c>
      <c r="CH3" s="13" t="s">
        <v>246</v>
      </c>
      <c r="CI3" s="13" t="s">
        <v>355</v>
      </c>
      <c r="CJ3" s="14" t="s">
        <v>6</v>
      </c>
      <c r="CK3" s="14" t="s">
        <v>360</v>
      </c>
      <c r="CL3" s="14" t="s">
        <v>361</v>
      </c>
    </row>
    <row r="4" spans="1:90" ht="15" customHeight="1" x14ac:dyDescent="0.15">
      <c r="A4" s="33" t="s">
        <v>54</v>
      </c>
      <c r="B4" s="8" t="s">
        <v>0</v>
      </c>
      <c r="C4" s="9"/>
      <c r="D4" s="41"/>
      <c r="E4" s="41"/>
      <c r="F4" s="41"/>
      <c r="G4" s="41"/>
      <c r="H4" s="41"/>
      <c r="I4" s="15">
        <f t="shared" ref="I4:AL4" si="0">I33</f>
        <v>1520</v>
      </c>
      <c r="J4" s="15">
        <f t="shared" si="0"/>
        <v>988</v>
      </c>
      <c r="K4" s="15">
        <f t="shared" si="0"/>
        <v>312</v>
      </c>
      <c r="L4" s="15">
        <f t="shared" si="0"/>
        <v>160</v>
      </c>
      <c r="M4" s="15">
        <f t="shared" si="0"/>
        <v>20</v>
      </c>
      <c r="N4" s="15">
        <f t="shared" si="0"/>
        <v>40</v>
      </c>
      <c r="O4" s="15">
        <f t="shared" si="0"/>
        <v>1130</v>
      </c>
      <c r="P4" s="15">
        <f t="shared" si="0"/>
        <v>840</v>
      </c>
      <c r="Q4" s="15">
        <f t="shared" si="0"/>
        <v>109</v>
      </c>
      <c r="R4" s="15">
        <f t="shared" si="0"/>
        <v>134</v>
      </c>
      <c r="S4" s="15">
        <f t="shared" si="0"/>
        <v>17</v>
      </c>
      <c r="T4" s="15">
        <f t="shared" si="0"/>
        <v>30</v>
      </c>
      <c r="U4" s="15">
        <f t="shared" si="0"/>
        <v>1520</v>
      </c>
      <c r="V4" s="15">
        <f t="shared" si="0"/>
        <v>982</v>
      </c>
      <c r="W4" s="15">
        <f t="shared" si="0"/>
        <v>314</v>
      </c>
      <c r="X4" s="15">
        <f t="shared" si="0"/>
        <v>157</v>
      </c>
      <c r="Y4" s="15">
        <f t="shared" si="0"/>
        <v>23</v>
      </c>
      <c r="Z4" s="15">
        <f t="shared" si="0"/>
        <v>44</v>
      </c>
      <c r="AA4" s="15">
        <f t="shared" si="0"/>
        <v>1130</v>
      </c>
      <c r="AB4" s="15">
        <f t="shared" si="0"/>
        <v>834</v>
      </c>
      <c r="AC4" s="15">
        <f t="shared" si="0"/>
        <v>110</v>
      </c>
      <c r="AD4" s="15">
        <f t="shared" si="0"/>
        <v>134</v>
      </c>
      <c r="AE4" s="15">
        <f t="shared" si="0"/>
        <v>18</v>
      </c>
      <c r="AF4" s="15">
        <f t="shared" si="0"/>
        <v>34</v>
      </c>
      <c r="AG4" s="15">
        <f t="shared" si="0"/>
        <v>1520</v>
      </c>
      <c r="AH4" s="15">
        <f t="shared" si="0"/>
        <v>972</v>
      </c>
      <c r="AI4" s="15">
        <f t="shared" si="0"/>
        <v>312</v>
      </c>
      <c r="AJ4" s="15">
        <f t="shared" si="0"/>
        <v>163</v>
      </c>
      <c r="AK4" s="15">
        <f t="shared" si="0"/>
        <v>27</v>
      </c>
      <c r="AL4" s="15">
        <f t="shared" si="0"/>
        <v>46</v>
      </c>
      <c r="AM4" s="15">
        <f t="shared" ref="AM4:BQ4" si="1">AM33</f>
        <v>1130</v>
      </c>
      <c r="AN4" s="15">
        <f t="shared" si="1"/>
        <v>825</v>
      </c>
      <c r="AO4" s="15">
        <f t="shared" si="1"/>
        <v>111</v>
      </c>
      <c r="AP4" s="15">
        <f t="shared" si="1"/>
        <v>139</v>
      </c>
      <c r="AQ4" s="15">
        <f t="shared" si="1"/>
        <v>21</v>
      </c>
      <c r="AR4" s="15">
        <f t="shared" si="1"/>
        <v>34</v>
      </c>
      <c r="AS4" s="15">
        <f t="shared" si="1"/>
        <v>1520</v>
      </c>
      <c r="AT4" s="15">
        <f t="shared" si="1"/>
        <v>939</v>
      </c>
      <c r="AU4" s="15">
        <f t="shared" si="1"/>
        <v>313</v>
      </c>
      <c r="AV4" s="15">
        <f t="shared" si="1"/>
        <v>163</v>
      </c>
      <c r="AW4" s="15">
        <f t="shared" si="1"/>
        <v>56</v>
      </c>
      <c r="AX4" s="15">
        <f t="shared" si="1"/>
        <v>49</v>
      </c>
      <c r="AY4" s="15">
        <f t="shared" si="1"/>
        <v>1130</v>
      </c>
      <c r="AZ4" s="15">
        <f t="shared" si="1"/>
        <v>793</v>
      </c>
      <c r="BA4" s="15">
        <f t="shared" si="1"/>
        <v>112</v>
      </c>
      <c r="BB4" s="15">
        <f t="shared" si="1"/>
        <v>139</v>
      </c>
      <c r="BC4" s="15">
        <f t="shared" si="1"/>
        <v>48</v>
      </c>
      <c r="BD4" s="15">
        <f t="shared" si="1"/>
        <v>38</v>
      </c>
      <c r="BE4" s="15">
        <f t="shared" si="1"/>
        <v>1520</v>
      </c>
      <c r="BF4" s="15">
        <f t="shared" si="1"/>
        <v>887</v>
      </c>
      <c r="BG4" s="15">
        <f t="shared" si="1"/>
        <v>331</v>
      </c>
      <c r="BH4" s="15">
        <f t="shared" si="1"/>
        <v>236</v>
      </c>
      <c r="BI4" s="15">
        <f t="shared" si="1"/>
        <v>18</v>
      </c>
      <c r="BJ4" s="15">
        <f t="shared" si="1"/>
        <v>48</v>
      </c>
      <c r="BK4" s="15">
        <f t="shared" si="1"/>
        <v>1130</v>
      </c>
      <c r="BL4" s="15">
        <f t="shared" si="1"/>
        <v>749</v>
      </c>
      <c r="BM4" s="15">
        <f t="shared" si="1"/>
        <v>133</v>
      </c>
      <c r="BN4" s="15">
        <f t="shared" si="1"/>
        <v>205</v>
      </c>
      <c r="BO4" s="15">
        <f t="shared" si="1"/>
        <v>9</v>
      </c>
      <c r="BP4" s="15">
        <f t="shared" si="1"/>
        <v>34</v>
      </c>
      <c r="BQ4" s="15">
        <f t="shared" si="1"/>
        <v>1520</v>
      </c>
      <c r="BR4" s="15">
        <f t="shared" ref="BR4:BX4" si="2">BR33</f>
        <v>303</v>
      </c>
      <c r="BS4" s="15">
        <f t="shared" si="2"/>
        <v>168</v>
      </c>
      <c r="BT4" s="15">
        <f t="shared" si="2"/>
        <v>170</v>
      </c>
      <c r="BU4" s="15">
        <f t="shared" si="2"/>
        <v>266</v>
      </c>
      <c r="BV4" s="15">
        <f t="shared" si="2"/>
        <v>251</v>
      </c>
      <c r="BW4" s="15">
        <f t="shared" si="2"/>
        <v>198</v>
      </c>
      <c r="BX4" s="15">
        <f t="shared" si="2"/>
        <v>149</v>
      </c>
      <c r="BY4" s="15">
        <f t="shared" ref="BY4:CB4" si="3">BY33</f>
        <v>15</v>
      </c>
      <c r="BZ4" s="15">
        <f>SUM(BR4:BU4)</f>
        <v>907</v>
      </c>
      <c r="CA4" s="15">
        <f>SUM(BT4:BW4)</f>
        <v>885</v>
      </c>
      <c r="CB4" s="15">
        <f t="shared" si="3"/>
        <v>1520</v>
      </c>
      <c r="CC4" s="15">
        <f t="shared" ref="CC4:CJ4" si="4">CC33</f>
        <v>268</v>
      </c>
      <c r="CD4" s="15">
        <f t="shared" si="4"/>
        <v>175</v>
      </c>
      <c r="CE4" s="15">
        <f t="shared" si="4"/>
        <v>121</v>
      </c>
      <c r="CF4" s="15">
        <f t="shared" si="4"/>
        <v>200</v>
      </c>
      <c r="CG4" s="15">
        <f t="shared" si="4"/>
        <v>235</v>
      </c>
      <c r="CH4" s="15">
        <f t="shared" si="4"/>
        <v>199</v>
      </c>
      <c r="CI4" s="15">
        <f t="shared" si="4"/>
        <v>302</v>
      </c>
      <c r="CJ4" s="15">
        <f t="shared" si="4"/>
        <v>20</v>
      </c>
      <c r="CK4" s="15">
        <f>SUM(CC4:CF4)</f>
        <v>764</v>
      </c>
      <c r="CL4" s="15">
        <f>SUM(CE4:CH4)</f>
        <v>755</v>
      </c>
    </row>
    <row r="5" spans="1:90" ht="15" customHeight="1" x14ac:dyDescent="0.15">
      <c r="A5" s="34" t="s">
        <v>55</v>
      </c>
      <c r="B5" s="4"/>
      <c r="C5" s="5"/>
      <c r="D5" s="42"/>
      <c r="E5" s="43"/>
      <c r="F5" s="43"/>
      <c r="G5" s="43"/>
      <c r="H5" s="43"/>
      <c r="I5" s="22">
        <f>IF(SUM(J5:N5)&gt;100,"－",SUM(J5:N5))</f>
        <v>100</v>
      </c>
      <c r="J5" s="18">
        <f>J4/$I4*100</f>
        <v>65</v>
      </c>
      <c r="K5" s="18">
        <f>K4/$I4*100</f>
        <v>20.526315789473685</v>
      </c>
      <c r="L5" s="18">
        <f>L4/$I4*100</f>
        <v>10.526315789473683</v>
      </c>
      <c r="M5" s="18">
        <f>M4/$I4*100</f>
        <v>1.3157894736842104</v>
      </c>
      <c r="N5" s="18">
        <f>N4/$I4*100</f>
        <v>2.6315789473684208</v>
      </c>
      <c r="O5" s="22">
        <f>IF(SUM(P5:T5)&gt;100,"－",SUM(P5:T5))</f>
        <v>100.00000000000001</v>
      </c>
      <c r="P5" s="18">
        <f>P4/$O4*100</f>
        <v>74.336283185840713</v>
      </c>
      <c r="Q5" s="18">
        <f>Q4/$O4*100</f>
        <v>9.6460176991150455</v>
      </c>
      <c r="R5" s="18">
        <f>R4/$O4*100</f>
        <v>11.858407079646017</v>
      </c>
      <c r="S5" s="18">
        <f>S4/$O4*100</f>
        <v>1.5044247787610618</v>
      </c>
      <c r="T5" s="18">
        <f>T4/$O4*100</f>
        <v>2.6548672566371683</v>
      </c>
      <c r="U5" s="22">
        <f>IF(SUM(V5:Z5)&gt;100,"－",SUM(V5:Z5))</f>
        <v>99.999999999999986</v>
      </c>
      <c r="V5" s="18">
        <f>V4/$U4*100</f>
        <v>64.605263157894726</v>
      </c>
      <c r="W5" s="18">
        <f>W4/$U4*100</f>
        <v>20.657894736842106</v>
      </c>
      <c r="X5" s="18">
        <f>X4/$U4*100</f>
        <v>10.328947368421053</v>
      </c>
      <c r="Y5" s="18">
        <f>Y4/$U4*100</f>
        <v>1.513157894736842</v>
      </c>
      <c r="Z5" s="18">
        <f>Z4/$U4*100</f>
        <v>2.8947368421052633</v>
      </c>
      <c r="AA5" s="22">
        <f>IF(SUM(AB5:AF5)&gt;100,"－",SUM(AB5:AF5))</f>
        <v>100</v>
      </c>
      <c r="AB5" s="18">
        <f>AB4/$AA4*100</f>
        <v>73.805309734513273</v>
      </c>
      <c r="AC5" s="18">
        <f>AC4/$AA4*100</f>
        <v>9.7345132743362832</v>
      </c>
      <c r="AD5" s="18">
        <f>AD4/$AA4*100</f>
        <v>11.858407079646017</v>
      </c>
      <c r="AE5" s="18">
        <f>AE4/$AA4*100</f>
        <v>1.5929203539823009</v>
      </c>
      <c r="AF5" s="18">
        <f>AF4/$AA4*100</f>
        <v>3.0088495575221237</v>
      </c>
      <c r="AG5" s="22">
        <f>IF(SUM(AH5:AL5)&gt;100,"－",SUM(AH5:AL5))</f>
        <v>100</v>
      </c>
      <c r="AH5" s="18">
        <f>AH4/$AG4*100</f>
        <v>63.94736842105263</v>
      </c>
      <c r="AI5" s="18">
        <f>AI4/$AG4*100</f>
        <v>20.526315789473685</v>
      </c>
      <c r="AJ5" s="18">
        <f>AJ4/$AG4*100</f>
        <v>10.723684210526315</v>
      </c>
      <c r="AK5" s="18">
        <f>AK4/$AG4*100</f>
        <v>1.7763157894736841</v>
      </c>
      <c r="AL5" s="18">
        <f>AL4/$AG4*100</f>
        <v>3.0263157894736841</v>
      </c>
      <c r="AM5" s="22">
        <f>IF(SUM(AN5:AR5)&gt;100,"－",SUM(AN5:AR5))</f>
        <v>100</v>
      </c>
      <c r="AN5" s="18">
        <f>AN4/$AM4*100</f>
        <v>73.008849557522126</v>
      </c>
      <c r="AO5" s="18">
        <f>AO4/$AM4*100</f>
        <v>9.8230088495575227</v>
      </c>
      <c r="AP5" s="18">
        <f>AP4/$AM4*100</f>
        <v>12.300884955752213</v>
      </c>
      <c r="AQ5" s="18">
        <f>AQ4/$AM4*100</f>
        <v>1.8584070796460177</v>
      </c>
      <c r="AR5" s="18">
        <f>AR4/$AM4*100</f>
        <v>3.0088495575221237</v>
      </c>
      <c r="AS5" s="22">
        <f>IF(SUM(AT5:AX5)&gt;100,"－",SUM(AT5:AX5))</f>
        <v>100</v>
      </c>
      <c r="AT5" s="18">
        <f>AT4/$AS4*100</f>
        <v>61.776315789473678</v>
      </c>
      <c r="AU5" s="18">
        <f>AU4/$AS4*100</f>
        <v>20.592105263157894</v>
      </c>
      <c r="AV5" s="18">
        <f>AV4/$AS4*100</f>
        <v>10.723684210526315</v>
      </c>
      <c r="AW5" s="18">
        <f>AW4/$AS4*100</f>
        <v>3.6842105263157889</v>
      </c>
      <c r="AX5" s="18">
        <f>AX4/$AS4*100</f>
        <v>3.2236842105263159</v>
      </c>
      <c r="AY5" s="22">
        <f>IF(SUM(AZ5:BD5)&gt;100,"－",SUM(AZ5:BD5))</f>
        <v>99.999999999999986</v>
      </c>
      <c r="AZ5" s="18">
        <f>AZ4/$AY4*100</f>
        <v>70.176991150442475</v>
      </c>
      <c r="BA5" s="18">
        <f>BA4/$AY4*100</f>
        <v>9.9115044247787605</v>
      </c>
      <c r="BB5" s="18">
        <f>BB4/$AY4*100</f>
        <v>12.300884955752213</v>
      </c>
      <c r="BC5" s="18">
        <f>BC4/$AY4*100</f>
        <v>4.2477876106194685</v>
      </c>
      <c r="BD5" s="18">
        <f>BD4/$AY4*100</f>
        <v>3.3628318584070795</v>
      </c>
      <c r="BE5" s="22">
        <f>IF(SUM(BF5:BJ5)&gt;100,"－",SUM(BF5:BJ5))</f>
        <v>100</v>
      </c>
      <c r="BF5" s="18">
        <f>BF4/$BE4*100</f>
        <v>58.355263157894733</v>
      </c>
      <c r="BG5" s="18">
        <f>BG4/$BE4*100</f>
        <v>21.776315789473685</v>
      </c>
      <c r="BH5" s="18">
        <f>BH4/$BE4*100</f>
        <v>15.526315789473685</v>
      </c>
      <c r="BI5" s="18">
        <f>BI4/$BE4*100</f>
        <v>1.1842105263157896</v>
      </c>
      <c r="BJ5" s="18">
        <f>BJ4/$BE4*100</f>
        <v>3.1578947368421053</v>
      </c>
      <c r="BK5" s="22">
        <f>IF(SUM(BL5:BP5)&gt;100,"－",SUM(BL5:BP5))</f>
        <v>100.00000000000001</v>
      </c>
      <c r="BL5" s="18">
        <f>BL4/$BK4*100</f>
        <v>66.283185840707972</v>
      </c>
      <c r="BM5" s="18">
        <f>BM4/$BK4*100</f>
        <v>11.76991150442478</v>
      </c>
      <c r="BN5" s="18">
        <f>BN4/$BK4*100</f>
        <v>18.141592920353983</v>
      </c>
      <c r="BO5" s="18">
        <f>BO4/$BK4*100</f>
        <v>0.79646017699115046</v>
      </c>
      <c r="BP5" s="18">
        <f>BP4/$BK4*100</f>
        <v>3.0088495575221237</v>
      </c>
      <c r="BQ5" s="22">
        <f>IF(SUM(BR5:BY5)&gt;100,"－",SUM(BR5:BY5))</f>
        <v>100</v>
      </c>
      <c r="BR5" s="18">
        <f t="shared" ref="BR5:BX5" si="5">BR4/$BQ4*100</f>
        <v>19.934210526315791</v>
      </c>
      <c r="BS5" s="18">
        <f t="shared" si="5"/>
        <v>11.052631578947368</v>
      </c>
      <c r="BT5" s="18">
        <f t="shared" si="5"/>
        <v>11.184210526315789</v>
      </c>
      <c r="BU5" s="18">
        <f t="shared" si="5"/>
        <v>17.5</v>
      </c>
      <c r="BV5" s="18">
        <f t="shared" si="5"/>
        <v>16.513157894736842</v>
      </c>
      <c r="BW5" s="18">
        <f t="shared" si="5"/>
        <v>13.026315789473683</v>
      </c>
      <c r="BX5" s="18">
        <f t="shared" si="5"/>
        <v>9.8026315789473681</v>
      </c>
      <c r="BY5" s="18">
        <f t="shared" ref="BY5" si="6">BY4/$BQ4*100</f>
        <v>0.98684210526315785</v>
      </c>
      <c r="BZ5" s="18">
        <f t="shared" ref="BZ5" si="7">SUM(BR5:BU5)</f>
        <v>59.671052631578945</v>
      </c>
      <c r="CA5" s="18">
        <f t="shared" ref="CA5" si="8">SUM(BT5:BW5)</f>
        <v>58.223684210526315</v>
      </c>
      <c r="CB5" s="22">
        <f>IF(SUM(CC5:CJ5)&gt;100,"－",SUM(CC5:CJ5))</f>
        <v>99.999999999999986</v>
      </c>
      <c r="CC5" s="18">
        <f t="shared" ref="CC5:CI5" si="9">CC4/$CB4*100</f>
        <v>17.631578947368421</v>
      </c>
      <c r="CD5" s="18">
        <f t="shared" si="9"/>
        <v>11.513157894736842</v>
      </c>
      <c r="CE5" s="18">
        <f t="shared" si="9"/>
        <v>7.9605263157894735</v>
      </c>
      <c r="CF5" s="18">
        <f t="shared" si="9"/>
        <v>13.157894736842104</v>
      </c>
      <c r="CG5" s="18">
        <f t="shared" si="9"/>
        <v>15.460526315789474</v>
      </c>
      <c r="CH5" s="18">
        <f t="shared" si="9"/>
        <v>13.092105263157894</v>
      </c>
      <c r="CI5" s="18">
        <f t="shared" si="9"/>
        <v>19.868421052631579</v>
      </c>
      <c r="CJ5" s="18">
        <f t="shared" ref="CJ5" si="10">CJ4/$CB4*100</f>
        <v>1.3157894736842104</v>
      </c>
      <c r="CK5" s="18">
        <f t="shared" ref="CK5:CK29" si="11">SUM(CC5:CF5)</f>
        <v>50.263157894736842</v>
      </c>
      <c r="CL5" s="18">
        <f t="shared" ref="CL5:CL29" si="12">SUM(CE5:CH5)</f>
        <v>49.671052631578945</v>
      </c>
    </row>
    <row r="6" spans="1:90" ht="15" customHeight="1" x14ac:dyDescent="0.15">
      <c r="A6" s="34" t="s">
        <v>56</v>
      </c>
      <c r="B6" s="2" t="s">
        <v>102</v>
      </c>
      <c r="C6" s="24" t="s">
        <v>265</v>
      </c>
      <c r="D6" s="41"/>
      <c r="E6" s="44"/>
      <c r="F6" s="44"/>
      <c r="G6" s="44"/>
      <c r="H6" s="44"/>
      <c r="I6" s="15">
        <f t="shared" ref="I6:I17" si="13">I35</f>
        <v>347</v>
      </c>
      <c r="J6" s="19">
        <f t="shared" ref="J6:N16" si="14">IF($I6=0,0,J35/$I6*100)</f>
        <v>35.158501440922194</v>
      </c>
      <c r="K6" s="19">
        <f t="shared" si="14"/>
        <v>54.755043227665702</v>
      </c>
      <c r="L6" s="19">
        <f t="shared" si="14"/>
        <v>6.6282420749279538</v>
      </c>
      <c r="M6" s="19">
        <f t="shared" si="14"/>
        <v>0.86455331412103753</v>
      </c>
      <c r="N6" s="19">
        <f t="shared" si="14"/>
        <v>2.5936599423631126</v>
      </c>
      <c r="O6" s="15">
        <f t="shared" ref="O6:O17" si="15">O35</f>
        <v>0</v>
      </c>
      <c r="P6" s="19">
        <f t="shared" ref="P6:T16" si="16">IF($O6=0,0,P35/$O6*100)</f>
        <v>0</v>
      </c>
      <c r="Q6" s="19">
        <f t="shared" si="16"/>
        <v>0</v>
      </c>
      <c r="R6" s="19">
        <f t="shared" si="16"/>
        <v>0</v>
      </c>
      <c r="S6" s="19">
        <f t="shared" si="16"/>
        <v>0</v>
      </c>
      <c r="T6" s="19">
        <f t="shared" si="16"/>
        <v>0</v>
      </c>
      <c r="U6" s="15">
        <f t="shared" ref="U6:U17" si="17">U35</f>
        <v>347</v>
      </c>
      <c r="V6" s="19">
        <f t="shared" ref="V6:Z16" si="18">IF($U6=0,0,V35/$U6*100)</f>
        <v>35.158501440922194</v>
      </c>
      <c r="W6" s="19">
        <f t="shared" si="18"/>
        <v>55.043227665706048</v>
      </c>
      <c r="X6" s="19">
        <f t="shared" si="18"/>
        <v>6.0518731988472618</v>
      </c>
      <c r="Y6" s="19">
        <f t="shared" si="18"/>
        <v>1.4409221902017291</v>
      </c>
      <c r="Z6" s="19">
        <f t="shared" si="18"/>
        <v>2.3054755043227666</v>
      </c>
      <c r="AA6" s="15">
        <f t="shared" ref="AA6:AA17" si="19">AA35</f>
        <v>0</v>
      </c>
      <c r="AB6" s="19">
        <f t="shared" ref="AB6:AF16" si="20">IF($AA6=0,0,AB35/$AA6*100)</f>
        <v>0</v>
      </c>
      <c r="AC6" s="19">
        <f t="shared" si="20"/>
        <v>0</v>
      </c>
      <c r="AD6" s="19">
        <f t="shared" si="20"/>
        <v>0</v>
      </c>
      <c r="AE6" s="19">
        <f t="shared" si="20"/>
        <v>0</v>
      </c>
      <c r="AF6" s="19">
        <f t="shared" si="20"/>
        <v>0</v>
      </c>
      <c r="AG6" s="15">
        <f t="shared" ref="AG6:AG17" si="21">AG35</f>
        <v>347</v>
      </c>
      <c r="AH6" s="19">
        <f t="shared" ref="AH6:AL16" si="22">IF($AG6=0,0,AH35/$AG6*100)</f>
        <v>34.870317002881848</v>
      </c>
      <c r="AI6" s="19">
        <f t="shared" si="22"/>
        <v>54.178674351585009</v>
      </c>
      <c r="AJ6" s="19">
        <f t="shared" si="22"/>
        <v>6.3400576368876083</v>
      </c>
      <c r="AK6" s="19">
        <f t="shared" si="22"/>
        <v>1.7291066282420751</v>
      </c>
      <c r="AL6" s="19">
        <f t="shared" si="22"/>
        <v>2.8818443804034581</v>
      </c>
      <c r="AM6" s="15">
        <f t="shared" ref="AM6:AM17" si="23">AM35</f>
        <v>0</v>
      </c>
      <c r="AN6" s="19">
        <f t="shared" ref="AN6:AR16" si="24">IF($AM6=0,0,AN35/$AM6*100)</f>
        <v>0</v>
      </c>
      <c r="AO6" s="19">
        <f t="shared" si="24"/>
        <v>0</v>
      </c>
      <c r="AP6" s="19">
        <f t="shared" si="24"/>
        <v>0</v>
      </c>
      <c r="AQ6" s="19">
        <f t="shared" si="24"/>
        <v>0</v>
      </c>
      <c r="AR6" s="19">
        <f t="shared" si="24"/>
        <v>0</v>
      </c>
      <c r="AS6" s="15">
        <f t="shared" ref="AS6:AS17" si="25">AS35</f>
        <v>347</v>
      </c>
      <c r="AT6" s="19">
        <f t="shared" ref="AT6:AX16" si="26">IF($AS6=0,0,AT35/$AS6*100)</f>
        <v>34.582132564841501</v>
      </c>
      <c r="AU6" s="19">
        <f t="shared" si="26"/>
        <v>54.178674351585009</v>
      </c>
      <c r="AV6" s="19">
        <f t="shared" si="26"/>
        <v>6.3400576368876083</v>
      </c>
      <c r="AW6" s="19">
        <f t="shared" si="26"/>
        <v>2.3054755043227666</v>
      </c>
      <c r="AX6" s="19">
        <f t="shared" si="26"/>
        <v>2.5936599423631126</v>
      </c>
      <c r="AY6" s="15">
        <f t="shared" ref="AY6:AY17" si="27">AY35</f>
        <v>0</v>
      </c>
      <c r="AZ6" s="19">
        <f t="shared" ref="AZ6:BD16" si="28">IF($AY6=0,0,AZ35/$AY6*100)</f>
        <v>0</v>
      </c>
      <c r="BA6" s="19">
        <f t="shared" si="28"/>
        <v>0</v>
      </c>
      <c r="BB6" s="19">
        <f t="shared" si="28"/>
        <v>0</v>
      </c>
      <c r="BC6" s="19">
        <f t="shared" si="28"/>
        <v>0</v>
      </c>
      <c r="BD6" s="19">
        <f t="shared" si="28"/>
        <v>0</v>
      </c>
      <c r="BE6" s="15">
        <f t="shared" ref="BE6:BE17" si="29">BE35</f>
        <v>347</v>
      </c>
      <c r="BF6" s="19">
        <f t="shared" ref="BF6:BJ16" si="30">IF($BE6=0,0,BF35/$BE6*100)</f>
        <v>32.853025936599423</v>
      </c>
      <c r="BG6" s="19">
        <f t="shared" si="30"/>
        <v>53.02593659942363</v>
      </c>
      <c r="BH6" s="19">
        <f t="shared" si="30"/>
        <v>8.0691642651296824</v>
      </c>
      <c r="BI6" s="19">
        <f t="shared" si="30"/>
        <v>2.5936599423631126</v>
      </c>
      <c r="BJ6" s="19">
        <f t="shared" si="30"/>
        <v>3.4582132564841501</v>
      </c>
      <c r="BK6" s="15">
        <f t="shared" ref="BK6:BK17" si="31">BK35</f>
        <v>0</v>
      </c>
      <c r="BL6" s="19">
        <f t="shared" ref="BL6:BP16" si="32">IF($BK6=0,0,BL35/$BK6*100)</f>
        <v>0</v>
      </c>
      <c r="BM6" s="19">
        <f t="shared" si="32"/>
        <v>0</v>
      </c>
      <c r="BN6" s="19">
        <f t="shared" si="32"/>
        <v>0</v>
      </c>
      <c r="BO6" s="19">
        <f t="shared" si="32"/>
        <v>0</v>
      </c>
      <c r="BP6" s="19">
        <f t="shared" si="32"/>
        <v>0</v>
      </c>
      <c r="BQ6" s="15">
        <f t="shared" ref="BQ6:BQ17" si="33">BQ35</f>
        <v>347</v>
      </c>
      <c r="BR6" s="19">
        <f t="shared" ref="BR6:BX16" si="34">IF($BQ6=0,0,BR35/$BQ6*100)</f>
        <v>30.835734870317005</v>
      </c>
      <c r="BS6" s="19">
        <f t="shared" si="34"/>
        <v>20.461095100864554</v>
      </c>
      <c r="BT6" s="19">
        <f t="shared" si="34"/>
        <v>5.7636887608069163</v>
      </c>
      <c r="BU6" s="19">
        <f t="shared" si="34"/>
        <v>7.2046109510086458</v>
      </c>
      <c r="BV6" s="19">
        <f t="shared" si="34"/>
        <v>10.086455331412104</v>
      </c>
      <c r="BW6" s="19">
        <f t="shared" si="34"/>
        <v>5.7636887608069163</v>
      </c>
      <c r="BX6" s="19">
        <f t="shared" si="34"/>
        <v>18.731988472622479</v>
      </c>
      <c r="BY6" s="19">
        <f t="shared" ref="BY6:BY16" si="35">IF($BQ6=0,0,BY35/$BQ6*100)</f>
        <v>1.1527377521613833</v>
      </c>
      <c r="BZ6" s="19">
        <f t="shared" ref="BZ6:BZ58" si="36">SUM(BR6:BU6)</f>
        <v>64.265129682997113</v>
      </c>
      <c r="CA6" s="19">
        <f t="shared" ref="CA6:CA58" si="37">SUM(BT6:BW6)</f>
        <v>28.81844380403458</v>
      </c>
      <c r="CB6" s="15">
        <f t="shared" ref="CB6:CB17" si="38">CB35</f>
        <v>347</v>
      </c>
      <c r="CC6" s="19">
        <f t="shared" ref="CC6:CI16" si="39">IF($CB6=0,0,CC35/$CB6*100)</f>
        <v>27.089337175792505</v>
      </c>
      <c r="CD6" s="19">
        <f t="shared" si="39"/>
        <v>18.443804034582133</v>
      </c>
      <c r="CE6" s="19">
        <f t="shared" si="39"/>
        <v>3.7463976945244957</v>
      </c>
      <c r="CF6" s="19">
        <f t="shared" si="39"/>
        <v>5.7636887608069163</v>
      </c>
      <c r="CG6" s="19">
        <f t="shared" si="39"/>
        <v>11.239193083573488</v>
      </c>
      <c r="CH6" s="19">
        <f t="shared" si="39"/>
        <v>5.1873198847262252</v>
      </c>
      <c r="CI6" s="19">
        <f t="shared" si="39"/>
        <v>26.801152737752158</v>
      </c>
      <c r="CJ6" s="19">
        <f t="shared" ref="CJ6:CJ16" si="40">IF($CB6=0,0,CJ35/$CB6*100)</f>
        <v>1.7291066282420751</v>
      </c>
      <c r="CK6" s="19">
        <f t="shared" si="11"/>
        <v>55.043227665706048</v>
      </c>
      <c r="CL6" s="19">
        <f t="shared" si="12"/>
        <v>25.936599423631126</v>
      </c>
    </row>
    <row r="7" spans="1:90" ht="15" customHeight="1" x14ac:dyDescent="0.15">
      <c r="A7" s="34" t="s">
        <v>57</v>
      </c>
      <c r="B7" s="3" t="s">
        <v>221</v>
      </c>
      <c r="C7" s="25" t="s">
        <v>139</v>
      </c>
      <c r="D7" s="45"/>
      <c r="E7" s="46"/>
      <c r="F7" s="46"/>
      <c r="G7" s="46"/>
      <c r="H7" s="46"/>
      <c r="I7" s="16">
        <f t="shared" si="13"/>
        <v>328</v>
      </c>
      <c r="J7" s="20">
        <f t="shared" si="14"/>
        <v>69.207317073170728</v>
      </c>
      <c r="K7" s="20">
        <f t="shared" si="14"/>
        <v>20.121951219512198</v>
      </c>
      <c r="L7" s="20">
        <f t="shared" si="14"/>
        <v>6.4024390243902438</v>
      </c>
      <c r="M7" s="20">
        <f t="shared" si="14"/>
        <v>1.8292682926829267</v>
      </c>
      <c r="N7" s="20">
        <f t="shared" si="14"/>
        <v>2.4390243902439024</v>
      </c>
      <c r="O7" s="16">
        <f t="shared" si="15"/>
        <v>328</v>
      </c>
      <c r="P7" s="20">
        <f t="shared" si="16"/>
        <v>69.207317073170728</v>
      </c>
      <c r="Q7" s="20">
        <f t="shared" si="16"/>
        <v>20.121951219512198</v>
      </c>
      <c r="R7" s="20">
        <f t="shared" si="16"/>
        <v>6.4024390243902438</v>
      </c>
      <c r="S7" s="20">
        <f t="shared" si="16"/>
        <v>1.8292682926829267</v>
      </c>
      <c r="T7" s="20">
        <f t="shared" si="16"/>
        <v>2.4390243902439024</v>
      </c>
      <c r="U7" s="16">
        <f t="shared" si="17"/>
        <v>328</v>
      </c>
      <c r="V7" s="20">
        <f t="shared" si="18"/>
        <v>68.292682926829272</v>
      </c>
      <c r="W7" s="20">
        <f t="shared" si="18"/>
        <v>21.036585365853657</v>
      </c>
      <c r="X7" s="20">
        <f t="shared" si="18"/>
        <v>6.7073170731707323</v>
      </c>
      <c r="Y7" s="20">
        <f t="shared" si="18"/>
        <v>1.524390243902439</v>
      </c>
      <c r="Z7" s="20">
        <f t="shared" si="18"/>
        <v>2.4390243902439024</v>
      </c>
      <c r="AA7" s="16">
        <f t="shared" si="19"/>
        <v>328</v>
      </c>
      <c r="AB7" s="20">
        <f t="shared" si="20"/>
        <v>68.292682926829272</v>
      </c>
      <c r="AC7" s="20">
        <f t="shared" si="20"/>
        <v>21.036585365853657</v>
      </c>
      <c r="AD7" s="20">
        <f t="shared" si="20"/>
        <v>6.7073170731707323</v>
      </c>
      <c r="AE7" s="20">
        <f t="shared" si="20"/>
        <v>1.524390243902439</v>
      </c>
      <c r="AF7" s="20">
        <f t="shared" si="20"/>
        <v>2.4390243902439024</v>
      </c>
      <c r="AG7" s="16">
        <f t="shared" si="21"/>
        <v>328</v>
      </c>
      <c r="AH7" s="20">
        <f t="shared" si="22"/>
        <v>67.073170731707322</v>
      </c>
      <c r="AI7" s="20">
        <f t="shared" si="22"/>
        <v>20.73170731707317</v>
      </c>
      <c r="AJ7" s="20">
        <f t="shared" si="22"/>
        <v>7.3170731707317067</v>
      </c>
      <c r="AK7" s="20">
        <f t="shared" si="22"/>
        <v>2.4390243902439024</v>
      </c>
      <c r="AL7" s="20">
        <f t="shared" si="22"/>
        <v>2.4390243902439024</v>
      </c>
      <c r="AM7" s="16">
        <f t="shared" si="23"/>
        <v>328</v>
      </c>
      <c r="AN7" s="20">
        <f t="shared" si="24"/>
        <v>67.073170731707322</v>
      </c>
      <c r="AO7" s="20">
        <f t="shared" si="24"/>
        <v>20.73170731707317</v>
      </c>
      <c r="AP7" s="20">
        <f t="shared" si="24"/>
        <v>7.3170731707317067</v>
      </c>
      <c r="AQ7" s="20">
        <f t="shared" si="24"/>
        <v>2.4390243902439024</v>
      </c>
      <c r="AR7" s="20">
        <f t="shared" si="24"/>
        <v>2.4390243902439024</v>
      </c>
      <c r="AS7" s="16">
        <f t="shared" si="25"/>
        <v>328</v>
      </c>
      <c r="AT7" s="20">
        <f t="shared" si="26"/>
        <v>63.719512195121951</v>
      </c>
      <c r="AU7" s="20">
        <f t="shared" si="26"/>
        <v>21.341463414634145</v>
      </c>
      <c r="AV7" s="20">
        <f t="shared" si="26"/>
        <v>7.6219512195121952</v>
      </c>
      <c r="AW7" s="20">
        <f t="shared" si="26"/>
        <v>4.2682926829268295</v>
      </c>
      <c r="AX7" s="20">
        <f t="shared" si="26"/>
        <v>3.0487804878048781</v>
      </c>
      <c r="AY7" s="16">
        <f t="shared" si="27"/>
        <v>328</v>
      </c>
      <c r="AZ7" s="20">
        <f t="shared" si="28"/>
        <v>63.719512195121951</v>
      </c>
      <c r="BA7" s="20">
        <f t="shared" si="28"/>
        <v>21.341463414634145</v>
      </c>
      <c r="BB7" s="20">
        <f t="shared" si="28"/>
        <v>7.6219512195121952</v>
      </c>
      <c r="BC7" s="20">
        <f t="shared" si="28"/>
        <v>4.2682926829268295</v>
      </c>
      <c r="BD7" s="20">
        <f t="shared" si="28"/>
        <v>3.0487804878048781</v>
      </c>
      <c r="BE7" s="16">
        <f t="shared" si="29"/>
        <v>328</v>
      </c>
      <c r="BF7" s="20">
        <f t="shared" si="30"/>
        <v>60.670731707317074</v>
      </c>
      <c r="BG7" s="20">
        <f t="shared" si="30"/>
        <v>24.390243902439025</v>
      </c>
      <c r="BH7" s="20">
        <f t="shared" si="30"/>
        <v>11.890243902439025</v>
      </c>
      <c r="BI7" s="20">
        <f t="shared" si="30"/>
        <v>1.2195121951219512</v>
      </c>
      <c r="BJ7" s="20">
        <f t="shared" si="30"/>
        <v>1.8292682926829267</v>
      </c>
      <c r="BK7" s="16">
        <f t="shared" si="31"/>
        <v>328</v>
      </c>
      <c r="BL7" s="20">
        <f t="shared" si="32"/>
        <v>60.670731707317074</v>
      </c>
      <c r="BM7" s="20">
        <f t="shared" si="32"/>
        <v>24.390243902439025</v>
      </c>
      <c r="BN7" s="20">
        <f t="shared" si="32"/>
        <v>11.890243902439025</v>
      </c>
      <c r="BO7" s="20">
        <f t="shared" si="32"/>
        <v>1.2195121951219512</v>
      </c>
      <c r="BP7" s="20">
        <f t="shared" si="32"/>
        <v>1.8292682926829267</v>
      </c>
      <c r="BQ7" s="16">
        <f t="shared" si="33"/>
        <v>328</v>
      </c>
      <c r="BR7" s="20">
        <f t="shared" si="34"/>
        <v>23.170731707317074</v>
      </c>
      <c r="BS7" s="20">
        <f t="shared" si="34"/>
        <v>13.719512195121952</v>
      </c>
      <c r="BT7" s="20">
        <f t="shared" si="34"/>
        <v>8.536585365853659</v>
      </c>
      <c r="BU7" s="20">
        <f t="shared" si="34"/>
        <v>19.817073170731707</v>
      </c>
      <c r="BV7" s="20">
        <f t="shared" si="34"/>
        <v>13.109756097560975</v>
      </c>
      <c r="BW7" s="20">
        <f t="shared" si="34"/>
        <v>10.975609756097562</v>
      </c>
      <c r="BX7" s="20">
        <f t="shared" si="34"/>
        <v>10.060975609756099</v>
      </c>
      <c r="BY7" s="20">
        <f t="shared" si="35"/>
        <v>0.6097560975609756</v>
      </c>
      <c r="BZ7" s="20">
        <f t="shared" si="36"/>
        <v>65.243902439024396</v>
      </c>
      <c r="CA7" s="20">
        <f t="shared" si="37"/>
        <v>52.439024390243901</v>
      </c>
      <c r="CB7" s="16">
        <f t="shared" si="38"/>
        <v>328</v>
      </c>
      <c r="CC7" s="20">
        <f t="shared" si="39"/>
        <v>21.036585365853657</v>
      </c>
      <c r="CD7" s="20">
        <f t="shared" si="39"/>
        <v>14.02439024390244</v>
      </c>
      <c r="CE7" s="20">
        <f t="shared" si="39"/>
        <v>8.2317073170731714</v>
      </c>
      <c r="CF7" s="20">
        <f t="shared" si="39"/>
        <v>14.939024390243901</v>
      </c>
      <c r="CG7" s="20">
        <f t="shared" si="39"/>
        <v>12.195121951219512</v>
      </c>
      <c r="CH7" s="20">
        <f t="shared" si="39"/>
        <v>9.7560975609756095</v>
      </c>
      <c r="CI7" s="20">
        <f t="shared" si="39"/>
        <v>18.902439024390244</v>
      </c>
      <c r="CJ7" s="20">
        <f t="shared" si="40"/>
        <v>0.91463414634146334</v>
      </c>
      <c r="CK7" s="20">
        <f t="shared" si="11"/>
        <v>58.231707317073173</v>
      </c>
      <c r="CL7" s="20">
        <f t="shared" si="12"/>
        <v>45.121951219512198</v>
      </c>
    </row>
    <row r="8" spans="1:90" ht="15" customHeight="1" x14ac:dyDescent="0.15">
      <c r="A8" s="6"/>
      <c r="B8" s="3" t="s">
        <v>222</v>
      </c>
      <c r="C8" s="25" t="s">
        <v>137</v>
      </c>
      <c r="D8" s="45"/>
      <c r="E8" s="46"/>
      <c r="F8" s="46"/>
      <c r="G8" s="46"/>
      <c r="H8" s="46"/>
      <c r="I8" s="16">
        <f t="shared" si="13"/>
        <v>198</v>
      </c>
      <c r="J8" s="20">
        <f t="shared" si="14"/>
        <v>77.272727272727266</v>
      </c>
      <c r="K8" s="20">
        <f t="shared" si="14"/>
        <v>9.0909090909090917</v>
      </c>
      <c r="L8" s="20">
        <f t="shared" si="14"/>
        <v>10.1010101010101</v>
      </c>
      <c r="M8" s="20">
        <f t="shared" si="14"/>
        <v>0</v>
      </c>
      <c r="N8" s="20">
        <f t="shared" si="14"/>
        <v>3.535353535353535</v>
      </c>
      <c r="O8" s="16">
        <f t="shared" si="15"/>
        <v>198</v>
      </c>
      <c r="P8" s="20">
        <f t="shared" si="16"/>
        <v>77.272727272727266</v>
      </c>
      <c r="Q8" s="20">
        <f t="shared" si="16"/>
        <v>9.0909090909090917</v>
      </c>
      <c r="R8" s="20">
        <f t="shared" si="16"/>
        <v>10.1010101010101</v>
      </c>
      <c r="S8" s="20">
        <f t="shared" si="16"/>
        <v>0</v>
      </c>
      <c r="T8" s="20">
        <f t="shared" si="16"/>
        <v>3.535353535353535</v>
      </c>
      <c r="U8" s="16">
        <f t="shared" si="17"/>
        <v>198</v>
      </c>
      <c r="V8" s="20">
        <f t="shared" si="18"/>
        <v>77.272727272727266</v>
      </c>
      <c r="W8" s="20">
        <f t="shared" si="18"/>
        <v>8.5858585858585847</v>
      </c>
      <c r="X8" s="20">
        <f t="shared" si="18"/>
        <v>9.5959595959595951</v>
      </c>
      <c r="Y8" s="20">
        <f t="shared" si="18"/>
        <v>0.50505050505050508</v>
      </c>
      <c r="Z8" s="20">
        <f t="shared" si="18"/>
        <v>4.0404040404040407</v>
      </c>
      <c r="AA8" s="16">
        <f t="shared" si="19"/>
        <v>198</v>
      </c>
      <c r="AB8" s="20">
        <f t="shared" si="20"/>
        <v>77.272727272727266</v>
      </c>
      <c r="AC8" s="20">
        <f t="shared" si="20"/>
        <v>8.5858585858585847</v>
      </c>
      <c r="AD8" s="20">
        <f t="shared" si="20"/>
        <v>9.5959595959595951</v>
      </c>
      <c r="AE8" s="20">
        <f t="shared" si="20"/>
        <v>0.50505050505050508</v>
      </c>
      <c r="AF8" s="20">
        <f t="shared" si="20"/>
        <v>4.0404040404040407</v>
      </c>
      <c r="AG8" s="16">
        <f t="shared" si="21"/>
        <v>198</v>
      </c>
      <c r="AH8" s="20">
        <f t="shared" si="22"/>
        <v>76.767676767676761</v>
      </c>
      <c r="AI8" s="20">
        <f t="shared" si="22"/>
        <v>8.5858585858585847</v>
      </c>
      <c r="AJ8" s="20">
        <f t="shared" si="22"/>
        <v>9.5959595959595951</v>
      </c>
      <c r="AK8" s="20">
        <f t="shared" si="22"/>
        <v>1.5151515151515151</v>
      </c>
      <c r="AL8" s="20">
        <f t="shared" si="22"/>
        <v>3.535353535353535</v>
      </c>
      <c r="AM8" s="16">
        <f t="shared" si="23"/>
        <v>198</v>
      </c>
      <c r="AN8" s="20">
        <f t="shared" si="24"/>
        <v>76.767676767676761</v>
      </c>
      <c r="AO8" s="20">
        <f t="shared" si="24"/>
        <v>8.5858585858585847</v>
      </c>
      <c r="AP8" s="20">
        <f t="shared" si="24"/>
        <v>9.5959595959595951</v>
      </c>
      <c r="AQ8" s="20">
        <f t="shared" si="24"/>
        <v>1.5151515151515151</v>
      </c>
      <c r="AR8" s="20">
        <f t="shared" si="24"/>
        <v>3.535353535353535</v>
      </c>
      <c r="AS8" s="16">
        <f t="shared" si="25"/>
        <v>198</v>
      </c>
      <c r="AT8" s="20">
        <f t="shared" si="26"/>
        <v>73.232323232323239</v>
      </c>
      <c r="AU8" s="20">
        <f t="shared" si="26"/>
        <v>7.5757575757575761</v>
      </c>
      <c r="AV8" s="20">
        <f t="shared" si="26"/>
        <v>10.606060606060606</v>
      </c>
      <c r="AW8" s="20">
        <f t="shared" si="26"/>
        <v>4.5454545454545459</v>
      </c>
      <c r="AX8" s="20">
        <f t="shared" si="26"/>
        <v>4.0404040404040407</v>
      </c>
      <c r="AY8" s="16">
        <f t="shared" si="27"/>
        <v>198</v>
      </c>
      <c r="AZ8" s="20">
        <f t="shared" si="28"/>
        <v>73.232323232323239</v>
      </c>
      <c r="BA8" s="20">
        <f t="shared" si="28"/>
        <v>7.5757575757575761</v>
      </c>
      <c r="BB8" s="20">
        <f t="shared" si="28"/>
        <v>10.606060606060606</v>
      </c>
      <c r="BC8" s="20">
        <f t="shared" si="28"/>
        <v>4.5454545454545459</v>
      </c>
      <c r="BD8" s="20">
        <f t="shared" si="28"/>
        <v>4.0404040404040407</v>
      </c>
      <c r="BE8" s="16">
        <f t="shared" si="29"/>
        <v>198</v>
      </c>
      <c r="BF8" s="20">
        <f t="shared" si="30"/>
        <v>70.707070707070713</v>
      </c>
      <c r="BG8" s="20">
        <f t="shared" si="30"/>
        <v>11.111111111111111</v>
      </c>
      <c r="BH8" s="20">
        <f t="shared" si="30"/>
        <v>12.626262626262626</v>
      </c>
      <c r="BI8" s="20">
        <f t="shared" si="30"/>
        <v>1.0101010101010102</v>
      </c>
      <c r="BJ8" s="20">
        <f t="shared" si="30"/>
        <v>4.5454545454545459</v>
      </c>
      <c r="BK8" s="16">
        <f t="shared" si="31"/>
        <v>198</v>
      </c>
      <c r="BL8" s="20">
        <f t="shared" si="32"/>
        <v>70.707070707070713</v>
      </c>
      <c r="BM8" s="20">
        <f t="shared" si="32"/>
        <v>11.111111111111111</v>
      </c>
      <c r="BN8" s="20">
        <f t="shared" si="32"/>
        <v>12.626262626262626</v>
      </c>
      <c r="BO8" s="20">
        <f t="shared" si="32"/>
        <v>1.0101010101010102</v>
      </c>
      <c r="BP8" s="20">
        <f t="shared" si="32"/>
        <v>4.5454545454545459</v>
      </c>
      <c r="BQ8" s="16">
        <f t="shared" si="33"/>
        <v>198</v>
      </c>
      <c r="BR8" s="20">
        <f t="shared" si="34"/>
        <v>22.222222222222221</v>
      </c>
      <c r="BS8" s="20">
        <f t="shared" si="34"/>
        <v>9.0909090909090917</v>
      </c>
      <c r="BT8" s="20">
        <f t="shared" si="34"/>
        <v>12.626262626262626</v>
      </c>
      <c r="BU8" s="20">
        <f t="shared" si="34"/>
        <v>20.202020202020201</v>
      </c>
      <c r="BV8" s="20">
        <f t="shared" si="34"/>
        <v>18.181818181818183</v>
      </c>
      <c r="BW8" s="20">
        <f t="shared" si="34"/>
        <v>11.111111111111111</v>
      </c>
      <c r="BX8" s="20">
        <f t="shared" si="34"/>
        <v>5.5555555555555554</v>
      </c>
      <c r="BY8" s="20">
        <f t="shared" si="35"/>
        <v>1.0101010101010102</v>
      </c>
      <c r="BZ8" s="20">
        <f t="shared" si="36"/>
        <v>64.141414141414145</v>
      </c>
      <c r="CA8" s="20">
        <f t="shared" si="37"/>
        <v>62.121212121212125</v>
      </c>
      <c r="CB8" s="16">
        <f t="shared" si="38"/>
        <v>198</v>
      </c>
      <c r="CC8" s="20">
        <f t="shared" si="39"/>
        <v>18.686868686868689</v>
      </c>
      <c r="CD8" s="20">
        <f t="shared" si="39"/>
        <v>10.1010101010101</v>
      </c>
      <c r="CE8" s="20">
        <f t="shared" si="39"/>
        <v>6.5656565656565666</v>
      </c>
      <c r="CF8" s="20">
        <f t="shared" si="39"/>
        <v>15.151515151515152</v>
      </c>
      <c r="CG8" s="20">
        <f t="shared" si="39"/>
        <v>14.646464646464647</v>
      </c>
      <c r="CH8" s="20">
        <f t="shared" si="39"/>
        <v>16.666666666666664</v>
      </c>
      <c r="CI8" s="20">
        <f t="shared" si="39"/>
        <v>17.171717171717169</v>
      </c>
      <c r="CJ8" s="20">
        <f t="shared" si="40"/>
        <v>1.0101010101010102</v>
      </c>
      <c r="CK8" s="20">
        <f t="shared" si="11"/>
        <v>50.505050505050505</v>
      </c>
      <c r="CL8" s="20">
        <f t="shared" si="12"/>
        <v>53.030303030303031</v>
      </c>
    </row>
    <row r="9" spans="1:90" ht="15" customHeight="1" x14ac:dyDescent="0.15">
      <c r="A9" s="6"/>
      <c r="B9" s="3"/>
      <c r="C9" s="25" t="s">
        <v>138</v>
      </c>
      <c r="D9" s="45"/>
      <c r="E9" s="46"/>
      <c r="F9" s="46"/>
      <c r="G9" s="46"/>
      <c r="H9" s="46"/>
      <c r="I9" s="16">
        <f t="shared" si="13"/>
        <v>604</v>
      </c>
      <c r="J9" s="20">
        <f t="shared" si="14"/>
        <v>76.158940397350989</v>
      </c>
      <c r="K9" s="20">
        <f t="shared" si="14"/>
        <v>4.1390728476821197</v>
      </c>
      <c r="L9" s="20">
        <f t="shared" si="14"/>
        <v>15.397350993377485</v>
      </c>
      <c r="M9" s="20">
        <f t="shared" si="14"/>
        <v>1.8211920529801324</v>
      </c>
      <c r="N9" s="20">
        <f t="shared" si="14"/>
        <v>2.4834437086092715</v>
      </c>
      <c r="O9" s="16">
        <f t="shared" si="15"/>
        <v>604</v>
      </c>
      <c r="P9" s="20">
        <f t="shared" si="16"/>
        <v>76.158940397350989</v>
      </c>
      <c r="Q9" s="20">
        <f t="shared" si="16"/>
        <v>4.1390728476821197</v>
      </c>
      <c r="R9" s="20">
        <f t="shared" si="16"/>
        <v>15.397350993377485</v>
      </c>
      <c r="S9" s="20">
        <f t="shared" si="16"/>
        <v>1.8211920529801324</v>
      </c>
      <c r="T9" s="20">
        <f t="shared" si="16"/>
        <v>2.4834437086092715</v>
      </c>
      <c r="U9" s="16">
        <f t="shared" si="17"/>
        <v>604</v>
      </c>
      <c r="V9" s="20">
        <f t="shared" si="18"/>
        <v>75.662251655629149</v>
      </c>
      <c r="W9" s="20">
        <f t="shared" si="18"/>
        <v>3.9735099337748347</v>
      </c>
      <c r="X9" s="20">
        <f t="shared" si="18"/>
        <v>15.397350993377485</v>
      </c>
      <c r="Y9" s="20">
        <f t="shared" si="18"/>
        <v>1.9867549668874174</v>
      </c>
      <c r="Z9" s="20">
        <f t="shared" si="18"/>
        <v>2.9801324503311259</v>
      </c>
      <c r="AA9" s="16">
        <f t="shared" si="19"/>
        <v>604</v>
      </c>
      <c r="AB9" s="20">
        <f t="shared" si="20"/>
        <v>75.662251655629149</v>
      </c>
      <c r="AC9" s="20">
        <f t="shared" si="20"/>
        <v>3.9735099337748347</v>
      </c>
      <c r="AD9" s="20">
        <f t="shared" si="20"/>
        <v>15.397350993377485</v>
      </c>
      <c r="AE9" s="20">
        <f t="shared" si="20"/>
        <v>1.9867549668874174</v>
      </c>
      <c r="AF9" s="20">
        <f t="shared" si="20"/>
        <v>2.9801324503311259</v>
      </c>
      <c r="AG9" s="16">
        <f t="shared" si="21"/>
        <v>604</v>
      </c>
      <c r="AH9" s="20">
        <f t="shared" si="22"/>
        <v>75</v>
      </c>
      <c r="AI9" s="20">
        <f t="shared" si="22"/>
        <v>4.3046357615894042</v>
      </c>
      <c r="AJ9" s="20">
        <f t="shared" si="22"/>
        <v>15.894039735099339</v>
      </c>
      <c r="AK9" s="20">
        <f t="shared" si="22"/>
        <v>1.6556291390728477</v>
      </c>
      <c r="AL9" s="20">
        <f t="shared" si="22"/>
        <v>3.1456953642384109</v>
      </c>
      <c r="AM9" s="16">
        <f t="shared" si="23"/>
        <v>604</v>
      </c>
      <c r="AN9" s="20">
        <f t="shared" si="24"/>
        <v>75</v>
      </c>
      <c r="AO9" s="20">
        <f t="shared" si="24"/>
        <v>4.3046357615894042</v>
      </c>
      <c r="AP9" s="20">
        <f t="shared" si="24"/>
        <v>15.894039735099339</v>
      </c>
      <c r="AQ9" s="20">
        <f t="shared" si="24"/>
        <v>1.6556291390728477</v>
      </c>
      <c r="AR9" s="20">
        <f t="shared" si="24"/>
        <v>3.1456953642384109</v>
      </c>
      <c r="AS9" s="16">
        <f t="shared" si="25"/>
        <v>604</v>
      </c>
      <c r="AT9" s="20">
        <f t="shared" si="26"/>
        <v>72.682119205298008</v>
      </c>
      <c r="AU9" s="20">
        <f t="shared" si="26"/>
        <v>4.4701986754966887</v>
      </c>
      <c r="AV9" s="20">
        <f t="shared" si="26"/>
        <v>15.397350993377485</v>
      </c>
      <c r="AW9" s="20">
        <f t="shared" si="26"/>
        <v>4.1390728476821197</v>
      </c>
      <c r="AX9" s="20">
        <f t="shared" si="26"/>
        <v>3.3112582781456954</v>
      </c>
      <c r="AY9" s="16">
        <f t="shared" si="27"/>
        <v>604</v>
      </c>
      <c r="AZ9" s="20">
        <f t="shared" si="28"/>
        <v>72.682119205298008</v>
      </c>
      <c r="BA9" s="20">
        <f t="shared" si="28"/>
        <v>4.4701986754966887</v>
      </c>
      <c r="BB9" s="20">
        <f t="shared" si="28"/>
        <v>15.397350993377485</v>
      </c>
      <c r="BC9" s="20">
        <f t="shared" si="28"/>
        <v>4.1390728476821197</v>
      </c>
      <c r="BD9" s="20">
        <f t="shared" si="28"/>
        <v>3.3112582781456954</v>
      </c>
      <c r="BE9" s="16">
        <f t="shared" si="29"/>
        <v>604</v>
      </c>
      <c r="BF9" s="20">
        <f t="shared" si="30"/>
        <v>67.880794701986758</v>
      </c>
      <c r="BG9" s="20">
        <f t="shared" si="30"/>
        <v>5.1324503311258276</v>
      </c>
      <c r="BH9" s="20">
        <f t="shared" si="30"/>
        <v>23.344370860927153</v>
      </c>
      <c r="BI9" s="20">
        <f t="shared" si="30"/>
        <v>0.49668874172185434</v>
      </c>
      <c r="BJ9" s="20">
        <f t="shared" si="30"/>
        <v>3.1456953642384109</v>
      </c>
      <c r="BK9" s="16">
        <f t="shared" si="31"/>
        <v>604</v>
      </c>
      <c r="BL9" s="20">
        <f t="shared" si="32"/>
        <v>67.880794701986758</v>
      </c>
      <c r="BM9" s="20">
        <f t="shared" si="32"/>
        <v>5.1324503311258276</v>
      </c>
      <c r="BN9" s="20">
        <f t="shared" si="32"/>
        <v>23.344370860927153</v>
      </c>
      <c r="BO9" s="20">
        <f t="shared" si="32"/>
        <v>0.49668874172185434</v>
      </c>
      <c r="BP9" s="20">
        <f t="shared" si="32"/>
        <v>3.1456953642384109</v>
      </c>
      <c r="BQ9" s="16">
        <f t="shared" si="33"/>
        <v>604</v>
      </c>
      <c r="BR9" s="20">
        <f t="shared" si="34"/>
        <v>10.596026490066226</v>
      </c>
      <c r="BS9" s="20">
        <f t="shared" si="34"/>
        <v>4.6357615894039732</v>
      </c>
      <c r="BT9" s="20">
        <f t="shared" si="34"/>
        <v>14.735099337748345</v>
      </c>
      <c r="BU9" s="20">
        <f t="shared" si="34"/>
        <v>21.688741721854303</v>
      </c>
      <c r="BV9" s="20">
        <f t="shared" si="34"/>
        <v>21.85430463576159</v>
      </c>
      <c r="BW9" s="20">
        <f t="shared" si="34"/>
        <v>19.536423841059602</v>
      </c>
      <c r="BX9" s="20">
        <f t="shared" si="34"/>
        <v>5.7947019867549665</v>
      </c>
      <c r="BY9" s="20">
        <f t="shared" si="35"/>
        <v>1.1589403973509933</v>
      </c>
      <c r="BZ9" s="20">
        <f t="shared" si="36"/>
        <v>51.655629139072843</v>
      </c>
      <c r="CA9" s="20">
        <f t="shared" si="37"/>
        <v>77.814569536423846</v>
      </c>
      <c r="CB9" s="16">
        <f t="shared" si="38"/>
        <v>604</v>
      </c>
      <c r="CC9" s="20">
        <f t="shared" si="39"/>
        <v>9.6026490066225172</v>
      </c>
      <c r="CD9" s="20">
        <f t="shared" si="39"/>
        <v>6.1258278145695364</v>
      </c>
      <c r="CE9" s="20">
        <f t="shared" si="39"/>
        <v>10.596026490066226</v>
      </c>
      <c r="CF9" s="20">
        <f t="shared" si="39"/>
        <v>16.225165562913908</v>
      </c>
      <c r="CG9" s="20">
        <f t="shared" si="39"/>
        <v>19.701986754966889</v>
      </c>
      <c r="CH9" s="20">
        <f t="shared" si="39"/>
        <v>18.874172185430464</v>
      </c>
      <c r="CI9" s="20">
        <f t="shared" si="39"/>
        <v>17.549668874172188</v>
      </c>
      <c r="CJ9" s="20">
        <f t="shared" si="40"/>
        <v>1.3245033112582782</v>
      </c>
      <c r="CK9" s="20">
        <f t="shared" si="11"/>
        <v>42.549668874172184</v>
      </c>
      <c r="CL9" s="20">
        <f t="shared" si="12"/>
        <v>65.397350993377486</v>
      </c>
    </row>
    <row r="10" spans="1:90" ht="15" customHeight="1" x14ac:dyDescent="0.15">
      <c r="A10" s="6"/>
      <c r="B10" s="4"/>
      <c r="C10" s="26" t="s">
        <v>51</v>
      </c>
      <c r="D10" s="47"/>
      <c r="E10" s="43"/>
      <c r="F10" s="43"/>
      <c r="G10" s="43"/>
      <c r="H10" s="43"/>
      <c r="I10" s="17">
        <f t="shared" si="13"/>
        <v>43</v>
      </c>
      <c r="J10" s="18">
        <f t="shared" si="14"/>
        <v>60.465116279069761</v>
      </c>
      <c r="K10" s="18">
        <f t="shared" si="14"/>
        <v>30.232558139534881</v>
      </c>
      <c r="L10" s="18">
        <f t="shared" si="14"/>
        <v>6.9767441860465116</v>
      </c>
      <c r="M10" s="18">
        <f t="shared" si="14"/>
        <v>0</v>
      </c>
      <c r="N10" s="18">
        <f t="shared" si="14"/>
        <v>2.3255813953488373</v>
      </c>
      <c r="O10" s="17">
        <f t="shared" si="15"/>
        <v>0</v>
      </c>
      <c r="P10" s="18">
        <f t="shared" si="16"/>
        <v>0</v>
      </c>
      <c r="Q10" s="18">
        <f t="shared" si="16"/>
        <v>0</v>
      </c>
      <c r="R10" s="18">
        <f t="shared" si="16"/>
        <v>0</v>
      </c>
      <c r="S10" s="18">
        <f t="shared" si="16"/>
        <v>0</v>
      </c>
      <c r="T10" s="18">
        <f t="shared" si="16"/>
        <v>0</v>
      </c>
      <c r="U10" s="17">
        <f t="shared" si="17"/>
        <v>43</v>
      </c>
      <c r="V10" s="18">
        <f t="shared" si="18"/>
        <v>60.465116279069761</v>
      </c>
      <c r="W10" s="18">
        <f t="shared" si="18"/>
        <v>30.232558139534881</v>
      </c>
      <c r="X10" s="18">
        <f t="shared" si="18"/>
        <v>4.6511627906976747</v>
      </c>
      <c r="Y10" s="18">
        <f t="shared" si="18"/>
        <v>0</v>
      </c>
      <c r="Z10" s="18">
        <f t="shared" si="18"/>
        <v>4.6511627906976747</v>
      </c>
      <c r="AA10" s="17">
        <f t="shared" si="19"/>
        <v>0</v>
      </c>
      <c r="AB10" s="18">
        <f t="shared" si="20"/>
        <v>0</v>
      </c>
      <c r="AC10" s="18">
        <f t="shared" si="20"/>
        <v>0</v>
      </c>
      <c r="AD10" s="18">
        <f t="shared" si="20"/>
        <v>0</v>
      </c>
      <c r="AE10" s="18">
        <f t="shared" si="20"/>
        <v>0</v>
      </c>
      <c r="AF10" s="18">
        <f t="shared" si="20"/>
        <v>0</v>
      </c>
      <c r="AG10" s="17">
        <f t="shared" si="21"/>
        <v>43</v>
      </c>
      <c r="AH10" s="18">
        <f t="shared" si="22"/>
        <v>60.465116279069761</v>
      </c>
      <c r="AI10" s="18">
        <f t="shared" si="22"/>
        <v>30.232558139534881</v>
      </c>
      <c r="AJ10" s="18">
        <f t="shared" si="22"/>
        <v>4.6511627906976747</v>
      </c>
      <c r="AK10" s="18">
        <f t="shared" si="22"/>
        <v>0</v>
      </c>
      <c r="AL10" s="18">
        <f t="shared" si="22"/>
        <v>4.6511627906976747</v>
      </c>
      <c r="AM10" s="17">
        <f t="shared" si="23"/>
        <v>0</v>
      </c>
      <c r="AN10" s="18">
        <f t="shared" si="24"/>
        <v>0</v>
      </c>
      <c r="AO10" s="18">
        <f t="shared" si="24"/>
        <v>0</v>
      </c>
      <c r="AP10" s="18">
        <f t="shared" si="24"/>
        <v>0</v>
      </c>
      <c r="AQ10" s="18">
        <f t="shared" si="24"/>
        <v>0</v>
      </c>
      <c r="AR10" s="18">
        <f t="shared" si="24"/>
        <v>0</v>
      </c>
      <c r="AS10" s="17">
        <f t="shared" si="25"/>
        <v>43</v>
      </c>
      <c r="AT10" s="18">
        <f t="shared" si="26"/>
        <v>60.465116279069761</v>
      </c>
      <c r="AU10" s="18">
        <f t="shared" si="26"/>
        <v>30.232558139534881</v>
      </c>
      <c r="AV10" s="18">
        <f t="shared" si="26"/>
        <v>4.6511627906976747</v>
      </c>
      <c r="AW10" s="18">
        <f t="shared" si="26"/>
        <v>0</v>
      </c>
      <c r="AX10" s="18">
        <f t="shared" si="26"/>
        <v>4.6511627906976747</v>
      </c>
      <c r="AY10" s="17">
        <f t="shared" si="27"/>
        <v>0</v>
      </c>
      <c r="AZ10" s="18">
        <f t="shared" si="28"/>
        <v>0</v>
      </c>
      <c r="BA10" s="18">
        <f t="shared" si="28"/>
        <v>0</v>
      </c>
      <c r="BB10" s="18">
        <f t="shared" si="28"/>
        <v>0</v>
      </c>
      <c r="BC10" s="18">
        <f t="shared" si="28"/>
        <v>0</v>
      </c>
      <c r="BD10" s="18">
        <f t="shared" si="28"/>
        <v>0</v>
      </c>
      <c r="BE10" s="17">
        <f t="shared" si="29"/>
        <v>43</v>
      </c>
      <c r="BF10" s="18">
        <f t="shared" si="30"/>
        <v>55.813953488372093</v>
      </c>
      <c r="BG10" s="18">
        <f t="shared" si="30"/>
        <v>32.558139534883722</v>
      </c>
      <c r="BH10" s="18">
        <f t="shared" si="30"/>
        <v>6.9767441860465116</v>
      </c>
      <c r="BI10" s="18">
        <f t="shared" si="30"/>
        <v>0</v>
      </c>
      <c r="BJ10" s="18">
        <f t="shared" si="30"/>
        <v>4.6511627906976747</v>
      </c>
      <c r="BK10" s="17">
        <f t="shared" si="31"/>
        <v>0</v>
      </c>
      <c r="BL10" s="18">
        <f t="shared" si="32"/>
        <v>0</v>
      </c>
      <c r="BM10" s="18">
        <f t="shared" si="32"/>
        <v>0</v>
      </c>
      <c r="BN10" s="18">
        <f t="shared" si="32"/>
        <v>0</v>
      </c>
      <c r="BO10" s="18">
        <f t="shared" si="32"/>
        <v>0</v>
      </c>
      <c r="BP10" s="18">
        <f t="shared" si="32"/>
        <v>0</v>
      </c>
      <c r="BQ10" s="17">
        <f t="shared" si="33"/>
        <v>43</v>
      </c>
      <c r="BR10" s="18">
        <f t="shared" si="34"/>
        <v>27.906976744186046</v>
      </c>
      <c r="BS10" s="18">
        <f t="shared" si="34"/>
        <v>13.953488372093023</v>
      </c>
      <c r="BT10" s="18">
        <f t="shared" si="34"/>
        <v>18.604651162790699</v>
      </c>
      <c r="BU10" s="18">
        <f t="shared" si="34"/>
        <v>11.627906976744185</v>
      </c>
      <c r="BV10" s="18">
        <f t="shared" si="34"/>
        <v>11.627906976744185</v>
      </c>
      <c r="BW10" s="18">
        <f t="shared" si="34"/>
        <v>4.6511627906976747</v>
      </c>
      <c r="BX10" s="18">
        <f t="shared" si="34"/>
        <v>11.627906976744185</v>
      </c>
      <c r="BY10" s="18">
        <f t="shared" si="35"/>
        <v>0</v>
      </c>
      <c r="BZ10" s="18">
        <f t="shared" si="36"/>
        <v>72.093023255813961</v>
      </c>
      <c r="CA10" s="18">
        <f t="shared" si="37"/>
        <v>46.511627906976749</v>
      </c>
      <c r="CB10" s="17">
        <f t="shared" si="38"/>
        <v>43</v>
      </c>
      <c r="CC10" s="18">
        <f t="shared" si="39"/>
        <v>23.255813953488371</v>
      </c>
      <c r="CD10" s="18">
        <f t="shared" si="39"/>
        <v>18.604651162790699</v>
      </c>
      <c r="CE10" s="18">
        <f t="shared" si="39"/>
        <v>9.3023255813953494</v>
      </c>
      <c r="CF10" s="18">
        <f t="shared" si="39"/>
        <v>6.9767441860465116</v>
      </c>
      <c r="CG10" s="18">
        <f t="shared" si="39"/>
        <v>18.604651162790699</v>
      </c>
      <c r="CH10" s="18">
        <f t="shared" si="39"/>
        <v>4.6511627906976747</v>
      </c>
      <c r="CI10" s="18">
        <f t="shared" si="39"/>
        <v>16.279069767441861</v>
      </c>
      <c r="CJ10" s="18">
        <f t="shared" si="40"/>
        <v>2.3255813953488373</v>
      </c>
      <c r="CK10" s="18">
        <f t="shared" si="11"/>
        <v>58.139534883720934</v>
      </c>
      <c r="CL10" s="18">
        <f t="shared" si="12"/>
        <v>39.534883720930232</v>
      </c>
    </row>
    <row r="11" spans="1:90" ht="15" customHeight="1" x14ac:dyDescent="0.15">
      <c r="A11" s="6"/>
      <c r="B11" s="3" t="s">
        <v>140</v>
      </c>
      <c r="C11" s="25" t="s">
        <v>135</v>
      </c>
      <c r="D11" s="45"/>
      <c r="E11" s="46"/>
      <c r="F11" s="46"/>
      <c r="G11" s="46"/>
      <c r="H11" s="46"/>
      <c r="I11" s="16">
        <f t="shared" si="13"/>
        <v>1228</v>
      </c>
      <c r="J11" s="20">
        <f t="shared" si="14"/>
        <v>70.602605863192181</v>
      </c>
      <c r="K11" s="20">
        <f t="shared" si="14"/>
        <v>13.517915309446254</v>
      </c>
      <c r="L11" s="20">
        <f t="shared" si="14"/>
        <v>12.052117263843648</v>
      </c>
      <c r="M11" s="20">
        <f t="shared" si="14"/>
        <v>1.221498371335505</v>
      </c>
      <c r="N11" s="20">
        <f t="shared" si="14"/>
        <v>2.6058631921824107</v>
      </c>
      <c r="O11" s="16">
        <f t="shared" si="15"/>
        <v>979</v>
      </c>
      <c r="P11" s="20">
        <f t="shared" si="16"/>
        <v>75.689479060265569</v>
      </c>
      <c r="Q11" s="20">
        <f t="shared" si="16"/>
        <v>7.6608784473953015</v>
      </c>
      <c r="R11" s="20">
        <f t="shared" si="16"/>
        <v>12.665985699693566</v>
      </c>
      <c r="S11" s="20">
        <f t="shared" si="16"/>
        <v>1.4300306435137897</v>
      </c>
      <c r="T11" s="20">
        <f t="shared" si="16"/>
        <v>2.5536261491317673</v>
      </c>
      <c r="U11" s="16">
        <f t="shared" si="17"/>
        <v>1228</v>
      </c>
      <c r="V11" s="20">
        <f t="shared" si="18"/>
        <v>70.68403908794788</v>
      </c>
      <c r="W11" s="20">
        <f t="shared" si="18"/>
        <v>13.599348534201955</v>
      </c>
      <c r="X11" s="20">
        <f t="shared" si="18"/>
        <v>11.889250814332247</v>
      </c>
      <c r="Y11" s="20">
        <f t="shared" si="18"/>
        <v>1.221498371335505</v>
      </c>
      <c r="Z11" s="20">
        <f t="shared" si="18"/>
        <v>2.6058631921824107</v>
      </c>
      <c r="AA11" s="16">
        <f t="shared" si="19"/>
        <v>979</v>
      </c>
      <c r="AB11" s="20">
        <f t="shared" si="20"/>
        <v>75.893769152196128</v>
      </c>
      <c r="AC11" s="20">
        <f t="shared" si="20"/>
        <v>7.6608784473953015</v>
      </c>
      <c r="AD11" s="20">
        <f t="shared" si="20"/>
        <v>12.563840653728295</v>
      </c>
      <c r="AE11" s="20">
        <f t="shared" si="20"/>
        <v>1.4300306435137897</v>
      </c>
      <c r="AF11" s="20">
        <f t="shared" si="20"/>
        <v>2.4514811031664965</v>
      </c>
      <c r="AG11" s="16">
        <f t="shared" si="21"/>
        <v>1228</v>
      </c>
      <c r="AH11" s="20">
        <f t="shared" si="22"/>
        <v>69.788273615635177</v>
      </c>
      <c r="AI11" s="20">
        <f t="shared" si="22"/>
        <v>13.599348534201955</v>
      </c>
      <c r="AJ11" s="20">
        <f t="shared" si="22"/>
        <v>12.37785016286645</v>
      </c>
      <c r="AK11" s="20">
        <f t="shared" si="22"/>
        <v>1.5472312703583062</v>
      </c>
      <c r="AL11" s="20">
        <f t="shared" si="22"/>
        <v>2.6872964169381111</v>
      </c>
      <c r="AM11" s="16">
        <f t="shared" si="23"/>
        <v>979</v>
      </c>
      <c r="AN11" s="20">
        <f t="shared" si="24"/>
        <v>74.872318692543416</v>
      </c>
      <c r="AO11" s="20">
        <f t="shared" si="24"/>
        <v>7.6608784473953015</v>
      </c>
      <c r="AP11" s="20">
        <f t="shared" si="24"/>
        <v>13.074565883554648</v>
      </c>
      <c r="AQ11" s="20">
        <f t="shared" si="24"/>
        <v>1.8386108273748722</v>
      </c>
      <c r="AR11" s="20">
        <f t="shared" si="24"/>
        <v>2.5536261491317673</v>
      </c>
      <c r="AS11" s="16">
        <f t="shared" si="25"/>
        <v>1228</v>
      </c>
      <c r="AT11" s="20">
        <f t="shared" si="26"/>
        <v>67.58957654723126</v>
      </c>
      <c r="AU11" s="20">
        <f t="shared" si="26"/>
        <v>13.680781758957655</v>
      </c>
      <c r="AV11" s="20">
        <f t="shared" si="26"/>
        <v>12.37785016286645</v>
      </c>
      <c r="AW11" s="20">
        <f t="shared" si="26"/>
        <v>3.5830618892508146</v>
      </c>
      <c r="AX11" s="20">
        <f t="shared" si="26"/>
        <v>2.768729641693811</v>
      </c>
      <c r="AY11" s="16">
        <f t="shared" si="27"/>
        <v>979</v>
      </c>
      <c r="AZ11" s="20">
        <f t="shared" si="28"/>
        <v>72.216547497446371</v>
      </c>
      <c r="BA11" s="20">
        <f t="shared" si="28"/>
        <v>8.0694586312563832</v>
      </c>
      <c r="BB11" s="20">
        <f t="shared" si="28"/>
        <v>13.074565883554648</v>
      </c>
      <c r="BC11" s="20">
        <f t="shared" si="28"/>
        <v>3.9836567926455571</v>
      </c>
      <c r="BD11" s="20">
        <f t="shared" si="28"/>
        <v>2.6557711950970377</v>
      </c>
      <c r="BE11" s="16">
        <f t="shared" si="29"/>
        <v>1228</v>
      </c>
      <c r="BF11" s="20">
        <f t="shared" si="30"/>
        <v>63.599348534201951</v>
      </c>
      <c r="BG11" s="20">
        <f t="shared" si="30"/>
        <v>15.472312703583063</v>
      </c>
      <c r="BH11" s="20">
        <f t="shared" si="30"/>
        <v>17.589576547231271</v>
      </c>
      <c r="BI11" s="20">
        <f t="shared" si="30"/>
        <v>0.73289902280130292</v>
      </c>
      <c r="BJ11" s="20">
        <f t="shared" si="30"/>
        <v>2.6058631921824107</v>
      </c>
      <c r="BK11" s="16">
        <f t="shared" si="31"/>
        <v>979</v>
      </c>
      <c r="BL11" s="20">
        <f t="shared" si="32"/>
        <v>67.824310520939733</v>
      </c>
      <c r="BM11" s="20">
        <f t="shared" si="32"/>
        <v>9.8059244126659859</v>
      </c>
      <c r="BN11" s="20">
        <f t="shared" si="32"/>
        <v>19.101123595505616</v>
      </c>
      <c r="BO11" s="20">
        <f t="shared" si="32"/>
        <v>0.71501532175689486</v>
      </c>
      <c r="BP11" s="20">
        <f t="shared" si="32"/>
        <v>2.5536261491317673</v>
      </c>
      <c r="BQ11" s="16">
        <f t="shared" si="33"/>
        <v>1228</v>
      </c>
      <c r="BR11" s="20">
        <f t="shared" si="34"/>
        <v>17.833876221498372</v>
      </c>
      <c r="BS11" s="20">
        <f t="shared" si="34"/>
        <v>8.6319218241042339</v>
      </c>
      <c r="BT11" s="20">
        <f t="shared" si="34"/>
        <v>12.54071661237785</v>
      </c>
      <c r="BU11" s="20">
        <f t="shared" si="34"/>
        <v>19.218241042345277</v>
      </c>
      <c r="BV11" s="20">
        <f t="shared" si="34"/>
        <v>18.973941368078176</v>
      </c>
      <c r="BW11" s="20">
        <f t="shared" si="34"/>
        <v>14.739413680781761</v>
      </c>
      <c r="BX11" s="20">
        <f t="shared" si="34"/>
        <v>7.0846905537459284</v>
      </c>
      <c r="BY11" s="20">
        <f t="shared" si="35"/>
        <v>0.97719869706840379</v>
      </c>
      <c r="BZ11" s="20">
        <f t="shared" si="36"/>
        <v>58.22475570032573</v>
      </c>
      <c r="CA11" s="20">
        <f t="shared" si="37"/>
        <v>65.472312703583071</v>
      </c>
      <c r="CB11" s="16">
        <f t="shared" si="38"/>
        <v>1228</v>
      </c>
      <c r="CC11" s="20">
        <f t="shared" si="39"/>
        <v>15.716612377850161</v>
      </c>
      <c r="CD11" s="20">
        <f t="shared" si="39"/>
        <v>9.8534201954397389</v>
      </c>
      <c r="CE11" s="20">
        <f t="shared" si="39"/>
        <v>8.9576547231270354</v>
      </c>
      <c r="CF11" s="20">
        <f t="shared" si="39"/>
        <v>14.495114006514658</v>
      </c>
      <c r="CG11" s="20">
        <f t="shared" si="39"/>
        <v>17.752442996742669</v>
      </c>
      <c r="CH11" s="20">
        <f t="shared" si="39"/>
        <v>14.576547231270359</v>
      </c>
      <c r="CI11" s="20">
        <f t="shared" si="39"/>
        <v>17.508143322475568</v>
      </c>
      <c r="CJ11" s="20">
        <f t="shared" si="40"/>
        <v>1.1400651465798046</v>
      </c>
      <c r="CK11" s="20">
        <f t="shared" si="11"/>
        <v>49.022801302931597</v>
      </c>
      <c r="CL11" s="20">
        <f t="shared" si="12"/>
        <v>55.781758957654723</v>
      </c>
    </row>
    <row r="12" spans="1:90" ht="15" customHeight="1" x14ac:dyDescent="0.15">
      <c r="A12" s="6"/>
      <c r="B12" s="3" t="s">
        <v>141</v>
      </c>
      <c r="C12" s="25" t="s">
        <v>136</v>
      </c>
      <c r="D12" s="45"/>
      <c r="E12" s="46"/>
      <c r="F12" s="46"/>
      <c r="G12" s="46"/>
      <c r="H12" s="46"/>
      <c r="I12" s="16">
        <f t="shared" si="13"/>
        <v>285</v>
      </c>
      <c r="J12" s="20">
        <f t="shared" si="14"/>
        <v>41.05263157894737</v>
      </c>
      <c r="K12" s="20">
        <f t="shared" si="14"/>
        <v>50.877192982456144</v>
      </c>
      <c r="L12" s="20">
        <f t="shared" si="14"/>
        <v>3.5087719298245612</v>
      </c>
      <c r="M12" s="20">
        <f t="shared" si="14"/>
        <v>1.7543859649122806</v>
      </c>
      <c r="N12" s="20">
        <f t="shared" si="14"/>
        <v>2.807017543859649</v>
      </c>
      <c r="O12" s="16">
        <f t="shared" si="15"/>
        <v>146</v>
      </c>
      <c r="P12" s="20">
        <f t="shared" si="16"/>
        <v>65.753424657534239</v>
      </c>
      <c r="Q12" s="20">
        <f t="shared" si="16"/>
        <v>23.287671232876711</v>
      </c>
      <c r="R12" s="20">
        <f t="shared" si="16"/>
        <v>5.4794520547945202</v>
      </c>
      <c r="S12" s="20">
        <f t="shared" si="16"/>
        <v>2.054794520547945</v>
      </c>
      <c r="T12" s="20">
        <f t="shared" si="16"/>
        <v>3.4246575342465753</v>
      </c>
      <c r="U12" s="16">
        <f t="shared" si="17"/>
        <v>285</v>
      </c>
      <c r="V12" s="20">
        <f t="shared" si="18"/>
        <v>38.596491228070171</v>
      </c>
      <c r="W12" s="20">
        <f t="shared" si="18"/>
        <v>51.228070175438603</v>
      </c>
      <c r="X12" s="20">
        <f t="shared" si="18"/>
        <v>3.1578947368421053</v>
      </c>
      <c r="Y12" s="20">
        <f t="shared" si="18"/>
        <v>2.807017543859649</v>
      </c>
      <c r="Z12" s="20">
        <f t="shared" si="18"/>
        <v>4.2105263157894735</v>
      </c>
      <c r="AA12" s="16">
        <f t="shared" si="19"/>
        <v>146</v>
      </c>
      <c r="AB12" s="20">
        <f t="shared" si="20"/>
        <v>60.273972602739725</v>
      </c>
      <c r="AC12" s="20">
        <f t="shared" si="20"/>
        <v>23.972602739726025</v>
      </c>
      <c r="AD12" s="20">
        <f t="shared" si="20"/>
        <v>6.1643835616438354</v>
      </c>
      <c r="AE12" s="20">
        <f t="shared" si="20"/>
        <v>2.7397260273972601</v>
      </c>
      <c r="AF12" s="20">
        <f t="shared" si="20"/>
        <v>6.8493150684931505</v>
      </c>
      <c r="AG12" s="16">
        <f t="shared" si="21"/>
        <v>285</v>
      </c>
      <c r="AH12" s="20">
        <f t="shared" si="22"/>
        <v>38.94736842105263</v>
      </c>
      <c r="AI12" s="20">
        <f t="shared" si="22"/>
        <v>50.526315789473685</v>
      </c>
      <c r="AJ12" s="20">
        <f t="shared" si="22"/>
        <v>3.1578947368421053</v>
      </c>
      <c r="AK12" s="20">
        <f t="shared" si="22"/>
        <v>2.807017543859649</v>
      </c>
      <c r="AL12" s="20">
        <f t="shared" si="22"/>
        <v>4.5614035087719298</v>
      </c>
      <c r="AM12" s="16">
        <f t="shared" si="23"/>
        <v>146</v>
      </c>
      <c r="AN12" s="20">
        <f t="shared" si="24"/>
        <v>60.958904109589042</v>
      </c>
      <c r="AO12" s="20">
        <f t="shared" si="24"/>
        <v>24.657534246575342</v>
      </c>
      <c r="AP12" s="20">
        <f t="shared" si="24"/>
        <v>6.1643835616438354</v>
      </c>
      <c r="AQ12" s="20">
        <f t="shared" si="24"/>
        <v>2.054794520547945</v>
      </c>
      <c r="AR12" s="20">
        <f t="shared" si="24"/>
        <v>6.1643835616438354</v>
      </c>
      <c r="AS12" s="16">
        <f t="shared" si="25"/>
        <v>285</v>
      </c>
      <c r="AT12" s="20">
        <f t="shared" si="26"/>
        <v>36.84210526315789</v>
      </c>
      <c r="AU12" s="20">
        <f t="shared" si="26"/>
        <v>50.526315789473685</v>
      </c>
      <c r="AV12" s="20">
        <f t="shared" si="26"/>
        <v>3.1578947368421053</v>
      </c>
      <c r="AW12" s="20">
        <f t="shared" si="26"/>
        <v>4.2105263157894735</v>
      </c>
      <c r="AX12" s="20">
        <f t="shared" si="26"/>
        <v>5.2631578947368416</v>
      </c>
      <c r="AY12" s="16">
        <f t="shared" si="27"/>
        <v>146</v>
      </c>
      <c r="AZ12" s="20">
        <f t="shared" si="28"/>
        <v>56.849315068493155</v>
      </c>
      <c r="BA12" s="20">
        <f t="shared" si="28"/>
        <v>22.602739726027394</v>
      </c>
      <c r="BB12" s="20">
        <f t="shared" si="28"/>
        <v>6.1643835616438354</v>
      </c>
      <c r="BC12" s="20">
        <f t="shared" si="28"/>
        <v>6.1643835616438354</v>
      </c>
      <c r="BD12" s="20">
        <f t="shared" si="28"/>
        <v>8.2191780821917799</v>
      </c>
      <c r="BE12" s="16">
        <f t="shared" si="29"/>
        <v>285</v>
      </c>
      <c r="BF12" s="20">
        <f t="shared" si="30"/>
        <v>36.140350877192986</v>
      </c>
      <c r="BG12" s="20">
        <f t="shared" si="30"/>
        <v>49.122807017543856</v>
      </c>
      <c r="BH12" s="20">
        <f t="shared" si="30"/>
        <v>5.9649122807017543</v>
      </c>
      <c r="BI12" s="20">
        <f t="shared" si="30"/>
        <v>3.1578947368421053</v>
      </c>
      <c r="BJ12" s="20">
        <f t="shared" si="30"/>
        <v>5.6140350877192979</v>
      </c>
      <c r="BK12" s="16">
        <f t="shared" si="31"/>
        <v>146</v>
      </c>
      <c r="BL12" s="20">
        <f t="shared" si="32"/>
        <v>56.849315068493155</v>
      </c>
      <c r="BM12" s="20">
        <f t="shared" si="32"/>
        <v>25.342465753424658</v>
      </c>
      <c r="BN12" s="20">
        <f t="shared" si="32"/>
        <v>10.273972602739725</v>
      </c>
      <c r="BO12" s="20">
        <f t="shared" si="32"/>
        <v>1.3698630136986301</v>
      </c>
      <c r="BP12" s="20">
        <f t="shared" si="32"/>
        <v>6.1643835616438354</v>
      </c>
      <c r="BQ12" s="16">
        <f t="shared" si="33"/>
        <v>285</v>
      </c>
      <c r="BR12" s="20">
        <f t="shared" si="34"/>
        <v>28.771929824561404</v>
      </c>
      <c r="BS12" s="20">
        <f t="shared" si="34"/>
        <v>21.754385964912281</v>
      </c>
      <c r="BT12" s="20">
        <f t="shared" si="34"/>
        <v>5.2631578947368416</v>
      </c>
      <c r="BU12" s="20">
        <f t="shared" si="34"/>
        <v>10.175438596491228</v>
      </c>
      <c r="BV12" s="20">
        <f t="shared" si="34"/>
        <v>6.3157894736842106</v>
      </c>
      <c r="BW12" s="20">
        <f t="shared" si="34"/>
        <v>5.2631578947368416</v>
      </c>
      <c r="BX12" s="20">
        <f t="shared" si="34"/>
        <v>21.403508771929825</v>
      </c>
      <c r="BY12" s="20">
        <f t="shared" si="35"/>
        <v>1.0526315789473684</v>
      </c>
      <c r="BZ12" s="20">
        <f t="shared" si="36"/>
        <v>65.964912280701753</v>
      </c>
      <c r="CA12" s="20">
        <f t="shared" si="37"/>
        <v>27.017543859649123</v>
      </c>
      <c r="CB12" s="16">
        <f t="shared" si="38"/>
        <v>285</v>
      </c>
      <c r="CC12" s="20">
        <f t="shared" si="39"/>
        <v>25.964912280701753</v>
      </c>
      <c r="CD12" s="20">
        <f t="shared" si="39"/>
        <v>18.245614035087719</v>
      </c>
      <c r="CE12" s="20">
        <f t="shared" si="39"/>
        <v>3.5087719298245612</v>
      </c>
      <c r="CF12" s="20">
        <f t="shared" si="39"/>
        <v>7.3684210526315779</v>
      </c>
      <c r="CG12" s="20">
        <f t="shared" si="39"/>
        <v>5.9649122807017543</v>
      </c>
      <c r="CH12" s="20">
        <f t="shared" si="39"/>
        <v>6.3157894736842106</v>
      </c>
      <c r="CI12" s="20">
        <f t="shared" si="39"/>
        <v>30.526315789473685</v>
      </c>
      <c r="CJ12" s="20">
        <f t="shared" si="40"/>
        <v>2.1052631578947367</v>
      </c>
      <c r="CK12" s="20">
        <f t="shared" si="11"/>
        <v>55.087719298245609</v>
      </c>
      <c r="CL12" s="20">
        <f t="shared" si="12"/>
        <v>23.157894736842103</v>
      </c>
    </row>
    <row r="13" spans="1:90" ht="15" customHeight="1" x14ac:dyDescent="0.15">
      <c r="A13" s="6"/>
      <c r="B13" s="4"/>
      <c r="C13" s="26" t="s">
        <v>2</v>
      </c>
      <c r="D13" s="47"/>
      <c r="E13" s="43"/>
      <c r="F13" s="43"/>
      <c r="G13" s="43"/>
      <c r="H13" s="43"/>
      <c r="I13" s="17">
        <f t="shared" si="13"/>
        <v>7</v>
      </c>
      <c r="J13" s="18">
        <f t="shared" si="14"/>
        <v>57.142857142857139</v>
      </c>
      <c r="K13" s="18">
        <f t="shared" si="14"/>
        <v>14.285714285714285</v>
      </c>
      <c r="L13" s="18">
        <f t="shared" si="14"/>
        <v>28.571428571428569</v>
      </c>
      <c r="M13" s="18">
        <f t="shared" si="14"/>
        <v>0</v>
      </c>
      <c r="N13" s="18">
        <f t="shared" si="14"/>
        <v>0</v>
      </c>
      <c r="O13" s="17">
        <f t="shared" si="15"/>
        <v>5</v>
      </c>
      <c r="P13" s="18">
        <f t="shared" si="16"/>
        <v>60</v>
      </c>
      <c r="Q13" s="18">
        <f t="shared" si="16"/>
        <v>0</v>
      </c>
      <c r="R13" s="18">
        <f t="shared" si="16"/>
        <v>40</v>
      </c>
      <c r="S13" s="18">
        <f t="shared" si="16"/>
        <v>0</v>
      </c>
      <c r="T13" s="18">
        <f t="shared" si="16"/>
        <v>0</v>
      </c>
      <c r="U13" s="17">
        <f t="shared" si="17"/>
        <v>7</v>
      </c>
      <c r="V13" s="18">
        <f t="shared" si="18"/>
        <v>57.142857142857139</v>
      </c>
      <c r="W13" s="18">
        <f t="shared" si="18"/>
        <v>14.285714285714285</v>
      </c>
      <c r="X13" s="18">
        <f t="shared" si="18"/>
        <v>28.571428571428569</v>
      </c>
      <c r="Y13" s="18">
        <f t="shared" si="18"/>
        <v>0</v>
      </c>
      <c r="Z13" s="18">
        <f t="shared" si="18"/>
        <v>0</v>
      </c>
      <c r="AA13" s="17">
        <f t="shared" si="19"/>
        <v>5</v>
      </c>
      <c r="AB13" s="18">
        <f t="shared" si="20"/>
        <v>60</v>
      </c>
      <c r="AC13" s="18">
        <f t="shared" si="20"/>
        <v>0</v>
      </c>
      <c r="AD13" s="18">
        <f t="shared" si="20"/>
        <v>40</v>
      </c>
      <c r="AE13" s="18">
        <f t="shared" si="20"/>
        <v>0</v>
      </c>
      <c r="AF13" s="18">
        <f t="shared" si="20"/>
        <v>0</v>
      </c>
      <c r="AG13" s="17">
        <f t="shared" si="21"/>
        <v>7</v>
      </c>
      <c r="AH13" s="18">
        <f t="shared" si="22"/>
        <v>57.142857142857139</v>
      </c>
      <c r="AI13" s="18">
        <f t="shared" si="22"/>
        <v>14.285714285714285</v>
      </c>
      <c r="AJ13" s="18">
        <f t="shared" si="22"/>
        <v>28.571428571428569</v>
      </c>
      <c r="AK13" s="18">
        <f t="shared" si="22"/>
        <v>0</v>
      </c>
      <c r="AL13" s="18">
        <f t="shared" si="22"/>
        <v>0</v>
      </c>
      <c r="AM13" s="17">
        <f t="shared" si="23"/>
        <v>5</v>
      </c>
      <c r="AN13" s="18">
        <f t="shared" si="24"/>
        <v>60</v>
      </c>
      <c r="AO13" s="18">
        <f t="shared" si="24"/>
        <v>0</v>
      </c>
      <c r="AP13" s="18">
        <f t="shared" si="24"/>
        <v>40</v>
      </c>
      <c r="AQ13" s="18">
        <f t="shared" si="24"/>
        <v>0</v>
      </c>
      <c r="AR13" s="18">
        <f t="shared" si="24"/>
        <v>0</v>
      </c>
      <c r="AS13" s="17">
        <f t="shared" si="25"/>
        <v>7</v>
      </c>
      <c r="AT13" s="18">
        <f t="shared" si="26"/>
        <v>57.142857142857139</v>
      </c>
      <c r="AU13" s="18">
        <f t="shared" si="26"/>
        <v>14.285714285714285</v>
      </c>
      <c r="AV13" s="18">
        <f t="shared" si="26"/>
        <v>28.571428571428569</v>
      </c>
      <c r="AW13" s="18">
        <f t="shared" si="26"/>
        <v>0</v>
      </c>
      <c r="AX13" s="18">
        <f t="shared" si="26"/>
        <v>0</v>
      </c>
      <c r="AY13" s="17">
        <f t="shared" si="27"/>
        <v>5</v>
      </c>
      <c r="AZ13" s="18">
        <f t="shared" si="28"/>
        <v>60</v>
      </c>
      <c r="BA13" s="18">
        <f t="shared" si="28"/>
        <v>0</v>
      </c>
      <c r="BB13" s="18">
        <f t="shared" si="28"/>
        <v>40</v>
      </c>
      <c r="BC13" s="18">
        <f t="shared" si="28"/>
        <v>0</v>
      </c>
      <c r="BD13" s="18">
        <f t="shared" si="28"/>
        <v>0</v>
      </c>
      <c r="BE13" s="17">
        <f t="shared" si="29"/>
        <v>7</v>
      </c>
      <c r="BF13" s="18">
        <f t="shared" si="30"/>
        <v>42.857142857142854</v>
      </c>
      <c r="BG13" s="18">
        <f t="shared" si="30"/>
        <v>14.285714285714285</v>
      </c>
      <c r="BH13" s="18">
        <f t="shared" si="30"/>
        <v>42.857142857142854</v>
      </c>
      <c r="BI13" s="18">
        <f t="shared" si="30"/>
        <v>0</v>
      </c>
      <c r="BJ13" s="18">
        <f t="shared" si="30"/>
        <v>0</v>
      </c>
      <c r="BK13" s="17">
        <f t="shared" si="31"/>
        <v>5</v>
      </c>
      <c r="BL13" s="18">
        <f t="shared" si="32"/>
        <v>40</v>
      </c>
      <c r="BM13" s="18">
        <f t="shared" si="32"/>
        <v>0</v>
      </c>
      <c r="BN13" s="18">
        <f t="shared" si="32"/>
        <v>60</v>
      </c>
      <c r="BO13" s="18">
        <f t="shared" si="32"/>
        <v>0</v>
      </c>
      <c r="BP13" s="18">
        <f t="shared" si="32"/>
        <v>0</v>
      </c>
      <c r="BQ13" s="17">
        <f t="shared" si="33"/>
        <v>7</v>
      </c>
      <c r="BR13" s="18">
        <f t="shared" si="34"/>
        <v>28.571428571428569</v>
      </c>
      <c r="BS13" s="18">
        <f t="shared" si="34"/>
        <v>0</v>
      </c>
      <c r="BT13" s="18">
        <f t="shared" si="34"/>
        <v>14.285714285714285</v>
      </c>
      <c r="BU13" s="18">
        <f t="shared" si="34"/>
        <v>14.285714285714285</v>
      </c>
      <c r="BV13" s="18">
        <f t="shared" si="34"/>
        <v>0</v>
      </c>
      <c r="BW13" s="18">
        <f t="shared" si="34"/>
        <v>28.571428571428569</v>
      </c>
      <c r="BX13" s="18">
        <f t="shared" si="34"/>
        <v>14.285714285714285</v>
      </c>
      <c r="BY13" s="18">
        <f t="shared" si="35"/>
        <v>0</v>
      </c>
      <c r="BZ13" s="18">
        <f t="shared" si="36"/>
        <v>57.142857142857139</v>
      </c>
      <c r="CA13" s="18">
        <f t="shared" si="37"/>
        <v>57.142857142857139</v>
      </c>
      <c r="CB13" s="17">
        <f t="shared" si="38"/>
        <v>7</v>
      </c>
      <c r="CC13" s="18">
        <f t="shared" si="39"/>
        <v>14.285714285714285</v>
      </c>
      <c r="CD13" s="18">
        <f t="shared" si="39"/>
        <v>28.571428571428569</v>
      </c>
      <c r="CE13" s="18">
        <f t="shared" si="39"/>
        <v>14.285714285714285</v>
      </c>
      <c r="CF13" s="18">
        <f t="shared" si="39"/>
        <v>14.285714285714285</v>
      </c>
      <c r="CG13" s="18">
        <f t="shared" si="39"/>
        <v>0</v>
      </c>
      <c r="CH13" s="18">
        <f t="shared" si="39"/>
        <v>28.571428571428569</v>
      </c>
      <c r="CI13" s="18">
        <f t="shared" si="39"/>
        <v>0</v>
      </c>
      <c r="CJ13" s="18">
        <f t="shared" si="40"/>
        <v>0</v>
      </c>
      <c r="CK13" s="18">
        <f t="shared" si="11"/>
        <v>71.428571428571416</v>
      </c>
      <c r="CL13" s="18">
        <f t="shared" si="12"/>
        <v>57.142857142857139</v>
      </c>
    </row>
    <row r="14" spans="1:90" ht="15" customHeight="1" x14ac:dyDescent="0.15">
      <c r="A14" s="6"/>
      <c r="B14" s="3" t="s">
        <v>142</v>
      </c>
      <c r="C14" s="25" t="s">
        <v>143</v>
      </c>
      <c r="D14" s="45"/>
      <c r="E14" s="46"/>
      <c r="F14" s="46"/>
      <c r="G14" s="46"/>
      <c r="H14" s="46"/>
      <c r="I14" s="16">
        <f t="shared" si="13"/>
        <v>1371</v>
      </c>
      <c r="J14" s="20">
        <f t="shared" si="14"/>
        <v>64.113785557986873</v>
      </c>
      <c r="K14" s="20">
        <f t="shared" si="14"/>
        <v>21.225382932166301</v>
      </c>
      <c r="L14" s="20">
        <f t="shared" si="14"/>
        <v>10.503282275711159</v>
      </c>
      <c r="M14" s="20">
        <f t="shared" si="14"/>
        <v>1.3129102844638949</v>
      </c>
      <c r="N14" s="20">
        <f t="shared" si="14"/>
        <v>2.8446389496717726</v>
      </c>
      <c r="O14" s="16">
        <f t="shared" si="15"/>
        <v>1007</v>
      </c>
      <c r="P14" s="20">
        <f t="shared" si="16"/>
        <v>73.783515392254216</v>
      </c>
      <c r="Q14" s="20">
        <f t="shared" si="16"/>
        <v>9.7318768619662368</v>
      </c>
      <c r="R14" s="20">
        <f t="shared" si="16"/>
        <v>12.015888778550149</v>
      </c>
      <c r="S14" s="20">
        <f t="shared" si="16"/>
        <v>1.5888778550148956</v>
      </c>
      <c r="T14" s="20">
        <f t="shared" si="16"/>
        <v>2.8798411122144985</v>
      </c>
      <c r="U14" s="16">
        <f t="shared" si="17"/>
        <v>1371</v>
      </c>
      <c r="V14" s="20">
        <f t="shared" si="18"/>
        <v>63.749088256746901</v>
      </c>
      <c r="W14" s="20">
        <f t="shared" si="18"/>
        <v>21.298322392414295</v>
      </c>
      <c r="X14" s="20">
        <f t="shared" si="18"/>
        <v>10.357403355215171</v>
      </c>
      <c r="Y14" s="20">
        <f t="shared" si="18"/>
        <v>1.5317286652078774</v>
      </c>
      <c r="Z14" s="20">
        <f t="shared" si="18"/>
        <v>3.0634573304157549</v>
      </c>
      <c r="AA14" s="16">
        <f t="shared" si="19"/>
        <v>1007</v>
      </c>
      <c r="AB14" s="20">
        <f t="shared" si="20"/>
        <v>73.187686196623631</v>
      </c>
      <c r="AC14" s="20">
        <f t="shared" si="20"/>
        <v>9.7318768619662368</v>
      </c>
      <c r="AD14" s="20">
        <f t="shared" si="20"/>
        <v>12.115193644488579</v>
      </c>
      <c r="AE14" s="20">
        <f t="shared" si="20"/>
        <v>1.6881827209533267</v>
      </c>
      <c r="AF14" s="20">
        <f t="shared" si="20"/>
        <v>3.2770605759682221</v>
      </c>
      <c r="AG14" s="16">
        <f t="shared" si="21"/>
        <v>1371</v>
      </c>
      <c r="AH14" s="20">
        <f t="shared" si="22"/>
        <v>63.092633114514953</v>
      </c>
      <c r="AI14" s="20">
        <f t="shared" si="22"/>
        <v>21.152443471918307</v>
      </c>
      <c r="AJ14" s="20">
        <f t="shared" si="22"/>
        <v>10.722100656455142</v>
      </c>
      <c r="AK14" s="20">
        <f t="shared" si="22"/>
        <v>1.8234865061998542</v>
      </c>
      <c r="AL14" s="20">
        <f t="shared" si="22"/>
        <v>3.2093362509117438</v>
      </c>
      <c r="AM14" s="16">
        <f t="shared" si="23"/>
        <v>1007</v>
      </c>
      <c r="AN14" s="20">
        <f t="shared" si="24"/>
        <v>72.393247269116188</v>
      </c>
      <c r="AO14" s="20">
        <f t="shared" si="24"/>
        <v>9.8311817279046672</v>
      </c>
      <c r="AP14" s="20">
        <f t="shared" si="24"/>
        <v>12.512413108242304</v>
      </c>
      <c r="AQ14" s="20">
        <f t="shared" si="24"/>
        <v>1.9860973187686197</v>
      </c>
      <c r="AR14" s="20">
        <f t="shared" si="24"/>
        <v>3.2770605759682221</v>
      </c>
      <c r="AS14" s="16">
        <f t="shared" si="25"/>
        <v>1371</v>
      </c>
      <c r="AT14" s="20">
        <f t="shared" si="26"/>
        <v>60.977388767323127</v>
      </c>
      <c r="AU14" s="20">
        <f t="shared" si="26"/>
        <v>21.225382932166301</v>
      </c>
      <c r="AV14" s="20">
        <f t="shared" si="26"/>
        <v>10.649161196207148</v>
      </c>
      <c r="AW14" s="20">
        <f t="shared" si="26"/>
        <v>3.7199124726477026</v>
      </c>
      <c r="AX14" s="20">
        <f t="shared" si="26"/>
        <v>3.4281546316557256</v>
      </c>
      <c r="AY14" s="16">
        <f t="shared" si="27"/>
        <v>1007</v>
      </c>
      <c r="AZ14" s="20">
        <f t="shared" si="28"/>
        <v>69.612711022840131</v>
      </c>
      <c r="BA14" s="20">
        <f t="shared" si="28"/>
        <v>9.9304865938430975</v>
      </c>
      <c r="BB14" s="20">
        <f t="shared" si="28"/>
        <v>12.413108242303874</v>
      </c>
      <c r="BC14" s="20">
        <f t="shared" si="28"/>
        <v>4.3694141012909631</v>
      </c>
      <c r="BD14" s="20">
        <f t="shared" si="28"/>
        <v>3.6742800397219466</v>
      </c>
      <c r="BE14" s="16">
        <f t="shared" si="29"/>
        <v>1371</v>
      </c>
      <c r="BF14" s="20">
        <f t="shared" si="30"/>
        <v>57.76805251641138</v>
      </c>
      <c r="BG14" s="20">
        <f t="shared" si="30"/>
        <v>22.392414296134209</v>
      </c>
      <c r="BH14" s="20">
        <f t="shared" si="30"/>
        <v>15.317286652078774</v>
      </c>
      <c r="BI14" s="20">
        <f t="shared" si="30"/>
        <v>1.3129102844638949</v>
      </c>
      <c r="BJ14" s="20">
        <f t="shared" si="30"/>
        <v>3.2093362509117438</v>
      </c>
      <c r="BK14" s="16">
        <f t="shared" si="31"/>
        <v>1007</v>
      </c>
      <c r="BL14" s="20">
        <f t="shared" si="32"/>
        <v>66.037735849056602</v>
      </c>
      <c r="BM14" s="20">
        <f t="shared" si="32"/>
        <v>11.817279046673287</v>
      </c>
      <c r="BN14" s="20">
        <f t="shared" si="32"/>
        <v>18.073485600794438</v>
      </c>
      <c r="BO14" s="20">
        <f t="shared" si="32"/>
        <v>0.89374379344587895</v>
      </c>
      <c r="BP14" s="20">
        <f t="shared" si="32"/>
        <v>3.1777557100297913</v>
      </c>
      <c r="BQ14" s="16">
        <f t="shared" si="33"/>
        <v>1371</v>
      </c>
      <c r="BR14" s="20">
        <f t="shared" si="34"/>
        <v>19.76659372720642</v>
      </c>
      <c r="BS14" s="20">
        <f t="shared" si="34"/>
        <v>11.670313639679067</v>
      </c>
      <c r="BT14" s="20">
        <f t="shared" si="34"/>
        <v>11.013858497447119</v>
      </c>
      <c r="BU14" s="20">
        <f t="shared" si="34"/>
        <v>17.14077315827863</v>
      </c>
      <c r="BV14" s="20">
        <f t="shared" si="34"/>
        <v>16.192560175054705</v>
      </c>
      <c r="BW14" s="20">
        <f t="shared" si="34"/>
        <v>13.347921225382933</v>
      </c>
      <c r="BX14" s="20">
        <f t="shared" si="34"/>
        <v>9.7738876732312185</v>
      </c>
      <c r="BY14" s="20">
        <f t="shared" si="35"/>
        <v>1.0940919037199124</v>
      </c>
      <c r="BZ14" s="20">
        <f t="shared" si="36"/>
        <v>59.591539022611229</v>
      </c>
      <c r="CA14" s="20">
        <f t="shared" si="37"/>
        <v>57.695113056163393</v>
      </c>
      <c r="CB14" s="16">
        <f t="shared" si="38"/>
        <v>1371</v>
      </c>
      <c r="CC14" s="20">
        <f t="shared" si="39"/>
        <v>17.505470459518598</v>
      </c>
      <c r="CD14" s="20">
        <f t="shared" si="39"/>
        <v>11.597374179431071</v>
      </c>
      <c r="CE14" s="20">
        <f t="shared" si="39"/>
        <v>7.7315827862873814</v>
      </c>
      <c r="CF14" s="20">
        <f t="shared" si="39"/>
        <v>13.347921225382933</v>
      </c>
      <c r="CG14" s="20">
        <f t="shared" si="39"/>
        <v>15.244347191830782</v>
      </c>
      <c r="CH14" s="20">
        <f t="shared" si="39"/>
        <v>13.129102844638949</v>
      </c>
      <c r="CI14" s="20">
        <f t="shared" si="39"/>
        <v>20.058351568198397</v>
      </c>
      <c r="CJ14" s="20">
        <f t="shared" si="40"/>
        <v>1.3858497447118892</v>
      </c>
      <c r="CK14" s="20">
        <f t="shared" si="11"/>
        <v>50.182348650619986</v>
      </c>
      <c r="CL14" s="20">
        <f t="shared" si="12"/>
        <v>49.45295404814005</v>
      </c>
    </row>
    <row r="15" spans="1:90" ht="15" customHeight="1" x14ac:dyDescent="0.15">
      <c r="A15" s="6"/>
      <c r="B15" s="3" t="s">
        <v>223</v>
      </c>
      <c r="C15" s="25" t="s">
        <v>144</v>
      </c>
      <c r="D15" s="45"/>
      <c r="E15" s="46"/>
      <c r="F15" s="46"/>
      <c r="G15" s="46"/>
      <c r="H15" s="46"/>
      <c r="I15" s="16">
        <f t="shared" si="13"/>
        <v>133</v>
      </c>
      <c r="J15" s="20">
        <f t="shared" si="14"/>
        <v>76.691729323308266</v>
      </c>
      <c r="K15" s="20">
        <f t="shared" si="14"/>
        <v>10.526315789473683</v>
      </c>
      <c r="L15" s="20">
        <f t="shared" si="14"/>
        <v>11.278195488721805</v>
      </c>
      <c r="M15" s="20">
        <f t="shared" si="14"/>
        <v>0.75187969924812026</v>
      </c>
      <c r="N15" s="20">
        <f t="shared" si="14"/>
        <v>0.75187969924812026</v>
      </c>
      <c r="O15" s="16">
        <f t="shared" si="15"/>
        <v>114</v>
      </c>
      <c r="P15" s="20">
        <f t="shared" si="16"/>
        <v>80.701754385964904</v>
      </c>
      <c r="Q15" s="20">
        <f t="shared" si="16"/>
        <v>7.0175438596491224</v>
      </c>
      <c r="R15" s="20">
        <f t="shared" si="16"/>
        <v>10.526315789473683</v>
      </c>
      <c r="S15" s="20">
        <f t="shared" si="16"/>
        <v>0.8771929824561403</v>
      </c>
      <c r="T15" s="20">
        <f t="shared" si="16"/>
        <v>0.8771929824561403</v>
      </c>
      <c r="U15" s="16">
        <f t="shared" si="17"/>
        <v>133</v>
      </c>
      <c r="V15" s="20">
        <f t="shared" si="18"/>
        <v>75.939849624060145</v>
      </c>
      <c r="W15" s="20">
        <f t="shared" si="18"/>
        <v>11.278195488721805</v>
      </c>
      <c r="X15" s="20">
        <f t="shared" si="18"/>
        <v>10.526315789473683</v>
      </c>
      <c r="Y15" s="20">
        <f t="shared" si="18"/>
        <v>0.75187969924812026</v>
      </c>
      <c r="Z15" s="20">
        <f t="shared" si="18"/>
        <v>1.5037593984962405</v>
      </c>
      <c r="AA15" s="16">
        <f t="shared" si="19"/>
        <v>114</v>
      </c>
      <c r="AB15" s="20">
        <f t="shared" si="20"/>
        <v>80.701754385964904</v>
      </c>
      <c r="AC15" s="20">
        <f t="shared" si="20"/>
        <v>7.8947368421052628</v>
      </c>
      <c r="AD15" s="20">
        <f t="shared" si="20"/>
        <v>9.6491228070175428</v>
      </c>
      <c r="AE15" s="20">
        <f t="shared" si="20"/>
        <v>0.8771929824561403</v>
      </c>
      <c r="AF15" s="20">
        <f t="shared" si="20"/>
        <v>0.8771929824561403</v>
      </c>
      <c r="AG15" s="16">
        <f t="shared" si="21"/>
        <v>133</v>
      </c>
      <c r="AH15" s="20">
        <f t="shared" si="22"/>
        <v>75.187969924812023</v>
      </c>
      <c r="AI15" s="20">
        <f t="shared" si="22"/>
        <v>11.278195488721805</v>
      </c>
      <c r="AJ15" s="20">
        <f t="shared" si="22"/>
        <v>11.278195488721805</v>
      </c>
      <c r="AK15" s="20">
        <f t="shared" si="22"/>
        <v>0.75187969924812026</v>
      </c>
      <c r="AL15" s="20">
        <f t="shared" si="22"/>
        <v>1.5037593984962405</v>
      </c>
      <c r="AM15" s="16">
        <f t="shared" si="23"/>
        <v>114</v>
      </c>
      <c r="AN15" s="20">
        <f t="shared" si="24"/>
        <v>79.824561403508781</v>
      </c>
      <c r="AO15" s="20">
        <f t="shared" si="24"/>
        <v>7.8947368421052628</v>
      </c>
      <c r="AP15" s="20">
        <f t="shared" si="24"/>
        <v>10.526315789473683</v>
      </c>
      <c r="AQ15" s="20">
        <f t="shared" si="24"/>
        <v>0.8771929824561403</v>
      </c>
      <c r="AR15" s="20">
        <f t="shared" si="24"/>
        <v>0.8771929824561403</v>
      </c>
      <c r="AS15" s="16">
        <f t="shared" si="25"/>
        <v>133</v>
      </c>
      <c r="AT15" s="20">
        <f t="shared" si="26"/>
        <v>72.180451127819538</v>
      </c>
      <c r="AU15" s="20">
        <f t="shared" si="26"/>
        <v>11.278195488721805</v>
      </c>
      <c r="AV15" s="20">
        <f t="shared" si="26"/>
        <v>12.030075187969924</v>
      </c>
      <c r="AW15" s="20">
        <f t="shared" si="26"/>
        <v>3.007518796992481</v>
      </c>
      <c r="AX15" s="20">
        <f t="shared" si="26"/>
        <v>1.5037593984962405</v>
      </c>
      <c r="AY15" s="16">
        <f t="shared" si="27"/>
        <v>114</v>
      </c>
      <c r="AZ15" s="20">
        <f t="shared" si="28"/>
        <v>76.31578947368422</v>
      </c>
      <c r="BA15" s="20">
        <f t="shared" si="28"/>
        <v>8.7719298245614024</v>
      </c>
      <c r="BB15" s="20">
        <f t="shared" si="28"/>
        <v>11.403508771929824</v>
      </c>
      <c r="BC15" s="20">
        <f t="shared" si="28"/>
        <v>2.6315789473684208</v>
      </c>
      <c r="BD15" s="20">
        <f t="shared" si="28"/>
        <v>0.8771929824561403</v>
      </c>
      <c r="BE15" s="16">
        <f t="shared" si="29"/>
        <v>133</v>
      </c>
      <c r="BF15" s="20">
        <f t="shared" si="30"/>
        <v>67.669172932330824</v>
      </c>
      <c r="BG15" s="20">
        <f t="shared" si="30"/>
        <v>12.781954887218044</v>
      </c>
      <c r="BH15" s="20">
        <f t="shared" si="30"/>
        <v>18.045112781954884</v>
      </c>
      <c r="BI15" s="20">
        <f t="shared" si="30"/>
        <v>0</v>
      </c>
      <c r="BJ15" s="20">
        <f t="shared" si="30"/>
        <v>1.5037593984962405</v>
      </c>
      <c r="BK15" s="16">
        <f t="shared" si="31"/>
        <v>114</v>
      </c>
      <c r="BL15" s="20">
        <f t="shared" si="32"/>
        <v>71.05263157894737</v>
      </c>
      <c r="BM15" s="20">
        <f t="shared" si="32"/>
        <v>9.6491228070175428</v>
      </c>
      <c r="BN15" s="20">
        <f t="shared" si="32"/>
        <v>18.421052631578945</v>
      </c>
      <c r="BO15" s="20">
        <f t="shared" si="32"/>
        <v>0</v>
      </c>
      <c r="BP15" s="20">
        <f t="shared" si="32"/>
        <v>0.8771929824561403</v>
      </c>
      <c r="BQ15" s="16">
        <f t="shared" si="33"/>
        <v>133</v>
      </c>
      <c r="BR15" s="20">
        <f t="shared" si="34"/>
        <v>18.045112781954884</v>
      </c>
      <c r="BS15" s="20">
        <f t="shared" si="34"/>
        <v>6.0150375939849621</v>
      </c>
      <c r="BT15" s="20">
        <f t="shared" si="34"/>
        <v>14.285714285714285</v>
      </c>
      <c r="BU15" s="20">
        <f t="shared" si="34"/>
        <v>22.556390977443609</v>
      </c>
      <c r="BV15" s="20">
        <f t="shared" si="34"/>
        <v>19.548872180451127</v>
      </c>
      <c r="BW15" s="20">
        <f t="shared" si="34"/>
        <v>10.526315789473683</v>
      </c>
      <c r="BX15" s="20">
        <f t="shared" si="34"/>
        <v>9.0225563909774422</v>
      </c>
      <c r="BY15" s="20">
        <f t="shared" si="35"/>
        <v>0</v>
      </c>
      <c r="BZ15" s="20">
        <f t="shared" si="36"/>
        <v>60.902255639097746</v>
      </c>
      <c r="CA15" s="20">
        <f t="shared" si="37"/>
        <v>66.917293233082702</v>
      </c>
      <c r="CB15" s="16">
        <f t="shared" si="38"/>
        <v>133</v>
      </c>
      <c r="CC15" s="20">
        <f t="shared" si="39"/>
        <v>16.541353383458645</v>
      </c>
      <c r="CD15" s="20">
        <f t="shared" si="39"/>
        <v>10.526315789473683</v>
      </c>
      <c r="CE15" s="20">
        <f t="shared" si="39"/>
        <v>11.278195488721805</v>
      </c>
      <c r="CF15" s="20">
        <f t="shared" si="39"/>
        <v>12.030075187969924</v>
      </c>
      <c r="CG15" s="20">
        <f t="shared" si="39"/>
        <v>18.796992481203006</v>
      </c>
      <c r="CH15" s="20">
        <f t="shared" si="39"/>
        <v>12.781954887218044</v>
      </c>
      <c r="CI15" s="20">
        <f t="shared" si="39"/>
        <v>17.293233082706767</v>
      </c>
      <c r="CJ15" s="20">
        <f t="shared" si="40"/>
        <v>0.75187969924812026</v>
      </c>
      <c r="CK15" s="20">
        <f t="shared" si="11"/>
        <v>50.375939849624061</v>
      </c>
      <c r="CL15" s="20">
        <f t="shared" si="12"/>
        <v>54.887218045112775</v>
      </c>
    </row>
    <row r="16" spans="1:90" ht="15" customHeight="1" x14ac:dyDescent="0.15">
      <c r="A16" s="7"/>
      <c r="B16" s="4" t="s">
        <v>224</v>
      </c>
      <c r="C16" s="26" t="s">
        <v>6</v>
      </c>
      <c r="D16" s="47"/>
      <c r="E16" s="43"/>
      <c r="F16" s="43"/>
      <c r="G16" s="43"/>
      <c r="H16" s="43"/>
      <c r="I16" s="17">
        <f t="shared" si="13"/>
        <v>16</v>
      </c>
      <c r="J16" s="18">
        <f t="shared" si="14"/>
        <v>43.75</v>
      </c>
      <c r="K16" s="18">
        <f t="shared" si="14"/>
        <v>43.75</v>
      </c>
      <c r="L16" s="18">
        <f t="shared" si="14"/>
        <v>6.25</v>
      </c>
      <c r="M16" s="18">
        <f t="shared" si="14"/>
        <v>6.25</v>
      </c>
      <c r="N16" s="18">
        <f t="shared" si="14"/>
        <v>0</v>
      </c>
      <c r="O16" s="17">
        <f t="shared" si="15"/>
        <v>9</v>
      </c>
      <c r="P16" s="18">
        <f t="shared" si="16"/>
        <v>55.555555555555557</v>
      </c>
      <c r="Q16" s="18">
        <f t="shared" si="16"/>
        <v>33.333333333333329</v>
      </c>
      <c r="R16" s="18">
        <f t="shared" si="16"/>
        <v>11.111111111111111</v>
      </c>
      <c r="S16" s="18">
        <f t="shared" si="16"/>
        <v>0</v>
      </c>
      <c r="T16" s="18">
        <f t="shared" si="16"/>
        <v>0</v>
      </c>
      <c r="U16" s="17">
        <f t="shared" si="17"/>
        <v>16</v>
      </c>
      <c r="V16" s="18">
        <f t="shared" si="18"/>
        <v>43.75</v>
      </c>
      <c r="W16" s="18">
        <f t="shared" si="18"/>
        <v>43.75</v>
      </c>
      <c r="X16" s="18">
        <f t="shared" si="18"/>
        <v>6.25</v>
      </c>
      <c r="Y16" s="18">
        <f t="shared" si="18"/>
        <v>6.25</v>
      </c>
      <c r="Z16" s="18">
        <f t="shared" si="18"/>
        <v>0</v>
      </c>
      <c r="AA16" s="17">
        <f t="shared" si="19"/>
        <v>9</v>
      </c>
      <c r="AB16" s="18">
        <f t="shared" si="20"/>
        <v>55.555555555555557</v>
      </c>
      <c r="AC16" s="18">
        <f t="shared" si="20"/>
        <v>33.333333333333329</v>
      </c>
      <c r="AD16" s="18">
        <f t="shared" si="20"/>
        <v>11.111111111111111</v>
      </c>
      <c r="AE16" s="18">
        <f t="shared" si="20"/>
        <v>0</v>
      </c>
      <c r="AF16" s="18">
        <f t="shared" si="20"/>
        <v>0</v>
      </c>
      <c r="AG16" s="17">
        <f t="shared" si="21"/>
        <v>16</v>
      </c>
      <c r="AH16" s="18">
        <f t="shared" si="22"/>
        <v>43.75</v>
      </c>
      <c r="AI16" s="18">
        <f t="shared" si="22"/>
        <v>43.75</v>
      </c>
      <c r="AJ16" s="18">
        <f t="shared" si="22"/>
        <v>6.25</v>
      </c>
      <c r="AK16" s="18">
        <f t="shared" si="22"/>
        <v>6.25</v>
      </c>
      <c r="AL16" s="18">
        <f t="shared" si="22"/>
        <v>0</v>
      </c>
      <c r="AM16" s="17">
        <f t="shared" si="23"/>
        <v>9</v>
      </c>
      <c r="AN16" s="18">
        <f t="shared" si="24"/>
        <v>55.555555555555557</v>
      </c>
      <c r="AO16" s="18">
        <f t="shared" si="24"/>
        <v>33.333333333333329</v>
      </c>
      <c r="AP16" s="18">
        <f t="shared" si="24"/>
        <v>11.111111111111111</v>
      </c>
      <c r="AQ16" s="18">
        <f t="shared" si="24"/>
        <v>0</v>
      </c>
      <c r="AR16" s="18">
        <f t="shared" si="24"/>
        <v>0</v>
      </c>
      <c r="AS16" s="17">
        <f t="shared" si="25"/>
        <v>16</v>
      </c>
      <c r="AT16" s="18">
        <f t="shared" si="26"/>
        <v>43.75</v>
      </c>
      <c r="AU16" s="18">
        <f t="shared" si="26"/>
        <v>43.75</v>
      </c>
      <c r="AV16" s="18">
        <f t="shared" si="26"/>
        <v>6.25</v>
      </c>
      <c r="AW16" s="18">
        <f t="shared" si="26"/>
        <v>6.25</v>
      </c>
      <c r="AX16" s="18">
        <f t="shared" si="26"/>
        <v>0</v>
      </c>
      <c r="AY16" s="17">
        <f t="shared" si="27"/>
        <v>9</v>
      </c>
      <c r="AZ16" s="18">
        <f t="shared" si="28"/>
        <v>55.555555555555557</v>
      </c>
      <c r="BA16" s="18">
        <f t="shared" si="28"/>
        <v>22.222222222222221</v>
      </c>
      <c r="BB16" s="18">
        <f t="shared" si="28"/>
        <v>11.111111111111111</v>
      </c>
      <c r="BC16" s="18">
        <f t="shared" si="28"/>
        <v>11.111111111111111</v>
      </c>
      <c r="BD16" s="18">
        <f t="shared" si="28"/>
        <v>0</v>
      </c>
      <c r="BE16" s="17">
        <f t="shared" si="29"/>
        <v>16</v>
      </c>
      <c r="BF16" s="18">
        <f t="shared" si="30"/>
        <v>31.25</v>
      </c>
      <c r="BG16" s="18">
        <f t="shared" si="30"/>
        <v>43.75</v>
      </c>
      <c r="BH16" s="18">
        <f t="shared" si="30"/>
        <v>12.5</v>
      </c>
      <c r="BI16" s="18">
        <f t="shared" si="30"/>
        <v>0</v>
      </c>
      <c r="BJ16" s="18">
        <f t="shared" si="30"/>
        <v>12.5</v>
      </c>
      <c r="BK16" s="17">
        <f t="shared" si="31"/>
        <v>9</v>
      </c>
      <c r="BL16" s="18">
        <f t="shared" si="32"/>
        <v>33.333333333333329</v>
      </c>
      <c r="BM16" s="18">
        <f t="shared" si="32"/>
        <v>33.333333333333329</v>
      </c>
      <c r="BN16" s="18">
        <f t="shared" si="32"/>
        <v>22.222222222222221</v>
      </c>
      <c r="BO16" s="18">
        <f t="shared" si="32"/>
        <v>0</v>
      </c>
      <c r="BP16" s="18">
        <f t="shared" si="32"/>
        <v>11.111111111111111</v>
      </c>
      <c r="BQ16" s="17">
        <f t="shared" si="33"/>
        <v>16</v>
      </c>
      <c r="BR16" s="18">
        <f t="shared" si="34"/>
        <v>50</v>
      </c>
      <c r="BS16" s="18">
        <f t="shared" si="34"/>
        <v>0</v>
      </c>
      <c r="BT16" s="18">
        <f t="shared" si="34"/>
        <v>0</v>
      </c>
      <c r="BU16" s="18">
        <f t="shared" si="34"/>
        <v>6.25</v>
      </c>
      <c r="BV16" s="18">
        <f t="shared" si="34"/>
        <v>18.75</v>
      </c>
      <c r="BW16" s="18">
        <f t="shared" si="34"/>
        <v>6.25</v>
      </c>
      <c r="BX16" s="18">
        <f t="shared" si="34"/>
        <v>18.75</v>
      </c>
      <c r="BY16" s="18">
        <f t="shared" si="35"/>
        <v>0</v>
      </c>
      <c r="BZ16" s="18">
        <f t="shared" si="36"/>
        <v>56.25</v>
      </c>
      <c r="CA16" s="18">
        <f t="shared" si="37"/>
        <v>31.25</v>
      </c>
      <c r="CB16" s="17">
        <f t="shared" si="38"/>
        <v>16</v>
      </c>
      <c r="CC16" s="18">
        <f t="shared" si="39"/>
        <v>37.5</v>
      </c>
      <c r="CD16" s="18">
        <f t="shared" si="39"/>
        <v>12.5</v>
      </c>
      <c r="CE16" s="18">
        <f t="shared" si="39"/>
        <v>0</v>
      </c>
      <c r="CF16" s="18">
        <f t="shared" si="39"/>
        <v>6.25</v>
      </c>
      <c r="CG16" s="18">
        <f t="shared" si="39"/>
        <v>6.25</v>
      </c>
      <c r="CH16" s="18">
        <f t="shared" si="39"/>
        <v>12.5</v>
      </c>
      <c r="CI16" s="18">
        <f t="shared" si="39"/>
        <v>25</v>
      </c>
      <c r="CJ16" s="18">
        <f t="shared" si="40"/>
        <v>0</v>
      </c>
      <c r="CK16" s="18">
        <f t="shared" si="11"/>
        <v>56.25</v>
      </c>
      <c r="CL16" s="18">
        <f t="shared" si="12"/>
        <v>25</v>
      </c>
    </row>
    <row r="17" spans="1:90" ht="15" customHeight="1" x14ac:dyDescent="0.15">
      <c r="A17" s="33" t="s">
        <v>236</v>
      </c>
      <c r="B17" s="8" t="s">
        <v>0</v>
      </c>
      <c r="C17" s="9"/>
      <c r="D17" s="15">
        <f t="shared" ref="D17" si="41">D46</f>
        <v>1331</v>
      </c>
      <c r="E17" s="15">
        <f>E46</f>
        <v>171</v>
      </c>
      <c r="F17" s="15">
        <f t="shared" ref="F17" si="42">F46</f>
        <v>815</v>
      </c>
      <c r="G17" s="15">
        <f>G46</f>
        <v>336</v>
      </c>
      <c r="H17" s="15">
        <f>H46</f>
        <v>9</v>
      </c>
      <c r="I17" s="15">
        <f t="shared" si="13"/>
        <v>1331</v>
      </c>
      <c r="J17" s="15">
        <f>J46</f>
        <v>923</v>
      </c>
      <c r="K17" s="15">
        <f>K46</f>
        <v>147</v>
      </c>
      <c r="L17" s="15">
        <f>L46</f>
        <v>211</v>
      </c>
      <c r="M17" s="15">
        <f>M46</f>
        <v>8</v>
      </c>
      <c r="N17" s="15">
        <f>N46</f>
        <v>42</v>
      </c>
      <c r="O17" s="15">
        <f t="shared" si="15"/>
        <v>1068</v>
      </c>
      <c r="P17" s="15">
        <f>P46</f>
        <v>745</v>
      </c>
      <c r="Q17" s="15">
        <f>Q46</f>
        <v>117</v>
      </c>
      <c r="R17" s="15">
        <f>R46</f>
        <v>165</v>
      </c>
      <c r="S17" s="15">
        <f>S46</f>
        <v>7</v>
      </c>
      <c r="T17" s="15">
        <f>T46</f>
        <v>34</v>
      </c>
      <c r="U17" s="15">
        <f t="shared" si="17"/>
        <v>1331</v>
      </c>
      <c r="V17" s="15">
        <f>V46</f>
        <v>921</v>
      </c>
      <c r="W17" s="15">
        <f>W46</f>
        <v>145</v>
      </c>
      <c r="X17" s="15">
        <f>X46</f>
        <v>214</v>
      </c>
      <c r="Y17" s="15">
        <f>Y46</f>
        <v>10</v>
      </c>
      <c r="Z17" s="15">
        <f>Z46</f>
        <v>41</v>
      </c>
      <c r="AA17" s="15">
        <f t="shared" si="19"/>
        <v>1068</v>
      </c>
      <c r="AB17" s="15">
        <f>AB46</f>
        <v>745</v>
      </c>
      <c r="AC17" s="15">
        <f>AC46</f>
        <v>115</v>
      </c>
      <c r="AD17" s="15">
        <f>AD46</f>
        <v>165</v>
      </c>
      <c r="AE17" s="15">
        <f>AE46</f>
        <v>9</v>
      </c>
      <c r="AF17" s="15">
        <f>AF46</f>
        <v>34</v>
      </c>
      <c r="AG17" s="15">
        <f t="shared" si="21"/>
        <v>1331</v>
      </c>
      <c r="AH17" s="15">
        <f>AH46</f>
        <v>901</v>
      </c>
      <c r="AI17" s="15">
        <f>AI46</f>
        <v>139</v>
      </c>
      <c r="AJ17" s="15">
        <f>AJ46</f>
        <v>223</v>
      </c>
      <c r="AK17" s="15">
        <f>AK46</f>
        <v>24</v>
      </c>
      <c r="AL17" s="15">
        <f>AL46</f>
        <v>44</v>
      </c>
      <c r="AM17" s="15">
        <f t="shared" si="23"/>
        <v>1068</v>
      </c>
      <c r="AN17" s="15">
        <f>AN46</f>
        <v>727</v>
      </c>
      <c r="AO17" s="15">
        <f>AO46</f>
        <v>109</v>
      </c>
      <c r="AP17" s="15">
        <f>AP46</f>
        <v>174</v>
      </c>
      <c r="AQ17" s="15">
        <f>AQ46</f>
        <v>22</v>
      </c>
      <c r="AR17" s="15">
        <f>AR46</f>
        <v>36</v>
      </c>
      <c r="AS17" s="15">
        <f t="shared" si="25"/>
        <v>1331</v>
      </c>
      <c r="AT17" s="15">
        <f>AT46</f>
        <v>894</v>
      </c>
      <c r="AU17" s="15">
        <f>AU46</f>
        <v>135</v>
      </c>
      <c r="AV17" s="15">
        <f>AV46</f>
        <v>222</v>
      </c>
      <c r="AW17" s="15">
        <f>AW46</f>
        <v>37</v>
      </c>
      <c r="AX17" s="15">
        <f>AX46</f>
        <v>43</v>
      </c>
      <c r="AY17" s="15">
        <f t="shared" si="27"/>
        <v>1068</v>
      </c>
      <c r="AZ17" s="15">
        <f>AZ46</f>
        <v>723</v>
      </c>
      <c r="BA17" s="15">
        <f>BA46</f>
        <v>106</v>
      </c>
      <c r="BB17" s="15">
        <f>BB46</f>
        <v>173</v>
      </c>
      <c r="BC17" s="15">
        <f>BC46</f>
        <v>30</v>
      </c>
      <c r="BD17" s="15">
        <f>BD46</f>
        <v>36</v>
      </c>
      <c r="BE17" s="15">
        <f t="shared" si="29"/>
        <v>1331</v>
      </c>
      <c r="BF17" s="15">
        <f>BF46</f>
        <v>836</v>
      </c>
      <c r="BG17" s="15">
        <f>BG46</f>
        <v>139</v>
      </c>
      <c r="BH17" s="15">
        <f>BH46</f>
        <v>297</v>
      </c>
      <c r="BI17" s="15">
        <f>BI46</f>
        <v>10</v>
      </c>
      <c r="BJ17" s="15">
        <f>BJ46</f>
        <v>49</v>
      </c>
      <c r="BK17" s="15">
        <f t="shared" si="31"/>
        <v>1068</v>
      </c>
      <c r="BL17" s="15">
        <f>BL46</f>
        <v>680</v>
      </c>
      <c r="BM17" s="15">
        <f>BM46</f>
        <v>108</v>
      </c>
      <c r="BN17" s="15">
        <f>BN46</f>
        <v>231</v>
      </c>
      <c r="BO17" s="15">
        <f>BO46</f>
        <v>9</v>
      </c>
      <c r="BP17" s="15">
        <f>BP46</f>
        <v>40</v>
      </c>
      <c r="BQ17" s="15">
        <f t="shared" si="33"/>
        <v>1331</v>
      </c>
      <c r="BR17" s="15">
        <f t="shared" ref="BR17:BY17" si="43">BR46</f>
        <v>137</v>
      </c>
      <c r="BS17" s="15">
        <f t="shared" si="43"/>
        <v>106</v>
      </c>
      <c r="BT17" s="15">
        <f t="shared" si="43"/>
        <v>128</v>
      </c>
      <c r="BU17" s="15">
        <f t="shared" si="43"/>
        <v>268</v>
      </c>
      <c r="BV17" s="15">
        <f t="shared" si="43"/>
        <v>221</v>
      </c>
      <c r="BW17" s="15">
        <f t="shared" si="43"/>
        <v>262</v>
      </c>
      <c r="BX17" s="15">
        <f t="shared" si="43"/>
        <v>187</v>
      </c>
      <c r="BY17" s="15">
        <f t="shared" si="43"/>
        <v>22</v>
      </c>
      <c r="BZ17" s="15">
        <f t="shared" si="36"/>
        <v>639</v>
      </c>
      <c r="CA17" s="15">
        <f t="shared" si="37"/>
        <v>879</v>
      </c>
      <c r="CB17" s="15">
        <f t="shared" si="38"/>
        <v>1331</v>
      </c>
      <c r="CC17" s="15">
        <f t="shared" ref="CC17:CJ17" si="44">CC46</f>
        <v>132</v>
      </c>
      <c r="CD17" s="15">
        <f t="shared" si="44"/>
        <v>90</v>
      </c>
      <c r="CE17" s="15">
        <f t="shared" si="44"/>
        <v>134</v>
      </c>
      <c r="CF17" s="15">
        <f t="shared" si="44"/>
        <v>187</v>
      </c>
      <c r="CG17" s="15">
        <f t="shared" si="44"/>
        <v>269</v>
      </c>
      <c r="CH17" s="15">
        <f t="shared" si="44"/>
        <v>249</v>
      </c>
      <c r="CI17" s="15">
        <f t="shared" si="44"/>
        <v>245</v>
      </c>
      <c r="CJ17" s="15">
        <f t="shared" si="44"/>
        <v>25</v>
      </c>
      <c r="CK17" s="15">
        <f t="shared" si="11"/>
        <v>543</v>
      </c>
      <c r="CL17" s="15">
        <f t="shared" si="12"/>
        <v>839</v>
      </c>
    </row>
    <row r="18" spans="1:90" ht="15" customHeight="1" x14ac:dyDescent="0.15">
      <c r="A18" s="36" t="s">
        <v>237</v>
      </c>
      <c r="B18" s="4"/>
      <c r="C18" s="5"/>
      <c r="D18" s="22">
        <f>IF(SUM(E18:H18)&gt;100,"－",SUM(E18:H18))</f>
        <v>100</v>
      </c>
      <c r="E18" s="18">
        <f t="shared" ref="E18:H18" si="45">E17/$D17*100</f>
        <v>12.847483095416981</v>
      </c>
      <c r="F18" s="18">
        <f t="shared" si="45"/>
        <v>61.232156273478587</v>
      </c>
      <c r="G18" s="18">
        <f t="shared" si="45"/>
        <v>25.244177310293015</v>
      </c>
      <c r="H18" s="18">
        <f t="shared" si="45"/>
        <v>0.67618332081141996</v>
      </c>
      <c r="I18" s="22">
        <f>IF(SUM(J18:N18)&gt;100,"－",SUM(J18:N18))</f>
        <v>100.00000000000001</v>
      </c>
      <c r="J18" s="18">
        <f>J17/$I17*100</f>
        <v>69.346356123215628</v>
      </c>
      <c r="K18" s="18">
        <f>K17/$I17*100</f>
        <v>11.044327573253193</v>
      </c>
      <c r="L18" s="18">
        <f>L17/$I17*100</f>
        <v>15.852742299023289</v>
      </c>
      <c r="M18" s="18">
        <f>M17/$I17*100</f>
        <v>0.60105184072126228</v>
      </c>
      <c r="N18" s="18">
        <f>N17/$I17*100</f>
        <v>3.1555221637866269</v>
      </c>
      <c r="O18" s="22">
        <f>IF(SUM(P18:T18)&gt;100,"－",SUM(P18:T18))</f>
        <v>100.00000000000001</v>
      </c>
      <c r="P18" s="18">
        <f>P17/$O17*100</f>
        <v>69.756554307116104</v>
      </c>
      <c r="Q18" s="18">
        <f>Q17/$O17*100</f>
        <v>10.955056179775282</v>
      </c>
      <c r="R18" s="18">
        <f>R17/$O17*100</f>
        <v>15.44943820224719</v>
      </c>
      <c r="S18" s="18">
        <f>S17/$O17*100</f>
        <v>0.65543071161048694</v>
      </c>
      <c r="T18" s="18">
        <f>T17/$O17*100</f>
        <v>3.1835205992509366</v>
      </c>
      <c r="U18" s="22">
        <f>IF(SUM(V18:Z18)&gt;100,"－",SUM(V18:Z18))</f>
        <v>100</v>
      </c>
      <c r="V18" s="18">
        <f>V17/$U17*100</f>
        <v>69.196093163035314</v>
      </c>
      <c r="W18" s="18">
        <f>W17/$U17*100</f>
        <v>10.894064613072878</v>
      </c>
      <c r="X18" s="18">
        <f>X17/$U17*100</f>
        <v>16.078136739293765</v>
      </c>
      <c r="Y18" s="18">
        <f>Y17/$U17*100</f>
        <v>0.75131480090157776</v>
      </c>
      <c r="Z18" s="18">
        <f>Z17/$U17*100</f>
        <v>3.0803906836964687</v>
      </c>
      <c r="AA18" s="22">
        <f>IF(SUM(AB18:AF18)&gt;100,"－",SUM(AB18:AF18))</f>
        <v>100</v>
      </c>
      <c r="AB18" s="18">
        <f>AB17/$AA17*100</f>
        <v>69.756554307116104</v>
      </c>
      <c r="AC18" s="18">
        <f>AC17/$AA17*100</f>
        <v>10.767790262172285</v>
      </c>
      <c r="AD18" s="18">
        <f>AD17/$AA17*100</f>
        <v>15.44943820224719</v>
      </c>
      <c r="AE18" s="18">
        <f>AE17/$AA17*100</f>
        <v>0.84269662921348309</v>
      </c>
      <c r="AF18" s="18">
        <f>AF17/$AA17*100</f>
        <v>3.1835205992509366</v>
      </c>
      <c r="AG18" s="22">
        <f>IF(SUM(AH18:AL18)&gt;100,"－",SUM(AH18:AL18))</f>
        <v>100.00000000000001</v>
      </c>
      <c r="AH18" s="18">
        <f>AH17/$AG17*100</f>
        <v>67.693463561232164</v>
      </c>
      <c r="AI18" s="18">
        <f>AI17/$AG17*100</f>
        <v>10.443275732531932</v>
      </c>
      <c r="AJ18" s="18">
        <f>AJ17/$AG17*100</f>
        <v>16.754320060105186</v>
      </c>
      <c r="AK18" s="18">
        <f>AK17/$AG17*100</f>
        <v>1.8031555221637865</v>
      </c>
      <c r="AL18" s="18">
        <f>AL17/$AG17*100</f>
        <v>3.3057851239669422</v>
      </c>
      <c r="AM18" s="22">
        <f>IF(SUM(AN18:AR18)&gt;100,"－",SUM(AN18:AR18))</f>
        <v>100</v>
      </c>
      <c r="AN18" s="18">
        <f>AN17/$AM17*100</f>
        <v>68.071161048689149</v>
      </c>
      <c r="AO18" s="18">
        <f>AO17/$AM17*100</f>
        <v>10.205992509363297</v>
      </c>
      <c r="AP18" s="18">
        <f>AP17/$AM17*100</f>
        <v>16.292134831460675</v>
      </c>
      <c r="AQ18" s="18">
        <f>AQ17/$AM17*100</f>
        <v>2.0599250936329585</v>
      </c>
      <c r="AR18" s="18">
        <f>AR17/$AM17*100</f>
        <v>3.3707865168539324</v>
      </c>
      <c r="AS18" s="22">
        <f>IF(SUM(AT18:AX18)&gt;100,"－",SUM(AT18:AX18))</f>
        <v>100</v>
      </c>
      <c r="AT18" s="18">
        <f>AT17/$AS17*100</f>
        <v>67.16754320060106</v>
      </c>
      <c r="AU18" s="18">
        <f>AU17/$AS17*100</f>
        <v>10.142749812171299</v>
      </c>
      <c r="AV18" s="18">
        <f>AV17/$AS17*100</f>
        <v>16.679188580015026</v>
      </c>
      <c r="AW18" s="18">
        <f>AW17/$AS17*100</f>
        <v>2.779864763335838</v>
      </c>
      <c r="AX18" s="18">
        <f>AX17/$AS17*100</f>
        <v>3.2306536438767846</v>
      </c>
      <c r="AY18" s="22">
        <f>IF(SUM(AZ18:BD18)&gt;100,"－",SUM(AZ18:BD18))</f>
        <v>100</v>
      </c>
      <c r="AZ18" s="18">
        <f>AZ17/$AY17*100</f>
        <v>67.696629213483149</v>
      </c>
      <c r="BA18" s="18">
        <f>BA17/$AY17*100</f>
        <v>9.9250936329588022</v>
      </c>
      <c r="BB18" s="18">
        <f>BB17/$AY17*100</f>
        <v>16.198501872659175</v>
      </c>
      <c r="BC18" s="18">
        <f>BC17/$AY17*100</f>
        <v>2.8089887640449436</v>
      </c>
      <c r="BD18" s="18">
        <f>BD17/$AY17*100</f>
        <v>3.3707865168539324</v>
      </c>
      <c r="BE18" s="22">
        <f>IF(SUM(BF18:BJ18)&gt;100,"－",SUM(BF18:BJ18))</f>
        <v>100.00000000000001</v>
      </c>
      <c r="BF18" s="18">
        <f>BF17/$BE17*100</f>
        <v>62.809917355371901</v>
      </c>
      <c r="BG18" s="18">
        <f>BG17/$BE17*100</f>
        <v>10.443275732531932</v>
      </c>
      <c r="BH18" s="18">
        <f>BH17/$BE17*100</f>
        <v>22.314049586776861</v>
      </c>
      <c r="BI18" s="18">
        <f>BI17/$BE17*100</f>
        <v>0.75131480090157776</v>
      </c>
      <c r="BJ18" s="18">
        <f>BJ17/$BE17*100</f>
        <v>3.6814425244177307</v>
      </c>
      <c r="BK18" s="22">
        <f>IF(SUM(BL18:BP18)&gt;100,"－",SUM(BL18:BP18))</f>
        <v>100</v>
      </c>
      <c r="BL18" s="18">
        <f>BL17/$BK17*100</f>
        <v>63.670411985018724</v>
      </c>
      <c r="BM18" s="18">
        <f>BM17/$BK17*100</f>
        <v>10.112359550561797</v>
      </c>
      <c r="BN18" s="18">
        <f>BN17/$BK17*100</f>
        <v>21.629213483146067</v>
      </c>
      <c r="BO18" s="18">
        <f>BO17/$BK17*100</f>
        <v>0.84269662921348309</v>
      </c>
      <c r="BP18" s="18">
        <f>BP17/$BK17*100</f>
        <v>3.7453183520599254</v>
      </c>
      <c r="BQ18" s="22">
        <f>IF(SUM(BR18:BY18)&gt;100,"－",SUM(BR18:BY18))</f>
        <v>100</v>
      </c>
      <c r="BR18" s="18">
        <f t="shared" ref="BR18:BX18" si="46">BR17/$BQ17*100</f>
        <v>10.293012772351616</v>
      </c>
      <c r="BS18" s="18">
        <f t="shared" si="46"/>
        <v>7.9639368895567246</v>
      </c>
      <c r="BT18" s="18">
        <f t="shared" si="46"/>
        <v>9.6168294515401964</v>
      </c>
      <c r="BU18" s="18">
        <f t="shared" si="46"/>
        <v>20.135236664162285</v>
      </c>
      <c r="BV18" s="18">
        <f t="shared" si="46"/>
        <v>16.604057099924869</v>
      </c>
      <c r="BW18" s="18">
        <f t="shared" si="46"/>
        <v>19.684447783621337</v>
      </c>
      <c r="BX18" s="18">
        <f t="shared" si="46"/>
        <v>14.049586776859504</v>
      </c>
      <c r="BY18" s="18">
        <f t="shared" ref="BY18" si="47">BY17/$BQ17*100</f>
        <v>1.6528925619834711</v>
      </c>
      <c r="BZ18" s="18">
        <f t="shared" si="36"/>
        <v>48.00901577761082</v>
      </c>
      <c r="CA18" s="18">
        <f t="shared" si="37"/>
        <v>66.040570999248686</v>
      </c>
      <c r="CB18" s="22">
        <f>IF(SUM(CC18:CJ18)&gt;100,"－",SUM(CC18:CJ18))</f>
        <v>100.00000000000001</v>
      </c>
      <c r="CC18" s="18">
        <f t="shared" ref="CC18:CI18" si="48">CC17/$CB17*100</f>
        <v>9.9173553719008272</v>
      </c>
      <c r="CD18" s="18">
        <f t="shared" si="48"/>
        <v>6.7618332081141999</v>
      </c>
      <c r="CE18" s="18">
        <f t="shared" si="48"/>
        <v>10.067618332081143</v>
      </c>
      <c r="CF18" s="18">
        <f t="shared" si="48"/>
        <v>14.049586776859504</v>
      </c>
      <c r="CG18" s="18">
        <f t="shared" si="48"/>
        <v>20.210368144252442</v>
      </c>
      <c r="CH18" s="18">
        <f t="shared" si="48"/>
        <v>18.707738542449288</v>
      </c>
      <c r="CI18" s="18">
        <f t="shared" si="48"/>
        <v>18.407212622088657</v>
      </c>
      <c r="CJ18" s="18">
        <f t="shared" ref="CJ18" si="49">CJ17/$CB17*100</f>
        <v>1.8782870022539442</v>
      </c>
      <c r="CK18" s="18">
        <f t="shared" si="11"/>
        <v>40.796393688955675</v>
      </c>
      <c r="CL18" s="18">
        <f t="shared" si="12"/>
        <v>63.035311795642372</v>
      </c>
    </row>
    <row r="19" spans="1:90" ht="15" customHeight="1" x14ac:dyDescent="0.15">
      <c r="A19" s="34" t="s">
        <v>238</v>
      </c>
      <c r="B19" s="2" t="s">
        <v>46</v>
      </c>
      <c r="C19" s="24" t="s">
        <v>265</v>
      </c>
      <c r="D19" s="15">
        <f t="shared" ref="D19:D29" si="50">D48</f>
        <v>213</v>
      </c>
      <c r="E19" s="19">
        <f t="shared" ref="E19:H29" si="51">IF($D19=0,0,E48/$D19*100)</f>
        <v>11.267605633802818</v>
      </c>
      <c r="F19" s="19">
        <f t="shared" si="51"/>
        <v>59.624413145539904</v>
      </c>
      <c r="G19" s="19">
        <f t="shared" si="51"/>
        <v>27.699530516431924</v>
      </c>
      <c r="H19" s="19">
        <f t="shared" si="51"/>
        <v>1.4084507042253522</v>
      </c>
      <c r="I19" s="15">
        <f t="shared" ref="I19:I29" si="52">I48</f>
        <v>213</v>
      </c>
      <c r="J19" s="19">
        <f t="shared" ref="J19:N29" si="53">IF($I19=0,0,J48/$I19*100)</f>
        <v>68.544600938967136</v>
      </c>
      <c r="K19" s="19">
        <f t="shared" si="53"/>
        <v>11.737089201877934</v>
      </c>
      <c r="L19" s="19">
        <f t="shared" si="53"/>
        <v>16.431924882629108</v>
      </c>
      <c r="M19" s="19">
        <f t="shared" si="53"/>
        <v>0.46948356807511737</v>
      </c>
      <c r="N19" s="19">
        <f t="shared" si="53"/>
        <v>2.8169014084507045</v>
      </c>
      <c r="O19" s="15">
        <f t="shared" ref="O19:O29" si="54">O48</f>
        <v>0</v>
      </c>
      <c r="P19" s="19">
        <f t="shared" ref="P19:T29" si="55">IF($O19=0,0,P48/$O19*100)</f>
        <v>0</v>
      </c>
      <c r="Q19" s="19">
        <f t="shared" si="55"/>
        <v>0</v>
      </c>
      <c r="R19" s="19">
        <f t="shared" si="55"/>
        <v>0</v>
      </c>
      <c r="S19" s="19">
        <f t="shared" si="55"/>
        <v>0</v>
      </c>
      <c r="T19" s="19">
        <f t="shared" si="55"/>
        <v>0</v>
      </c>
      <c r="U19" s="15">
        <f t="shared" ref="U19:U29" si="56">U48</f>
        <v>213</v>
      </c>
      <c r="V19" s="19">
        <f t="shared" ref="V19:Z29" si="57">IF($U19=0,0,V48/$U19*100)</f>
        <v>68.075117370892031</v>
      </c>
      <c r="W19" s="19">
        <f t="shared" si="57"/>
        <v>11.737089201877934</v>
      </c>
      <c r="X19" s="19">
        <f t="shared" si="57"/>
        <v>17.370892018779344</v>
      </c>
      <c r="Y19" s="19">
        <f t="shared" si="57"/>
        <v>0.46948356807511737</v>
      </c>
      <c r="Z19" s="19">
        <f t="shared" si="57"/>
        <v>2.3474178403755865</v>
      </c>
      <c r="AA19" s="15">
        <f t="shared" ref="AA19:AA29" si="58">AA48</f>
        <v>0</v>
      </c>
      <c r="AB19" s="19">
        <f t="shared" ref="AB19:AF29" si="59">IF($AA19=0,0,AB48/$AA19*100)</f>
        <v>0</v>
      </c>
      <c r="AC19" s="19">
        <f t="shared" si="59"/>
        <v>0</v>
      </c>
      <c r="AD19" s="19">
        <f t="shared" si="59"/>
        <v>0</v>
      </c>
      <c r="AE19" s="19">
        <f t="shared" si="59"/>
        <v>0</v>
      </c>
      <c r="AF19" s="19">
        <f t="shared" si="59"/>
        <v>0</v>
      </c>
      <c r="AG19" s="15">
        <f t="shared" ref="AG19:AG29" si="60">AG48</f>
        <v>213</v>
      </c>
      <c r="AH19" s="19">
        <f t="shared" ref="AH19:AL29" si="61">IF($AG19=0,0,AH48/$AG19*100)</f>
        <v>66.666666666666657</v>
      </c>
      <c r="AI19" s="19">
        <f t="shared" si="61"/>
        <v>11.737089201877934</v>
      </c>
      <c r="AJ19" s="19">
        <f t="shared" si="61"/>
        <v>18.30985915492958</v>
      </c>
      <c r="AK19" s="19">
        <f t="shared" si="61"/>
        <v>0.46948356807511737</v>
      </c>
      <c r="AL19" s="19">
        <f t="shared" si="61"/>
        <v>2.8169014084507045</v>
      </c>
      <c r="AM19" s="15">
        <f t="shared" ref="AM19:AM29" si="62">AM48</f>
        <v>0</v>
      </c>
      <c r="AN19" s="19">
        <f t="shared" ref="AN19:AR29" si="63">IF($AM19=0,0,AN48/$AM19*100)</f>
        <v>0</v>
      </c>
      <c r="AO19" s="19">
        <f t="shared" si="63"/>
        <v>0</v>
      </c>
      <c r="AP19" s="19">
        <f t="shared" si="63"/>
        <v>0</v>
      </c>
      <c r="AQ19" s="19">
        <f t="shared" si="63"/>
        <v>0</v>
      </c>
      <c r="AR19" s="19">
        <f t="shared" si="63"/>
        <v>0</v>
      </c>
      <c r="AS19" s="15">
        <f t="shared" ref="AS19:AS29" si="64">AS48</f>
        <v>213</v>
      </c>
      <c r="AT19" s="19">
        <f t="shared" ref="AT19:AX29" si="65">IF($AS19=0,0,AT48/$AS19*100)</f>
        <v>66.197183098591552</v>
      </c>
      <c r="AU19" s="19">
        <f t="shared" si="65"/>
        <v>11.267605633802818</v>
      </c>
      <c r="AV19" s="19">
        <f t="shared" si="65"/>
        <v>17.84037558685446</v>
      </c>
      <c r="AW19" s="19">
        <f t="shared" si="65"/>
        <v>2.3474178403755865</v>
      </c>
      <c r="AX19" s="19">
        <f t="shared" si="65"/>
        <v>2.3474178403755865</v>
      </c>
      <c r="AY19" s="15">
        <f t="shared" ref="AY19:AY29" si="66">AY48</f>
        <v>0</v>
      </c>
      <c r="AZ19" s="19">
        <f t="shared" ref="AZ19:BD29" si="67">IF($AY19=0,0,AZ48/$AY19*100)</f>
        <v>0</v>
      </c>
      <c r="BA19" s="19">
        <f t="shared" si="67"/>
        <v>0</v>
      </c>
      <c r="BB19" s="19">
        <f t="shared" si="67"/>
        <v>0</v>
      </c>
      <c r="BC19" s="19">
        <f t="shared" si="67"/>
        <v>0</v>
      </c>
      <c r="BD19" s="19">
        <f t="shared" si="67"/>
        <v>0</v>
      </c>
      <c r="BE19" s="15">
        <f t="shared" ref="BE19:BE29" si="68">BE48</f>
        <v>213</v>
      </c>
      <c r="BF19" s="19">
        <f t="shared" ref="BF19:BJ29" si="69">IF($BE19=0,0,BF48/$BE19*100)</f>
        <v>60.093896713615024</v>
      </c>
      <c r="BG19" s="19">
        <f t="shared" si="69"/>
        <v>11.737089201877934</v>
      </c>
      <c r="BH19" s="19">
        <f t="shared" si="69"/>
        <v>24.88262910798122</v>
      </c>
      <c r="BI19" s="19">
        <f t="shared" si="69"/>
        <v>0.46948356807511737</v>
      </c>
      <c r="BJ19" s="19">
        <f t="shared" si="69"/>
        <v>2.8169014084507045</v>
      </c>
      <c r="BK19" s="15">
        <f t="shared" ref="BK19:BK29" si="70">BK48</f>
        <v>0</v>
      </c>
      <c r="BL19" s="19">
        <f t="shared" ref="BL19:BP29" si="71">IF($BK19=0,0,BL48/$BK19*100)</f>
        <v>0</v>
      </c>
      <c r="BM19" s="19">
        <f t="shared" si="71"/>
        <v>0</v>
      </c>
      <c r="BN19" s="19">
        <f t="shared" si="71"/>
        <v>0</v>
      </c>
      <c r="BO19" s="19">
        <f t="shared" si="71"/>
        <v>0</v>
      </c>
      <c r="BP19" s="19">
        <f t="shared" si="71"/>
        <v>0</v>
      </c>
      <c r="BQ19" s="15">
        <f t="shared" ref="BQ19:BQ29" si="72">BQ48</f>
        <v>213</v>
      </c>
      <c r="BR19" s="19">
        <f t="shared" ref="BR19:BX29" si="73">IF($BQ19=0,0,BR48/$BQ19*100)</f>
        <v>13.615023474178404</v>
      </c>
      <c r="BS19" s="19">
        <f t="shared" si="73"/>
        <v>7.511737089201878</v>
      </c>
      <c r="BT19" s="19">
        <f t="shared" si="73"/>
        <v>8.92018779342723</v>
      </c>
      <c r="BU19" s="19">
        <f t="shared" si="73"/>
        <v>19.248826291079812</v>
      </c>
      <c r="BV19" s="19">
        <f t="shared" si="73"/>
        <v>15.023474178403756</v>
      </c>
      <c r="BW19" s="19">
        <f t="shared" si="73"/>
        <v>17.370892018779344</v>
      </c>
      <c r="BX19" s="19">
        <f t="shared" si="73"/>
        <v>16.431924882629108</v>
      </c>
      <c r="BY19" s="19">
        <f t="shared" ref="BY19:BY29" si="74">IF($BQ19=0,0,BY48/$BQ19*100)</f>
        <v>1.8779342723004695</v>
      </c>
      <c r="BZ19" s="19">
        <f t="shared" si="36"/>
        <v>49.295774647887328</v>
      </c>
      <c r="CA19" s="19">
        <f t="shared" si="37"/>
        <v>60.563380281690144</v>
      </c>
      <c r="CB19" s="15">
        <f t="shared" ref="CB19:CB29" si="75">CB48</f>
        <v>213</v>
      </c>
      <c r="CC19" s="19">
        <f t="shared" ref="CC19:CI29" si="76">IF($CB19=0,0,CC48/$CB19*100)</f>
        <v>11.267605633802818</v>
      </c>
      <c r="CD19" s="19">
        <f t="shared" si="76"/>
        <v>6.5727699530516439</v>
      </c>
      <c r="CE19" s="19">
        <f t="shared" si="76"/>
        <v>6.5727699530516439</v>
      </c>
      <c r="CF19" s="19">
        <f t="shared" si="76"/>
        <v>12.676056338028168</v>
      </c>
      <c r="CG19" s="19">
        <f t="shared" si="76"/>
        <v>22.535211267605636</v>
      </c>
      <c r="CH19" s="19">
        <f t="shared" si="76"/>
        <v>15.492957746478872</v>
      </c>
      <c r="CI19" s="19">
        <f t="shared" si="76"/>
        <v>23.474178403755868</v>
      </c>
      <c r="CJ19" s="19">
        <f t="shared" ref="CJ19:CJ29" si="77">IF($CB19=0,0,CJ48/$CB19*100)</f>
        <v>1.4084507042253522</v>
      </c>
      <c r="CK19" s="19">
        <f t="shared" si="11"/>
        <v>37.089201877934272</v>
      </c>
      <c r="CL19" s="19">
        <f t="shared" si="12"/>
        <v>57.27699530516432</v>
      </c>
    </row>
    <row r="20" spans="1:90" ht="15" customHeight="1" x14ac:dyDescent="0.15">
      <c r="A20" s="34" t="s">
        <v>239</v>
      </c>
      <c r="B20" s="3" t="s">
        <v>221</v>
      </c>
      <c r="C20" s="25" t="s">
        <v>139</v>
      </c>
      <c r="D20" s="16">
        <f t="shared" si="50"/>
        <v>633</v>
      </c>
      <c r="E20" s="20">
        <f t="shared" si="51"/>
        <v>13.270142180094787</v>
      </c>
      <c r="F20" s="20">
        <f t="shared" si="51"/>
        <v>61.453396524486571</v>
      </c>
      <c r="G20" s="20">
        <f t="shared" si="51"/>
        <v>24.644549763033176</v>
      </c>
      <c r="H20" s="20">
        <f t="shared" si="51"/>
        <v>0.63191153238546605</v>
      </c>
      <c r="I20" s="16">
        <f t="shared" si="52"/>
        <v>633</v>
      </c>
      <c r="J20" s="20">
        <f t="shared" si="53"/>
        <v>69.036334913112157</v>
      </c>
      <c r="K20" s="20">
        <f t="shared" si="53"/>
        <v>10.900473933649289</v>
      </c>
      <c r="L20" s="20">
        <f t="shared" si="53"/>
        <v>15.481832543443918</v>
      </c>
      <c r="M20" s="20">
        <f t="shared" si="53"/>
        <v>0.47393364928909953</v>
      </c>
      <c r="N20" s="20">
        <f t="shared" si="53"/>
        <v>4.1074249605055293</v>
      </c>
      <c r="O20" s="16">
        <f t="shared" si="54"/>
        <v>633</v>
      </c>
      <c r="P20" s="20">
        <f t="shared" si="55"/>
        <v>69.036334913112157</v>
      </c>
      <c r="Q20" s="20">
        <f t="shared" si="55"/>
        <v>10.900473933649289</v>
      </c>
      <c r="R20" s="20">
        <f t="shared" si="55"/>
        <v>15.481832543443918</v>
      </c>
      <c r="S20" s="20">
        <f t="shared" si="55"/>
        <v>0.47393364928909953</v>
      </c>
      <c r="T20" s="20">
        <f t="shared" si="55"/>
        <v>4.1074249605055293</v>
      </c>
      <c r="U20" s="16">
        <f t="shared" si="56"/>
        <v>633</v>
      </c>
      <c r="V20" s="20">
        <f t="shared" si="57"/>
        <v>68.720379146919427</v>
      </c>
      <c r="W20" s="20">
        <f t="shared" si="57"/>
        <v>10.42654028436019</v>
      </c>
      <c r="X20" s="20">
        <f t="shared" si="57"/>
        <v>15.955766192733018</v>
      </c>
      <c r="Y20" s="20">
        <f t="shared" si="57"/>
        <v>0.63191153238546605</v>
      </c>
      <c r="Z20" s="20">
        <f t="shared" si="57"/>
        <v>4.2654028436018958</v>
      </c>
      <c r="AA20" s="16">
        <f t="shared" si="58"/>
        <v>633</v>
      </c>
      <c r="AB20" s="20">
        <f t="shared" si="59"/>
        <v>68.720379146919427</v>
      </c>
      <c r="AC20" s="20">
        <f t="shared" si="59"/>
        <v>10.42654028436019</v>
      </c>
      <c r="AD20" s="20">
        <f t="shared" si="59"/>
        <v>15.955766192733018</v>
      </c>
      <c r="AE20" s="20">
        <f t="shared" si="59"/>
        <v>0.63191153238546605</v>
      </c>
      <c r="AF20" s="20">
        <f t="shared" si="59"/>
        <v>4.2654028436018958</v>
      </c>
      <c r="AG20" s="16">
        <f t="shared" si="60"/>
        <v>633</v>
      </c>
      <c r="AH20" s="20">
        <f t="shared" si="61"/>
        <v>67.772511848341239</v>
      </c>
      <c r="AI20" s="20">
        <f t="shared" si="61"/>
        <v>9.9526066350710902</v>
      </c>
      <c r="AJ20" s="20">
        <f t="shared" si="61"/>
        <v>16.113744075829384</v>
      </c>
      <c r="AK20" s="20">
        <f t="shared" si="61"/>
        <v>1.8957345971563981</v>
      </c>
      <c r="AL20" s="20">
        <f t="shared" si="61"/>
        <v>4.2654028436018958</v>
      </c>
      <c r="AM20" s="16">
        <f t="shared" si="62"/>
        <v>633</v>
      </c>
      <c r="AN20" s="20">
        <f t="shared" si="63"/>
        <v>67.772511848341239</v>
      </c>
      <c r="AO20" s="20">
        <f t="shared" si="63"/>
        <v>9.9526066350710902</v>
      </c>
      <c r="AP20" s="20">
        <f t="shared" si="63"/>
        <v>16.113744075829384</v>
      </c>
      <c r="AQ20" s="20">
        <f t="shared" si="63"/>
        <v>1.8957345971563981</v>
      </c>
      <c r="AR20" s="20">
        <f t="shared" si="63"/>
        <v>4.2654028436018958</v>
      </c>
      <c r="AS20" s="16">
        <f t="shared" si="64"/>
        <v>633</v>
      </c>
      <c r="AT20" s="20">
        <f t="shared" si="65"/>
        <v>67.61453396524486</v>
      </c>
      <c r="AU20" s="20">
        <f t="shared" si="65"/>
        <v>9.7946287519747237</v>
      </c>
      <c r="AV20" s="20">
        <f t="shared" si="65"/>
        <v>15.481832543443918</v>
      </c>
      <c r="AW20" s="20">
        <f t="shared" si="65"/>
        <v>2.6856240126382307</v>
      </c>
      <c r="AX20" s="20">
        <f t="shared" si="65"/>
        <v>4.4233807266982623</v>
      </c>
      <c r="AY20" s="16">
        <f t="shared" si="66"/>
        <v>633</v>
      </c>
      <c r="AZ20" s="20">
        <f t="shared" si="67"/>
        <v>67.61453396524486</v>
      </c>
      <c r="BA20" s="20">
        <f t="shared" si="67"/>
        <v>9.7946287519747237</v>
      </c>
      <c r="BB20" s="20">
        <f t="shared" si="67"/>
        <v>15.481832543443918</v>
      </c>
      <c r="BC20" s="20">
        <f t="shared" si="67"/>
        <v>2.6856240126382307</v>
      </c>
      <c r="BD20" s="20">
        <f t="shared" si="67"/>
        <v>4.4233807266982623</v>
      </c>
      <c r="BE20" s="16">
        <f t="shared" si="68"/>
        <v>633</v>
      </c>
      <c r="BF20" s="20">
        <f t="shared" si="69"/>
        <v>61.769352290679301</v>
      </c>
      <c r="BG20" s="20">
        <f t="shared" si="69"/>
        <v>9.9526066350710902</v>
      </c>
      <c r="BH20" s="20">
        <f t="shared" si="69"/>
        <v>22.590837282780409</v>
      </c>
      <c r="BI20" s="20">
        <f t="shared" si="69"/>
        <v>0.78988941548183245</v>
      </c>
      <c r="BJ20" s="20">
        <f t="shared" si="69"/>
        <v>4.8973143759873619</v>
      </c>
      <c r="BK20" s="16">
        <f t="shared" si="70"/>
        <v>633</v>
      </c>
      <c r="BL20" s="20">
        <f t="shared" si="71"/>
        <v>61.769352290679301</v>
      </c>
      <c r="BM20" s="20">
        <f t="shared" si="71"/>
        <v>9.9526066350710902</v>
      </c>
      <c r="BN20" s="20">
        <f t="shared" si="71"/>
        <v>22.590837282780409</v>
      </c>
      <c r="BO20" s="20">
        <f t="shared" si="71"/>
        <v>0.78988941548183245</v>
      </c>
      <c r="BP20" s="20">
        <f t="shared" si="71"/>
        <v>4.8973143759873619</v>
      </c>
      <c r="BQ20" s="16">
        <f t="shared" si="72"/>
        <v>633</v>
      </c>
      <c r="BR20" s="20">
        <f t="shared" si="73"/>
        <v>10.742496050552923</v>
      </c>
      <c r="BS20" s="20">
        <f t="shared" si="73"/>
        <v>6.3191153238546596</v>
      </c>
      <c r="BT20" s="20">
        <f t="shared" si="73"/>
        <v>9.1627172195892577</v>
      </c>
      <c r="BU20" s="20">
        <f t="shared" si="73"/>
        <v>20.85308056872038</v>
      </c>
      <c r="BV20" s="20">
        <f t="shared" si="73"/>
        <v>18.325434439178515</v>
      </c>
      <c r="BW20" s="20">
        <f t="shared" si="73"/>
        <v>19.11532385466035</v>
      </c>
      <c r="BX20" s="20">
        <f t="shared" si="73"/>
        <v>13.58609794628752</v>
      </c>
      <c r="BY20" s="20">
        <f t="shared" si="74"/>
        <v>1.8957345971563981</v>
      </c>
      <c r="BZ20" s="20">
        <f t="shared" si="36"/>
        <v>47.077409162717217</v>
      </c>
      <c r="CA20" s="20">
        <f t="shared" si="37"/>
        <v>67.456556082148495</v>
      </c>
      <c r="CB20" s="16">
        <f t="shared" si="75"/>
        <v>633</v>
      </c>
      <c r="CC20" s="20">
        <f t="shared" si="76"/>
        <v>11.216429699842022</v>
      </c>
      <c r="CD20" s="20">
        <f t="shared" si="76"/>
        <v>5.2132701421800949</v>
      </c>
      <c r="CE20" s="20">
        <f t="shared" si="76"/>
        <v>10.110584518167457</v>
      </c>
      <c r="CF20" s="20">
        <f t="shared" si="76"/>
        <v>16.429699842022117</v>
      </c>
      <c r="CG20" s="20">
        <f t="shared" si="76"/>
        <v>19.90521327014218</v>
      </c>
      <c r="CH20" s="20">
        <f t="shared" si="76"/>
        <v>18.167456556082147</v>
      </c>
      <c r="CI20" s="20">
        <f t="shared" si="76"/>
        <v>16.587677725118482</v>
      </c>
      <c r="CJ20" s="20">
        <f t="shared" si="77"/>
        <v>2.3696682464454977</v>
      </c>
      <c r="CK20" s="20">
        <f t="shared" si="11"/>
        <v>42.969984202211691</v>
      </c>
      <c r="CL20" s="20">
        <f t="shared" si="12"/>
        <v>64.612954186413901</v>
      </c>
    </row>
    <row r="21" spans="1:90" ht="15" customHeight="1" x14ac:dyDescent="0.15">
      <c r="A21" s="34" t="s">
        <v>240</v>
      </c>
      <c r="B21" s="3" t="s">
        <v>222</v>
      </c>
      <c r="C21" s="25" t="s">
        <v>137</v>
      </c>
      <c r="D21" s="16">
        <f t="shared" si="50"/>
        <v>260</v>
      </c>
      <c r="E21" s="20">
        <f t="shared" si="51"/>
        <v>15.384615384615385</v>
      </c>
      <c r="F21" s="20">
        <f t="shared" si="51"/>
        <v>56.53846153846154</v>
      </c>
      <c r="G21" s="20">
        <f t="shared" si="51"/>
        <v>27.307692307692307</v>
      </c>
      <c r="H21" s="20">
        <f t="shared" si="51"/>
        <v>0.76923076923076927</v>
      </c>
      <c r="I21" s="16">
        <f t="shared" si="52"/>
        <v>260</v>
      </c>
      <c r="J21" s="20">
        <f t="shared" si="53"/>
        <v>72.307692307692307</v>
      </c>
      <c r="K21" s="20">
        <f t="shared" si="53"/>
        <v>11.923076923076923</v>
      </c>
      <c r="L21" s="20">
        <f t="shared" si="53"/>
        <v>13.846153846153847</v>
      </c>
      <c r="M21" s="20">
        <f t="shared" si="53"/>
        <v>0.38461538461538464</v>
      </c>
      <c r="N21" s="20">
        <f t="shared" si="53"/>
        <v>1.5384615384615385</v>
      </c>
      <c r="O21" s="16">
        <f t="shared" si="54"/>
        <v>260</v>
      </c>
      <c r="P21" s="20">
        <f t="shared" si="55"/>
        <v>72.307692307692307</v>
      </c>
      <c r="Q21" s="20">
        <f t="shared" si="55"/>
        <v>11.923076923076923</v>
      </c>
      <c r="R21" s="20">
        <f t="shared" si="55"/>
        <v>13.846153846153847</v>
      </c>
      <c r="S21" s="20">
        <f t="shared" si="55"/>
        <v>0.38461538461538464</v>
      </c>
      <c r="T21" s="20">
        <f t="shared" si="55"/>
        <v>1.5384615384615385</v>
      </c>
      <c r="U21" s="16">
        <f t="shared" si="56"/>
        <v>260</v>
      </c>
      <c r="V21" s="20">
        <f t="shared" si="57"/>
        <v>73.076923076923066</v>
      </c>
      <c r="W21" s="20">
        <f t="shared" si="57"/>
        <v>12.307692307692308</v>
      </c>
      <c r="X21" s="20">
        <f t="shared" si="57"/>
        <v>12.692307692307692</v>
      </c>
      <c r="Y21" s="20">
        <f t="shared" si="57"/>
        <v>0.76923076923076927</v>
      </c>
      <c r="Z21" s="20">
        <f t="shared" si="57"/>
        <v>1.153846153846154</v>
      </c>
      <c r="AA21" s="16">
        <f t="shared" si="58"/>
        <v>260</v>
      </c>
      <c r="AB21" s="20">
        <f t="shared" si="59"/>
        <v>73.076923076923066</v>
      </c>
      <c r="AC21" s="20">
        <f t="shared" si="59"/>
        <v>12.307692307692308</v>
      </c>
      <c r="AD21" s="20">
        <f t="shared" si="59"/>
        <v>12.692307692307692</v>
      </c>
      <c r="AE21" s="20">
        <f t="shared" si="59"/>
        <v>0.76923076923076927</v>
      </c>
      <c r="AF21" s="20">
        <f t="shared" si="59"/>
        <v>1.153846153846154</v>
      </c>
      <c r="AG21" s="16">
        <f t="shared" si="60"/>
        <v>260</v>
      </c>
      <c r="AH21" s="20">
        <f t="shared" si="61"/>
        <v>69.615384615384613</v>
      </c>
      <c r="AI21" s="20">
        <f t="shared" si="61"/>
        <v>11.923076923076923</v>
      </c>
      <c r="AJ21" s="20">
        <f t="shared" si="61"/>
        <v>15</v>
      </c>
      <c r="AK21" s="20">
        <f t="shared" si="61"/>
        <v>1.9230769230769231</v>
      </c>
      <c r="AL21" s="20">
        <f t="shared" si="61"/>
        <v>1.5384615384615385</v>
      </c>
      <c r="AM21" s="16">
        <f t="shared" si="62"/>
        <v>260</v>
      </c>
      <c r="AN21" s="20">
        <f t="shared" si="63"/>
        <v>69.615384615384613</v>
      </c>
      <c r="AO21" s="20">
        <f t="shared" si="63"/>
        <v>11.923076923076923</v>
      </c>
      <c r="AP21" s="20">
        <f t="shared" si="63"/>
        <v>15</v>
      </c>
      <c r="AQ21" s="20">
        <f t="shared" si="63"/>
        <v>1.9230769230769231</v>
      </c>
      <c r="AR21" s="20">
        <f t="shared" si="63"/>
        <v>1.5384615384615385</v>
      </c>
      <c r="AS21" s="16">
        <f t="shared" si="64"/>
        <v>260</v>
      </c>
      <c r="AT21" s="20">
        <f t="shared" si="65"/>
        <v>68.461538461538467</v>
      </c>
      <c r="AU21" s="20">
        <f t="shared" si="65"/>
        <v>11.153846153846155</v>
      </c>
      <c r="AV21" s="20">
        <f t="shared" si="65"/>
        <v>16.538461538461537</v>
      </c>
      <c r="AW21" s="20">
        <f t="shared" si="65"/>
        <v>2.6923076923076925</v>
      </c>
      <c r="AX21" s="20">
        <f t="shared" si="65"/>
        <v>1.153846153846154</v>
      </c>
      <c r="AY21" s="16">
        <f t="shared" si="66"/>
        <v>260</v>
      </c>
      <c r="AZ21" s="20">
        <f t="shared" si="67"/>
        <v>68.461538461538467</v>
      </c>
      <c r="BA21" s="20">
        <f t="shared" si="67"/>
        <v>11.153846153846155</v>
      </c>
      <c r="BB21" s="20">
        <f t="shared" si="67"/>
        <v>16.538461538461537</v>
      </c>
      <c r="BC21" s="20">
        <f t="shared" si="67"/>
        <v>2.6923076923076925</v>
      </c>
      <c r="BD21" s="20">
        <f t="shared" si="67"/>
        <v>1.153846153846154</v>
      </c>
      <c r="BE21" s="16">
        <f t="shared" si="68"/>
        <v>260</v>
      </c>
      <c r="BF21" s="20">
        <f t="shared" si="69"/>
        <v>67.692307692307693</v>
      </c>
      <c r="BG21" s="20">
        <f t="shared" si="69"/>
        <v>11.153846153846155</v>
      </c>
      <c r="BH21" s="20">
        <f t="shared" si="69"/>
        <v>18.846153846153847</v>
      </c>
      <c r="BI21" s="20">
        <f t="shared" si="69"/>
        <v>0.76923076923076927</v>
      </c>
      <c r="BJ21" s="20">
        <f t="shared" si="69"/>
        <v>1.5384615384615385</v>
      </c>
      <c r="BK21" s="16">
        <f t="shared" si="70"/>
        <v>260</v>
      </c>
      <c r="BL21" s="20">
        <f t="shared" si="71"/>
        <v>67.692307692307693</v>
      </c>
      <c r="BM21" s="20">
        <f t="shared" si="71"/>
        <v>11.153846153846155</v>
      </c>
      <c r="BN21" s="20">
        <f t="shared" si="71"/>
        <v>18.846153846153847</v>
      </c>
      <c r="BO21" s="20">
        <f t="shared" si="71"/>
        <v>0.76923076923076927</v>
      </c>
      <c r="BP21" s="20">
        <f t="shared" si="71"/>
        <v>1.5384615384615385</v>
      </c>
      <c r="BQ21" s="16">
        <f t="shared" si="72"/>
        <v>260</v>
      </c>
      <c r="BR21" s="20">
        <f t="shared" si="73"/>
        <v>8.4615384615384617</v>
      </c>
      <c r="BS21" s="20">
        <f t="shared" si="73"/>
        <v>12.307692307692308</v>
      </c>
      <c r="BT21" s="20">
        <f t="shared" si="73"/>
        <v>11.153846153846155</v>
      </c>
      <c r="BU21" s="20">
        <f t="shared" si="73"/>
        <v>19.230769230769234</v>
      </c>
      <c r="BV21" s="20">
        <f t="shared" si="73"/>
        <v>16.923076923076923</v>
      </c>
      <c r="BW21" s="20">
        <f t="shared" si="73"/>
        <v>17.692307692307693</v>
      </c>
      <c r="BX21" s="20">
        <f t="shared" si="73"/>
        <v>13.076923076923078</v>
      </c>
      <c r="BY21" s="20">
        <f t="shared" si="74"/>
        <v>1.153846153846154</v>
      </c>
      <c r="BZ21" s="20">
        <f t="shared" si="36"/>
        <v>51.15384615384616</v>
      </c>
      <c r="CA21" s="20">
        <f t="shared" si="37"/>
        <v>65</v>
      </c>
      <c r="CB21" s="16">
        <f t="shared" si="75"/>
        <v>260</v>
      </c>
      <c r="CC21" s="20">
        <f t="shared" si="76"/>
        <v>8.0769230769230766</v>
      </c>
      <c r="CD21" s="20">
        <f t="shared" si="76"/>
        <v>9.6153846153846168</v>
      </c>
      <c r="CE21" s="20">
        <f t="shared" si="76"/>
        <v>11.153846153846155</v>
      </c>
      <c r="CF21" s="20">
        <f t="shared" si="76"/>
        <v>12.692307692307692</v>
      </c>
      <c r="CG21" s="20">
        <f t="shared" si="76"/>
        <v>18.846153846153847</v>
      </c>
      <c r="CH21" s="20">
        <f t="shared" si="76"/>
        <v>17.692307692307693</v>
      </c>
      <c r="CI21" s="20">
        <f t="shared" si="76"/>
        <v>20.384615384615383</v>
      </c>
      <c r="CJ21" s="20">
        <f t="shared" si="77"/>
        <v>1.5384615384615385</v>
      </c>
      <c r="CK21" s="20">
        <f t="shared" si="11"/>
        <v>41.53846153846154</v>
      </c>
      <c r="CL21" s="20">
        <f t="shared" si="12"/>
        <v>60.384615384615387</v>
      </c>
    </row>
    <row r="22" spans="1:90" ht="15" customHeight="1" x14ac:dyDescent="0.15">
      <c r="A22" s="34" t="s">
        <v>241</v>
      </c>
      <c r="B22" s="3"/>
      <c r="C22" s="25" t="s">
        <v>138</v>
      </c>
      <c r="D22" s="16">
        <f t="shared" si="50"/>
        <v>175</v>
      </c>
      <c r="E22" s="20">
        <f t="shared" si="51"/>
        <v>9.1428571428571423</v>
      </c>
      <c r="F22" s="20">
        <f t="shared" si="51"/>
        <v>68</v>
      </c>
      <c r="G22" s="20">
        <f t="shared" si="51"/>
        <v>22.857142857142858</v>
      </c>
      <c r="H22" s="20">
        <f t="shared" si="51"/>
        <v>0</v>
      </c>
      <c r="I22" s="16">
        <f t="shared" si="52"/>
        <v>175</v>
      </c>
      <c r="J22" s="20">
        <f t="shared" si="53"/>
        <v>68.571428571428569</v>
      </c>
      <c r="K22" s="20">
        <f t="shared" si="53"/>
        <v>9.7142857142857135</v>
      </c>
      <c r="L22" s="20">
        <f t="shared" si="53"/>
        <v>17.714285714285712</v>
      </c>
      <c r="M22" s="20">
        <f t="shared" si="53"/>
        <v>1.7142857142857144</v>
      </c>
      <c r="N22" s="20">
        <f t="shared" si="53"/>
        <v>2.2857142857142856</v>
      </c>
      <c r="O22" s="16">
        <f t="shared" si="54"/>
        <v>175</v>
      </c>
      <c r="P22" s="20">
        <f t="shared" si="55"/>
        <v>68.571428571428569</v>
      </c>
      <c r="Q22" s="20">
        <f t="shared" si="55"/>
        <v>9.7142857142857135</v>
      </c>
      <c r="R22" s="20">
        <f t="shared" si="55"/>
        <v>17.714285714285712</v>
      </c>
      <c r="S22" s="20">
        <f t="shared" si="55"/>
        <v>1.7142857142857144</v>
      </c>
      <c r="T22" s="20">
        <f t="shared" si="55"/>
        <v>2.2857142857142856</v>
      </c>
      <c r="U22" s="16">
        <f t="shared" si="56"/>
        <v>175</v>
      </c>
      <c r="V22" s="20">
        <f t="shared" si="57"/>
        <v>68.571428571428569</v>
      </c>
      <c r="W22" s="20">
        <f t="shared" si="57"/>
        <v>9.7142857142857135</v>
      </c>
      <c r="X22" s="20">
        <f t="shared" si="57"/>
        <v>17.714285714285712</v>
      </c>
      <c r="Y22" s="20">
        <f t="shared" si="57"/>
        <v>1.7142857142857144</v>
      </c>
      <c r="Z22" s="20">
        <f t="shared" si="57"/>
        <v>2.2857142857142856</v>
      </c>
      <c r="AA22" s="16">
        <f t="shared" si="58"/>
        <v>175</v>
      </c>
      <c r="AB22" s="20">
        <f t="shared" si="59"/>
        <v>68.571428571428569</v>
      </c>
      <c r="AC22" s="20">
        <f t="shared" si="59"/>
        <v>9.7142857142857135</v>
      </c>
      <c r="AD22" s="20">
        <f t="shared" si="59"/>
        <v>17.714285714285712</v>
      </c>
      <c r="AE22" s="20">
        <f t="shared" si="59"/>
        <v>1.7142857142857144</v>
      </c>
      <c r="AF22" s="20">
        <f t="shared" si="59"/>
        <v>2.2857142857142856</v>
      </c>
      <c r="AG22" s="16">
        <f t="shared" si="60"/>
        <v>175</v>
      </c>
      <c r="AH22" s="20">
        <f t="shared" si="61"/>
        <v>66.857142857142861</v>
      </c>
      <c r="AI22" s="20">
        <f t="shared" si="61"/>
        <v>8.5714285714285712</v>
      </c>
      <c r="AJ22" s="20">
        <f t="shared" si="61"/>
        <v>18.857142857142858</v>
      </c>
      <c r="AK22" s="20">
        <f t="shared" si="61"/>
        <v>2.8571428571428572</v>
      </c>
      <c r="AL22" s="20">
        <f t="shared" si="61"/>
        <v>2.8571428571428572</v>
      </c>
      <c r="AM22" s="16">
        <f t="shared" si="62"/>
        <v>175</v>
      </c>
      <c r="AN22" s="20">
        <f t="shared" si="63"/>
        <v>66.857142857142861</v>
      </c>
      <c r="AO22" s="20">
        <f t="shared" si="63"/>
        <v>8.5714285714285712</v>
      </c>
      <c r="AP22" s="20">
        <f t="shared" si="63"/>
        <v>18.857142857142858</v>
      </c>
      <c r="AQ22" s="20">
        <f t="shared" si="63"/>
        <v>2.8571428571428572</v>
      </c>
      <c r="AR22" s="20">
        <f t="shared" si="63"/>
        <v>2.8571428571428572</v>
      </c>
      <c r="AS22" s="16">
        <f t="shared" si="64"/>
        <v>175</v>
      </c>
      <c r="AT22" s="20">
        <f t="shared" si="65"/>
        <v>66.857142857142861</v>
      </c>
      <c r="AU22" s="20">
        <f t="shared" si="65"/>
        <v>8.5714285714285712</v>
      </c>
      <c r="AV22" s="20">
        <f t="shared" si="65"/>
        <v>18.285714285714285</v>
      </c>
      <c r="AW22" s="20">
        <f t="shared" si="65"/>
        <v>3.4285714285714288</v>
      </c>
      <c r="AX22" s="20">
        <f t="shared" si="65"/>
        <v>2.8571428571428572</v>
      </c>
      <c r="AY22" s="16">
        <f t="shared" si="66"/>
        <v>175</v>
      </c>
      <c r="AZ22" s="20">
        <f t="shared" si="67"/>
        <v>66.857142857142861</v>
      </c>
      <c r="BA22" s="20">
        <f t="shared" si="67"/>
        <v>8.5714285714285712</v>
      </c>
      <c r="BB22" s="20">
        <f t="shared" si="67"/>
        <v>18.285714285714285</v>
      </c>
      <c r="BC22" s="20">
        <f t="shared" si="67"/>
        <v>3.4285714285714288</v>
      </c>
      <c r="BD22" s="20">
        <f t="shared" si="67"/>
        <v>2.8571428571428572</v>
      </c>
      <c r="BE22" s="16">
        <f t="shared" si="68"/>
        <v>175</v>
      </c>
      <c r="BF22" s="20">
        <f t="shared" si="69"/>
        <v>64.571428571428569</v>
      </c>
      <c r="BG22" s="20">
        <f t="shared" si="69"/>
        <v>9.1428571428571423</v>
      </c>
      <c r="BH22" s="20">
        <f t="shared" si="69"/>
        <v>22.285714285714285</v>
      </c>
      <c r="BI22" s="20">
        <f t="shared" si="69"/>
        <v>1.1428571428571428</v>
      </c>
      <c r="BJ22" s="20">
        <f t="shared" si="69"/>
        <v>2.8571428571428572</v>
      </c>
      <c r="BK22" s="16">
        <f t="shared" si="70"/>
        <v>175</v>
      </c>
      <c r="BL22" s="20">
        <f t="shared" si="71"/>
        <v>64.571428571428569</v>
      </c>
      <c r="BM22" s="20">
        <f t="shared" si="71"/>
        <v>9.1428571428571423</v>
      </c>
      <c r="BN22" s="20">
        <f t="shared" si="71"/>
        <v>22.285714285714285</v>
      </c>
      <c r="BO22" s="20">
        <f t="shared" si="71"/>
        <v>1.1428571428571428</v>
      </c>
      <c r="BP22" s="20">
        <f t="shared" si="71"/>
        <v>2.8571428571428572</v>
      </c>
      <c r="BQ22" s="16">
        <f t="shared" si="72"/>
        <v>175</v>
      </c>
      <c r="BR22" s="20">
        <f t="shared" si="73"/>
        <v>7.4285714285714288</v>
      </c>
      <c r="BS22" s="20">
        <f t="shared" si="73"/>
        <v>6.8571428571428577</v>
      </c>
      <c r="BT22" s="20">
        <f t="shared" si="73"/>
        <v>10.857142857142858</v>
      </c>
      <c r="BU22" s="20">
        <f t="shared" si="73"/>
        <v>21.714285714285715</v>
      </c>
      <c r="BV22" s="20">
        <f t="shared" si="73"/>
        <v>12</v>
      </c>
      <c r="BW22" s="20">
        <f t="shared" si="73"/>
        <v>25.714285714285712</v>
      </c>
      <c r="BX22" s="20">
        <f t="shared" si="73"/>
        <v>14.285714285714285</v>
      </c>
      <c r="BY22" s="20">
        <f t="shared" si="74"/>
        <v>1.1428571428571428</v>
      </c>
      <c r="BZ22" s="20">
        <f t="shared" si="36"/>
        <v>46.857142857142861</v>
      </c>
      <c r="CA22" s="20">
        <f t="shared" si="37"/>
        <v>70.285714285714278</v>
      </c>
      <c r="CB22" s="16">
        <f t="shared" si="75"/>
        <v>175</v>
      </c>
      <c r="CC22" s="20">
        <f t="shared" si="76"/>
        <v>5.7142857142857144</v>
      </c>
      <c r="CD22" s="20">
        <f t="shared" si="76"/>
        <v>7.4285714285714288</v>
      </c>
      <c r="CE22" s="20">
        <f t="shared" si="76"/>
        <v>12.571428571428573</v>
      </c>
      <c r="CF22" s="20">
        <f t="shared" si="76"/>
        <v>10.857142857142858</v>
      </c>
      <c r="CG22" s="20">
        <f t="shared" si="76"/>
        <v>20.571428571428569</v>
      </c>
      <c r="CH22" s="20">
        <f t="shared" si="76"/>
        <v>24.571428571428573</v>
      </c>
      <c r="CI22" s="20">
        <f t="shared" si="76"/>
        <v>17.142857142857142</v>
      </c>
      <c r="CJ22" s="20">
        <f t="shared" si="77"/>
        <v>1.1428571428571428</v>
      </c>
      <c r="CK22" s="20">
        <f t="shared" si="11"/>
        <v>36.571428571428569</v>
      </c>
      <c r="CL22" s="20">
        <f t="shared" si="12"/>
        <v>68.571428571428569</v>
      </c>
    </row>
    <row r="23" spans="1:90" ht="15" customHeight="1" x14ac:dyDescent="0.15">
      <c r="A23" s="6"/>
      <c r="B23" s="4"/>
      <c r="C23" s="26" t="s">
        <v>51</v>
      </c>
      <c r="D23" s="17">
        <f t="shared" si="50"/>
        <v>50</v>
      </c>
      <c r="E23" s="18">
        <f t="shared" si="51"/>
        <v>14.000000000000002</v>
      </c>
      <c r="F23" s="18">
        <f t="shared" si="51"/>
        <v>66</v>
      </c>
      <c r="G23" s="18">
        <f t="shared" si="51"/>
        <v>20</v>
      </c>
      <c r="H23" s="18">
        <f t="shared" si="51"/>
        <v>0</v>
      </c>
      <c r="I23" s="17">
        <f t="shared" si="52"/>
        <v>50</v>
      </c>
      <c r="J23" s="18">
        <f t="shared" si="53"/>
        <v>64</v>
      </c>
      <c r="K23" s="18">
        <f t="shared" si="53"/>
        <v>10</v>
      </c>
      <c r="L23" s="18">
        <f t="shared" si="53"/>
        <v>22</v>
      </c>
      <c r="M23" s="18">
        <f t="shared" si="53"/>
        <v>0</v>
      </c>
      <c r="N23" s="18">
        <f t="shared" si="53"/>
        <v>4</v>
      </c>
      <c r="O23" s="17">
        <f t="shared" si="54"/>
        <v>0</v>
      </c>
      <c r="P23" s="18">
        <f t="shared" si="55"/>
        <v>0</v>
      </c>
      <c r="Q23" s="18">
        <f t="shared" si="55"/>
        <v>0</v>
      </c>
      <c r="R23" s="18">
        <f t="shared" si="55"/>
        <v>0</v>
      </c>
      <c r="S23" s="18">
        <f t="shared" si="55"/>
        <v>0</v>
      </c>
      <c r="T23" s="18">
        <f t="shared" si="55"/>
        <v>0</v>
      </c>
      <c r="U23" s="17">
        <f t="shared" si="56"/>
        <v>50</v>
      </c>
      <c r="V23" s="18">
        <f t="shared" si="57"/>
        <v>62</v>
      </c>
      <c r="W23" s="18">
        <f t="shared" si="57"/>
        <v>10</v>
      </c>
      <c r="X23" s="18">
        <f t="shared" si="57"/>
        <v>24</v>
      </c>
      <c r="Y23" s="18">
        <f t="shared" si="57"/>
        <v>0</v>
      </c>
      <c r="Z23" s="18">
        <f t="shared" si="57"/>
        <v>4</v>
      </c>
      <c r="AA23" s="17">
        <f t="shared" si="58"/>
        <v>0</v>
      </c>
      <c r="AB23" s="18">
        <f t="shared" si="59"/>
        <v>0</v>
      </c>
      <c r="AC23" s="18">
        <f t="shared" si="59"/>
        <v>0</v>
      </c>
      <c r="AD23" s="18">
        <f t="shared" si="59"/>
        <v>0</v>
      </c>
      <c r="AE23" s="18">
        <f t="shared" si="59"/>
        <v>0</v>
      </c>
      <c r="AF23" s="18">
        <f t="shared" si="59"/>
        <v>0</v>
      </c>
      <c r="AG23" s="17">
        <f t="shared" si="60"/>
        <v>50</v>
      </c>
      <c r="AH23" s="18">
        <f t="shared" si="61"/>
        <v>64</v>
      </c>
      <c r="AI23" s="18">
        <f t="shared" si="61"/>
        <v>10</v>
      </c>
      <c r="AJ23" s="18">
        <f t="shared" si="61"/>
        <v>20</v>
      </c>
      <c r="AK23" s="18">
        <f t="shared" si="61"/>
        <v>2</v>
      </c>
      <c r="AL23" s="18">
        <f t="shared" si="61"/>
        <v>4</v>
      </c>
      <c r="AM23" s="17">
        <f t="shared" si="62"/>
        <v>0</v>
      </c>
      <c r="AN23" s="18">
        <f t="shared" si="63"/>
        <v>0</v>
      </c>
      <c r="AO23" s="18">
        <f t="shared" si="63"/>
        <v>0</v>
      </c>
      <c r="AP23" s="18">
        <f t="shared" si="63"/>
        <v>0</v>
      </c>
      <c r="AQ23" s="18">
        <f t="shared" si="63"/>
        <v>0</v>
      </c>
      <c r="AR23" s="18">
        <f t="shared" si="63"/>
        <v>0</v>
      </c>
      <c r="AS23" s="17">
        <f t="shared" si="64"/>
        <v>50</v>
      </c>
      <c r="AT23" s="18">
        <f t="shared" si="65"/>
        <v>60</v>
      </c>
      <c r="AU23" s="18">
        <f t="shared" si="65"/>
        <v>10</v>
      </c>
      <c r="AV23" s="18">
        <f t="shared" si="65"/>
        <v>22</v>
      </c>
      <c r="AW23" s="18">
        <f t="shared" si="65"/>
        <v>4</v>
      </c>
      <c r="AX23" s="18">
        <f t="shared" si="65"/>
        <v>4</v>
      </c>
      <c r="AY23" s="17">
        <f t="shared" si="66"/>
        <v>0</v>
      </c>
      <c r="AZ23" s="18">
        <f t="shared" si="67"/>
        <v>0</v>
      </c>
      <c r="BA23" s="18">
        <f t="shared" si="67"/>
        <v>0</v>
      </c>
      <c r="BB23" s="18">
        <f t="shared" si="67"/>
        <v>0</v>
      </c>
      <c r="BC23" s="18">
        <f t="shared" si="67"/>
        <v>0</v>
      </c>
      <c r="BD23" s="18">
        <f t="shared" si="67"/>
        <v>0</v>
      </c>
      <c r="BE23" s="17">
        <f t="shared" si="68"/>
        <v>50</v>
      </c>
      <c r="BF23" s="18">
        <f t="shared" si="69"/>
        <v>56.000000000000007</v>
      </c>
      <c r="BG23" s="18">
        <f t="shared" si="69"/>
        <v>12</v>
      </c>
      <c r="BH23" s="18">
        <f t="shared" si="69"/>
        <v>26</v>
      </c>
      <c r="BI23" s="18">
        <f t="shared" si="69"/>
        <v>0</v>
      </c>
      <c r="BJ23" s="18">
        <f t="shared" si="69"/>
        <v>6</v>
      </c>
      <c r="BK23" s="17">
        <f t="shared" si="70"/>
        <v>0</v>
      </c>
      <c r="BL23" s="18">
        <f t="shared" si="71"/>
        <v>0</v>
      </c>
      <c r="BM23" s="18">
        <f t="shared" si="71"/>
        <v>0</v>
      </c>
      <c r="BN23" s="18">
        <f t="shared" si="71"/>
        <v>0</v>
      </c>
      <c r="BO23" s="18">
        <f t="shared" si="71"/>
        <v>0</v>
      </c>
      <c r="BP23" s="18">
        <f t="shared" si="71"/>
        <v>0</v>
      </c>
      <c r="BQ23" s="17">
        <f t="shared" si="72"/>
        <v>50</v>
      </c>
      <c r="BR23" s="18">
        <f t="shared" si="73"/>
        <v>10</v>
      </c>
      <c r="BS23" s="18">
        <f t="shared" si="73"/>
        <v>12</v>
      </c>
      <c r="BT23" s="18">
        <f t="shared" si="73"/>
        <v>6</v>
      </c>
      <c r="BU23" s="18">
        <f t="shared" si="73"/>
        <v>14.000000000000002</v>
      </c>
      <c r="BV23" s="18">
        <f t="shared" si="73"/>
        <v>16</v>
      </c>
      <c r="BW23" s="18">
        <f t="shared" si="73"/>
        <v>26</v>
      </c>
      <c r="BX23" s="18">
        <f t="shared" si="73"/>
        <v>14.000000000000002</v>
      </c>
      <c r="BY23" s="18">
        <f t="shared" si="74"/>
        <v>2</v>
      </c>
      <c r="BZ23" s="18">
        <f t="shared" si="36"/>
        <v>42</v>
      </c>
      <c r="CA23" s="18">
        <f t="shared" si="37"/>
        <v>62</v>
      </c>
      <c r="CB23" s="17">
        <f t="shared" si="75"/>
        <v>50</v>
      </c>
      <c r="CC23" s="18">
        <f t="shared" si="76"/>
        <v>12</v>
      </c>
      <c r="CD23" s="18">
        <f t="shared" si="76"/>
        <v>10</v>
      </c>
      <c r="CE23" s="18">
        <f t="shared" si="76"/>
        <v>10</v>
      </c>
      <c r="CF23" s="18">
        <f t="shared" si="76"/>
        <v>8</v>
      </c>
      <c r="CG23" s="18">
        <f t="shared" si="76"/>
        <v>20</v>
      </c>
      <c r="CH23" s="18">
        <f t="shared" si="76"/>
        <v>24</v>
      </c>
      <c r="CI23" s="18">
        <f t="shared" si="76"/>
        <v>14.000000000000002</v>
      </c>
      <c r="CJ23" s="18">
        <f t="shared" si="77"/>
        <v>2</v>
      </c>
      <c r="CK23" s="18">
        <f t="shared" si="11"/>
        <v>40</v>
      </c>
      <c r="CL23" s="18">
        <f t="shared" si="12"/>
        <v>62</v>
      </c>
    </row>
    <row r="24" spans="1:90" ht="15" customHeight="1" x14ac:dyDescent="0.15">
      <c r="A24" s="6"/>
      <c r="B24" s="3" t="s">
        <v>219</v>
      </c>
      <c r="C24" s="25" t="s">
        <v>135</v>
      </c>
      <c r="D24" s="16">
        <f t="shared" si="50"/>
        <v>1099</v>
      </c>
      <c r="E24" s="20">
        <f t="shared" si="51"/>
        <v>12.829845313921748</v>
      </c>
      <c r="F24" s="20">
        <f t="shared" si="51"/>
        <v>61.237488626023662</v>
      </c>
      <c r="G24" s="20">
        <f t="shared" si="51"/>
        <v>25.113739763421293</v>
      </c>
      <c r="H24" s="20">
        <f t="shared" si="51"/>
        <v>0.81892629663330307</v>
      </c>
      <c r="I24" s="16">
        <f t="shared" si="52"/>
        <v>1099</v>
      </c>
      <c r="J24" s="20">
        <f t="shared" si="53"/>
        <v>73.157415832575069</v>
      </c>
      <c r="K24" s="20">
        <f t="shared" si="53"/>
        <v>7.0063694267515926</v>
      </c>
      <c r="L24" s="20">
        <f t="shared" si="53"/>
        <v>16.651501364877159</v>
      </c>
      <c r="M24" s="20">
        <f t="shared" si="53"/>
        <v>0.27297543221110104</v>
      </c>
      <c r="N24" s="20">
        <f t="shared" si="53"/>
        <v>2.9117379435850776</v>
      </c>
      <c r="O24" s="16">
        <f t="shared" si="54"/>
        <v>891</v>
      </c>
      <c r="P24" s="20">
        <f t="shared" si="55"/>
        <v>73.288439955106625</v>
      </c>
      <c r="Q24" s="20">
        <f t="shared" si="55"/>
        <v>7.0707070707070701</v>
      </c>
      <c r="R24" s="20">
        <f t="shared" si="55"/>
        <v>16.386083052749719</v>
      </c>
      <c r="S24" s="20">
        <f t="shared" si="55"/>
        <v>0.33670033670033667</v>
      </c>
      <c r="T24" s="20">
        <f t="shared" si="55"/>
        <v>2.9180695847362514</v>
      </c>
      <c r="U24" s="16">
        <f t="shared" si="56"/>
        <v>1099</v>
      </c>
      <c r="V24" s="20">
        <f t="shared" si="57"/>
        <v>73.066424021838046</v>
      </c>
      <c r="W24" s="20">
        <f t="shared" si="57"/>
        <v>6.824385805277525</v>
      </c>
      <c r="X24" s="20">
        <f t="shared" si="57"/>
        <v>16.833484986351227</v>
      </c>
      <c r="Y24" s="20">
        <f t="shared" si="57"/>
        <v>0.45495905368516831</v>
      </c>
      <c r="Z24" s="20">
        <f t="shared" si="57"/>
        <v>2.8207461328480439</v>
      </c>
      <c r="AA24" s="16">
        <f t="shared" si="58"/>
        <v>891</v>
      </c>
      <c r="AB24" s="20">
        <f t="shared" si="59"/>
        <v>73.400673400673398</v>
      </c>
      <c r="AC24" s="20">
        <f t="shared" si="59"/>
        <v>6.8462401795735124</v>
      </c>
      <c r="AD24" s="20">
        <f t="shared" si="59"/>
        <v>16.273849607182942</v>
      </c>
      <c r="AE24" s="20">
        <f t="shared" si="59"/>
        <v>0.5611672278338945</v>
      </c>
      <c r="AF24" s="20">
        <f t="shared" si="59"/>
        <v>2.9180695847362514</v>
      </c>
      <c r="AG24" s="16">
        <f t="shared" si="60"/>
        <v>1099</v>
      </c>
      <c r="AH24" s="20">
        <f t="shared" si="61"/>
        <v>71.337579617834393</v>
      </c>
      <c r="AI24" s="20">
        <f t="shared" si="61"/>
        <v>6.5514103730664246</v>
      </c>
      <c r="AJ24" s="20">
        <f t="shared" si="61"/>
        <v>17.743403093721565</v>
      </c>
      <c r="AK24" s="20">
        <f t="shared" si="61"/>
        <v>1.4558689717925388</v>
      </c>
      <c r="AL24" s="20">
        <f t="shared" si="61"/>
        <v>2.9117379435850776</v>
      </c>
      <c r="AM24" s="16">
        <f t="shared" si="62"/>
        <v>891</v>
      </c>
      <c r="AN24" s="20">
        <f t="shared" si="63"/>
        <v>71.49270482603815</v>
      </c>
      <c r="AO24" s="20">
        <f t="shared" si="63"/>
        <v>6.5095398428731759</v>
      </c>
      <c r="AP24" s="20">
        <f t="shared" si="63"/>
        <v>17.171717171717169</v>
      </c>
      <c r="AQ24" s="20">
        <f t="shared" si="63"/>
        <v>1.7957351290684627</v>
      </c>
      <c r="AR24" s="20">
        <f t="shared" si="63"/>
        <v>3.0303030303030303</v>
      </c>
      <c r="AS24" s="16">
        <f t="shared" si="64"/>
        <v>1099</v>
      </c>
      <c r="AT24" s="20">
        <f t="shared" si="65"/>
        <v>70.70063694267516</v>
      </c>
      <c r="AU24" s="20">
        <f t="shared" si="65"/>
        <v>6.4604185623293899</v>
      </c>
      <c r="AV24" s="20">
        <f t="shared" si="65"/>
        <v>17.743403093721565</v>
      </c>
      <c r="AW24" s="20">
        <f t="shared" si="65"/>
        <v>2.0928116469517746</v>
      </c>
      <c r="AX24" s="20">
        <f t="shared" si="65"/>
        <v>3.002729754322111</v>
      </c>
      <c r="AY24" s="16">
        <f t="shared" si="66"/>
        <v>891</v>
      </c>
      <c r="AZ24" s="20">
        <f t="shared" si="67"/>
        <v>71.043771043771045</v>
      </c>
      <c r="BA24" s="20">
        <f t="shared" si="67"/>
        <v>6.2850729517396191</v>
      </c>
      <c r="BB24" s="20">
        <f t="shared" si="67"/>
        <v>17.283950617283949</v>
      </c>
      <c r="BC24" s="20">
        <f t="shared" si="67"/>
        <v>2.244668911335578</v>
      </c>
      <c r="BD24" s="20">
        <f t="shared" si="67"/>
        <v>3.1425364758698096</v>
      </c>
      <c r="BE24" s="16">
        <f t="shared" si="68"/>
        <v>1099</v>
      </c>
      <c r="BF24" s="20">
        <f t="shared" si="69"/>
        <v>65.605095541401269</v>
      </c>
      <c r="BG24" s="20">
        <f t="shared" si="69"/>
        <v>6.7333939945404913</v>
      </c>
      <c r="BH24" s="20">
        <f t="shared" si="69"/>
        <v>24.203821656050955</v>
      </c>
      <c r="BI24" s="20">
        <f t="shared" si="69"/>
        <v>0.27297543221110104</v>
      </c>
      <c r="BJ24" s="20">
        <f t="shared" si="69"/>
        <v>3.1847133757961785</v>
      </c>
      <c r="BK24" s="16">
        <f t="shared" si="70"/>
        <v>891</v>
      </c>
      <c r="BL24" s="20">
        <f t="shared" si="71"/>
        <v>66.442199775533112</v>
      </c>
      <c r="BM24" s="20">
        <f t="shared" si="71"/>
        <v>6.6217732884399556</v>
      </c>
      <c r="BN24" s="20">
        <f t="shared" si="71"/>
        <v>23.456790123456788</v>
      </c>
      <c r="BO24" s="20">
        <f t="shared" si="71"/>
        <v>0.33670033670033667</v>
      </c>
      <c r="BP24" s="20">
        <f t="shared" si="71"/>
        <v>3.1425364758698096</v>
      </c>
      <c r="BQ24" s="16">
        <f t="shared" si="72"/>
        <v>1099</v>
      </c>
      <c r="BR24" s="20">
        <f t="shared" si="73"/>
        <v>9.4631483166515018</v>
      </c>
      <c r="BS24" s="20">
        <f t="shared" si="73"/>
        <v>5.6414922656960877</v>
      </c>
      <c r="BT24" s="20">
        <f t="shared" si="73"/>
        <v>10.282074613284804</v>
      </c>
      <c r="BU24" s="20">
        <f t="shared" si="73"/>
        <v>21.019108280254777</v>
      </c>
      <c r="BV24" s="20">
        <f t="shared" si="73"/>
        <v>18.380345768880801</v>
      </c>
      <c r="BW24" s="20">
        <f t="shared" si="73"/>
        <v>21.292083712465878</v>
      </c>
      <c r="BX24" s="20">
        <f t="shared" si="73"/>
        <v>12.465878070973613</v>
      </c>
      <c r="BY24" s="20">
        <f t="shared" si="74"/>
        <v>1.4558689717925388</v>
      </c>
      <c r="BZ24" s="20">
        <f t="shared" si="36"/>
        <v>46.405823475887168</v>
      </c>
      <c r="CA24" s="20">
        <f t="shared" si="37"/>
        <v>70.973612374886258</v>
      </c>
      <c r="CB24" s="16">
        <f t="shared" si="75"/>
        <v>1099</v>
      </c>
      <c r="CC24" s="20">
        <f t="shared" si="76"/>
        <v>9.6451319381255693</v>
      </c>
      <c r="CD24" s="20">
        <f t="shared" si="76"/>
        <v>4.5495905368516834</v>
      </c>
      <c r="CE24" s="20">
        <f t="shared" si="76"/>
        <v>10.91901728844404</v>
      </c>
      <c r="CF24" s="20">
        <f t="shared" si="76"/>
        <v>14.740673339399454</v>
      </c>
      <c r="CG24" s="20">
        <f t="shared" si="76"/>
        <v>22.202001819836216</v>
      </c>
      <c r="CH24" s="20">
        <f t="shared" si="76"/>
        <v>19.654231119199274</v>
      </c>
      <c r="CI24" s="20">
        <f t="shared" si="76"/>
        <v>16.651501364877159</v>
      </c>
      <c r="CJ24" s="20">
        <f t="shared" si="77"/>
        <v>1.6378525932666061</v>
      </c>
      <c r="CK24" s="20">
        <f t="shared" si="11"/>
        <v>39.854413102820743</v>
      </c>
      <c r="CL24" s="20">
        <f t="shared" si="12"/>
        <v>67.515923566878996</v>
      </c>
    </row>
    <row r="25" spans="1:90" ht="15" customHeight="1" x14ac:dyDescent="0.15">
      <c r="A25" s="6"/>
      <c r="B25" s="3" t="s">
        <v>141</v>
      </c>
      <c r="C25" s="25" t="s">
        <v>136</v>
      </c>
      <c r="D25" s="16">
        <f t="shared" si="50"/>
        <v>224</v>
      </c>
      <c r="E25" s="20">
        <f t="shared" si="51"/>
        <v>12.946428571428573</v>
      </c>
      <c r="F25" s="20">
        <f t="shared" si="51"/>
        <v>61.160714285714292</v>
      </c>
      <c r="G25" s="20">
        <f t="shared" si="51"/>
        <v>25.892857142857146</v>
      </c>
      <c r="H25" s="20">
        <f t="shared" si="51"/>
        <v>0</v>
      </c>
      <c r="I25" s="16">
        <f t="shared" si="52"/>
        <v>224</v>
      </c>
      <c r="J25" s="20">
        <f t="shared" si="53"/>
        <v>50</v>
      </c>
      <c r="K25" s="20">
        <f t="shared" si="53"/>
        <v>31.25</v>
      </c>
      <c r="L25" s="20">
        <f t="shared" si="53"/>
        <v>12.5</v>
      </c>
      <c r="M25" s="20">
        <f t="shared" si="53"/>
        <v>2.2321428571428572</v>
      </c>
      <c r="N25" s="20">
        <f t="shared" si="53"/>
        <v>4.0178571428571432</v>
      </c>
      <c r="O25" s="16">
        <f t="shared" si="54"/>
        <v>170</v>
      </c>
      <c r="P25" s="20">
        <f t="shared" si="55"/>
        <v>50.588235294117645</v>
      </c>
      <c r="Q25" s="20">
        <f t="shared" si="55"/>
        <v>31.764705882352938</v>
      </c>
      <c r="R25" s="20">
        <f t="shared" si="55"/>
        <v>11.176470588235295</v>
      </c>
      <c r="S25" s="20">
        <f t="shared" si="55"/>
        <v>2.3529411764705883</v>
      </c>
      <c r="T25" s="20">
        <f t="shared" si="55"/>
        <v>4.117647058823529</v>
      </c>
      <c r="U25" s="16">
        <f t="shared" si="56"/>
        <v>224</v>
      </c>
      <c r="V25" s="20">
        <f t="shared" si="57"/>
        <v>49.553571428571431</v>
      </c>
      <c r="W25" s="20">
        <f t="shared" si="57"/>
        <v>31.25</v>
      </c>
      <c r="X25" s="20">
        <f t="shared" si="57"/>
        <v>12.946428571428573</v>
      </c>
      <c r="Y25" s="20">
        <f t="shared" si="57"/>
        <v>2.2321428571428572</v>
      </c>
      <c r="Z25" s="20">
        <f t="shared" si="57"/>
        <v>4.0178571428571432</v>
      </c>
      <c r="AA25" s="16">
        <f t="shared" si="58"/>
        <v>170</v>
      </c>
      <c r="AB25" s="20">
        <f t="shared" si="59"/>
        <v>50</v>
      </c>
      <c r="AC25" s="20">
        <f t="shared" si="59"/>
        <v>31.764705882352938</v>
      </c>
      <c r="AD25" s="20">
        <f t="shared" si="59"/>
        <v>11.76470588235294</v>
      </c>
      <c r="AE25" s="20">
        <f t="shared" si="59"/>
        <v>2.3529411764705883</v>
      </c>
      <c r="AF25" s="20">
        <f t="shared" si="59"/>
        <v>4.117647058823529</v>
      </c>
      <c r="AG25" s="16">
        <f t="shared" si="60"/>
        <v>224</v>
      </c>
      <c r="AH25" s="20">
        <f t="shared" si="61"/>
        <v>49.553571428571431</v>
      </c>
      <c r="AI25" s="20">
        <f t="shared" si="61"/>
        <v>29.910714285714285</v>
      </c>
      <c r="AJ25" s="20">
        <f t="shared" si="61"/>
        <v>12.053571428571429</v>
      </c>
      <c r="AK25" s="20">
        <f t="shared" si="61"/>
        <v>3.5714285714285712</v>
      </c>
      <c r="AL25" s="20">
        <f t="shared" si="61"/>
        <v>4.9107142857142856</v>
      </c>
      <c r="AM25" s="16">
        <f t="shared" si="62"/>
        <v>170</v>
      </c>
      <c r="AN25" s="20">
        <f t="shared" si="63"/>
        <v>50</v>
      </c>
      <c r="AO25" s="20">
        <f t="shared" si="63"/>
        <v>30</v>
      </c>
      <c r="AP25" s="20">
        <f t="shared" si="63"/>
        <v>11.76470588235294</v>
      </c>
      <c r="AQ25" s="20">
        <f t="shared" si="63"/>
        <v>3.5294117647058822</v>
      </c>
      <c r="AR25" s="20">
        <f t="shared" si="63"/>
        <v>4.7058823529411766</v>
      </c>
      <c r="AS25" s="16">
        <f t="shared" si="64"/>
        <v>224</v>
      </c>
      <c r="AT25" s="20">
        <f t="shared" si="65"/>
        <v>49.107142857142854</v>
      </c>
      <c r="AU25" s="20">
        <f t="shared" si="65"/>
        <v>28.571428571428569</v>
      </c>
      <c r="AV25" s="20">
        <f t="shared" si="65"/>
        <v>12.053571428571429</v>
      </c>
      <c r="AW25" s="20">
        <f t="shared" si="65"/>
        <v>6.25</v>
      </c>
      <c r="AX25" s="20">
        <f t="shared" si="65"/>
        <v>4.0178571428571432</v>
      </c>
      <c r="AY25" s="16">
        <f t="shared" si="66"/>
        <v>170</v>
      </c>
      <c r="AZ25" s="20">
        <f t="shared" si="67"/>
        <v>49.411764705882355</v>
      </c>
      <c r="BA25" s="20">
        <f t="shared" si="67"/>
        <v>29.411764705882355</v>
      </c>
      <c r="BB25" s="20">
        <f t="shared" si="67"/>
        <v>11.176470588235295</v>
      </c>
      <c r="BC25" s="20">
        <f t="shared" si="67"/>
        <v>5.8823529411764701</v>
      </c>
      <c r="BD25" s="20">
        <f t="shared" si="67"/>
        <v>4.117647058823529</v>
      </c>
      <c r="BE25" s="16">
        <f t="shared" si="68"/>
        <v>224</v>
      </c>
      <c r="BF25" s="20">
        <f t="shared" si="69"/>
        <v>48.660714285714285</v>
      </c>
      <c r="BG25" s="20">
        <f t="shared" si="69"/>
        <v>29.017857142857146</v>
      </c>
      <c r="BH25" s="20">
        <f t="shared" si="69"/>
        <v>13.839285714285715</v>
      </c>
      <c r="BI25" s="20">
        <f t="shared" si="69"/>
        <v>3.125</v>
      </c>
      <c r="BJ25" s="20">
        <f t="shared" si="69"/>
        <v>5.3571428571428568</v>
      </c>
      <c r="BK25" s="16">
        <f t="shared" si="70"/>
        <v>170</v>
      </c>
      <c r="BL25" s="20">
        <f t="shared" si="71"/>
        <v>48.823529411764703</v>
      </c>
      <c r="BM25" s="20">
        <f t="shared" si="71"/>
        <v>28.823529411764703</v>
      </c>
      <c r="BN25" s="20">
        <f t="shared" si="71"/>
        <v>12.941176470588237</v>
      </c>
      <c r="BO25" s="20">
        <f t="shared" si="71"/>
        <v>3.5294117647058822</v>
      </c>
      <c r="BP25" s="20">
        <f t="shared" si="71"/>
        <v>5.8823529411764701</v>
      </c>
      <c r="BQ25" s="16">
        <f t="shared" si="72"/>
        <v>224</v>
      </c>
      <c r="BR25" s="20">
        <f t="shared" si="73"/>
        <v>14.732142857142858</v>
      </c>
      <c r="BS25" s="20">
        <f t="shared" si="73"/>
        <v>19.196428571428573</v>
      </c>
      <c r="BT25" s="20">
        <f t="shared" si="73"/>
        <v>6.6964285714285712</v>
      </c>
      <c r="BU25" s="20">
        <f t="shared" si="73"/>
        <v>14.732142857142858</v>
      </c>
      <c r="BV25" s="20">
        <f t="shared" si="73"/>
        <v>8.0357142857142865</v>
      </c>
      <c r="BW25" s="20">
        <f t="shared" si="73"/>
        <v>12.053571428571429</v>
      </c>
      <c r="BX25" s="20">
        <f t="shared" si="73"/>
        <v>22.321428571428573</v>
      </c>
      <c r="BY25" s="20">
        <f t="shared" si="74"/>
        <v>2.2321428571428572</v>
      </c>
      <c r="BZ25" s="20">
        <f t="shared" si="36"/>
        <v>55.357142857142861</v>
      </c>
      <c r="CA25" s="20">
        <f t="shared" si="37"/>
        <v>41.517857142857146</v>
      </c>
      <c r="CB25" s="16">
        <f t="shared" si="75"/>
        <v>224</v>
      </c>
      <c r="CC25" s="20">
        <f t="shared" si="76"/>
        <v>11.607142857142858</v>
      </c>
      <c r="CD25" s="20">
        <f t="shared" si="76"/>
        <v>17.410714285714285</v>
      </c>
      <c r="CE25" s="20">
        <f t="shared" si="76"/>
        <v>6.25</v>
      </c>
      <c r="CF25" s="20">
        <f t="shared" si="76"/>
        <v>9.375</v>
      </c>
      <c r="CG25" s="20">
        <f t="shared" si="76"/>
        <v>10.714285714285714</v>
      </c>
      <c r="CH25" s="20">
        <f t="shared" si="76"/>
        <v>14.285714285714285</v>
      </c>
      <c r="CI25" s="20">
        <f t="shared" si="76"/>
        <v>27.678571428571431</v>
      </c>
      <c r="CJ25" s="20">
        <f t="shared" si="77"/>
        <v>2.6785714285714284</v>
      </c>
      <c r="CK25" s="20">
        <f t="shared" si="11"/>
        <v>44.642857142857139</v>
      </c>
      <c r="CL25" s="20">
        <f t="shared" si="12"/>
        <v>40.625</v>
      </c>
    </row>
    <row r="26" spans="1:90" ht="15" customHeight="1" x14ac:dyDescent="0.15">
      <c r="A26" s="6"/>
      <c r="B26" s="4"/>
      <c r="C26" s="26" t="s">
        <v>2</v>
      </c>
      <c r="D26" s="17">
        <f t="shared" si="50"/>
        <v>8</v>
      </c>
      <c r="E26" s="18">
        <f t="shared" si="51"/>
        <v>12.5</v>
      </c>
      <c r="F26" s="18">
        <f t="shared" si="51"/>
        <v>62.5</v>
      </c>
      <c r="G26" s="18">
        <f t="shared" si="51"/>
        <v>25</v>
      </c>
      <c r="H26" s="18">
        <f t="shared" si="51"/>
        <v>0</v>
      </c>
      <c r="I26" s="17">
        <f t="shared" si="52"/>
        <v>8</v>
      </c>
      <c r="J26" s="18">
        <f t="shared" si="53"/>
        <v>87.5</v>
      </c>
      <c r="K26" s="18">
        <f t="shared" si="53"/>
        <v>0</v>
      </c>
      <c r="L26" s="18">
        <f t="shared" si="53"/>
        <v>0</v>
      </c>
      <c r="M26" s="18">
        <f t="shared" si="53"/>
        <v>0</v>
      </c>
      <c r="N26" s="18">
        <f t="shared" si="53"/>
        <v>12.5</v>
      </c>
      <c r="O26" s="17">
        <f t="shared" si="54"/>
        <v>7</v>
      </c>
      <c r="P26" s="18">
        <f t="shared" si="55"/>
        <v>85.714285714285708</v>
      </c>
      <c r="Q26" s="18">
        <f t="shared" si="55"/>
        <v>0</v>
      </c>
      <c r="R26" s="18">
        <f t="shared" si="55"/>
        <v>0</v>
      </c>
      <c r="S26" s="18">
        <f t="shared" si="55"/>
        <v>0</v>
      </c>
      <c r="T26" s="18">
        <f t="shared" si="55"/>
        <v>14.285714285714285</v>
      </c>
      <c r="U26" s="17">
        <f t="shared" si="56"/>
        <v>8</v>
      </c>
      <c r="V26" s="18">
        <f t="shared" si="57"/>
        <v>87.5</v>
      </c>
      <c r="W26" s="18">
        <f t="shared" si="57"/>
        <v>0</v>
      </c>
      <c r="X26" s="18">
        <f t="shared" si="57"/>
        <v>0</v>
      </c>
      <c r="Y26" s="18">
        <f t="shared" si="57"/>
        <v>0</v>
      </c>
      <c r="Z26" s="18">
        <f t="shared" si="57"/>
        <v>12.5</v>
      </c>
      <c r="AA26" s="17">
        <f t="shared" si="58"/>
        <v>7</v>
      </c>
      <c r="AB26" s="18">
        <f t="shared" si="59"/>
        <v>85.714285714285708</v>
      </c>
      <c r="AC26" s="18">
        <f t="shared" si="59"/>
        <v>0</v>
      </c>
      <c r="AD26" s="18">
        <f t="shared" si="59"/>
        <v>0</v>
      </c>
      <c r="AE26" s="18">
        <f t="shared" si="59"/>
        <v>0</v>
      </c>
      <c r="AF26" s="18">
        <f t="shared" si="59"/>
        <v>14.285714285714285</v>
      </c>
      <c r="AG26" s="17">
        <f t="shared" si="60"/>
        <v>8</v>
      </c>
      <c r="AH26" s="18">
        <f t="shared" si="61"/>
        <v>75</v>
      </c>
      <c r="AI26" s="18">
        <f t="shared" si="61"/>
        <v>0</v>
      </c>
      <c r="AJ26" s="18">
        <f t="shared" si="61"/>
        <v>12.5</v>
      </c>
      <c r="AK26" s="18">
        <f t="shared" si="61"/>
        <v>0</v>
      </c>
      <c r="AL26" s="18">
        <f t="shared" si="61"/>
        <v>12.5</v>
      </c>
      <c r="AM26" s="17">
        <f t="shared" si="62"/>
        <v>7</v>
      </c>
      <c r="AN26" s="18">
        <f t="shared" si="63"/>
        <v>71.428571428571431</v>
      </c>
      <c r="AO26" s="18">
        <f t="shared" si="63"/>
        <v>0</v>
      </c>
      <c r="AP26" s="18">
        <f t="shared" si="63"/>
        <v>14.285714285714285</v>
      </c>
      <c r="AQ26" s="18">
        <f t="shared" si="63"/>
        <v>0</v>
      </c>
      <c r="AR26" s="18">
        <f t="shared" si="63"/>
        <v>14.285714285714285</v>
      </c>
      <c r="AS26" s="17">
        <f t="shared" si="64"/>
        <v>8</v>
      </c>
      <c r="AT26" s="18">
        <f t="shared" si="65"/>
        <v>87.5</v>
      </c>
      <c r="AU26" s="18">
        <f t="shared" si="65"/>
        <v>0</v>
      </c>
      <c r="AV26" s="18">
        <f t="shared" si="65"/>
        <v>0</v>
      </c>
      <c r="AW26" s="18">
        <f t="shared" si="65"/>
        <v>0</v>
      </c>
      <c r="AX26" s="18">
        <f t="shared" si="65"/>
        <v>12.5</v>
      </c>
      <c r="AY26" s="17">
        <f t="shared" si="66"/>
        <v>7</v>
      </c>
      <c r="AZ26" s="18">
        <f t="shared" si="67"/>
        <v>85.714285714285708</v>
      </c>
      <c r="BA26" s="18">
        <f t="shared" si="67"/>
        <v>0</v>
      </c>
      <c r="BB26" s="18">
        <f t="shared" si="67"/>
        <v>0</v>
      </c>
      <c r="BC26" s="18">
        <f t="shared" si="67"/>
        <v>0</v>
      </c>
      <c r="BD26" s="18">
        <f t="shared" si="67"/>
        <v>14.285714285714285</v>
      </c>
      <c r="BE26" s="17">
        <f t="shared" si="68"/>
        <v>8</v>
      </c>
      <c r="BF26" s="18">
        <f t="shared" si="69"/>
        <v>75</v>
      </c>
      <c r="BG26" s="18">
        <f t="shared" si="69"/>
        <v>0</v>
      </c>
      <c r="BH26" s="18">
        <f t="shared" si="69"/>
        <v>0</v>
      </c>
      <c r="BI26" s="18">
        <f t="shared" si="69"/>
        <v>0</v>
      </c>
      <c r="BJ26" s="18">
        <f t="shared" si="69"/>
        <v>25</v>
      </c>
      <c r="BK26" s="17">
        <f t="shared" si="70"/>
        <v>7</v>
      </c>
      <c r="BL26" s="18">
        <f t="shared" si="71"/>
        <v>71.428571428571431</v>
      </c>
      <c r="BM26" s="18">
        <f t="shared" si="71"/>
        <v>0</v>
      </c>
      <c r="BN26" s="18">
        <f t="shared" si="71"/>
        <v>0</v>
      </c>
      <c r="BO26" s="18">
        <f t="shared" si="71"/>
        <v>0</v>
      </c>
      <c r="BP26" s="18">
        <f t="shared" si="71"/>
        <v>28.571428571428569</v>
      </c>
      <c r="BQ26" s="17">
        <f t="shared" si="72"/>
        <v>8</v>
      </c>
      <c r="BR26" s="18">
        <f t="shared" si="73"/>
        <v>0</v>
      </c>
      <c r="BS26" s="18">
        <f t="shared" si="73"/>
        <v>12.5</v>
      </c>
      <c r="BT26" s="18">
        <f t="shared" si="73"/>
        <v>0</v>
      </c>
      <c r="BU26" s="18">
        <f t="shared" si="73"/>
        <v>50</v>
      </c>
      <c r="BV26" s="18">
        <f t="shared" si="73"/>
        <v>12.5</v>
      </c>
      <c r="BW26" s="18">
        <f t="shared" si="73"/>
        <v>12.5</v>
      </c>
      <c r="BX26" s="18">
        <f t="shared" si="73"/>
        <v>0</v>
      </c>
      <c r="BY26" s="18">
        <f t="shared" si="74"/>
        <v>12.5</v>
      </c>
      <c r="BZ26" s="18">
        <f t="shared" si="36"/>
        <v>62.5</v>
      </c>
      <c r="CA26" s="18">
        <f t="shared" si="37"/>
        <v>75</v>
      </c>
      <c r="CB26" s="17">
        <f t="shared" si="75"/>
        <v>8</v>
      </c>
      <c r="CC26" s="18">
        <f t="shared" si="76"/>
        <v>0</v>
      </c>
      <c r="CD26" s="18">
        <f t="shared" si="76"/>
        <v>12.5</v>
      </c>
      <c r="CE26" s="18">
        <f t="shared" si="76"/>
        <v>0</v>
      </c>
      <c r="CF26" s="18">
        <f t="shared" si="76"/>
        <v>50</v>
      </c>
      <c r="CG26" s="18">
        <f t="shared" si="76"/>
        <v>12.5</v>
      </c>
      <c r="CH26" s="18">
        <f t="shared" si="76"/>
        <v>12.5</v>
      </c>
      <c r="CI26" s="18">
        <f t="shared" si="76"/>
        <v>0</v>
      </c>
      <c r="CJ26" s="18">
        <f t="shared" si="77"/>
        <v>12.5</v>
      </c>
      <c r="CK26" s="18">
        <f t="shared" si="11"/>
        <v>62.5</v>
      </c>
      <c r="CL26" s="18">
        <f t="shared" si="12"/>
        <v>75</v>
      </c>
    </row>
    <row r="27" spans="1:90" ht="15" customHeight="1" x14ac:dyDescent="0.15">
      <c r="A27" s="6"/>
      <c r="B27" s="3" t="s">
        <v>220</v>
      </c>
      <c r="C27" s="25" t="s">
        <v>143</v>
      </c>
      <c r="D27" s="16">
        <f t="shared" si="50"/>
        <v>1132</v>
      </c>
      <c r="E27" s="20">
        <f t="shared" si="51"/>
        <v>13.33922261484099</v>
      </c>
      <c r="F27" s="20">
        <f t="shared" si="51"/>
        <v>60.865724381625441</v>
      </c>
      <c r="G27" s="20">
        <f t="shared" si="51"/>
        <v>25.088339222614842</v>
      </c>
      <c r="H27" s="20">
        <f t="shared" si="51"/>
        <v>0.70671378091872794</v>
      </c>
      <c r="I27" s="16">
        <f t="shared" si="52"/>
        <v>1132</v>
      </c>
      <c r="J27" s="20">
        <f t="shared" si="53"/>
        <v>68.727915194346295</v>
      </c>
      <c r="K27" s="20">
        <f t="shared" si="53"/>
        <v>11.66077738515901</v>
      </c>
      <c r="L27" s="20">
        <f t="shared" si="53"/>
        <v>15.459363957597173</v>
      </c>
      <c r="M27" s="20">
        <f t="shared" si="53"/>
        <v>0.61837455830388688</v>
      </c>
      <c r="N27" s="20">
        <f t="shared" si="53"/>
        <v>3.5335689045936398</v>
      </c>
      <c r="O27" s="16">
        <f t="shared" si="54"/>
        <v>902</v>
      </c>
      <c r="P27" s="20">
        <f t="shared" si="55"/>
        <v>68.847006651884698</v>
      </c>
      <c r="Q27" s="20">
        <f t="shared" si="55"/>
        <v>11.973392461197339</v>
      </c>
      <c r="R27" s="20">
        <f t="shared" si="55"/>
        <v>14.966740576496672</v>
      </c>
      <c r="S27" s="20">
        <f t="shared" si="55"/>
        <v>0.66518847006651882</v>
      </c>
      <c r="T27" s="20">
        <f t="shared" si="55"/>
        <v>3.5476718403547673</v>
      </c>
      <c r="U27" s="16">
        <f t="shared" si="56"/>
        <v>1132</v>
      </c>
      <c r="V27" s="20">
        <f t="shared" si="57"/>
        <v>68.28621908127208</v>
      </c>
      <c r="W27" s="20">
        <f t="shared" si="57"/>
        <v>11.484098939929329</v>
      </c>
      <c r="X27" s="20">
        <f t="shared" si="57"/>
        <v>16.077738515901061</v>
      </c>
      <c r="Y27" s="20">
        <f t="shared" si="57"/>
        <v>0.70671378091872794</v>
      </c>
      <c r="Z27" s="20">
        <f t="shared" si="57"/>
        <v>3.4452296819787986</v>
      </c>
      <c r="AA27" s="16">
        <f t="shared" si="58"/>
        <v>902</v>
      </c>
      <c r="AB27" s="20">
        <f t="shared" si="59"/>
        <v>68.625277161862527</v>
      </c>
      <c r="AC27" s="20">
        <f t="shared" si="59"/>
        <v>11.751662971175167</v>
      </c>
      <c r="AD27" s="20">
        <f t="shared" si="59"/>
        <v>15.299334811529933</v>
      </c>
      <c r="AE27" s="20">
        <f t="shared" si="59"/>
        <v>0.77605321507760539</v>
      </c>
      <c r="AF27" s="20">
        <f t="shared" si="59"/>
        <v>3.5476718403547673</v>
      </c>
      <c r="AG27" s="16">
        <f t="shared" si="60"/>
        <v>1132</v>
      </c>
      <c r="AH27" s="20">
        <f t="shared" si="61"/>
        <v>66.872791519434628</v>
      </c>
      <c r="AI27" s="20">
        <f t="shared" si="61"/>
        <v>10.954063604240282</v>
      </c>
      <c r="AJ27" s="20">
        <f t="shared" si="61"/>
        <v>16.872791519434628</v>
      </c>
      <c r="AK27" s="20">
        <f t="shared" si="61"/>
        <v>1.678445229681979</v>
      </c>
      <c r="AL27" s="20">
        <f t="shared" si="61"/>
        <v>3.6219081272084805</v>
      </c>
      <c r="AM27" s="16">
        <f t="shared" si="62"/>
        <v>902</v>
      </c>
      <c r="AN27" s="20">
        <f t="shared" si="63"/>
        <v>67.073170731707322</v>
      </c>
      <c r="AO27" s="20">
        <f t="shared" si="63"/>
        <v>11.086474501108649</v>
      </c>
      <c r="AP27" s="20">
        <f t="shared" si="63"/>
        <v>16.297117516629712</v>
      </c>
      <c r="AQ27" s="20">
        <f t="shared" si="63"/>
        <v>1.8847006651884701</v>
      </c>
      <c r="AR27" s="20">
        <f t="shared" si="63"/>
        <v>3.6585365853658534</v>
      </c>
      <c r="AS27" s="16">
        <f t="shared" si="64"/>
        <v>1132</v>
      </c>
      <c r="AT27" s="20">
        <f t="shared" si="65"/>
        <v>66.342756183745593</v>
      </c>
      <c r="AU27" s="20">
        <f t="shared" si="65"/>
        <v>10.689045936395759</v>
      </c>
      <c r="AV27" s="20">
        <f t="shared" si="65"/>
        <v>16.872791519434628</v>
      </c>
      <c r="AW27" s="20">
        <f t="shared" si="65"/>
        <v>2.5618374558303887</v>
      </c>
      <c r="AX27" s="20">
        <f t="shared" si="65"/>
        <v>3.5335689045936398</v>
      </c>
      <c r="AY27" s="16">
        <f t="shared" si="66"/>
        <v>902</v>
      </c>
      <c r="AZ27" s="20">
        <f t="shared" si="67"/>
        <v>66.518847006651882</v>
      </c>
      <c r="BA27" s="20">
        <f t="shared" si="67"/>
        <v>10.864745011086473</v>
      </c>
      <c r="BB27" s="20">
        <f t="shared" si="67"/>
        <v>16.4079822616408</v>
      </c>
      <c r="BC27" s="20">
        <f t="shared" si="67"/>
        <v>2.5498891352549888</v>
      </c>
      <c r="BD27" s="20">
        <f t="shared" si="67"/>
        <v>3.6585365853658534</v>
      </c>
      <c r="BE27" s="16">
        <f t="shared" si="68"/>
        <v>1132</v>
      </c>
      <c r="BF27" s="20">
        <f t="shared" si="69"/>
        <v>62.367491166077741</v>
      </c>
      <c r="BG27" s="20">
        <f t="shared" si="69"/>
        <v>10.954063604240282</v>
      </c>
      <c r="BH27" s="20">
        <f t="shared" si="69"/>
        <v>21.908127208480565</v>
      </c>
      <c r="BI27" s="20">
        <f t="shared" si="69"/>
        <v>0.79505300353356878</v>
      </c>
      <c r="BJ27" s="20">
        <f t="shared" si="69"/>
        <v>3.9752650176678443</v>
      </c>
      <c r="BK27" s="16">
        <f t="shared" si="70"/>
        <v>902</v>
      </c>
      <c r="BL27" s="20">
        <f t="shared" si="71"/>
        <v>62.860310421286037</v>
      </c>
      <c r="BM27" s="20">
        <f t="shared" si="71"/>
        <v>10.975609756097562</v>
      </c>
      <c r="BN27" s="20">
        <f t="shared" si="71"/>
        <v>21.286031042128602</v>
      </c>
      <c r="BO27" s="20">
        <f t="shared" si="71"/>
        <v>0.88691796008869184</v>
      </c>
      <c r="BP27" s="20">
        <f t="shared" si="71"/>
        <v>3.9911308203991127</v>
      </c>
      <c r="BQ27" s="16">
        <f t="shared" si="72"/>
        <v>1132</v>
      </c>
      <c r="BR27" s="20">
        <f t="shared" si="73"/>
        <v>10.777385159010601</v>
      </c>
      <c r="BS27" s="20">
        <f t="shared" si="73"/>
        <v>8.4805653710247348</v>
      </c>
      <c r="BT27" s="20">
        <f t="shared" si="73"/>
        <v>9.3639575971731439</v>
      </c>
      <c r="BU27" s="20">
        <f t="shared" si="73"/>
        <v>20.053003533568905</v>
      </c>
      <c r="BV27" s="20">
        <f t="shared" si="73"/>
        <v>16.607773851590103</v>
      </c>
      <c r="BW27" s="20">
        <f t="shared" si="73"/>
        <v>18.286219081272083</v>
      </c>
      <c r="BX27" s="20">
        <f t="shared" si="73"/>
        <v>14.575971731448764</v>
      </c>
      <c r="BY27" s="20">
        <f t="shared" si="74"/>
        <v>1.8551236749116609</v>
      </c>
      <c r="BZ27" s="20">
        <f t="shared" si="36"/>
        <v>48.674911660777383</v>
      </c>
      <c r="CA27" s="20">
        <f t="shared" si="37"/>
        <v>64.310954063604228</v>
      </c>
      <c r="CB27" s="16">
        <f t="shared" si="75"/>
        <v>1132</v>
      </c>
      <c r="CC27" s="20">
        <f t="shared" si="76"/>
        <v>10.512367491166078</v>
      </c>
      <c r="CD27" s="20">
        <f t="shared" si="76"/>
        <v>7.1554770318021195</v>
      </c>
      <c r="CE27" s="20">
        <f t="shared" si="76"/>
        <v>10.070671378091872</v>
      </c>
      <c r="CF27" s="20">
        <f t="shared" si="76"/>
        <v>13.692579505300353</v>
      </c>
      <c r="CG27" s="20">
        <f t="shared" si="76"/>
        <v>19.964664310954063</v>
      </c>
      <c r="CH27" s="20">
        <f t="shared" si="76"/>
        <v>17.667844522968199</v>
      </c>
      <c r="CI27" s="20">
        <f t="shared" si="76"/>
        <v>18.904593639575971</v>
      </c>
      <c r="CJ27" s="20">
        <f t="shared" si="77"/>
        <v>2.0318021201413425</v>
      </c>
      <c r="CK27" s="20">
        <f t="shared" si="11"/>
        <v>41.43109540636042</v>
      </c>
      <c r="CL27" s="20">
        <f t="shared" si="12"/>
        <v>61.39575971731449</v>
      </c>
    </row>
    <row r="28" spans="1:90" ht="15" customHeight="1" x14ac:dyDescent="0.15">
      <c r="A28" s="6"/>
      <c r="B28" s="3" t="s">
        <v>223</v>
      </c>
      <c r="C28" s="25" t="s">
        <v>144</v>
      </c>
      <c r="D28" s="16">
        <f t="shared" si="50"/>
        <v>182</v>
      </c>
      <c r="E28" s="20">
        <f t="shared" si="51"/>
        <v>8.2417582417582409</v>
      </c>
      <c r="F28" s="20">
        <f t="shared" si="51"/>
        <v>64.285714285714292</v>
      </c>
      <c r="G28" s="20">
        <f t="shared" si="51"/>
        <v>26.923076923076923</v>
      </c>
      <c r="H28" s="20">
        <f t="shared" si="51"/>
        <v>0.5494505494505495</v>
      </c>
      <c r="I28" s="16">
        <f t="shared" si="52"/>
        <v>182</v>
      </c>
      <c r="J28" s="20">
        <f t="shared" si="53"/>
        <v>74.72527472527473</v>
      </c>
      <c r="K28" s="20">
        <f t="shared" si="53"/>
        <v>5.4945054945054945</v>
      </c>
      <c r="L28" s="20">
        <f t="shared" si="53"/>
        <v>19.230769230769234</v>
      </c>
      <c r="M28" s="20">
        <f t="shared" si="53"/>
        <v>0</v>
      </c>
      <c r="N28" s="20">
        <f t="shared" si="53"/>
        <v>0.5494505494505495</v>
      </c>
      <c r="O28" s="16">
        <f t="shared" si="54"/>
        <v>155</v>
      </c>
      <c r="P28" s="20">
        <f t="shared" si="55"/>
        <v>76.129032258064512</v>
      </c>
      <c r="Q28" s="20">
        <f t="shared" si="55"/>
        <v>3.870967741935484</v>
      </c>
      <c r="R28" s="20">
        <f t="shared" si="55"/>
        <v>19.35483870967742</v>
      </c>
      <c r="S28" s="20">
        <f t="shared" si="55"/>
        <v>0</v>
      </c>
      <c r="T28" s="20">
        <f t="shared" si="55"/>
        <v>0.64516129032258063</v>
      </c>
      <c r="U28" s="16">
        <f t="shared" si="56"/>
        <v>182</v>
      </c>
      <c r="V28" s="20">
        <f t="shared" si="57"/>
        <v>76.373626373626365</v>
      </c>
      <c r="W28" s="20">
        <f t="shared" si="57"/>
        <v>5.4945054945054945</v>
      </c>
      <c r="X28" s="20">
        <f t="shared" si="57"/>
        <v>17.032967032967033</v>
      </c>
      <c r="Y28" s="20">
        <f t="shared" si="57"/>
        <v>0.5494505494505495</v>
      </c>
      <c r="Z28" s="20">
        <f t="shared" si="57"/>
        <v>0.5494505494505495</v>
      </c>
      <c r="AA28" s="16">
        <f t="shared" si="58"/>
        <v>155</v>
      </c>
      <c r="AB28" s="20">
        <f t="shared" si="59"/>
        <v>77.41935483870968</v>
      </c>
      <c r="AC28" s="20">
        <f t="shared" si="59"/>
        <v>3.870967741935484</v>
      </c>
      <c r="AD28" s="20">
        <f t="shared" si="59"/>
        <v>17.419354838709676</v>
      </c>
      <c r="AE28" s="20">
        <f t="shared" si="59"/>
        <v>0.64516129032258063</v>
      </c>
      <c r="AF28" s="20">
        <f t="shared" si="59"/>
        <v>0.64516129032258063</v>
      </c>
      <c r="AG28" s="16">
        <f t="shared" si="60"/>
        <v>182</v>
      </c>
      <c r="AH28" s="20">
        <f t="shared" si="61"/>
        <v>74.175824175824175</v>
      </c>
      <c r="AI28" s="20">
        <f t="shared" si="61"/>
        <v>5.4945054945054945</v>
      </c>
      <c r="AJ28" s="20">
        <f t="shared" si="61"/>
        <v>17.032967032967033</v>
      </c>
      <c r="AK28" s="20">
        <f t="shared" si="61"/>
        <v>2.197802197802198</v>
      </c>
      <c r="AL28" s="20">
        <f t="shared" si="61"/>
        <v>1.098901098901099</v>
      </c>
      <c r="AM28" s="16">
        <f t="shared" si="62"/>
        <v>155</v>
      </c>
      <c r="AN28" s="20">
        <f t="shared" si="63"/>
        <v>74.838709677419359</v>
      </c>
      <c r="AO28" s="20">
        <f t="shared" si="63"/>
        <v>3.870967741935484</v>
      </c>
      <c r="AP28" s="20">
        <f t="shared" si="63"/>
        <v>17.419354838709676</v>
      </c>
      <c r="AQ28" s="20">
        <f t="shared" si="63"/>
        <v>2.5806451612903225</v>
      </c>
      <c r="AR28" s="20">
        <f t="shared" si="63"/>
        <v>1.2903225806451613</v>
      </c>
      <c r="AS28" s="16">
        <f t="shared" si="64"/>
        <v>182</v>
      </c>
      <c r="AT28" s="20">
        <f t="shared" si="65"/>
        <v>73.626373626373635</v>
      </c>
      <c r="AU28" s="20">
        <f t="shared" si="65"/>
        <v>4.9450549450549453</v>
      </c>
      <c r="AV28" s="20">
        <f t="shared" si="65"/>
        <v>16.483516483516482</v>
      </c>
      <c r="AW28" s="20">
        <f t="shared" si="65"/>
        <v>3.8461538461538463</v>
      </c>
      <c r="AX28" s="20">
        <f t="shared" si="65"/>
        <v>1.098901098901099</v>
      </c>
      <c r="AY28" s="16">
        <f t="shared" si="66"/>
        <v>155</v>
      </c>
      <c r="AZ28" s="20">
        <f t="shared" si="67"/>
        <v>75.483870967741936</v>
      </c>
      <c r="BA28" s="20">
        <f t="shared" si="67"/>
        <v>3.225806451612903</v>
      </c>
      <c r="BB28" s="20">
        <f t="shared" si="67"/>
        <v>16.129032258064516</v>
      </c>
      <c r="BC28" s="20">
        <f t="shared" si="67"/>
        <v>3.870967741935484</v>
      </c>
      <c r="BD28" s="20">
        <f t="shared" si="67"/>
        <v>1.2903225806451613</v>
      </c>
      <c r="BE28" s="16">
        <f t="shared" si="68"/>
        <v>182</v>
      </c>
      <c r="BF28" s="20">
        <f t="shared" si="69"/>
        <v>66.483516483516482</v>
      </c>
      <c r="BG28" s="20">
        <f t="shared" si="69"/>
        <v>5.4945054945054945</v>
      </c>
      <c r="BH28" s="20">
        <f t="shared" si="69"/>
        <v>26.373626373626376</v>
      </c>
      <c r="BI28" s="20">
        <f t="shared" si="69"/>
        <v>0</v>
      </c>
      <c r="BJ28" s="20">
        <f t="shared" si="69"/>
        <v>1.6483516483516485</v>
      </c>
      <c r="BK28" s="16">
        <f t="shared" si="70"/>
        <v>155</v>
      </c>
      <c r="BL28" s="20">
        <f t="shared" si="71"/>
        <v>69.032258064516128</v>
      </c>
      <c r="BM28" s="20">
        <f t="shared" si="71"/>
        <v>3.870967741935484</v>
      </c>
      <c r="BN28" s="20">
        <f t="shared" si="71"/>
        <v>25.161290322580644</v>
      </c>
      <c r="BO28" s="20">
        <f t="shared" si="71"/>
        <v>0</v>
      </c>
      <c r="BP28" s="20">
        <f t="shared" si="71"/>
        <v>1.935483870967742</v>
      </c>
      <c r="BQ28" s="16">
        <f t="shared" si="72"/>
        <v>182</v>
      </c>
      <c r="BR28" s="20">
        <f t="shared" si="73"/>
        <v>7.6923076923076925</v>
      </c>
      <c r="BS28" s="20">
        <f t="shared" si="73"/>
        <v>4.395604395604396</v>
      </c>
      <c r="BT28" s="20">
        <f t="shared" si="73"/>
        <v>10.989010989010989</v>
      </c>
      <c r="BU28" s="20">
        <f t="shared" si="73"/>
        <v>20.87912087912088</v>
      </c>
      <c r="BV28" s="20">
        <f t="shared" si="73"/>
        <v>16.483516483516482</v>
      </c>
      <c r="BW28" s="20">
        <f t="shared" si="73"/>
        <v>29.120879120879124</v>
      </c>
      <c r="BX28" s="20">
        <f t="shared" si="73"/>
        <v>10.43956043956044</v>
      </c>
      <c r="BY28" s="20">
        <f t="shared" si="74"/>
        <v>0</v>
      </c>
      <c r="BZ28" s="20">
        <f t="shared" si="36"/>
        <v>43.956043956043956</v>
      </c>
      <c r="CA28" s="20">
        <f t="shared" si="37"/>
        <v>77.472527472527474</v>
      </c>
      <c r="CB28" s="16">
        <f t="shared" si="75"/>
        <v>182</v>
      </c>
      <c r="CC28" s="20">
        <f t="shared" si="76"/>
        <v>6.593406593406594</v>
      </c>
      <c r="CD28" s="20">
        <f t="shared" si="76"/>
        <v>3.8461538461538463</v>
      </c>
      <c r="CE28" s="20">
        <f t="shared" si="76"/>
        <v>9.8901098901098905</v>
      </c>
      <c r="CF28" s="20">
        <f t="shared" si="76"/>
        <v>16.483516483516482</v>
      </c>
      <c r="CG28" s="20">
        <f t="shared" si="76"/>
        <v>21.978021978021978</v>
      </c>
      <c r="CH28" s="20">
        <f t="shared" si="76"/>
        <v>25.274725274725274</v>
      </c>
      <c r="CI28" s="20">
        <f t="shared" si="76"/>
        <v>15.384615384615385</v>
      </c>
      <c r="CJ28" s="20">
        <f t="shared" si="77"/>
        <v>0.5494505494505495</v>
      </c>
      <c r="CK28" s="20">
        <f t="shared" si="11"/>
        <v>36.81318681318681</v>
      </c>
      <c r="CL28" s="20">
        <f t="shared" si="12"/>
        <v>73.626373626373621</v>
      </c>
    </row>
    <row r="29" spans="1:90" ht="15" customHeight="1" x14ac:dyDescent="0.15">
      <c r="A29" s="7"/>
      <c r="B29" s="4" t="s">
        <v>224</v>
      </c>
      <c r="C29" s="26" t="s">
        <v>6</v>
      </c>
      <c r="D29" s="17">
        <f t="shared" si="50"/>
        <v>17</v>
      </c>
      <c r="E29" s="18">
        <f t="shared" si="51"/>
        <v>29.411764705882355</v>
      </c>
      <c r="F29" s="18">
        <f t="shared" si="51"/>
        <v>52.941176470588239</v>
      </c>
      <c r="G29" s="18">
        <f t="shared" si="51"/>
        <v>17.647058823529413</v>
      </c>
      <c r="H29" s="18">
        <f t="shared" si="51"/>
        <v>0</v>
      </c>
      <c r="I29" s="17">
        <f t="shared" si="52"/>
        <v>17</v>
      </c>
      <c r="J29" s="18">
        <f t="shared" si="53"/>
        <v>52.941176470588239</v>
      </c>
      <c r="K29" s="18">
        <f t="shared" si="53"/>
        <v>29.411764705882355</v>
      </c>
      <c r="L29" s="18">
        <f t="shared" si="53"/>
        <v>5.8823529411764701</v>
      </c>
      <c r="M29" s="18">
        <f t="shared" si="53"/>
        <v>5.8823529411764701</v>
      </c>
      <c r="N29" s="18">
        <f t="shared" si="53"/>
        <v>5.8823529411764701</v>
      </c>
      <c r="O29" s="17">
        <f t="shared" si="54"/>
        <v>11</v>
      </c>
      <c r="P29" s="18">
        <f t="shared" si="55"/>
        <v>54.54545454545454</v>
      </c>
      <c r="Q29" s="18">
        <f t="shared" si="55"/>
        <v>27.27272727272727</v>
      </c>
      <c r="R29" s="18">
        <f t="shared" si="55"/>
        <v>0</v>
      </c>
      <c r="S29" s="18">
        <f t="shared" si="55"/>
        <v>9.0909090909090917</v>
      </c>
      <c r="T29" s="18">
        <f t="shared" si="55"/>
        <v>9.0909090909090917</v>
      </c>
      <c r="U29" s="17">
        <f t="shared" si="56"/>
        <v>17</v>
      </c>
      <c r="V29" s="18">
        <f t="shared" si="57"/>
        <v>52.941176470588239</v>
      </c>
      <c r="W29" s="18">
        <f t="shared" si="57"/>
        <v>29.411764705882355</v>
      </c>
      <c r="X29" s="18">
        <f t="shared" si="57"/>
        <v>5.8823529411764701</v>
      </c>
      <c r="Y29" s="18">
        <f t="shared" si="57"/>
        <v>5.8823529411764701</v>
      </c>
      <c r="Z29" s="18">
        <f t="shared" si="57"/>
        <v>5.8823529411764701</v>
      </c>
      <c r="AA29" s="17">
        <f t="shared" si="58"/>
        <v>11</v>
      </c>
      <c r="AB29" s="18">
        <f t="shared" si="59"/>
        <v>54.54545454545454</v>
      </c>
      <c r="AC29" s="18">
        <f t="shared" si="59"/>
        <v>27.27272727272727</v>
      </c>
      <c r="AD29" s="18">
        <f t="shared" si="59"/>
        <v>0</v>
      </c>
      <c r="AE29" s="18">
        <f t="shared" si="59"/>
        <v>9.0909090909090917</v>
      </c>
      <c r="AF29" s="18">
        <f t="shared" si="59"/>
        <v>9.0909090909090917</v>
      </c>
      <c r="AG29" s="17">
        <f t="shared" si="60"/>
        <v>17</v>
      </c>
      <c r="AH29" s="18">
        <f t="shared" si="61"/>
        <v>52.941176470588239</v>
      </c>
      <c r="AI29" s="18">
        <f t="shared" si="61"/>
        <v>29.411764705882355</v>
      </c>
      <c r="AJ29" s="18">
        <f t="shared" si="61"/>
        <v>5.8823529411764701</v>
      </c>
      <c r="AK29" s="18">
        <f t="shared" si="61"/>
        <v>5.8823529411764701</v>
      </c>
      <c r="AL29" s="18">
        <f t="shared" si="61"/>
        <v>5.8823529411764701</v>
      </c>
      <c r="AM29" s="17">
        <f t="shared" si="62"/>
        <v>11</v>
      </c>
      <c r="AN29" s="18">
        <f t="shared" si="63"/>
        <v>54.54545454545454</v>
      </c>
      <c r="AO29" s="18">
        <f t="shared" si="63"/>
        <v>27.27272727272727</v>
      </c>
      <c r="AP29" s="18">
        <f t="shared" si="63"/>
        <v>0</v>
      </c>
      <c r="AQ29" s="18">
        <f t="shared" si="63"/>
        <v>9.0909090909090917</v>
      </c>
      <c r="AR29" s="18">
        <f t="shared" si="63"/>
        <v>9.0909090909090917</v>
      </c>
      <c r="AS29" s="17">
        <f t="shared" si="64"/>
        <v>17</v>
      </c>
      <c r="AT29" s="18">
        <f t="shared" si="65"/>
        <v>52.941176470588239</v>
      </c>
      <c r="AU29" s="18">
        <f t="shared" si="65"/>
        <v>29.411764705882355</v>
      </c>
      <c r="AV29" s="18">
        <f t="shared" si="65"/>
        <v>5.8823529411764701</v>
      </c>
      <c r="AW29" s="18">
        <f t="shared" si="65"/>
        <v>5.8823529411764701</v>
      </c>
      <c r="AX29" s="18">
        <f t="shared" si="65"/>
        <v>5.8823529411764701</v>
      </c>
      <c r="AY29" s="17">
        <f t="shared" si="66"/>
        <v>11</v>
      </c>
      <c r="AZ29" s="18">
        <f t="shared" si="67"/>
        <v>54.54545454545454</v>
      </c>
      <c r="BA29" s="18">
        <f t="shared" si="67"/>
        <v>27.27272727272727</v>
      </c>
      <c r="BB29" s="18">
        <f t="shared" si="67"/>
        <v>0</v>
      </c>
      <c r="BC29" s="18">
        <f t="shared" si="67"/>
        <v>9.0909090909090917</v>
      </c>
      <c r="BD29" s="18">
        <f t="shared" si="67"/>
        <v>9.0909090909090917</v>
      </c>
      <c r="BE29" s="17">
        <f t="shared" si="68"/>
        <v>17</v>
      </c>
      <c r="BF29" s="18">
        <f t="shared" si="69"/>
        <v>52.941176470588239</v>
      </c>
      <c r="BG29" s="18">
        <f t="shared" si="69"/>
        <v>29.411764705882355</v>
      </c>
      <c r="BH29" s="18">
        <f t="shared" si="69"/>
        <v>5.8823529411764701</v>
      </c>
      <c r="BI29" s="18">
        <f t="shared" si="69"/>
        <v>5.8823529411764701</v>
      </c>
      <c r="BJ29" s="18">
        <f t="shared" si="69"/>
        <v>5.8823529411764701</v>
      </c>
      <c r="BK29" s="17">
        <f t="shared" si="70"/>
        <v>11</v>
      </c>
      <c r="BL29" s="18">
        <f t="shared" si="71"/>
        <v>54.54545454545454</v>
      </c>
      <c r="BM29" s="18">
        <f t="shared" si="71"/>
        <v>27.27272727272727</v>
      </c>
      <c r="BN29" s="18">
        <f t="shared" si="71"/>
        <v>0</v>
      </c>
      <c r="BO29" s="18">
        <f t="shared" si="71"/>
        <v>9.0909090909090917</v>
      </c>
      <c r="BP29" s="18">
        <f t="shared" si="71"/>
        <v>9.0909090909090917</v>
      </c>
      <c r="BQ29" s="17">
        <f t="shared" si="72"/>
        <v>17</v>
      </c>
      <c r="BR29" s="18">
        <f t="shared" si="73"/>
        <v>5.8823529411764701</v>
      </c>
      <c r="BS29" s="18">
        <f t="shared" si="73"/>
        <v>11.76470588235294</v>
      </c>
      <c r="BT29" s="18">
        <f t="shared" si="73"/>
        <v>11.76470588235294</v>
      </c>
      <c r="BU29" s="18">
        <f t="shared" si="73"/>
        <v>17.647058823529413</v>
      </c>
      <c r="BV29" s="18">
        <f t="shared" si="73"/>
        <v>17.647058823529413</v>
      </c>
      <c r="BW29" s="18">
        <f t="shared" si="73"/>
        <v>11.76470588235294</v>
      </c>
      <c r="BX29" s="18">
        <f t="shared" si="73"/>
        <v>17.647058823529413</v>
      </c>
      <c r="BY29" s="18">
        <f t="shared" si="74"/>
        <v>5.8823529411764701</v>
      </c>
      <c r="BZ29" s="18">
        <f t="shared" si="36"/>
        <v>47.058823529411761</v>
      </c>
      <c r="CA29" s="18">
        <f t="shared" si="37"/>
        <v>58.82352941176471</v>
      </c>
      <c r="CB29" s="17">
        <f t="shared" si="75"/>
        <v>17</v>
      </c>
      <c r="CC29" s="18">
        <f t="shared" si="76"/>
        <v>5.8823529411764701</v>
      </c>
      <c r="CD29" s="18">
        <f t="shared" si="76"/>
        <v>11.76470588235294</v>
      </c>
      <c r="CE29" s="18">
        <f t="shared" si="76"/>
        <v>11.76470588235294</v>
      </c>
      <c r="CF29" s="18">
        <f t="shared" si="76"/>
        <v>11.76470588235294</v>
      </c>
      <c r="CG29" s="18">
        <f t="shared" si="76"/>
        <v>17.647058823529413</v>
      </c>
      <c r="CH29" s="18">
        <f t="shared" si="76"/>
        <v>17.647058823529413</v>
      </c>
      <c r="CI29" s="18">
        <f t="shared" si="76"/>
        <v>17.647058823529413</v>
      </c>
      <c r="CJ29" s="18">
        <f t="shared" si="77"/>
        <v>5.8823529411764701</v>
      </c>
      <c r="CK29" s="18">
        <f t="shared" si="11"/>
        <v>41.17647058823529</v>
      </c>
      <c r="CL29" s="18">
        <f t="shared" si="12"/>
        <v>58.823529411764703</v>
      </c>
    </row>
    <row r="33" spans="1:90" ht="15" customHeight="1" x14ac:dyDescent="0.15">
      <c r="A33" s="33" t="s">
        <v>54</v>
      </c>
      <c r="B33" s="8" t="s">
        <v>0</v>
      </c>
      <c r="C33" s="9"/>
      <c r="D33" s="21"/>
      <c r="E33" s="21"/>
      <c r="F33" s="21"/>
      <c r="G33" s="21"/>
      <c r="H33" s="21"/>
      <c r="I33" s="21">
        <v>1520</v>
      </c>
      <c r="J33" s="21">
        <v>988</v>
      </c>
      <c r="K33" s="21">
        <v>312</v>
      </c>
      <c r="L33" s="21">
        <v>160</v>
      </c>
      <c r="M33" s="21">
        <v>20</v>
      </c>
      <c r="N33" s="21">
        <v>40</v>
      </c>
      <c r="O33" s="21">
        <v>1130</v>
      </c>
      <c r="P33" s="21">
        <v>840</v>
      </c>
      <c r="Q33" s="21">
        <v>109</v>
      </c>
      <c r="R33" s="21">
        <v>134</v>
      </c>
      <c r="S33" s="21">
        <v>17</v>
      </c>
      <c r="T33" s="21">
        <v>30</v>
      </c>
      <c r="U33" s="21">
        <v>1520</v>
      </c>
      <c r="V33" s="21">
        <v>982</v>
      </c>
      <c r="W33" s="21">
        <v>314</v>
      </c>
      <c r="X33" s="21">
        <v>157</v>
      </c>
      <c r="Y33" s="21">
        <v>23</v>
      </c>
      <c r="Z33" s="21">
        <v>44</v>
      </c>
      <c r="AA33" s="21">
        <v>1130</v>
      </c>
      <c r="AB33" s="21">
        <v>834</v>
      </c>
      <c r="AC33" s="21">
        <v>110</v>
      </c>
      <c r="AD33" s="21">
        <v>134</v>
      </c>
      <c r="AE33" s="21">
        <v>18</v>
      </c>
      <c r="AF33" s="21">
        <v>34</v>
      </c>
      <c r="AG33" s="21">
        <v>1520</v>
      </c>
      <c r="AH33" s="21">
        <v>972</v>
      </c>
      <c r="AI33" s="21">
        <v>312</v>
      </c>
      <c r="AJ33" s="21">
        <v>163</v>
      </c>
      <c r="AK33" s="21">
        <v>27</v>
      </c>
      <c r="AL33" s="21">
        <v>46</v>
      </c>
      <c r="AM33" s="21">
        <v>1130</v>
      </c>
      <c r="AN33" s="21">
        <v>825</v>
      </c>
      <c r="AO33" s="21">
        <v>111</v>
      </c>
      <c r="AP33" s="21">
        <v>139</v>
      </c>
      <c r="AQ33" s="21">
        <v>21</v>
      </c>
      <c r="AR33" s="21">
        <v>34</v>
      </c>
      <c r="AS33" s="21">
        <v>1520</v>
      </c>
      <c r="AT33" s="21">
        <v>939</v>
      </c>
      <c r="AU33" s="21">
        <v>313</v>
      </c>
      <c r="AV33" s="21">
        <v>163</v>
      </c>
      <c r="AW33" s="21">
        <v>56</v>
      </c>
      <c r="AX33" s="21">
        <v>49</v>
      </c>
      <c r="AY33" s="21">
        <v>1130</v>
      </c>
      <c r="AZ33" s="21">
        <v>793</v>
      </c>
      <c r="BA33" s="21">
        <v>112</v>
      </c>
      <c r="BB33" s="21">
        <v>139</v>
      </c>
      <c r="BC33" s="21">
        <v>48</v>
      </c>
      <c r="BD33" s="21">
        <v>38</v>
      </c>
      <c r="BE33" s="21">
        <v>1520</v>
      </c>
      <c r="BF33" s="21">
        <v>887</v>
      </c>
      <c r="BG33" s="21">
        <v>331</v>
      </c>
      <c r="BH33" s="21">
        <v>236</v>
      </c>
      <c r="BI33" s="21">
        <v>18</v>
      </c>
      <c r="BJ33" s="21">
        <v>48</v>
      </c>
      <c r="BK33" s="21">
        <v>1130</v>
      </c>
      <c r="BL33" s="21">
        <v>749</v>
      </c>
      <c r="BM33" s="21">
        <v>133</v>
      </c>
      <c r="BN33" s="21">
        <v>205</v>
      </c>
      <c r="BO33" s="21">
        <v>9</v>
      </c>
      <c r="BP33" s="21">
        <v>34</v>
      </c>
      <c r="BQ33" s="21">
        <v>1520</v>
      </c>
      <c r="BR33" s="21">
        <v>303</v>
      </c>
      <c r="BS33" s="21">
        <v>168</v>
      </c>
      <c r="BT33" s="21">
        <v>170</v>
      </c>
      <c r="BU33" s="21">
        <v>266</v>
      </c>
      <c r="BV33" s="21">
        <v>251</v>
      </c>
      <c r="BW33" s="21">
        <v>198</v>
      </c>
      <c r="BX33" s="21">
        <v>149</v>
      </c>
      <c r="BY33" s="21">
        <v>15</v>
      </c>
      <c r="BZ33" s="21">
        <f t="shared" si="36"/>
        <v>907</v>
      </c>
      <c r="CA33" s="21">
        <f t="shared" si="37"/>
        <v>885</v>
      </c>
      <c r="CB33" s="21">
        <v>1520</v>
      </c>
      <c r="CC33" s="21">
        <v>268</v>
      </c>
      <c r="CD33" s="21">
        <v>175</v>
      </c>
      <c r="CE33" s="21">
        <v>121</v>
      </c>
      <c r="CF33" s="21">
        <v>200</v>
      </c>
      <c r="CG33" s="21">
        <v>235</v>
      </c>
      <c r="CH33" s="21">
        <v>199</v>
      </c>
      <c r="CI33" s="21">
        <v>302</v>
      </c>
      <c r="CJ33" s="21">
        <v>20</v>
      </c>
      <c r="CK33" s="21">
        <f t="shared" ref="CK33" si="78">SUM(CC33:CF33)</f>
        <v>764</v>
      </c>
      <c r="CL33" s="21">
        <f t="shared" ref="CL33" si="79">SUM(CE33:CH33)</f>
        <v>755</v>
      </c>
    </row>
    <row r="34" spans="1:90" ht="15" customHeight="1" x14ac:dyDescent="0.15">
      <c r="A34" s="34" t="s">
        <v>55</v>
      </c>
      <c r="B34" s="4"/>
      <c r="C34" s="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</row>
    <row r="35" spans="1:90" ht="15" customHeight="1" x14ac:dyDescent="0.15">
      <c r="A35" s="34" t="s">
        <v>56</v>
      </c>
      <c r="B35" s="2" t="s">
        <v>102</v>
      </c>
      <c r="C35" s="24" t="s">
        <v>49</v>
      </c>
      <c r="D35" s="21"/>
      <c r="E35" s="21"/>
      <c r="F35" s="21"/>
      <c r="G35" s="21"/>
      <c r="H35" s="21"/>
      <c r="I35" s="21">
        <v>347</v>
      </c>
      <c r="J35" s="21">
        <v>122</v>
      </c>
      <c r="K35" s="21">
        <v>190</v>
      </c>
      <c r="L35" s="21">
        <v>23</v>
      </c>
      <c r="M35" s="21">
        <v>3</v>
      </c>
      <c r="N35" s="21">
        <v>9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347</v>
      </c>
      <c r="V35" s="21">
        <v>122</v>
      </c>
      <c r="W35" s="21">
        <v>191</v>
      </c>
      <c r="X35" s="21">
        <v>21</v>
      </c>
      <c r="Y35" s="21">
        <v>5</v>
      </c>
      <c r="Z35" s="21">
        <v>8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347</v>
      </c>
      <c r="AH35" s="21">
        <v>121</v>
      </c>
      <c r="AI35" s="21">
        <v>188</v>
      </c>
      <c r="AJ35" s="21">
        <v>22</v>
      </c>
      <c r="AK35" s="21">
        <v>6</v>
      </c>
      <c r="AL35" s="21">
        <v>10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347</v>
      </c>
      <c r="AT35" s="21">
        <v>120</v>
      </c>
      <c r="AU35" s="21">
        <v>188</v>
      </c>
      <c r="AV35" s="21">
        <v>22</v>
      </c>
      <c r="AW35" s="21">
        <v>8</v>
      </c>
      <c r="AX35" s="21">
        <v>9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347</v>
      </c>
      <c r="BF35" s="21">
        <v>114</v>
      </c>
      <c r="BG35" s="21">
        <v>184</v>
      </c>
      <c r="BH35" s="21">
        <v>28</v>
      </c>
      <c r="BI35" s="21">
        <v>9</v>
      </c>
      <c r="BJ35" s="21">
        <v>12</v>
      </c>
      <c r="BK35" s="21">
        <v>0</v>
      </c>
      <c r="BL35" s="21">
        <v>0</v>
      </c>
      <c r="BM35" s="21">
        <v>0</v>
      </c>
      <c r="BN35" s="21">
        <v>0</v>
      </c>
      <c r="BO35" s="21">
        <v>0</v>
      </c>
      <c r="BP35" s="21">
        <v>0</v>
      </c>
      <c r="BQ35" s="21">
        <v>347</v>
      </c>
      <c r="BR35" s="21">
        <v>107</v>
      </c>
      <c r="BS35" s="21">
        <v>71</v>
      </c>
      <c r="BT35" s="21">
        <v>20</v>
      </c>
      <c r="BU35" s="21">
        <v>25</v>
      </c>
      <c r="BV35" s="21">
        <v>35</v>
      </c>
      <c r="BW35" s="21">
        <v>20</v>
      </c>
      <c r="BX35" s="21">
        <v>65</v>
      </c>
      <c r="BY35" s="21">
        <v>4</v>
      </c>
      <c r="BZ35" s="21">
        <f t="shared" si="36"/>
        <v>223</v>
      </c>
      <c r="CA35" s="21">
        <f t="shared" si="37"/>
        <v>100</v>
      </c>
      <c r="CB35" s="21">
        <v>347</v>
      </c>
      <c r="CC35" s="21">
        <v>94</v>
      </c>
      <c r="CD35" s="21">
        <v>64</v>
      </c>
      <c r="CE35" s="21">
        <v>13</v>
      </c>
      <c r="CF35" s="21">
        <v>20</v>
      </c>
      <c r="CG35" s="21">
        <v>39</v>
      </c>
      <c r="CH35" s="21">
        <v>18</v>
      </c>
      <c r="CI35" s="21">
        <v>93</v>
      </c>
      <c r="CJ35" s="21">
        <v>6</v>
      </c>
      <c r="CK35" s="21">
        <f t="shared" ref="CK35:CK46" si="80">SUM(CC35:CF35)</f>
        <v>191</v>
      </c>
      <c r="CL35" s="21">
        <f t="shared" ref="CL35:CL46" si="81">SUM(CE35:CH35)</f>
        <v>90</v>
      </c>
    </row>
    <row r="36" spans="1:90" ht="15" customHeight="1" x14ac:dyDescent="0.15">
      <c r="A36" s="34" t="s">
        <v>57</v>
      </c>
      <c r="B36" s="3" t="s">
        <v>221</v>
      </c>
      <c r="C36" s="25" t="s">
        <v>139</v>
      </c>
      <c r="D36" s="21"/>
      <c r="E36" s="21"/>
      <c r="F36" s="21"/>
      <c r="G36" s="21"/>
      <c r="H36" s="21"/>
      <c r="I36" s="21">
        <v>328</v>
      </c>
      <c r="J36" s="21">
        <v>227</v>
      </c>
      <c r="K36" s="21">
        <v>66</v>
      </c>
      <c r="L36" s="21">
        <v>21</v>
      </c>
      <c r="M36" s="21">
        <v>6</v>
      </c>
      <c r="N36" s="21">
        <v>8</v>
      </c>
      <c r="O36" s="21">
        <v>328</v>
      </c>
      <c r="P36" s="21">
        <v>227</v>
      </c>
      <c r="Q36" s="21">
        <v>66</v>
      </c>
      <c r="R36" s="21">
        <v>21</v>
      </c>
      <c r="S36" s="21">
        <v>6</v>
      </c>
      <c r="T36" s="21">
        <v>8</v>
      </c>
      <c r="U36" s="21">
        <v>328</v>
      </c>
      <c r="V36" s="21">
        <v>224</v>
      </c>
      <c r="W36" s="21">
        <v>69</v>
      </c>
      <c r="X36" s="21">
        <v>22</v>
      </c>
      <c r="Y36" s="21">
        <v>5</v>
      </c>
      <c r="Z36" s="21">
        <v>8</v>
      </c>
      <c r="AA36" s="21">
        <v>328</v>
      </c>
      <c r="AB36" s="21">
        <v>224</v>
      </c>
      <c r="AC36" s="21">
        <v>69</v>
      </c>
      <c r="AD36" s="21">
        <v>22</v>
      </c>
      <c r="AE36" s="21">
        <v>5</v>
      </c>
      <c r="AF36" s="21">
        <v>8</v>
      </c>
      <c r="AG36" s="21">
        <v>328</v>
      </c>
      <c r="AH36" s="21">
        <v>220</v>
      </c>
      <c r="AI36" s="21">
        <v>68</v>
      </c>
      <c r="AJ36" s="21">
        <v>24</v>
      </c>
      <c r="AK36" s="21">
        <v>8</v>
      </c>
      <c r="AL36" s="21">
        <v>8</v>
      </c>
      <c r="AM36" s="21">
        <v>328</v>
      </c>
      <c r="AN36" s="21">
        <v>220</v>
      </c>
      <c r="AO36" s="21">
        <v>68</v>
      </c>
      <c r="AP36" s="21">
        <v>24</v>
      </c>
      <c r="AQ36" s="21">
        <v>8</v>
      </c>
      <c r="AR36" s="21">
        <v>8</v>
      </c>
      <c r="AS36" s="21">
        <v>328</v>
      </c>
      <c r="AT36" s="21">
        <v>209</v>
      </c>
      <c r="AU36" s="21">
        <v>70</v>
      </c>
      <c r="AV36" s="21">
        <v>25</v>
      </c>
      <c r="AW36" s="21">
        <v>14</v>
      </c>
      <c r="AX36" s="21">
        <v>10</v>
      </c>
      <c r="AY36" s="21">
        <v>328</v>
      </c>
      <c r="AZ36" s="21">
        <v>209</v>
      </c>
      <c r="BA36" s="21">
        <v>70</v>
      </c>
      <c r="BB36" s="21">
        <v>25</v>
      </c>
      <c r="BC36" s="21">
        <v>14</v>
      </c>
      <c r="BD36" s="21">
        <v>10</v>
      </c>
      <c r="BE36" s="21">
        <v>328</v>
      </c>
      <c r="BF36" s="21">
        <v>199</v>
      </c>
      <c r="BG36" s="21">
        <v>80</v>
      </c>
      <c r="BH36" s="21">
        <v>39</v>
      </c>
      <c r="BI36" s="21">
        <v>4</v>
      </c>
      <c r="BJ36" s="21">
        <v>6</v>
      </c>
      <c r="BK36" s="21">
        <v>328</v>
      </c>
      <c r="BL36" s="21">
        <v>199</v>
      </c>
      <c r="BM36" s="21">
        <v>80</v>
      </c>
      <c r="BN36" s="21">
        <v>39</v>
      </c>
      <c r="BO36" s="21">
        <v>4</v>
      </c>
      <c r="BP36" s="21">
        <v>6</v>
      </c>
      <c r="BQ36" s="21">
        <v>328</v>
      </c>
      <c r="BR36" s="21">
        <v>76</v>
      </c>
      <c r="BS36" s="21">
        <v>45</v>
      </c>
      <c r="BT36" s="21">
        <v>28</v>
      </c>
      <c r="BU36" s="21">
        <v>65</v>
      </c>
      <c r="BV36" s="21">
        <v>43</v>
      </c>
      <c r="BW36" s="21">
        <v>36</v>
      </c>
      <c r="BX36" s="21">
        <v>33</v>
      </c>
      <c r="BY36" s="21">
        <v>2</v>
      </c>
      <c r="BZ36" s="21">
        <f t="shared" si="36"/>
        <v>214</v>
      </c>
      <c r="CA36" s="21">
        <f t="shared" si="37"/>
        <v>172</v>
      </c>
      <c r="CB36" s="21">
        <v>328</v>
      </c>
      <c r="CC36" s="21">
        <v>69</v>
      </c>
      <c r="CD36" s="21">
        <v>46</v>
      </c>
      <c r="CE36" s="21">
        <v>27</v>
      </c>
      <c r="CF36" s="21">
        <v>49</v>
      </c>
      <c r="CG36" s="21">
        <v>40</v>
      </c>
      <c r="CH36" s="21">
        <v>32</v>
      </c>
      <c r="CI36" s="21">
        <v>62</v>
      </c>
      <c r="CJ36" s="21">
        <v>3</v>
      </c>
      <c r="CK36" s="21">
        <f t="shared" si="80"/>
        <v>191</v>
      </c>
      <c r="CL36" s="21">
        <f t="shared" si="81"/>
        <v>148</v>
      </c>
    </row>
    <row r="37" spans="1:90" ht="15" customHeight="1" x14ac:dyDescent="0.15">
      <c r="A37" s="6"/>
      <c r="B37" s="3" t="s">
        <v>222</v>
      </c>
      <c r="C37" s="25" t="s">
        <v>137</v>
      </c>
      <c r="D37" s="21"/>
      <c r="E37" s="21"/>
      <c r="F37" s="21"/>
      <c r="G37" s="21"/>
      <c r="H37" s="21"/>
      <c r="I37" s="21">
        <v>198</v>
      </c>
      <c r="J37" s="21">
        <v>153</v>
      </c>
      <c r="K37" s="21">
        <v>18</v>
      </c>
      <c r="L37" s="21">
        <v>20</v>
      </c>
      <c r="M37" s="21">
        <v>0</v>
      </c>
      <c r="N37" s="21">
        <v>7</v>
      </c>
      <c r="O37" s="21">
        <v>198</v>
      </c>
      <c r="P37" s="21">
        <v>153</v>
      </c>
      <c r="Q37" s="21">
        <v>18</v>
      </c>
      <c r="R37" s="21">
        <v>20</v>
      </c>
      <c r="S37" s="21">
        <v>0</v>
      </c>
      <c r="T37" s="21">
        <v>7</v>
      </c>
      <c r="U37" s="21">
        <v>198</v>
      </c>
      <c r="V37" s="21">
        <v>153</v>
      </c>
      <c r="W37" s="21">
        <v>17</v>
      </c>
      <c r="X37" s="21">
        <v>19</v>
      </c>
      <c r="Y37" s="21">
        <v>1</v>
      </c>
      <c r="Z37" s="21">
        <v>8</v>
      </c>
      <c r="AA37" s="21">
        <v>198</v>
      </c>
      <c r="AB37" s="21">
        <v>153</v>
      </c>
      <c r="AC37" s="21">
        <v>17</v>
      </c>
      <c r="AD37" s="21">
        <v>19</v>
      </c>
      <c r="AE37" s="21">
        <v>1</v>
      </c>
      <c r="AF37" s="21">
        <v>8</v>
      </c>
      <c r="AG37" s="21">
        <v>198</v>
      </c>
      <c r="AH37" s="21">
        <v>152</v>
      </c>
      <c r="AI37" s="21">
        <v>17</v>
      </c>
      <c r="AJ37" s="21">
        <v>19</v>
      </c>
      <c r="AK37" s="21">
        <v>3</v>
      </c>
      <c r="AL37" s="21">
        <v>7</v>
      </c>
      <c r="AM37" s="21">
        <v>198</v>
      </c>
      <c r="AN37" s="21">
        <v>152</v>
      </c>
      <c r="AO37" s="21">
        <v>17</v>
      </c>
      <c r="AP37" s="21">
        <v>19</v>
      </c>
      <c r="AQ37" s="21">
        <v>3</v>
      </c>
      <c r="AR37" s="21">
        <v>7</v>
      </c>
      <c r="AS37" s="21">
        <v>198</v>
      </c>
      <c r="AT37" s="21">
        <v>145</v>
      </c>
      <c r="AU37" s="21">
        <v>15</v>
      </c>
      <c r="AV37" s="21">
        <v>21</v>
      </c>
      <c r="AW37" s="21">
        <v>9</v>
      </c>
      <c r="AX37" s="21">
        <v>8</v>
      </c>
      <c r="AY37" s="21">
        <v>198</v>
      </c>
      <c r="AZ37" s="21">
        <v>145</v>
      </c>
      <c r="BA37" s="21">
        <v>15</v>
      </c>
      <c r="BB37" s="21">
        <v>21</v>
      </c>
      <c r="BC37" s="21">
        <v>9</v>
      </c>
      <c r="BD37" s="21">
        <v>8</v>
      </c>
      <c r="BE37" s="21">
        <v>198</v>
      </c>
      <c r="BF37" s="21">
        <v>140</v>
      </c>
      <c r="BG37" s="21">
        <v>22</v>
      </c>
      <c r="BH37" s="21">
        <v>25</v>
      </c>
      <c r="BI37" s="21">
        <v>2</v>
      </c>
      <c r="BJ37" s="21">
        <v>9</v>
      </c>
      <c r="BK37" s="21">
        <v>198</v>
      </c>
      <c r="BL37" s="21">
        <v>140</v>
      </c>
      <c r="BM37" s="21">
        <v>22</v>
      </c>
      <c r="BN37" s="21">
        <v>25</v>
      </c>
      <c r="BO37" s="21">
        <v>2</v>
      </c>
      <c r="BP37" s="21">
        <v>9</v>
      </c>
      <c r="BQ37" s="21">
        <v>198</v>
      </c>
      <c r="BR37" s="21">
        <v>44</v>
      </c>
      <c r="BS37" s="21">
        <v>18</v>
      </c>
      <c r="BT37" s="21">
        <v>25</v>
      </c>
      <c r="BU37" s="21">
        <v>40</v>
      </c>
      <c r="BV37" s="21">
        <v>36</v>
      </c>
      <c r="BW37" s="21">
        <v>22</v>
      </c>
      <c r="BX37" s="21">
        <v>11</v>
      </c>
      <c r="BY37" s="21">
        <v>2</v>
      </c>
      <c r="BZ37" s="21">
        <f t="shared" si="36"/>
        <v>127</v>
      </c>
      <c r="CA37" s="21">
        <f t="shared" si="37"/>
        <v>123</v>
      </c>
      <c r="CB37" s="21">
        <v>198</v>
      </c>
      <c r="CC37" s="21">
        <v>37</v>
      </c>
      <c r="CD37" s="21">
        <v>20</v>
      </c>
      <c r="CE37" s="21">
        <v>13</v>
      </c>
      <c r="CF37" s="21">
        <v>30</v>
      </c>
      <c r="CG37" s="21">
        <v>29</v>
      </c>
      <c r="CH37" s="21">
        <v>33</v>
      </c>
      <c r="CI37" s="21">
        <v>34</v>
      </c>
      <c r="CJ37" s="21">
        <v>2</v>
      </c>
      <c r="CK37" s="21">
        <f t="shared" si="80"/>
        <v>100</v>
      </c>
      <c r="CL37" s="21">
        <f t="shared" si="81"/>
        <v>105</v>
      </c>
    </row>
    <row r="38" spans="1:90" ht="15" customHeight="1" x14ac:dyDescent="0.15">
      <c r="A38" s="6"/>
      <c r="B38" s="3"/>
      <c r="C38" s="25" t="s">
        <v>138</v>
      </c>
      <c r="D38" s="21"/>
      <c r="E38" s="21"/>
      <c r="F38" s="21"/>
      <c r="G38" s="21"/>
      <c r="H38" s="21"/>
      <c r="I38" s="21">
        <v>604</v>
      </c>
      <c r="J38" s="21">
        <v>460</v>
      </c>
      <c r="K38" s="21">
        <v>25</v>
      </c>
      <c r="L38" s="21">
        <v>93</v>
      </c>
      <c r="M38" s="21">
        <v>11</v>
      </c>
      <c r="N38" s="21">
        <v>15</v>
      </c>
      <c r="O38" s="21">
        <v>604</v>
      </c>
      <c r="P38" s="21">
        <v>460</v>
      </c>
      <c r="Q38" s="21">
        <v>25</v>
      </c>
      <c r="R38" s="21">
        <v>93</v>
      </c>
      <c r="S38" s="21">
        <v>11</v>
      </c>
      <c r="T38" s="21">
        <v>15</v>
      </c>
      <c r="U38" s="21">
        <v>604</v>
      </c>
      <c r="V38" s="21">
        <v>457</v>
      </c>
      <c r="W38" s="21">
        <v>24</v>
      </c>
      <c r="X38" s="21">
        <v>93</v>
      </c>
      <c r="Y38" s="21">
        <v>12</v>
      </c>
      <c r="Z38" s="21">
        <v>18</v>
      </c>
      <c r="AA38" s="21">
        <v>604</v>
      </c>
      <c r="AB38" s="21">
        <v>457</v>
      </c>
      <c r="AC38" s="21">
        <v>24</v>
      </c>
      <c r="AD38" s="21">
        <v>93</v>
      </c>
      <c r="AE38" s="21">
        <v>12</v>
      </c>
      <c r="AF38" s="21">
        <v>18</v>
      </c>
      <c r="AG38" s="21">
        <v>604</v>
      </c>
      <c r="AH38" s="21">
        <v>453</v>
      </c>
      <c r="AI38" s="21">
        <v>26</v>
      </c>
      <c r="AJ38" s="21">
        <v>96</v>
      </c>
      <c r="AK38" s="21">
        <v>10</v>
      </c>
      <c r="AL38" s="21">
        <v>19</v>
      </c>
      <c r="AM38" s="21">
        <v>604</v>
      </c>
      <c r="AN38" s="21">
        <v>453</v>
      </c>
      <c r="AO38" s="21">
        <v>26</v>
      </c>
      <c r="AP38" s="21">
        <v>96</v>
      </c>
      <c r="AQ38" s="21">
        <v>10</v>
      </c>
      <c r="AR38" s="21">
        <v>19</v>
      </c>
      <c r="AS38" s="21">
        <v>604</v>
      </c>
      <c r="AT38" s="21">
        <v>439</v>
      </c>
      <c r="AU38" s="21">
        <v>27</v>
      </c>
      <c r="AV38" s="21">
        <v>93</v>
      </c>
      <c r="AW38" s="21">
        <v>25</v>
      </c>
      <c r="AX38" s="21">
        <v>20</v>
      </c>
      <c r="AY38" s="21">
        <v>604</v>
      </c>
      <c r="AZ38" s="21">
        <v>439</v>
      </c>
      <c r="BA38" s="21">
        <v>27</v>
      </c>
      <c r="BB38" s="21">
        <v>93</v>
      </c>
      <c r="BC38" s="21">
        <v>25</v>
      </c>
      <c r="BD38" s="21">
        <v>20</v>
      </c>
      <c r="BE38" s="21">
        <v>604</v>
      </c>
      <c r="BF38" s="21">
        <v>410</v>
      </c>
      <c r="BG38" s="21">
        <v>31</v>
      </c>
      <c r="BH38" s="21">
        <v>141</v>
      </c>
      <c r="BI38" s="21">
        <v>3</v>
      </c>
      <c r="BJ38" s="21">
        <v>19</v>
      </c>
      <c r="BK38" s="21">
        <v>604</v>
      </c>
      <c r="BL38" s="21">
        <v>410</v>
      </c>
      <c r="BM38" s="21">
        <v>31</v>
      </c>
      <c r="BN38" s="21">
        <v>141</v>
      </c>
      <c r="BO38" s="21">
        <v>3</v>
      </c>
      <c r="BP38" s="21">
        <v>19</v>
      </c>
      <c r="BQ38" s="21">
        <v>604</v>
      </c>
      <c r="BR38" s="21">
        <v>64</v>
      </c>
      <c r="BS38" s="21">
        <v>28</v>
      </c>
      <c r="BT38" s="21">
        <v>89</v>
      </c>
      <c r="BU38" s="21">
        <v>131</v>
      </c>
      <c r="BV38" s="21">
        <v>132</v>
      </c>
      <c r="BW38" s="21">
        <v>118</v>
      </c>
      <c r="BX38" s="21">
        <v>35</v>
      </c>
      <c r="BY38" s="21">
        <v>7</v>
      </c>
      <c r="BZ38" s="21">
        <f t="shared" si="36"/>
        <v>312</v>
      </c>
      <c r="CA38" s="21">
        <f t="shared" si="37"/>
        <v>470</v>
      </c>
      <c r="CB38" s="21">
        <v>604</v>
      </c>
      <c r="CC38" s="21">
        <v>58</v>
      </c>
      <c r="CD38" s="21">
        <v>37</v>
      </c>
      <c r="CE38" s="21">
        <v>64</v>
      </c>
      <c r="CF38" s="21">
        <v>98</v>
      </c>
      <c r="CG38" s="21">
        <v>119</v>
      </c>
      <c r="CH38" s="21">
        <v>114</v>
      </c>
      <c r="CI38" s="21">
        <v>106</v>
      </c>
      <c r="CJ38" s="21">
        <v>8</v>
      </c>
      <c r="CK38" s="21">
        <f t="shared" si="80"/>
        <v>257</v>
      </c>
      <c r="CL38" s="21">
        <f t="shared" si="81"/>
        <v>395</v>
      </c>
    </row>
    <row r="39" spans="1:90" ht="15" customHeight="1" x14ac:dyDescent="0.15">
      <c r="A39" s="6"/>
      <c r="B39" s="4"/>
      <c r="C39" s="26" t="s">
        <v>51</v>
      </c>
      <c r="D39" s="21"/>
      <c r="E39" s="21"/>
      <c r="F39" s="21"/>
      <c r="G39" s="21"/>
      <c r="H39" s="21"/>
      <c r="I39" s="21">
        <v>43</v>
      </c>
      <c r="J39" s="21">
        <v>26</v>
      </c>
      <c r="K39" s="21">
        <v>13</v>
      </c>
      <c r="L39" s="21">
        <v>3</v>
      </c>
      <c r="M39" s="21">
        <v>0</v>
      </c>
      <c r="N39" s="21">
        <v>1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43</v>
      </c>
      <c r="V39" s="21">
        <v>26</v>
      </c>
      <c r="W39" s="21">
        <v>13</v>
      </c>
      <c r="X39" s="21">
        <v>2</v>
      </c>
      <c r="Y39" s="21">
        <v>0</v>
      </c>
      <c r="Z39" s="21">
        <v>2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43</v>
      </c>
      <c r="AH39" s="21">
        <v>26</v>
      </c>
      <c r="AI39" s="21">
        <v>13</v>
      </c>
      <c r="AJ39" s="21">
        <v>2</v>
      </c>
      <c r="AK39" s="21">
        <v>0</v>
      </c>
      <c r="AL39" s="21">
        <v>2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43</v>
      </c>
      <c r="AT39" s="21">
        <v>26</v>
      </c>
      <c r="AU39" s="21">
        <v>13</v>
      </c>
      <c r="AV39" s="21">
        <v>2</v>
      </c>
      <c r="AW39" s="21">
        <v>0</v>
      </c>
      <c r="AX39" s="21">
        <v>2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43</v>
      </c>
      <c r="BF39" s="21">
        <v>24</v>
      </c>
      <c r="BG39" s="21">
        <v>14</v>
      </c>
      <c r="BH39" s="21">
        <v>3</v>
      </c>
      <c r="BI39" s="21">
        <v>0</v>
      </c>
      <c r="BJ39" s="21">
        <v>2</v>
      </c>
      <c r="BK39" s="21">
        <v>0</v>
      </c>
      <c r="BL39" s="21">
        <v>0</v>
      </c>
      <c r="BM39" s="21">
        <v>0</v>
      </c>
      <c r="BN39" s="21">
        <v>0</v>
      </c>
      <c r="BO39" s="21">
        <v>0</v>
      </c>
      <c r="BP39" s="21">
        <v>0</v>
      </c>
      <c r="BQ39" s="21">
        <v>43</v>
      </c>
      <c r="BR39" s="21">
        <v>12</v>
      </c>
      <c r="BS39" s="21">
        <v>6</v>
      </c>
      <c r="BT39" s="21">
        <v>8</v>
      </c>
      <c r="BU39" s="21">
        <v>5</v>
      </c>
      <c r="BV39" s="21">
        <v>5</v>
      </c>
      <c r="BW39" s="21">
        <v>2</v>
      </c>
      <c r="BX39" s="21">
        <v>5</v>
      </c>
      <c r="BY39" s="21">
        <v>0</v>
      </c>
      <c r="BZ39" s="21">
        <f t="shared" si="36"/>
        <v>31</v>
      </c>
      <c r="CA39" s="21">
        <f t="shared" si="37"/>
        <v>20</v>
      </c>
      <c r="CB39" s="21">
        <v>43</v>
      </c>
      <c r="CC39" s="21">
        <v>10</v>
      </c>
      <c r="CD39" s="21">
        <v>8</v>
      </c>
      <c r="CE39" s="21">
        <v>4</v>
      </c>
      <c r="CF39" s="21">
        <v>3</v>
      </c>
      <c r="CG39" s="21">
        <v>8</v>
      </c>
      <c r="CH39" s="21">
        <v>2</v>
      </c>
      <c r="CI39" s="21">
        <v>7</v>
      </c>
      <c r="CJ39" s="21">
        <v>1</v>
      </c>
      <c r="CK39" s="21">
        <f t="shared" si="80"/>
        <v>25</v>
      </c>
      <c r="CL39" s="21">
        <f t="shared" si="81"/>
        <v>17</v>
      </c>
    </row>
    <row r="40" spans="1:90" ht="15" customHeight="1" x14ac:dyDescent="0.15">
      <c r="A40" s="6"/>
      <c r="B40" s="3" t="s">
        <v>140</v>
      </c>
      <c r="C40" s="25" t="s">
        <v>135</v>
      </c>
      <c r="D40" s="21"/>
      <c r="E40" s="21"/>
      <c r="F40" s="21"/>
      <c r="G40" s="21"/>
      <c r="H40" s="21"/>
      <c r="I40" s="21">
        <v>1228</v>
      </c>
      <c r="J40" s="21">
        <v>867</v>
      </c>
      <c r="K40" s="21">
        <v>166</v>
      </c>
      <c r="L40" s="21">
        <v>148</v>
      </c>
      <c r="M40" s="21">
        <v>15</v>
      </c>
      <c r="N40" s="21">
        <v>32</v>
      </c>
      <c r="O40" s="21">
        <v>979</v>
      </c>
      <c r="P40" s="21">
        <v>741</v>
      </c>
      <c r="Q40" s="21">
        <v>75</v>
      </c>
      <c r="R40" s="21">
        <v>124</v>
      </c>
      <c r="S40" s="21">
        <v>14</v>
      </c>
      <c r="T40" s="21">
        <v>25</v>
      </c>
      <c r="U40" s="21">
        <v>1228</v>
      </c>
      <c r="V40" s="21">
        <v>868</v>
      </c>
      <c r="W40" s="21">
        <v>167</v>
      </c>
      <c r="X40" s="21">
        <v>146</v>
      </c>
      <c r="Y40" s="21">
        <v>15</v>
      </c>
      <c r="Z40" s="21">
        <v>32</v>
      </c>
      <c r="AA40" s="21">
        <v>979</v>
      </c>
      <c r="AB40" s="21">
        <v>743</v>
      </c>
      <c r="AC40" s="21">
        <v>75</v>
      </c>
      <c r="AD40" s="21">
        <v>123</v>
      </c>
      <c r="AE40" s="21">
        <v>14</v>
      </c>
      <c r="AF40" s="21">
        <v>24</v>
      </c>
      <c r="AG40" s="21">
        <v>1228</v>
      </c>
      <c r="AH40" s="21">
        <v>857</v>
      </c>
      <c r="AI40" s="21">
        <v>167</v>
      </c>
      <c r="AJ40" s="21">
        <v>152</v>
      </c>
      <c r="AK40" s="21">
        <v>19</v>
      </c>
      <c r="AL40" s="21">
        <v>33</v>
      </c>
      <c r="AM40" s="21">
        <v>979</v>
      </c>
      <c r="AN40" s="21">
        <v>733</v>
      </c>
      <c r="AO40" s="21">
        <v>75</v>
      </c>
      <c r="AP40" s="21">
        <v>128</v>
      </c>
      <c r="AQ40" s="21">
        <v>18</v>
      </c>
      <c r="AR40" s="21">
        <v>25</v>
      </c>
      <c r="AS40" s="21">
        <v>1228</v>
      </c>
      <c r="AT40" s="21">
        <v>830</v>
      </c>
      <c r="AU40" s="21">
        <v>168</v>
      </c>
      <c r="AV40" s="21">
        <v>152</v>
      </c>
      <c r="AW40" s="21">
        <v>44</v>
      </c>
      <c r="AX40" s="21">
        <v>34</v>
      </c>
      <c r="AY40" s="21">
        <v>979</v>
      </c>
      <c r="AZ40" s="21">
        <v>707</v>
      </c>
      <c r="BA40" s="21">
        <v>79</v>
      </c>
      <c r="BB40" s="21">
        <v>128</v>
      </c>
      <c r="BC40" s="21">
        <v>39</v>
      </c>
      <c r="BD40" s="21">
        <v>26</v>
      </c>
      <c r="BE40" s="21">
        <v>1228</v>
      </c>
      <c r="BF40" s="21">
        <v>781</v>
      </c>
      <c r="BG40" s="21">
        <v>190</v>
      </c>
      <c r="BH40" s="21">
        <v>216</v>
      </c>
      <c r="BI40" s="21">
        <v>9</v>
      </c>
      <c r="BJ40" s="21">
        <v>32</v>
      </c>
      <c r="BK40" s="21">
        <v>979</v>
      </c>
      <c r="BL40" s="21">
        <v>664</v>
      </c>
      <c r="BM40" s="21">
        <v>96</v>
      </c>
      <c r="BN40" s="21">
        <v>187</v>
      </c>
      <c r="BO40" s="21">
        <v>7</v>
      </c>
      <c r="BP40" s="21">
        <v>25</v>
      </c>
      <c r="BQ40" s="21">
        <v>1228</v>
      </c>
      <c r="BR40" s="21">
        <v>219</v>
      </c>
      <c r="BS40" s="21">
        <v>106</v>
      </c>
      <c r="BT40" s="21">
        <v>154</v>
      </c>
      <c r="BU40" s="21">
        <v>236</v>
      </c>
      <c r="BV40" s="21">
        <v>233</v>
      </c>
      <c r="BW40" s="21">
        <v>181</v>
      </c>
      <c r="BX40" s="21">
        <v>87</v>
      </c>
      <c r="BY40" s="21">
        <v>12</v>
      </c>
      <c r="BZ40" s="21">
        <f t="shared" si="36"/>
        <v>715</v>
      </c>
      <c r="CA40" s="21">
        <f t="shared" si="37"/>
        <v>804</v>
      </c>
      <c r="CB40" s="21">
        <v>1228</v>
      </c>
      <c r="CC40" s="21">
        <v>193</v>
      </c>
      <c r="CD40" s="21">
        <v>121</v>
      </c>
      <c r="CE40" s="21">
        <v>110</v>
      </c>
      <c r="CF40" s="21">
        <v>178</v>
      </c>
      <c r="CG40" s="21">
        <v>218</v>
      </c>
      <c r="CH40" s="21">
        <v>179</v>
      </c>
      <c r="CI40" s="21">
        <v>215</v>
      </c>
      <c r="CJ40" s="21">
        <v>14</v>
      </c>
      <c r="CK40" s="21">
        <f t="shared" si="80"/>
        <v>602</v>
      </c>
      <c r="CL40" s="21">
        <f t="shared" si="81"/>
        <v>685</v>
      </c>
    </row>
    <row r="41" spans="1:90" ht="15" customHeight="1" x14ac:dyDescent="0.15">
      <c r="A41" s="6"/>
      <c r="B41" s="3" t="s">
        <v>141</v>
      </c>
      <c r="C41" s="25" t="s">
        <v>136</v>
      </c>
      <c r="D41" s="21"/>
      <c r="E41" s="21"/>
      <c r="F41" s="21"/>
      <c r="G41" s="21"/>
      <c r="H41" s="21"/>
      <c r="I41" s="21">
        <v>285</v>
      </c>
      <c r="J41" s="21">
        <v>117</v>
      </c>
      <c r="K41" s="21">
        <v>145</v>
      </c>
      <c r="L41" s="21">
        <v>10</v>
      </c>
      <c r="M41" s="21">
        <v>5</v>
      </c>
      <c r="N41" s="21">
        <v>8</v>
      </c>
      <c r="O41" s="21">
        <v>146</v>
      </c>
      <c r="P41" s="21">
        <v>96</v>
      </c>
      <c r="Q41" s="21">
        <v>34</v>
      </c>
      <c r="R41" s="21">
        <v>8</v>
      </c>
      <c r="S41" s="21">
        <v>3</v>
      </c>
      <c r="T41" s="21">
        <v>5</v>
      </c>
      <c r="U41" s="21">
        <v>285</v>
      </c>
      <c r="V41" s="21">
        <v>110</v>
      </c>
      <c r="W41" s="21">
        <v>146</v>
      </c>
      <c r="X41" s="21">
        <v>9</v>
      </c>
      <c r="Y41" s="21">
        <v>8</v>
      </c>
      <c r="Z41" s="21">
        <v>12</v>
      </c>
      <c r="AA41" s="21">
        <v>146</v>
      </c>
      <c r="AB41" s="21">
        <v>88</v>
      </c>
      <c r="AC41" s="21">
        <v>35</v>
      </c>
      <c r="AD41" s="21">
        <v>9</v>
      </c>
      <c r="AE41" s="21">
        <v>4</v>
      </c>
      <c r="AF41" s="21">
        <v>10</v>
      </c>
      <c r="AG41" s="21">
        <v>285</v>
      </c>
      <c r="AH41" s="21">
        <v>111</v>
      </c>
      <c r="AI41" s="21">
        <v>144</v>
      </c>
      <c r="AJ41" s="21">
        <v>9</v>
      </c>
      <c r="AK41" s="21">
        <v>8</v>
      </c>
      <c r="AL41" s="21">
        <v>13</v>
      </c>
      <c r="AM41" s="21">
        <v>146</v>
      </c>
      <c r="AN41" s="21">
        <v>89</v>
      </c>
      <c r="AO41" s="21">
        <v>36</v>
      </c>
      <c r="AP41" s="21">
        <v>9</v>
      </c>
      <c r="AQ41" s="21">
        <v>3</v>
      </c>
      <c r="AR41" s="21">
        <v>9</v>
      </c>
      <c r="AS41" s="21">
        <v>285</v>
      </c>
      <c r="AT41" s="21">
        <v>105</v>
      </c>
      <c r="AU41" s="21">
        <v>144</v>
      </c>
      <c r="AV41" s="21">
        <v>9</v>
      </c>
      <c r="AW41" s="21">
        <v>12</v>
      </c>
      <c r="AX41" s="21">
        <v>15</v>
      </c>
      <c r="AY41" s="21">
        <v>146</v>
      </c>
      <c r="AZ41" s="21">
        <v>83</v>
      </c>
      <c r="BA41" s="21">
        <v>33</v>
      </c>
      <c r="BB41" s="21">
        <v>9</v>
      </c>
      <c r="BC41" s="21">
        <v>9</v>
      </c>
      <c r="BD41" s="21">
        <v>12</v>
      </c>
      <c r="BE41" s="21">
        <v>285</v>
      </c>
      <c r="BF41" s="21">
        <v>103</v>
      </c>
      <c r="BG41" s="21">
        <v>140</v>
      </c>
      <c r="BH41" s="21">
        <v>17</v>
      </c>
      <c r="BI41" s="21">
        <v>9</v>
      </c>
      <c r="BJ41" s="21">
        <v>16</v>
      </c>
      <c r="BK41" s="21">
        <v>146</v>
      </c>
      <c r="BL41" s="21">
        <v>83</v>
      </c>
      <c r="BM41" s="21">
        <v>37</v>
      </c>
      <c r="BN41" s="21">
        <v>15</v>
      </c>
      <c r="BO41" s="21">
        <v>2</v>
      </c>
      <c r="BP41" s="21">
        <v>9</v>
      </c>
      <c r="BQ41" s="21">
        <v>285</v>
      </c>
      <c r="BR41" s="21">
        <v>82</v>
      </c>
      <c r="BS41" s="21">
        <v>62</v>
      </c>
      <c r="BT41" s="21">
        <v>15</v>
      </c>
      <c r="BU41" s="21">
        <v>29</v>
      </c>
      <c r="BV41" s="21">
        <v>18</v>
      </c>
      <c r="BW41" s="21">
        <v>15</v>
      </c>
      <c r="BX41" s="21">
        <v>61</v>
      </c>
      <c r="BY41" s="21">
        <v>3</v>
      </c>
      <c r="BZ41" s="21">
        <f t="shared" si="36"/>
        <v>188</v>
      </c>
      <c r="CA41" s="21">
        <f t="shared" si="37"/>
        <v>77</v>
      </c>
      <c r="CB41" s="21">
        <v>285</v>
      </c>
      <c r="CC41" s="21">
        <v>74</v>
      </c>
      <c r="CD41" s="21">
        <v>52</v>
      </c>
      <c r="CE41" s="21">
        <v>10</v>
      </c>
      <c r="CF41" s="21">
        <v>21</v>
      </c>
      <c r="CG41" s="21">
        <v>17</v>
      </c>
      <c r="CH41" s="21">
        <v>18</v>
      </c>
      <c r="CI41" s="21">
        <v>87</v>
      </c>
      <c r="CJ41" s="21">
        <v>6</v>
      </c>
      <c r="CK41" s="21">
        <f t="shared" si="80"/>
        <v>157</v>
      </c>
      <c r="CL41" s="21">
        <f t="shared" si="81"/>
        <v>66</v>
      </c>
    </row>
    <row r="42" spans="1:90" ht="15" customHeight="1" x14ac:dyDescent="0.15">
      <c r="A42" s="6"/>
      <c r="B42" s="4"/>
      <c r="C42" s="26" t="s">
        <v>2</v>
      </c>
      <c r="D42" s="21"/>
      <c r="E42" s="21"/>
      <c r="F42" s="21"/>
      <c r="G42" s="21"/>
      <c r="H42" s="21"/>
      <c r="I42" s="21">
        <v>7</v>
      </c>
      <c r="J42" s="21">
        <v>4</v>
      </c>
      <c r="K42" s="21">
        <v>1</v>
      </c>
      <c r="L42" s="21">
        <v>2</v>
      </c>
      <c r="M42" s="21">
        <v>0</v>
      </c>
      <c r="N42" s="21">
        <v>0</v>
      </c>
      <c r="O42" s="21">
        <v>5</v>
      </c>
      <c r="P42" s="21">
        <v>3</v>
      </c>
      <c r="Q42" s="21">
        <v>0</v>
      </c>
      <c r="R42" s="21">
        <v>2</v>
      </c>
      <c r="S42" s="21">
        <v>0</v>
      </c>
      <c r="T42" s="21">
        <v>0</v>
      </c>
      <c r="U42" s="21">
        <v>7</v>
      </c>
      <c r="V42" s="21">
        <v>4</v>
      </c>
      <c r="W42" s="21">
        <v>1</v>
      </c>
      <c r="X42" s="21">
        <v>2</v>
      </c>
      <c r="Y42" s="21">
        <v>0</v>
      </c>
      <c r="Z42" s="21">
        <v>0</v>
      </c>
      <c r="AA42" s="21">
        <v>5</v>
      </c>
      <c r="AB42" s="21">
        <v>3</v>
      </c>
      <c r="AC42" s="21">
        <v>0</v>
      </c>
      <c r="AD42" s="21">
        <v>2</v>
      </c>
      <c r="AE42" s="21">
        <v>0</v>
      </c>
      <c r="AF42" s="21">
        <v>0</v>
      </c>
      <c r="AG42" s="21">
        <v>7</v>
      </c>
      <c r="AH42" s="21">
        <v>4</v>
      </c>
      <c r="AI42" s="21">
        <v>1</v>
      </c>
      <c r="AJ42" s="21">
        <v>2</v>
      </c>
      <c r="AK42" s="21">
        <v>0</v>
      </c>
      <c r="AL42" s="21">
        <v>0</v>
      </c>
      <c r="AM42" s="21">
        <v>5</v>
      </c>
      <c r="AN42" s="21">
        <v>3</v>
      </c>
      <c r="AO42" s="21">
        <v>0</v>
      </c>
      <c r="AP42" s="21">
        <v>2</v>
      </c>
      <c r="AQ42" s="21">
        <v>0</v>
      </c>
      <c r="AR42" s="21">
        <v>0</v>
      </c>
      <c r="AS42" s="21">
        <v>7</v>
      </c>
      <c r="AT42" s="21">
        <v>4</v>
      </c>
      <c r="AU42" s="21">
        <v>1</v>
      </c>
      <c r="AV42" s="21">
        <v>2</v>
      </c>
      <c r="AW42" s="21">
        <v>0</v>
      </c>
      <c r="AX42" s="21">
        <v>0</v>
      </c>
      <c r="AY42" s="21">
        <v>5</v>
      </c>
      <c r="AZ42" s="21">
        <v>3</v>
      </c>
      <c r="BA42" s="21">
        <v>0</v>
      </c>
      <c r="BB42" s="21">
        <v>2</v>
      </c>
      <c r="BC42" s="21">
        <v>0</v>
      </c>
      <c r="BD42" s="21">
        <v>0</v>
      </c>
      <c r="BE42" s="21">
        <v>7</v>
      </c>
      <c r="BF42" s="21">
        <v>3</v>
      </c>
      <c r="BG42" s="21">
        <v>1</v>
      </c>
      <c r="BH42" s="21">
        <v>3</v>
      </c>
      <c r="BI42" s="21">
        <v>0</v>
      </c>
      <c r="BJ42" s="21">
        <v>0</v>
      </c>
      <c r="BK42" s="21">
        <v>5</v>
      </c>
      <c r="BL42" s="21">
        <v>2</v>
      </c>
      <c r="BM42" s="21">
        <v>0</v>
      </c>
      <c r="BN42" s="21">
        <v>3</v>
      </c>
      <c r="BO42" s="21">
        <v>0</v>
      </c>
      <c r="BP42" s="21">
        <v>0</v>
      </c>
      <c r="BQ42" s="21">
        <v>7</v>
      </c>
      <c r="BR42" s="21">
        <v>2</v>
      </c>
      <c r="BS42" s="21">
        <v>0</v>
      </c>
      <c r="BT42" s="21">
        <v>1</v>
      </c>
      <c r="BU42" s="21">
        <v>1</v>
      </c>
      <c r="BV42" s="21">
        <v>0</v>
      </c>
      <c r="BW42" s="21">
        <v>2</v>
      </c>
      <c r="BX42" s="21">
        <v>1</v>
      </c>
      <c r="BY42" s="21">
        <v>0</v>
      </c>
      <c r="BZ42" s="21">
        <f t="shared" si="36"/>
        <v>4</v>
      </c>
      <c r="CA42" s="21">
        <f t="shared" si="37"/>
        <v>4</v>
      </c>
      <c r="CB42" s="21">
        <v>7</v>
      </c>
      <c r="CC42" s="21">
        <v>1</v>
      </c>
      <c r="CD42" s="21">
        <v>2</v>
      </c>
      <c r="CE42" s="21">
        <v>1</v>
      </c>
      <c r="CF42" s="21">
        <v>1</v>
      </c>
      <c r="CG42" s="21">
        <v>0</v>
      </c>
      <c r="CH42" s="21">
        <v>2</v>
      </c>
      <c r="CI42" s="21">
        <v>0</v>
      </c>
      <c r="CJ42" s="21">
        <v>0</v>
      </c>
      <c r="CK42" s="21">
        <f t="shared" si="80"/>
        <v>5</v>
      </c>
      <c r="CL42" s="21">
        <f t="shared" si="81"/>
        <v>4</v>
      </c>
    </row>
    <row r="43" spans="1:90" ht="15" customHeight="1" x14ac:dyDescent="0.15">
      <c r="A43" s="6"/>
      <c r="B43" s="3" t="s">
        <v>142</v>
      </c>
      <c r="C43" s="25" t="s">
        <v>143</v>
      </c>
      <c r="D43" s="21"/>
      <c r="E43" s="21"/>
      <c r="F43" s="21"/>
      <c r="G43" s="21"/>
      <c r="H43" s="21"/>
      <c r="I43" s="21">
        <v>1371</v>
      </c>
      <c r="J43" s="21">
        <v>879</v>
      </c>
      <c r="K43" s="21">
        <v>291</v>
      </c>
      <c r="L43" s="21">
        <v>144</v>
      </c>
      <c r="M43" s="21">
        <v>18</v>
      </c>
      <c r="N43" s="21">
        <v>39</v>
      </c>
      <c r="O43" s="21">
        <v>1007</v>
      </c>
      <c r="P43" s="21">
        <v>743</v>
      </c>
      <c r="Q43" s="21">
        <v>98</v>
      </c>
      <c r="R43" s="21">
        <v>121</v>
      </c>
      <c r="S43" s="21">
        <v>16</v>
      </c>
      <c r="T43" s="21">
        <v>29</v>
      </c>
      <c r="U43" s="21">
        <v>1371</v>
      </c>
      <c r="V43" s="21">
        <v>874</v>
      </c>
      <c r="W43" s="21">
        <v>292</v>
      </c>
      <c r="X43" s="21">
        <v>142</v>
      </c>
      <c r="Y43" s="21">
        <v>21</v>
      </c>
      <c r="Z43" s="21">
        <v>42</v>
      </c>
      <c r="AA43" s="21">
        <v>1007</v>
      </c>
      <c r="AB43" s="21">
        <v>737</v>
      </c>
      <c r="AC43" s="21">
        <v>98</v>
      </c>
      <c r="AD43" s="21">
        <v>122</v>
      </c>
      <c r="AE43" s="21">
        <v>17</v>
      </c>
      <c r="AF43" s="21">
        <v>33</v>
      </c>
      <c r="AG43" s="21">
        <v>1371</v>
      </c>
      <c r="AH43" s="21">
        <v>865</v>
      </c>
      <c r="AI43" s="21">
        <v>290</v>
      </c>
      <c r="AJ43" s="21">
        <v>147</v>
      </c>
      <c r="AK43" s="21">
        <v>25</v>
      </c>
      <c r="AL43" s="21">
        <v>44</v>
      </c>
      <c r="AM43" s="21">
        <v>1007</v>
      </c>
      <c r="AN43" s="21">
        <v>729</v>
      </c>
      <c r="AO43" s="21">
        <v>99</v>
      </c>
      <c r="AP43" s="21">
        <v>126</v>
      </c>
      <c r="AQ43" s="21">
        <v>20</v>
      </c>
      <c r="AR43" s="21">
        <v>33</v>
      </c>
      <c r="AS43" s="21">
        <v>1371</v>
      </c>
      <c r="AT43" s="21">
        <v>836</v>
      </c>
      <c r="AU43" s="21">
        <v>291</v>
      </c>
      <c r="AV43" s="21">
        <v>146</v>
      </c>
      <c r="AW43" s="21">
        <v>51</v>
      </c>
      <c r="AX43" s="21">
        <v>47</v>
      </c>
      <c r="AY43" s="21">
        <v>1007</v>
      </c>
      <c r="AZ43" s="21">
        <v>701</v>
      </c>
      <c r="BA43" s="21">
        <v>100</v>
      </c>
      <c r="BB43" s="21">
        <v>125</v>
      </c>
      <c r="BC43" s="21">
        <v>44</v>
      </c>
      <c r="BD43" s="21">
        <v>37</v>
      </c>
      <c r="BE43" s="21">
        <v>1371</v>
      </c>
      <c r="BF43" s="21">
        <v>792</v>
      </c>
      <c r="BG43" s="21">
        <v>307</v>
      </c>
      <c r="BH43" s="21">
        <v>210</v>
      </c>
      <c r="BI43" s="21">
        <v>18</v>
      </c>
      <c r="BJ43" s="21">
        <v>44</v>
      </c>
      <c r="BK43" s="21">
        <v>1007</v>
      </c>
      <c r="BL43" s="21">
        <v>665</v>
      </c>
      <c r="BM43" s="21">
        <v>119</v>
      </c>
      <c r="BN43" s="21">
        <v>182</v>
      </c>
      <c r="BO43" s="21">
        <v>9</v>
      </c>
      <c r="BP43" s="21">
        <v>32</v>
      </c>
      <c r="BQ43" s="21">
        <v>1371</v>
      </c>
      <c r="BR43" s="21">
        <v>271</v>
      </c>
      <c r="BS43" s="21">
        <v>160</v>
      </c>
      <c r="BT43" s="21">
        <v>151</v>
      </c>
      <c r="BU43" s="21">
        <v>235</v>
      </c>
      <c r="BV43" s="21">
        <v>222</v>
      </c>
      <c r="BW43" s="21">
        <v>183</v>
      </c>
      <c r="BX43" s="21">
        <v>134</v>
      </c>
      <c r="BY43" s="21">
        <v>15</v>
      </c>
      <c r="BZ43" s="21">
        <f t="shared" si="36"/>
        <v>817</v>
      </c>
      <c r="CA43" s="21">
        <f t="shared" si="37"/>
        <v>791</v>
      </c>
      <c r="CB43" s="21">
        <v>1371</v>
      </c>
      <c r="CC43" s="21">
        <v>240</v>
      </c>
      <c r="CD43" s="21">
        <v>159</v>
      </c>
      <c r="CE43" s="21">
        <v>106</v>
      </c>
      <c r="CF43" s="21">
        <v>183</v>
      </c>
      <c r="CG43" s="21">
        <v>209</v>
      </c>
      <c r="CH43" s="21">
        <v>180</v>
      </c>
      <c r="CI43" s="21">
        <v>275</v>
      </c>
      <c r="CJ43" s="21">
        <v>19</v>
      </c>
      <c r="CK43" s="21">
        <f t="shared" si="80"/>
        <v>688</v>
      </c>
      <c r="CL43" s="21">
        <f t="shared" si="81"/>
        <v>678</v>
      </c>
    </row>
    <row r="44" spans="1:90" ht="15" customHeight="1" x14ac:dyDescent="0.15">
      <c r="A44" s="6"/>
      <c r="B44" s="3" t="s">
        <v>223</v>
      </c>
      <c r="C44" s="25" t="s">
        <v>144</v>
      </c>
      <c r="D44" s="21"/>
      <c r="E44" s="21"/>
      <c r="F44" s="21"/>
      <c r="G44" s="21"/>
      <c r="H44" s="21"/>
      <c r="I44" s="21">
        <v>133</v>
      </c>
      <c r="J44" s="21">
        <v>102</v>
      </c>
      <c r="K44" s="21">
        <v>14</v>
      </c>
      <c r="L44" s="21">
        <v>15</v>
      </c>
      <c r="M44" s="21">
        <v>1</v>
      </c>
      <c r="N44" s="21">
        <v>1</v>
      </c>
      <c r="O44" s="21">
        <v>114</v>
      </c>
      <c r="P44" s="21">
        <v>92</v>
      </c>
      <c r="Q44" s="21">
        <v>8</v>
      </c>
      <c r="R44" s="21">
        <v>12</v>
      </c>
      <c r="S44" s="21">
        <v>1</v>
      </c>
      <c r="T44" s="21">
        <v>1</v>
      </c>
      <c r="U44" s="21">
        <v>133</v>
      </c>
      <c r="V44" s="21">
        <v>101</v>
      </c>
      <c r="W44" s="21">
        <v>15</v>
      </c>
      <c r="X44" s="21">
        <v>14</v>
      </c>
      <c r="Y44" s="21">
        <v>1</v>
      </c>
      <c r="Z44" s="21">
        <v>2</v>
      </c>
      <c r="AA44" s="21">
        <v>114</v>
      </c>
      <c r="AB44" s="21">
        <v>92</v>
      </c>
      <c r="AC44" s="21">
        <v>9</v>
      </c>
      <c r="AD44" s="21">
        <v>11</v>
      </c>
      <c r="AE44" s="21">
        <v>1</v>
      </c>
      <c r="AF44" s="21">
        <v>1</v>
      </c>
      <c r="AG44" s="21">
        <v>133</v>
      </c>
      <c r="AH44" s="21">
        <v>100</v>
      </c>
      <c r="AI44" s="21">
        <v>15</v>
      </c>
      <c r="AJ44" s="21">
        <v>15</v>
      </c>
      <c r="AK44" s="21">
        <v>1</v>
      </c>
      <c r="AL44" s="21">
        <v>2</v>
      </c>
      <c r="AM44" s="21">
        <v>114</v>
      </c>
      <c r="AN44" s="21">
        <v>91</v>
      </c>
      <c r="AO44" s="21">
        <v>9</v>
      </c>
      <c r="AP44" s="21">
        <v>12</v>
      </c>
      <c r="AQ44" s="21">
        <v>1</v>
      </c>
      <c r="AR44" s="21">
        <v>1</v>
      </c>
      <c r="AS44" s="21">
        <v>133</v>
      </c>
      <c r="AT44" s="21">
        <v>96</v>
      </c>
      <c r="AU44" s="21">
        <v>15</v>
      </c>
      <c r="AV44" s="21">
        <v>16</v>
      </c>
      <c r="AW44" s="21">
        <v>4</v>
      </c>
      <c r="AX44" s="21">
        <v>2</v>
      </c>
      <c r="AY44" s="21">
        <v>114</v>
      </c>
      <c r="AZ44" s="21">
        <v>87</v>
      </c>
      <c r="BA44" s="21">
        <v>10</v>
      </c>
      <c r="BB44" s="21">
        <v>13</v>
      </c>
      <c r="BC44" s="21">
        <v>3</v>
      </c>
      <c r="BD44" s="21">
        <v>1</v>
      </c>
      <c r="BE44" s="21">
        <v>133</v>
      </c>
      <c r="BF44" s="21">
        <v>90</v>
      </c>
      <c r="BG44" s="21">
        <v>17</v>
      </c>
      <c r="BH44" s="21">
        <v>24</v>
      </c>
      <c r="BI44" s="21">
        <v>0</v>
      </c>
      <c r="BJ44" s="21">
        <v>2</v>
      </c>
      <c r="BK44" s="21">
        <v>114</v>
      </c>
      <c r="BL44" s="21">
        <v>81</v>
      </c>
      <c r="BM44" s="21">
        <v>11</v>
      </c>
      <c r="BN44" s="21">
        <v>21</v>
      </c>
      <c r="BO44" s="21">
        <v>0</v>
      </c>
      <c r="BP44" s="21">
        <v>1</v>
      </c>
      <c r="BQ44" s="21">
        <v>133</v>
      </c>
      <c r="BR44" s="21">
        <v>24</v>
      </c>
      <c r="BS44" s="21">
        <v>8</v>
      </c>
      <c r="BT44" s="21">
        <v>19</v>
      </c>
      <c r="BU44" s="21">
        <v>30</v>
      </c>
      <c r="BV44" s="21">
        <v>26</v>
      </c>
      <c r="BW44" s="21">
        <v>14</v>
      </c>
      <c r="BX44" s="21">
        <v>12</v>
      </c>
      <c r="BY44" s="21">
        <v>0</v>
      </c>
      <c r="BZ44" s="21">
        <f t="shared" si="36"/>
        <v>81</v>
      </c>
      <c r="CA44" s="21">
        <f t="shared" si="37"/>
        <v>89</v>
      </c>
      <c r="CB44" s="21">
        <v>133</v>
      </c>
      <c r="CC44" s="21">
        <v>22</v>
      </c>
      <c r="CD44" s="21">
        <v>14</v>
      </c>
      <c r="CE44" s="21">
        <v>15</v>
      </c>
      <c r="CF44" s="21">
        <v>16</v>
      </c>
      <c r="CG44" s="21">
        <v>25</v>
      </c>
      <c r="CH44" s="21">
        <v>17</v>
      </c>
      <c r="CI44" s="21">
        <v>23</v>
      </c>
      <c r="CJ44" s="21">
        <v>1</v>
      </c>
      <c r="CK44" s="21">
        <f t="shared" si="80"/>
        <v>67</v>
      </c>
      <c r="CL44" s="21">
        <f t="shared" si="81"/>
        <v>73</v>
      </c>
    </row>
    <row r="45" spans="1:90" ht="15" customHeight="1" x14ac:dyDescent="0.15">
      <c r="A45" s="7"/>
      <c r="B45" s="4" t="s">
        <v>224</v>
      </c>
      <c r="C45" s="26" t="s">
        <v>6</v>
      </c>
      <c r="D45" s="21"/>
      <c r="E45" s="21"/>
      <c r="F45" s="21"/>
      <c r="G45" s="21"/>
      <c r="H45" s="21"/>
      <c r="I45" s="21">
        <v>16</v>
      </c>
      <c r="J45" s="21">
        <v>7</v>
      </c>
      <c r="K45" s="21">
        <v>7</v>
      </c>
      <c r="L45" s="21">
        <v>1</v>
      </c>
      <c r="M45" s="21">
        <v>1</v>
      </c>
      <c r="N45" s="21">
        <v>0</v>
      </c>
      <c r="O45" s="21">
        <v>9</v>
      </c>
      <c r="P45" s="21">
        <v>5</v>
      </c>
      <c r="Q45" s="21">
        <v>3</v>
      </c>
      <c r="R45" s="21">
        <v>1</v>
      </c>
      <c r="S45" s="21">
        <v>0</v>
      </c>
      <c r="T45" s="21">
        <v>0</v>
      </c>
      <c r="U45" s="21">
        <v>16</v>
      </c>
      <c r="V45" s="21">
        <v>7</v>
      </c>
      <c r="W45" s="21">
        <v>7</v>
      </c>
      <c r="X45" s="21">
        <v>1</v>
      </c>
      <c r="Y45" s="21">
        <v>1</v>
      </c>
      <c r="Z45" s="21">
        <v>0</v>
      </c>
      <c r="AA45" s="21">
        <v>9</v>
      </c>
      <c r="AB45" s="21">
        <v>5</v>
      </c>
      <c r="AC45" s="21">
        <v>3</v>
      </c>
      <c r="AD45" s="21">
        <v>1</v>
      </c>
      <c r="AE45" s="21">
        <v>0</v>
      </c>
      <c r="AF45" s="21">
        <v>0</v>
      </c>
      <c r="AG45" s="21">
        <v>16</v>
      </c>
      <c r="AH45" s="21">
        <v>7</v>
      </c>
      <c r="AI45" s="21">
        <v>7</v>
      </c>
      <c r="AJ45" s="21">
        <v>1</v>
      </c>
      <c r="AK45" s="21">
        <v>1</v>
      </c>
      <c r="AL45" s="21">
        <v>0</v>
      </c>
      <c r="AM45" s="21">
        <v>9</v>
      </c>
      <c r="AN45" s="21">
        <v>5</v>
      </c>
      <c r="AO45" s="21">
        <v>3</v>
      </c>
      <c r="AP45" s="21">
        <v>1</v>
      </c>
      <c r="AQ45" s="21">
        <v>0</v>
      </c>
      <c r="AR45" s="21">
        <v>0</v>
      </c>
      <c r="AS45" s="21">
        <v>16</v>
      </c>
      <c r="AT45" s="21">
        <v>7</v>
      </c>
      <c r="AU45" s="21">
        <v>7</v>
      </c>
      <c r="AV45" s="21">
        <v>1</v>
      </c>
      <c r="AW45" s="21">
        <v>1</v>
      </c>
      <c r="AX45" s="21">
        <v>0</v>
      </c>
      <c r="AY45" s="21">
        <v>9</v>
      </c>
      <c r="AZ45" s="21">
        <v>5</v>
      </c>
      <c r="BA45" s="21">
        <v>2</v>
      </c>
      <c r="BB45" s="21">
        <v>1</v>
      </c>
      <c r="BC45" s="21">
        <v>1</v>
      </c>
      <c r="BD45" s="21">
        <v>0</v>
      </c>
      <c r="BE45" s="21">
        <v>16</v>
      </c>
      <c r="BF45" s="21">
        <v>5</v>
      </c>
      <c r="BG45" s="21">
        <v>7</v>
      </c>
      <c r="BH45" s="21">
        <v>2</v>
      </c>
      <c r="BI45" s="21">
        <v>0</v>
      </c>
      <c r="BJ45" s="21">
        <v>2</v>
      </c>
      <c r="BK45" s="21">
        <v>9</v>
      </c>
      <c r="BL45" s="21">
        <v>3</v>
      </c>
      <c r="BM45" s="21">
        <v>3</v>
      </c>
      <c r="BN45" s="21">
        <v>2</v>
      </c>
      <c r="BO45" s="21">
        <v>0</v>
      </c>
      <c r="BP45" s="21">
        <v>1</v>
      </c>
      <c r="BQ45" s="21">
        <v>16</v>
      </c>
      <c r="BR45" s="21">
        <v>8</v>
      </c>
      <c r="BS45" s="21">
        <v>0</v>
      </c>
      <c r="BT45" s="21">
        <v>0</v>
      </c>
      <c r="BU45" s="21">
        <v>1</v>
      </c>
      <c r="BV45" s="21">
        <v>3</v>
      </c>
      <c r="BW45" s="21">
        <v>1</v>
      </c>
      <c r="BX45" s="21">
        <v>3</v>
      </c>
      <c r="BY45" s="21">
        <v>0</v>
      </c>
      <c r="BZ45" s="21">
        <f t="shared" si="36"/>
        <v>9</v>
      </c>
      <c r="CA45" s="21">
        <f t="shared" si="37"/>
        <v>5</v>
      </c>
      <c r="CB45" s="21">
        <v>16</v>
      </c>
      <c r="CC45" s="21">
        <v>6</v>
      </c>
      <c r="CD45" s="21">
        <v>2</v>
      </c>
      <c r="CE45" s="21">
        <v>0</v>
      </c>
      <c r="CF45" s="21">
        <v>1</v>
      </c>
      <c r="CG45" s="21">
        <v>1</v>
      </c>
      <c r="CH45" s="21">
        <v>2</v>
      </c>
      <c r="CI45" s="21">
        <v>4</v>
      </c>
      <c r="CJ45" s="21">
        <v>0</v>
      </c>
      <c r="CK45" s="21">
        <f t="shared" si="80"/>
        <v>9</v>
      </c>
      <c r="CL45" s="21">
        <f t="shared" si="81"/>
        <v>4</v>
      </c>
    </row>
    <row r="46" spans="1:90" ht="15" customHeight="1" x14ac:dyDescent="0.15">
      <c r="A46" s="33" t="s">
        <v>236</v>
      </c>
      <c r="B46" s="8" t="s">
        <v>0</v>
      </c>
      <c r="C46" s="9"/>
      <c r="D46" s="21">
        <v>1331</v>
      </c>
      <c r="E46" s="21">
        <v>171</v>
      </c>
      <c r="F46" s="21">
        <v>815</v>
      </c>
      <c r="G46" s="21">
        <v>336</v>
      </c>
      <c r="H46" s="21">
        <v>9</v>
      </c>
      <c r="I46" s="21">
        <v>1331</v>
      </c>
      <c r="J46" s="21">
        <v>923</v>
      </c>
      <c r="K46" s="21">
        <v>147</v>
      </c>
      <c r="L46" s="21">
        <v>211</v>
      </c>
      <c r="M46" s="21">
        <v>8</v>
      </c>
      <c r="N46" s="21">
        <v>42</v>
      </c>
      <c r="O46" s="21">
        <v>1068</v>
      </c>
      <c r="P46" s="21">
        <v>745</v>
      </c>
      <c r="Q46" s="21">
        <v>117</v>
      </c>
      <c r="R46" s="21">
        <v>165</v>
      </c>
      <c r="S46" s="21">
        <v>7</v>
      </c>
      <c r="T46" s="21">
        <v>34</v>
      </c>
      <c r="U46" s="21">
        <v>1331</v>
      </c>
      <c r="V46" s="21">
        <v>921</v>
      </c>
      <c r="W46" s="21">
        <v>145</v>
      </c>
      <c r="X46" s="21">
        <v>214</v>
      </c>
      <c r="Y46" s="21">
        <v>10</v>
      </c>
      <c r="Z46" s="21">
        <v>41</v>
      </c>
      <c r="AA46" s="21">
        <v>1068</v>
      </c>
      <c r="AB46" s="21">
        <v>745</v>
      </c>
      <c r="AC46" s="21">
        <v>115</v>
      </c>
      <c r="AD46" s="21">
        <v>165</v>
      </c>
      <c r="AE46" s="21">
        <v>9</v>
      </c>
      <c r="AF46" s="21">
        <v>34</v>
      </c>
      <c r="AG46" s="21">
        <v>1331</v>
      </c>
      <c r="AH46" s="21">
        <v>901</v>
      </c>
      <c r="AI46" s="21">
        <v>139</v>
      </c>
      <c r="AJ46" s="21">
        <v>223</v>
      </c>
      <c r="AK46" s="21">
        <v>24</v>
      </c>
      <c r="AL46" s="21">
        <v>44</v>
      </c>
      <c r="AM46" s="21">
        <v>1068</v>
      </c>
      <c r="AN46" s="21">
        <v>727</v>
      </c>
      <c r="AO46" s="21">
        <v>109</v>
      </c>
      <c r="AP46" s="21">
        <v>174</v>
      </c>
      <c r="AQ46" s="21">
        <v>22</v>
      </c>
      <c r="AR46" s="21">
        <v>36</v>
      </c>
      <c r="AS46" s="21">
        <v>1331</v>
      </c>
      <c r="AT46" s="21">
        <v>894</v>
      </c>
      <c r="AU46" s="21">
        <v>135</v>
      </c>
      <c r="AV46" s="21">
        <v>222</v>
      </c>
      <c r="AW46" s="21">
        <v>37</v>
      </c>
      <c r="AX46" s="21">
        <v>43</v>
      </c>
      <c r="AY46" s="21">
        <v>1068</v>
      </c>
      <c r="AZ46" s="21">
        <v>723</v>
      </c>
      <c r="BA46" s="21">
        <v>106</v>
      </c>
      <c r="BB46" s="21">
        <v>173</v>
      </c>
      <c r="BC46" s="21">
        <v>30</v>
      </c>
      <c r="BD46" s="21">
        <v>36</v>
      </c>
      <c r="BE46" s="21">
        <v>1331</v>
      </c>
      <c r="BF46" s="21">
        <v>836</v>
      </c>
      <c r="BG46" s="21">
        <v>139</v>
      </c>
      <c r="BH46" s="21">
        <v>297</v>
      </c>
      <c r="BI46" s="21">
        <v>10</v>
      </c>
      <c r="BJ46" s="21">
        <v>49</v>
      </c>
      <c r="BK46" s="21">
        <v>1068</v>
      </c>
      <c r="BL46" s="21">
        <v>680</v>
      </c>
      <c r="BM46" s="21">
        <v>108</v>
      </c>
      <c r="BN46" s="21">
        <v>231</v>
      </c>
      <c r="BO46" s="21">
        <v>9</v>
      </c>
      <c r="BP46" s="21">
        <v>40</v>
      </c>
      <c r="BQ46" s="21">
        <v>1331</v>
      </c>
      <c r="BR46" s="21">
        <v>137</v>
      </c>
      <c r="BS46" s="21">
        <v>106</v>
      </c>
      <c r="BT46" s="21">
        <v>128</v>
      </c>
      <c r="BU46" s="21">
        <v>268</v>
      </c>
      <c r="BV46" s="21">
        <v>221</v>
      </c>
      <c r="BW46" s="21">
        <v>262</v>
      </c>
      <c r="BX46" s="21">
        <v>187</v>
      </c>
      <c r="BY46" s="21">
        <v>22</v>
      </c>
      <c r="BZ46" s="21">
        <f t="shared" si="36"/>
        <v>639</v>
      </c>
      <c r="CA46" s="21">
        <f t="shared" si="37"/>
        <v>879</v>
      </c>
      <c r="CB46" s="21">
        <v>1331</v>
      </c>
      <c r="CC46" s="21">
        <v>132</v>
      </c>
      <c r="CD46" s="21">
        <v>90</v>
      </c>
      <c r="CE46" s="21">
        <v>134</v>
      </c>
      <c r="CF46" s="21">
        <v>187</v>
      </c>
      <c r="CG46" s="21">
        <v>269</v>
      </c>
      <c r="CH46" s="21">
        <v>249</v>
      </c>
      <c r="CI46" s="21">
        <v>245</v>
      </c>
      <c r="CJ46" s="21">
        <v>25</v>
      </c>
      <c r="CK46" s="21">
        <f t="shared" si="80"/>
        <v>543</v>
      </c>
      <c r="CL46" s="21">
        <f t="shared" si="81"/>
        <v>839</v>
      </c>
    </row>
    <row r="47" spans="1:90" ht="15" customHeight="1" x14ac:dyDescent="0.15">
      <c r="A47" s="36" t="s">
        <v>237</v>
      </c>
      <c r="B47" s="4"/>
      <c r="C47" s="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</row>
    <row r="48" spans="1:90" ht="15" customHeight="1" x14ac:dyDescent="0.15">
      <c r="A48" s="34" t="s">
        <v>238</v>
      </c>
      <c r="B48" s="2" t="s">
        <v>46</v>
      </c>
      <c r="C48" s="24" t="s">
        <v>49</v>
      </c>
      <c r="D48" s="21">
        <v>213</v>
      </c>
      <c r="E48" s="21">
        <v>24</v>
      </c>
      <c r="F48" s="21">
        <v>127</v>
      </c>
      <c r="G48" s="21">
        <v>59</v>
      </c>
      <c r="H48" s="21">
        <v>3</v>
      </c>
      <c r="I48" s="21">
        <v>213</v>
      </c>
      <c r="J48" s="21">
        <v>146</v>
      </c>
      <c r="K48" s="21">
        <v>25</v>
      </c>
      <c r="L48" s="21">
        <v>35</v>
      </c>
      <c r="M48" s="21">
        <v>1</v>
      </c>
      <c r="N48" s="21">
        <v>6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213</v>
      </c>
      <c r="V48" s="21">
        <v>145</v>
      </c>
      <c r="W48" s="21">
        <v>25</v>
      </c>
      <c r="X48" s="21">
        <v>37</v>
      </c>
      <c r="Y48" s="21">
        <v>1</v>
      </c>
      <c r="Z48" s="21">
        <v>5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213</v>
      </c>
      <c r="AH48" s="21">
        <v>142</v>
      </c>
      <c r="AI48" s="21">
        <v>25</v>
      </c>
      <c r="AJ48" s="21">
        <v>39</v>
      </c>
      <c r="AK48" s="21">
        <v>1</v>
      </c>
      <c r="AL48" s="21">
        <v>6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213</v>
      </c>
      <c r="AT48" s="21">
        <v>141</v>
      </c>
      <c r="AU48" s="21">
        <v>24</v>
      </c>
      <c r="AV48" s="21">
        <v>38</v>
      </c>
      <c r="AW48" s="21">
        <v>5</v>
      </c>
      <c r="AX48" s="21">
        <v>5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213</v>
      </c>
      <c r="BF48" s="21">
        <v>128</v>
      </c>
      <c r="BG48" s="21">
        <v>25</v>
      </c>
      <c r="BH48" s="21">
        <v>53</v>
      </c>
      <c r="BI48" s="21">
        <v>1</v>
      </c>
      <c r="BJ48" s="21">
        <v>6</v>
      </c>
      <c r="BK48" s="21">
        <v>0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  <c r="BQ48" s="21">
        <v>213</v>
      </c>
      <c r="BR48" s="21">
        <v>29</v>
      </c>
      <c r="BS48" s="21">
        <v>16</v>
      </c>
      <c r="BT48" s="21">
        <v>19</v>
      </c>
      <c r="BU48" s="21">
        <v>41</v>
      </c>
      <c r="BV48" s="21">
        <v>32</v>
      </c>
      <c r="BW48" s="21">
        <v>37</v>
      </c>
      <c r="BX48" s="21">
        <v>35</v>
      </c>
      <c r="BY48" s="21">
        <v>4</v>
      </c>
      <c r="BZ48" s="21">
        <f t="shared" si="36"/>
        <v>105</v>
      </c>
      <c r="CA48" s="21">
        <f t="shared" si="37"/>
        <v>129</v>
      </c>
      <c r="CB48" s="21">
        <v>213</v>
      </c>
      <c r="CC48" s="21">
        <v>24</v>
      </c>
      <c r="CD48" s="21">
        <v>14</v>
      </c>
      <c r="CE48" s="21">
        <v>14</v>
      </c>
      <c r="CF48" s="21">
        <v>27</v>
      </c>
      <c r="CG48" s="21">
        <v>48</v>
      </c>
      <c r="CH48" s="21">
        <v>33</v>
      </c>
      <c r="CI48" s="21">
        <v>50</v>
      </c>
      <c r="CJ48" s="21">
        <v>3</v>
      </c>
      <c r="CK48" s="21">
        <f t="shared" ref="CK48:CK58" si="82">SUM(CC48:CF48)</f>
        <v>79</v>
      </c>
      <c r="CL48" s="21">
        <f t="shared" ref="CL48:CL58" si="83">SUM(CE48:CH48)</f>
        <v>122</v>
      </c>
    </row>
    <row r="49" spans="1:90" ht="15" customHeight="1" x14ac:dyDescent="0.15">
      <c r="A49" s="34" t="s">
        <v>239</v>
      </c>
      <c r="B49" s="3" t="s">
        <v>221</v>
      </c>
      <c r="C49" s="25" t="s">
        <v>139</v>
      </c>
      <c r="D49" s="21">
        <v>633</v>
      </c>
      <c r="E49" s="21">
        <v>84</v>
      </c>
      <c r="F49" s="21">
        <v>389</v>
      </c>
      <c r="G49" s="21">
        <v>156</v>
      </c>
      <c r="H49" s="21">
        <v>4</v>
      </c>
      <c r="I49" s="21">
        <v>633</v>
      </c>
      <c r="J49" s="21">
        <v>437</v>
      </c>
      <c r="K49" s="21">
        <v>69</v>
      </c>
      <c r="L49" s="21">
        <v>98</v>
      </c>
      <c r="M49" s="21">
        <v>3</v>
      </c>
      <c r="N49" s="21">
        <v>26</v>
      </c>
      <c r="O49" s="21">
        <v>633</v>
      </c>
      <c r="P49" s="21">
        <v>437</v>
      </c>
      <c r="Q49" s="21">
        <v>69</v>
      </c>
      <c r="R49" s="21">
        <v>98</v>
      </c>
      <c r="S49" s="21">
        <v>3</v>
      </c>
      <c r="T49" s="21">
        <v>26</v>
      </c>
      <c r="U49" s="21">
        <v>633</v>
      </c>
      <c r="V49" s="21">
        <v>435</v>
      </c>
      <c r="W49" s="21">
        <v>66</v>
      </c>
      <c r="X49" s="21">
        <v>101</v>
      </c>
      <c r="Y49" s="21">
        <v>4</v>
      </c>
      <c r="Z49" s="21">
        <v>27</v>
      </c>
      <c r="AA49" s="21">
        <v>633</v>
      </c>
      <c r="AB49" s="21">
        <v>435</v>
      </c>
      <c r="AC49" s="21">
        <v>66</v>
      </c>
      <c r="AD49" s="21">
        <v>101</v>
      </c>
      <c r="AE49" s="21">
        <v>4</v>
      </c>
      <c r="AF49" s="21">
        <v>27</v>
      </c>
      <c r="AG49" s="21">
        <v>633</v>
      </c>
      <c r="AH49" s="21">
        <v>429</v>
      </c>
      <c r="AI49" s="21">
        <v>63</v>
      </c>
      <c r="AJ49" s="21">
        <v>102</v>
      </c>
      <c r="AK49" s="21">
        <v>12</v>
      </c>
      <c r="AL49" s="21">
        <v>27</v>
      </c>
      <c r="AM49" s="21">
        <v>633</v>
      </c>
      <c r="AN49" s="21">
        <v>429</v>
      </c>
      <c r="AO49" s="21">
        <v>63</v>
      </c>
      <c r="AP49" s="21">
        <v>102</v>
      </c>
      <c r="AQ49" s="21">
        <v>12</v>
      </c>
      <c r="AR49" s="21">
        <v>27</v>
      </c>
      <c r="AS49" s="21">
        <v>633</v>
      </c>
      <c r="AT49" s="21">
        <v>428</v>
      </c>
      <c r="AU49" s="21">
        <v>62</v>
      </c>
      <c r="AV49" s="21">
        <v>98</v>
      </c>
      <c r="AW49" s="21">
        <v>17</v>
      </c>
      <c r="AX49" s="21">
        <v>28</v>
      </c>
      <c r="AY49" s="21">
        <v>633</v>
      </c>
      <c r="AZ49" s="21">
        <v>428</v>
      </c>
      <c r="BA49" s="21">
        <v>62</v>
      </c>
      <c r="BB49" s="21">
        <v>98</v>
      </c>
      <c r="BC49" s="21">
        <v>17</v>
      </c>
      <c r="BD49" s="21">
        <v>28</v>
      </c>
      <c r="BE49" s="21">
        <v>633</v>
      </c>
      <c r="BF49" s="21">
        <v>391</v>
      </c>
      <c r="BG49" s="21">
        <v>63</v>
      </c>
      <c r="BH49" s="21">
        <v>143</v>
      </c>
      <c r="BI49" s="21">
        <v>5</v>
      </c>
      <c r="BJ49" s="21">
        <v>31</v>
      </c>
      <c r="BK49" s="21">
        <v>633</v>
      </c>
      <c r="BL49" s="21">
        <v>391</v>
      </c>
      <c r="BM49" s="21">
        <v>63</v>
      </c>
      <c r="BN49" s="21">
        <v>143</v>
      </c>
      <c r="BO49" s="21">
        <v>5</v>
      </c>
      <c r="BP49" s="21">
        <v>31</v>
      </c>
      <c r="BQ49" s="21">
        <v>633</v>
      </c>
      <c r="BR49" s="21">
        <v>68</v>
      </c>
      <c r="BS49" s="21">
        <v>40</v>
      </c>
      <c r="BT49" s="21">
        <v>58</v>
      </c>
      <c r="BU49" s="21">
        <v>132</v>
      </c>
      <c r="BV49" s="21">
        <v>116</v>
      </c>
      <c r="BW49" s="21">
        <v>121</v>
      </c>
      <c r="BX49" s="21">
        <v>86</v>
      </c>
      <c r="BY49" s="21">
        <v>12</v>
      </c>
      <c r="BZ49" s="21">
        <f t="shared" si="36"/>
        <v>298</v>
      </c>
      <c r="CA49" s="21">
        <f t="shared" si="37"/>
        <v>427</v>
      </c>
      <c r="CB49" s="21">
        <v>633</v>
      </c>
      <c r="CC49" s="21">
        <v>71</v>
      </c>
      <c r="CD49" s="21">
        <v>33</v>
      </c>
      <c r="CE49" s="21">
        <v>64</v>
      </c>
      <c r="CF49" s="21">
        <v>104</v>
      </c>
      <c r="CG49" s="21">
        <v>126</v>
      </c>
      <c r="CH49" s="21">
        <v>115</v>
      </c>
      <c r="CI49" s="21">
        <v>105</v>
      </c>
      <c r="CJ49" s="21">
        <v>15</v>
      </c>
      <c r="CK49" s="21">
        <f t="shared" si="82"/>
        <v>272</v>
      </c>
      <c r="CL49" s="21">
        <f t="shared" si="83"/>
        <v>409</v>
      </c>
    </row>
    <row r="50" spans="1:90" ht="15" customHeight="1" x14ac:dyDescent="0.15">
      <c r="A50" s="34" t="s">
        <v>240</v>
      </c>
      <c r="B50" s="3" t="s">
        <v>222</v>
      </c>
      <c r="C50" s="25" t="s">
        <v>137</v>
      </c>
      <c r="D50" s="21">
        <v>260</v>
      </c>
      <c r="E50" s="21">
        <v>40</v>
      </c>
      <c r="F50" s="21">
        <v>147</v>
      </c>
      <c r="G50" s="21">
        <v>71</v>
      </c>
      <c r="H50" s="21">
        <v>2</v>
      </c>
      <c r="I50" s="21">
        <v>260</v>
      </c>
      <c r="J50" s="21">
        <v>188</v>
      </c>
      <c r="K50" s="21">
        <v>31</v>
      </c>
      <c r="L50" s="21">
        <v>36</v>
      </c>
      <c r="M50" s="21">
        <v>1</v>
      </c>
      <c r="N50" s="21">
        <v>4</v>
      </c>
      <c r="O50" s="21">
        <v>260</v>
      </c>
      <c r="P50" s="21">
        <v>188</v>
      </c>
      <c r="Q50" s="21">
        <v>31</v>
      </c>
      <c r="R50" s="21">
        <v>36</v>
      </c>
      <c r="S50" s="21">
        <v>1</v>
      </c>
      <c r="T50" s="21">
        <v>4</v>
      </c>
      <c r="U50" s="21">
        <v>260</v>
      </c>
      <c r="V50" s="21">
        <v>190</v>
      </c>
      <c r="W50" s="21">
        <v>32</v>
      </c>
      <c r="X50" s="21">
        <v>33</v>
      </c>
      <c r="Y50" s="21">
        <v>2</v>
      </c>
      <c r="Z50" s="21">
        <v>3</v>
      </c>
      <c r="AA50" s="21">
        <v>260</v>
      </c>
      <c r="AB50" s="21">
        <v>190</v>
      </c>
      <c r="AC50" s="21">
        <v>32</v>
      </c>
      <c r="AD50" s="21">
        <v>33</v>
      </c>
      <c r="AE50" s="21">
        <v>2</v>
      </c>
      <c r="AF50" s="21">
        <v>3</v>
      </c>
      <c r="AG50" s="21">
        <v>260</v>
      </c>
      <c r="AH50" s="21">
        <v>181</v>
      </c>
      <c r="AI50" s="21">
        <v>31</v>
      </c>
      <c r="AJ50" s="21">
        <v>39</v>
      </c>
      <c r="AK50" s="21">
        <v>5</v>
      </c>
      <c r="AL50" s="21">
        <v>4</v>
      </c>
      <c r="AM50" s="21">
        <v>260</v>
      </c>
      <c r="AN50" s="21">
        <v>181</v>
      </c>
      <c r="AO50" s="21">
        <v>31</v>
      </c>
      <c r="AP50" s="21">
        <v>39</v>
      </c>
      <c r="AQ50" s="21">
        <v>5</v>
      </c>
      <c r="AR50" s="21">
        <v>4</v>
      </c>
      <c r="AS50" s="21">
        <v>260</v>
      </c>
      <c r="AT50" s="21">
        <v>178</v>
      </c>
      <c r="AU50" s="21">
        <v>29</v>
      </c>
      <c r="AV50" s="21">
        <v>43</v>
      </c>
      <c r="AW50" s="21">
        <v>7</v>
      </c>
      <c r="AX50" s="21">
        <v>3</v>
      </c>
      <c r="AY50" s="21">
        <v>260</v>
      </c>
      <c r="AZ50" s="21">
        <v>178</v>
      </c>
      <c r="BA50" s="21">
        <v>29</v>
      </c>
      <c r="BB50" s="21">
        <v>43</v>
      </c>
      <c r="BC50" s="21">
        <v>7</v>
      </c>
      <c r="BD50" s="21">
        <v>3</v>
      </c>
      <c r="BE50" s="21">
        <v>260</v>
      </c>
      <c r="BF50" s="21">
        <v>176</v>
      </c>
      <c r="BG50" s="21">
        <v>29</v>
      </c>
      <c r="BH50" s="21">
        <v>49</v>
      </c>
      <c r="BI50" s="21">
        <v>2</v>
      </c>
      <c r="BJ50" s="21">
        <v>4</v>
      </c>
      <c r="BK50" s="21">
        <v>260</v>
      </c>
      <c r="BL50" s="21">
        <v>176</v>
      </c>
      <c r="BM50" s="21">
        <v>29</v>
      </c>
      <c r="BN50" s="21">
        <v>49</v>
      </c>
      <c r="BO50" s="21">
        <v>2</v>
      </c>
      <c r="BP50" s="21">
        <v>4</v>
      </c>
      <c r="BQ50" s="21">
        <v>260</v>
      </c>
      <c r="BR50" s="21">
        <v>22</v>
      </c>
      <c r="BS50" s="21">
        <v>32</v>
      </c>
      <c r="BT50" s="21">
        <v>29</v>
      </c>
      <c r="BU50" s="21">
        <v>50</v>
      </c>
      <c r="BV50" s="21">
        <v>44</v>
      </c>
      <c r="BW50" s="21">
        <v>46</v>
      </c>
      <c r="BX50" s="21">
        <v>34</v>
      </c>
      <c r="BY50" s="21">
        <v>3</v>
      </c>
      <c r="BZ50" s="21">
        <f t="shared" si="36"/>
        <v>133</v>
      </c>
      <c r="CA50" s="21">
        <f t="shared" si="37"/>
        <v>169</v>
      </c>
      <c r="CB50" s="21">
        <v>260</v>
      </c>
      <c r="CC50" s="21">
        <v>21</v>
      </c>
      <c r="CD50" s="21">
        <v>25</v>
      </c>
      <c r="CE50" s="21">
        <v>29</v>
      </c>
      <c r="CF50" s="21">
        <v>33</v>
      </c>
      <c r="CG50" s="21">
        <v>49</v>
      </c>
      <c r="CH50" s="21">
        <v>46</v>
      </c>
      <c r="CI50" s="21">
        <v>53</v>
      </c>
      <c r="CJ50" s="21">
        <v>4</v>
      </c>
      <c r="CK50" s="21">
        <f t="shared" si="82"/>
        <v>108</v>
      </c>
      <c r="CL50" s="21">
        <f t="shared" si="83"/>
        <v>157</v>
      </c>
    </row>
    <row r="51" spans="1:90" ht="15" customHeight="1" x14ac:dyDescent="0.15">
      <c r="A51" s="34" t="s">
        <v>241</v>
      </c>
      <c r="B51" s="3"/>
      <c r="C51" s="25" t="s">
        <v>138</v>
      </c>
      <c r="D51" s="21">
        <v>175</v>
      </c>
      <c r="E51" s="21">
        <v>16</v>
      </c>
      <c r="F51" s="21">
        <v>119</v>
      </c>
      <c r="G51" s="21">
        <v>40</v>
      </c>
      <c r="H51" s="21">
        <v>0</v>
      </c>
      <c r="I51" s="21">
        <v>175</v>
      </c>
      <c r="J51" s="21">
        <v>120</v>
      </c>
      <c r="K51" s="21">
        <v>17</v>
      </c>
      <c r="L51" s="21">
        <v>31</v>
      </c>
      <c r="M51" s="21">
        <v>3</v>
      </c>
      <c r="N51" s="21">
        <v>4</v>
      </c>
      <c r="O51" s="21">
        <v>175</v>
      </c>
      <c r="P51" s="21">
        <v>120</v>
      </c>
      <c r="Q51" s="21">
        <v>17</v>
      </c>
      <c r="R51" s="21">
        <v>31</v>
      </c>
      <c r="S51" s="21">
        <v>3</v>
      </c>
      <c r="T51" s="21">
        <v>4</v>
      </c>
      <c r="U51" s="21">
        <v>175</v>
      </c>
      <c r="V51" s="21">
        <v>120</v>
      </c>
      <c r="W51" s="21">
        <v>17</v>
      </c>
      <c r="X51" s="21">
        <v>31</v>
      </c>
      <c r="Y51" s="21">
        <v>3</v>
      </c>
      <c r="Z51" s="21">
        <v>4</v>
      </c>
      <c r="AA51" s="21">
        <v>175</v>
      </c>
      <c r="AB51" s="21">
        <v>120</v>
      </c>
      <c r="AC51" s="21">
        <v>17</v>
      </c>
      <c r="AD51" s="21">
        <v>31</v>
      </c>
      <c r="AE51" s="21">
        <v>3</v>
      </c>
      <c r="AF51" s="21">
        <v>4</v>
      </c>
      <c r="AG51" s="21">
        <v>175</v>
      </c>
      <c r="AH51" s="21">
        <v>117</v>
      </c>
      <c r="AI51" s="21">
        <v>15</v>
      </c>
      <c r="AJ51" s="21">
        <v>33</v>
      </c>
      <c r="AK51" s="21">
        <v>5</v>
      </c>
      <c r="AL51" s="21">
        <v>5</v>
      </c>
      <c r="AM51" s="21">
        <v>175</v>
      </c>
      <c r="AN51" s="21">
        <v>117</v>
      </c>
      <c r="AO51" s="21">
        <v>15</v>
      </c>
      <c r="AP51" s="21">
        <v>33</v>
      </c>
      <c r="AQ51" s="21">
        <v>5</v>
      </c>
      <c r="AR51" s="21">
        <v>5</v>
      </c>
      <c r="AS51" s="21">
        <v>175</v>
      </c>
      <c r="AT51" s="21">
        <v>117</v>
      </c>
      <c r="AU51" s="21">
        <v>15</v>
      </c>
      <c r="AV51" s="21">
        <v>32</v>
      </c>
      <c r="AW51" s="21">
        <v>6</v>
      </c>
      <c r="AX51" s="21">
        <v>5</v>
      </c>
      <c r="AY51" s="21">
        <v>175</v>
      </c>
      <c r="AZ51" s="21">
        <v>117</v>
      </c>
      <c r="BA51" s="21">
        <v>15</v>
      </c>
      <c r="BB51" s="21">
        <v>32</v>
      </c>
      <c r="BC51" s="21">
        <v>6</v>
      </c>
      <c r="BD51" s="21">
        <v>5</v>
      </c>
      <c r="BE51" s="21">
        <v>175</v>
      </c>
      <c r="BF51" s="21">
        <v>113</v>
      </c>
      <c r="BG51" s="21">
        <v>16</v>
      </c>
      <c r="BH51" s="21">
        <v>39</v>
      </c>
      <c r="BI51" s="21">
        <v>2</v>
      </c>
      <c r="BJ51" s="21">
        <v>5</v>
      </c>
      <c r="BK51" s="21">
        <v>175</v>
      </c>
      <c r="BL51" s="21">
        <v>113</v>
      </c>
      <c r="BM51" s="21">
        <v>16</v>
      </c>
      <c r="BN51" s="21">
        <v>39</v>
      </c>
      <c r="BO51" s="21">
        <v>2</v>
      </c>
      <c r="BP51" s="21">
        <v>5</v>
      </c>
      <c r="BQ51" s="21">
        <v>175</v>
      </c>
      <c r="BR51" s="21">
        <v>13</v>
      </c>
      <c r="BS51" s="21">
        <v>12</v>
      </c>
      <c r="BT51" s="21">
        <v>19</v>
      </c>
      <c r="BU51" s="21">
        <v>38</v>
      </c>
      <c r="BV51" s="21">
        <v>21</v>
      </c>
      <c r="BW51" s="21">
        <v>45</v>
      </c>
      <c r="BX51" s="21">
        <v>25</v>
      </c>
      <c r="BY51" s="21">
        <v>2</v>
      </c>
      <c r="BZ51" s="21">
        <f t="shared" si="36"/>
        <v>82</v>
      </c>
      <c r="CA51" s="21">
        <f t="shared" si="37"/>
        <v>123</v>
      </c>
      <c r="CB51" s="21">
        <v>175</v>
      </c>
      <c r="CC51" s="21">
        <v>10</v>
      </c>
      <c r="CD51" s="21">
        <v>13</v>
      </c>
      <c r="CE51" s="21">
        <v>22</v>
      </c>
      <c r="CF51" s="21">
        <v>19</v>
      </c>
      <c r="CG51" s="21">
        <v>36</v>
      </c>
      <c r="CH51" s="21">
        <v>43</v>
      </c>
      <c r="CI51" s="21">
        <v>30</v>
      </c>
      <c r="CJ51" s="21">
        <v>2</v>
      </c>
      <c r="CK51" s="21">
        <f t="shared" si="82"/>
        <v>64</v>
      </c>
      <c r="CL51" s="21">
        <f t="shared" si="83"/>
        <v>120</v>
      </c>
    </row>
    <row r="52" spans="1:90" ht="15" customHeight="1" x14ac:dyDescent="0.15">
      <c r="A52" s="6"/>
      <c r="B52" s="4"/>
      <c r="C52" s="26" t="s">
        <v>51</v>
      </c>
      <c r="D52" s="21">
        <v>50</v>
      </c>
      <c r="E52" s="21">
        <v>7</v>
      </c>
      <c r="F52" s="21">
        <v>33</v>
      </c>
      <c r="G52" s="21">
        <v>10</v>
      </c>
      <c r="H52" s="21">
        <v>0</v>
      </c>
      <c r="I52" s="21">
        <v>50</v>
      </c>
      <c r="J52" s="21">
        <v>32</v>
      </c>
      <c r="K52" s="21">
        <v>5</v>
      </c>
      <c r="L52" s="21">
        <v>11</v>
      </c>
      <c r="M52" s="21">
        <v>0</v>
      </c>
      <c r="N52" s="21">
        <v>2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50</v>
      </c>
      <c r="V52" s="21">
        <v>31</v>
      </c>
      <c r="W52" s="21">
        <v>5</v>
      </c>
      <c r="X52" s="21">
        <v>12</v>
      </c>
      <c r="Y52" s="21">
        <v>0</v>
      </c>
      <c r="Z52" s="21">
        <v>2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50</v>
      </c>
      <c r="AH52" s="21">
        <v>32</v>
      </c>
      <c r="AI52" s="21">
        <v>5</v>
      </c>
      <c r="AJ52" s="21">
        <v>10</v>
      </c>
      <c r="AK52" s="21">
        <v>1</v>
      </c>
      <c r="AL52" s="21">
        <v>2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50</v>
      </c>
      <c r="AT52" s="21">
        <v>30</v>
      </c>
      <c r="AU52" s="21">
        <v>5</v>
      </c>
      <c r="AV52" s="21">
        <v>11</v>
      </c>
      <c r="AW52" s="21">
        <v>2</v>
      </c>
      <c r="AX52" s="21">
        <v>2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50</v>
      </c>
      <c r="BF52" s="21">
        <v>28</v>
      </c>
      <c r="BG52" s="21">
        <v>6</v>
      </c>
      <c r="BH52" s="21">
        <v>13</v>
      </c>
      <c r="BI52" s="21">
        <v>0</v>
      </c>
      <c r="BJ52" s="21">
        <v>3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50</v>
      </c>
      <c r="BR52" s="21">
        <v>5</v>
      </c>
      <c r="BS52" s="21">
        <v>6</v>
      </c>
      <c r="BT52" s="21">
        <v>3</v>
      </c>
      <c r="BU52" s="21">
        <v>7</v>
      </c>
      <c r="BV52" s="21">
        <v>8</v>
      </c>
      <c r="BW52" s="21">
        <v>13</v>
      </c>
      <c r="BX52" s="21">
        <v>7</v>
      </c>
      <c r="BY52" s="21">
        <v>1</v>
      </c>
      <c r="BZ52" s="21">
        <f t="shared" si="36"/>
        <v>21</v>
      </c>
      <c r="CA52" s="21">
        <f t="shared" si="37"/>
        <v>31</v>
      </c>
      <c r="CB52" s="21">
        <v>50</v>
      </c>
      <c r="CC52" s="21">
        <v>6</v>
      </c>
      <c r="CD52" s="21">
        <v>5</v>
      </c>
      <c r="CE52" s="21">
        <v>5</v>
      </c>
      <c r="CF52" s="21">
        <v>4</v>
      </c>
      <c r="CG52" s="21">
        <v>10</v>
      </c>
      <c r="CH52" s="21">
        <v>12</v>
      </c>
      <c r="CI52" s="21">
        <v>7</v>
      </c>
      <c r="CJ52" s="21">
        <v>1</v>
      </c>
      <c r="CK52" s="21">
        <f t="shared" si="82"/>
        <v>20</v>
      </c>
      <c r="CL52" s="21">
        <f t="shared" si="83"/>
        <v>31</v>
      </c>
    </row>
    <row r="53" spans="1:90" ht="15" customHeight="1" x14ac:dyDescent="0.15">
      <c r="A53" s="6"/>
      <c r="B53" s="3" t="s">
        <v>219</v>
      </c>
      <c r="C53" s="25" t="s">
        <v>135</v>
      </c>
      <c r="D53" s="21">
        <v>1099</v>
      </c>
      <c r="E53" s="21">
        <v>141</v>
      </c>
      <c r="F53" s="21">
        <v>673</v>
      </c>
      <c r="G53" s="21">
        <v>276</v>
      </c>
      <c r="H53" s="21">
        <v>9</v>
      </c>
      <c r="I53" s="21">
        <v>1099</v>
      </c>
      <c r="J53" s="21">
        <v>804</v>
      </c>
      <c r="K53" s="21">
        <v>77</v>
      </c>
      <c r="L53" s="21">
        <v>183</v>
      </c>
      <c r="M53" s="21">
        <v>3</v>
      </c>
      <c r="N53" s="21">
        <v>32</v>
      </c>
      <c r="O53" s="21">
        <v>891</v>
      </c>
      <c r="P53" s="21">
        <v>653</v>
      </c>
      <c r="Q53" s="21">
        <v>63</v>
      </c>
      <c r="R53" s="21">
        <v>146</v>
      </c>
      <c r="S53" s="21">
        <v>3</v>
      </c>
      <c r="T53" s="21">
        <v>26</v>
      </c>
      <c r="U53" s="21">
        <v>1099</v>
      </c>
      <c r="V53" s="21">
        <v>803</v>
      </c>
      <c r="W53" s="21">
        <v>75</v>
      </c>
      <c r="X53" s="21">
        <v>185</v>
      </c>
      <c r="Y53" s="21">
        <v>5</v>
      </c>
      <c r="Z53" s="21">
        <v>31</v>
      </c>
      <c r="AA53" s="21">
        <v>891</v>
      </c>
      <c r="AB53" s="21">
        <v>654</v>
      </c>
      <c r="AC53" s="21">
        <v>61</v>
      </c>
      <c r="AD53" s="21">
        <v>145</v>
      </c>
      <c r="AE53" s="21">
        <v>5</v>
      </c>
      <c r="AF53" s="21">
        <v>26</v>
      </c>
      <c r="AG53" s="21">
        <v>1099</v>
      </c>
      <c r="AH53" s="21">
        <v>784</v>
      </c>
      <c r="AI53" s="21">
        <v>72</v>
      </c>
      <c r="AJ53" s="21">
        <v>195</v>
      </c>
      <c r="AK53" s="21">
        <v>16</v>
      </c>
      <c r="AL53" s="21">
        <v>32</v>
      </c>
      <c r="AM53" s="21">
        <v>891</v>
      </c>
      <c r="AN53" s="21">
        <v>637</v>
      </c>
      <c r="AO53" s="21">
        <v>58</v>
      </c>
      <c r="AP53" s="21">
        <v>153</v>
      </c>
      <c r="AQ53" s="21">
        <v>16</v>
      </c>
      <c r="AR53" s="21">
        <v>27</v>
      </c>
      <c r="AS53" s="21">
        <v>1099</v>
      </c>
      <c r="AT53" s="21">
        <v>777</v>
      </c>
      <c r="AU53" s="21">
        <v>71</v>
      </c>
      <c r="AV53" s="21">
        <v>195</v>
      </c>
      <c r="AW53" s="21">
        <v>23</v>
      </c>
      <c r="AX53" s="21">
        <v>33</v>
      </c>
      <c r="AY53" s="21">
        <v>891</v>
      </c>
      <c r="AZ53" s="21">
        <v>633</v>
      </c>
      <c r="BA53" s="21">
        <v>56</v>
      </c>
      <c r="BB53" s="21">
        <v>154</v>
      </c>
      <c r="BC53" s="21">
        <v>20</v>
      </c>
      <c r="BD53" s="21">
        <v>28</v>
      </c>
      <c r="BE53" s="21">
        <v>1099</v>
      </c>
      <c r="BF53" s="21">
        <v>721</v>
      </c>
      <c r="BG53" s="21">
        <v>74</v>
      </c>
      <c r="BH53" s="21">
        <v>266</v>
      </c>
      <c r="BI53" s="21">
        <v>3</v>
      </c>
      <c r="BJ53" s="21">
        <v>35</v>
      </c>
      <c r="BK53" s="21">
        <v>891</v>
      </c>
      <c r="BL53" s="21">
        <v>592</v>
      </c>
      <c r="BM53" s="21">
        <v>59</v>
      </c>
      <c r="BN53" s="21">
        <v>209</v>
      </c>
      <c r="BO53" s="21">
        <v>3</v>
      </c>
      <c r="BP53" s="21">
        <v>28</v>
      </c>
      <c r="BQ53" s="21">
        <v>1099</v>
      </c>
      <c r="BR53" s="21">
        <v>104</v>
      </c>
      <c r="BS53" s="21">
        <v>62</v>
      </c>
      <c r="BT53" s="21">
        <v>113</v>
      </c>
      <c r="BU53" s="21">
        <v>231</v>
      </c>
      <c r="BV53" s="21">
        <v>202</v>
      </c>
      <c r="BW53" s="21">
        <v>234</v>
      </c>
      <c r="BX53" s="21">
        <v>137</v>
      </c>
      <c r="BY53" s="21">
        <v>16</v>
      </c>
      <c r="BZ53" s="21">
        <f t="shared" si="36"/>
        <v>510</v>
      </c>
      <c r="CA53" s="21">
        <f t="shared" si="37"/>
        <v>780</v>
      </c>
      <c r="CB53" s="21">
        <v>1099</v>
      </c>
      <c r="CC53" s="21">
        <v>106</v>
      </c>
      <c r="CD53" s="21">
        <v>50</v>
      </c>
      <c r="CE53" s="21">
        <v>120</v>
      </c>
      <c r="CF53" s="21">
        <v>162</v>
      </c>
      <c r="CG53" s="21">
        <v>244</v>
      </c>
      <c r="CH53" s="21">
        <v>216</v>
      </c>
      <c r="CI53" s="21">
        <v>183</v>
      </c>
      <c r="CJ53" s="21">
        <v>18</v>
      </c>
      <c r="CK53" s="21">
        <f t="shared" si="82"/>
        <v>438</v>
      </c>
      <c r="CL53" s="21">
        <f t="shared" si="83"/>
        <v>742</v>
      </c>
    </row>
    <row r="54" spans="1:90" ht="15" customHeight="1" x14ac:dyDescent="0.15">
      <c r="A54" s="6"/>
      <c r="B54" s="3" t="s">
        <v>141</v>
      </c>
      <c r="C54" s="25" t="s">
        <v>136</v>
      </c>
      <c r="D54" s="21">
        <v>224</v>
      </c>
      <c r="E54" s="21">
        <v>29</v>
      </c>
      <c r="F54" s="21">
        <v>137</v>
      </c>
      <c r="G54" s="21">
        <v>58</v>
      </c>
      <c r="H54" s="21">
        <v>0</v>
      </c>
      <c r="I54" s="21">
        <v>224</v>
      </c>
      <c r="J54" s="21">
        <v>112</v>
      </c>
      <c r="K54" s="21">
        <v>70</v>
      </c>
      <c r="L54" s="21">
        <v>28</v>
      </c>
      <c r="M54" s="21">
        <v>5</v>
      </c>
      <c r="N54" s="21">
        <v>9</v>
      </c>
      <c r="O54" s="21">
        <v>170</v>
      </c>
      <c r="P54" s="21">
        <v>86</v>
      </c>
      <c r="Q54" s="21">
        <v>54</v>
      </c>
      <c r="R54" s="21">
        <v>19</v>
      </c>
      <c r="S54" s="21">
        <v>4</v>
      </c>
      <c r="T54" s="21">
        <v>7</v>
      </c>
      <c r="U54" s="21">
        <v>224</v>
      </c>
      <c r="V54" s="21">
        <v>111</v>
      </c>
      <c r="W54" s="21">
        <v>70</v>
      </c>
      <c r="X54" s="21">
        <v>29</v>
      </c>
      <c r="Y54" s="21">
        <v>5</v>
      </c>
      <c r="Z54" s="21">
        <v>9</v>
      </c>
      <c r="AA54" s="21">
        <v>170</v>
      </c>
      <c r="AB54" s="21">
        <v>85</v>
      </c>
      <c r="AC54" s="21">
        <v>54</v>
      </c>
      <c r="AD54" s="21">
        <v>20</v>
      </c>
      <c r="AE54" s="21">
        <v>4</v>
      </c>
      <c r="AF54" s="21">
        <v>7</v>
      </c>
      <c r="AG54" s="21">
        <v>224</v>
      </c>
      <c r="AH54" s="21">
        <v>111</v>
      </c>
      <c r="AI54" s="21">
        <v>67</v>
      </c>
      <c r="AJ54" s="21">
        <v>27</v>
      </c>
      <c r="AK54" s="21">
        <v>8</v>
      </c>
      <c r="AL54" s="21">
        <v>11</v>
      </c>
      <c r="AM54" s="21">
        <v>170</v>
      </c>
      <c r="AN54" s="21">
        <v>85</v>
      </c>
      <c r="AO54" s="21">
        <v>51</v>
      </c>
      <c r="AP54" s="21">
        <v>20</v>
      </c>
      <c r="AQ54" s="21">
        <v>6</v>
      </c>
      <c r="AR54" s="21">
        <v>8</v>
      </c>
      <c r="AS54" s="21">
        <v>224</v>
      </c>
      <c r="AT54" s="21">
        <v>110</v>
      </c>
      <c r="AU54" s="21">
        <v>64</v>
      </c>
      <c r="AV54" s="21">
        <v>27</v>
      </c>
      <c r="AW54" s="21">
        <v>14</v>
      </c>
      <c r="AX54" s="21">
        <v>9</v>
      </c>
      <c r="AY54" s="21">
        <v>170</v>
      </c>
      <c r="AZ54" s="21">
        <v>84</v>
      </c>
      <c r="BA54" s="21">
        <v>50</v>
      </c>
      <c r="BB54" s="21">
        <v>19</v>
      </c>
      <c r="BC54" s="21">
        <v>10</v>
      </c>
      <c r="BD54" s="21">
        <v>7</v>
      </c>
      <c r="BE54" s="21">
        <v>224</v>
      </c>
      <c r="BF54" s="21">
        <v>109</v>
      </c>
      <c r="BG54" s="21">
        <v>65</v>
      </c>
      <c r="BH54" s="21">
        <v>31</v>
      </c>
      <c r="BI54" s="21">
        <v>7</v>
      </c>
      <c r="BJ54" s="21">
        <v>12</v>
      </c>
      <c r="BK54" s="21">
        <v>170</v>
      </c>
      <c r="BL54" s="21">
        <v>83</v>
      </c>
      <c r="BM54" s="21">
        <v>49</v>
      </c>
      <c r="BN54" s="21">
        <v>22</v>
      </c>
      <c r="BO54" s="21">
        <v>6</v>
      </c>
      <c r="BP54" s="21">
        <v>10</v>
      </c>
      <c r="BQ54" s="21">
        <v>224</v>
      </c>
      <c r="BR54" s="21">
        <v>33</v>
      </c>
      <c r="BS54" s="21">
        <v>43</v>
      </c>
      <c r="BT54" s="21">
        <v>15</v>
      </c>
      <c r="BU54" s="21">
        <v>33</v>
      </c>
      <c r="BV54" s="21">
        <v>18</v>
      </c>
      <c r="BW54" s="21">
        <v>27</v>
      </c>
      <c r="BX54" s="21">
        <v>50</v>
      </c>
      <c r="BY54" s="21">
        <v>5</v>
      </c>
      <c r="BZ54" s="21">
        <f t="shared" si="36"/>
        <v>124</v>
      </c>
      <c r="CA54" s="21">
        <f t="shared" si="37"/>
        <v>93</v>
      </c>
      <c r="CB54" s="21">
        <v>224</v>
      </c>
      <c r="CC54" s="21">
        <v>26</v>
      </c>
      <c r="CD54" s="21">
        <v>39</v>
      </c>
      <c r="CE54" s="21">
        <v>14</v>
      </c>
      <c r="CF54" s="21">
        <v>21</v>
      </c>
      <c r="CG54" s="21">
        <v>24</v>
      </c>
      <c r="CH54" s="21">
        <v>32</v>
      </c>
      <c r="CI54" s="21">
        <v>62</v>
      </c>
      <c r="CJ54" s="21">
        <v>6</v>
      </c>
      <c r="CK54" s="21">
        <f t="shared" si="82"/>
        <v>100</v>
      </c>
      <c r="CL54" s="21">
        <f t="shared" si="83"/>
        <v>91</v>
      </c>
    </row>
    <row r="55" spans="1:90" ht="15" customHeight="1" x14ac:dyDescent="0.15">
      <c r="A55" s="6"/>
      <c r="B55" s="4"/>
      <c r="C55" s="26" t="s">
        <v>2</v>
      </c>
      <c r="D55" s="21">
        <v>8</v>
      </c>
      <c r="E55" s="21">
        <v>1</v>
      </c>
      <c r="F55" s="21">
        <v>5</v>
      </c>
      <c r="G55" s="21">
        <v>2</v>
      </c>
      <c r="H55" s="21">
        <v>0</v>
      </c>
      <c r="I55" s="21">
        <v>8</v>
      </c>
      <c r="J55" s="21">
        <v>7</v>
      </c>
      <c r="K55" s="21">
        <v>0</v>
      </c>
      <c r="L55" s="21">
        <v>0</v>
      </c>
      <c r="M55" s="21">
        <v>0</v>
      </c>
      <c r="N55" s="21">
        <v>1</v>
      </c>
      <c r="O55" s="21">
        <v>7</v>
      </c>
      <c r="P55" s="21">
        <v>6</v>
      </c>
      <c r="Q55" s="21">
        <v>0</v>
      </c>
      <c r="R55" s="21">
        <v>0</v>
      </c>
      <c r="S55" s="21">
        <v>0</v>
      </c>
      <c r="T55" s="21">
        <v>1</v>
      </c>
      <c r="U55" s="21">
        <v>8</v>
      </c>
      <c r="V55" s="21">
        <v>7</v>
      </c>
      <c r="W55" s="21">
        <v>0</v>
      </c>
      <c r="X55" s="21">
        <v>0</v>
      </c>
      <c r="Y55" s="21">
        <v>0</v>
      </c>
      <c r="Z55" s="21">
        <v>1</v>
      </c>
      <c r="AA55" s="21">
        <v>7</v>
      </c>
      <c r="AB55" s="21">
        <v>6</v>
      </c>
      <c r="AC55" s="21">
        <v>0</v>
      </c>
      <c r="AD55" s="21">
        <v>0</v>
      </c>
      <c r="AE55" s="21">
        <v>0</v>
      </c>
      <c r="AF55" s="21">
        <v>1</v>
      </c>
      <c r="AG55" s="21">
        <v>8</v>
      </c>
      <c r="AH55" s="21">
        <v>6</v>
      </c>
      <c r="AI55" s="21">
        <v>0</v>
      </c>
      <c r="AJ55" s="21">
        <v>1</v>
      </c>
      <c r="AK55" s="21">
        <v>0</v>
      </c>
      <c r="AL55" s="21">
        <v>1</v>
      </c>
      <c r="AM55" s="21">
        <v>7</v>
      </c>
      <c r="AN55" s="21">
        <v>5</v>
      </c>
      <c r="AO55" s="21">
        <v>0</v>
      </c>
      <c r="AP55" s="21">
        <v>1</v>
      </c>
      <c r="AQ55" s="21">
        <v>0</v>
      </c>
      <c r="AR55" s="21">
        <v>1</v>
      </c>
      <c r="AS55" s="21">
        <v>8</v>
      </c>
      <c r="AT55" s="21">
        <v>7</v>
      </c>
      <c r="AU55" s="21">
        <v>0</v>
      </c>
      <c r="AV55" s="21">
        <v>0</v>
      </c>
      <c r="AW55" s="21">
        <v>0</v>
      </c>
      <c r="AX55" s="21">
        <v>1</v>
      </c>
      <c r="AY55" s="21">
        <v>7</v>
      </c>
      <c r="AZ55" s="21">
        <v>6</v>
      </c>
      <c r="BA55" s="21">
        <v>0</v>
      </c>
      <c r="BB55" s="21">
        <v>0</v>
      </c>
      <c r="BC55" s="21">
        <v>0</v>
      </c>
      <c r="BD55" s="21">
        <v>1</v>
      </c>
      <c r="BE55" s="21">
        <v>8</v>
      </c>
      <c r="BF55" s="21">
        <v>6</v>
      </c>
      <c r="BG55" s="21">
        <v>0</v>
      </c>
      <c r="BH55" s="21">
        <v>0</v>
      </c>
      <c r="BI55" s="21">
        <v>0</v>
      </c>
      <c r="BJ55" s="21">
        <v>2</v>
      </c>
      <c r="BK55" s="21">
        <v>7</v>
      </c>
      <c r="BL55" s="21">
        <v>5</v>
      </c>
      <c r="BM55" s="21">
        <v>0</v>
      </c>
      <c r="BN55" s="21">
        <v>0</v>
      </c>
      <c r="BO55" s="21">
        <v>0</v>
      </c>
      <c r="BP55" s="21">
        <v>2</v>
      </c>
      <c r="BQ55" s="21">
        <v>8</v>
      </c>
      <c r="BR55" s="21">
        <v>0</v>
      </c>
      <c r="BS55" s="21">
        <v>1</v>
      </c>
      <c r="BT55" s="21">
        <v>0</v>
      </c>
      <c r="BU55" s="21">
        <v>4</v>
      </c>
      <c r="BV55" s="21">
        <v>1</v>
      </c>
      <c r="BW55" s="21">
        <v>1</v>
      </c>
      <c r="BX55" s="21">
        <v>0</v>
      </c>
      <c r="BY55" s="21">
        <v>1</v>
      </c>
      <c r="BZ55" s="21">
        <f t="shared" si="36"/>
        <v>5</v>
      </c>
      <c r="CA55" s="21">
        <f t="shared" si="37"/>
        <v>6</v>
      </c>
      <c r="CB55" s="21">
        <v>8</v>
      </c>
      <c r="CC55" s="21">
        <v>0</v>
      </c>
      <c r="CD55" s="21">
        <v>1</v>
      </c>
      <c r="CE55" s="21">
        <v>0</v>
      </c>
      <c r="CF55" s="21">
        <v>4</v>
      </c>
      <c r="CG55" s="21">
        <v>1</v>
      </c>
      <c r="CH55" s="21">
        <v>1</v>
      </c>
      <c r="CI55" s="21">
        <v>0</v>
      </c>
      <c r="CJ55" s="21">
        <v>1</v>
      </c>
      <c r="CK55" s="21">
        <f t="shared" si="82"/>
        <v>5</v>
      </c>
      <c r="CL55" s="21">
        <f t="shared" si="83"/>
        <v>6</v>
      </c>
    </row>
    <row r="56" spans="1:90" ht="15" customHeight="1" x14ac:dyDescent="0.15">
      <c r="A56" s="6"/>
      <c r="B56" s="3" t="s">
        <v>220</v>
      </c>
      <c r="C56" s="25" t="s">
        <v>143</v>
      </c>
      <c r="D56" s="21">
        <v>1132</v>
      </c>
      <c r="E56" s="21">
        <v>151</v>
      </c>
      <c r="F56" s="21">
        <v>689</v>
      </c>
      <c r="G56" s="21">
        <v>284</v>
      </c>
      <c r="H56" s="21">
        <v>8</v>
      </c>
      <c r="I56" s="21">
        <v>1132</v>
      </c>
      <c r="J56" s="21">
        <v>778</v>
      </c>
      <c r="K56" s="21">
        <v>132</v>
      </c>
      <c r="L56" s="21">
        <v>175</v>
      </c>
      <c r="M56" s="21">
        <v>7</v>
      </c>
      <c r="N56" s="21">
        <v>40</v>
      </c>
      <c r="O56" s="21">
        <v>902</v>
      </c>
      <c r="P56" s="21">
        <v>621</v>
      </c>
      <c r="Q56" s="21">
        <v>108</v>
      </c>
      <c r="R56" s="21">
        <v>135</v>
      </c>
      <c r="S56" s="21">
        <v>6</v>
      </c>
      <c r="T56" s="21">
        <v>32</v>
      </c>
      <c r="U56" s="21">
        <v>1132</v>
      </c>
      <c r="V56" s="21">
        <v>773</v>
      </c>
      <c r="W56" s="21">
        <v>130</v>
      </c>
      <c r="X56" s="21">
        <v>182</v>
      </c>
      <c r="Y56" s="21">
        <v>8</v>
      </c>
      <c r="Z56" s="21">
        <v>39</v>
      </c>
      <c r="AA56" s="21">
        <v>902</v>
      </c>
      <c r="AB56" s="21">
        <v>619</v>
      </c>
      <c r="AC56" s="21">
        <v>106</v>
      </c>
      <c r="AD56" s="21">
        <v>138</v>
      </c>
      <c r="AE56" s="21">
        <v>7</v>
      </c>
      <c r="AF56" s="21">
        <v>32</v>
      </c>
      <c r="AG56" s="21">
        <v>1132</v>
      </c>
      <c r="AH56" s="21">
        <v>757</v>
      </c>
      <c r="AI56" s="21">
        <v>124</v>
      </c>
      <c r="AJ56" s="21">
        <v>191</v>
      </c>
      <c r="AK56" s="21">
        <v>19</v>
      </c>
      <c r="AL56" s="21">
        <v>41</v>
      </c>
      <c r="AM56" s="21">
        <v>902</v>
      </c>
      <c r="AN56" s="21">
        <v>605</v>
      </c>
      <c r="AO56" s="21">
        <v>100</v>
      </c>
      <c r="AP56" s="21">
        <v>147</v>
      </c>
      <c r="AQ56" s="21">
        <v>17</v>
      </c>
      <c r="AR56" s="21">
        <v>33</v>
      </c>
      <c r="AS56" s="21">
        <v>1132</v>
      </c>
      <c r="AT56" s="21">
        <v>751</v>
      </c>
      <c r="AU56" s="21">
        <v>121</v>
      </c>
      <c r="AV56" s="21">
        <v>191</v>
      </c>
      <c r="AW56" s="21">
        <v>29</v>
      </c>
      <c r="AX56" s="21">
        <v>40</v>
      </c>
      <c r="AY56" s="21">
        <v>902</v>
      </c>
      <c r="AZ56" s="21">
        <v>600</v>
      </c>
      <c r="BA56" s="21">
        <v>98</v>
      </c>
      <c r="BB56" s="21">
        <v>148</v>
      </c>
      <c r="BC56" s="21">
        <v>23</v>
      </c>
      <c r="BD56" s="21">
        <v>33</v>
      </c>
      <c r="BE56" s="21">
        <v>1132</v>
      </c>
      <c r="BF56" s="21">
        <v>706</v>
      </c>
      <c r="BG56" s="21">
        <v>124</v>
      </c>
      <c r="BH56" s="21">
        <v>248</v>
      </c>
      <c r="BI56" s="21">
        <v>9</v>
      </c>
      <c r="BJ56" s="21">
        <v>45</v>
      </c>
      <c r="BK56" s="21">
        <v>902</v>
      </c>
      <c r="BL56" s="21">
        <v>567</v>
      </c>
      <c r="BM56" s="21">
        <v>99</v>
      </c>
      <c r="BN56" s="21">
        <v>192</v>
      </c>
      <c r="BO56" s="21">
        <v>8</v>
      </c>
      <c r="BP56" s="21">
        <v>36</v>
      </c>
      <c r="BQ56" s="21">
        <v>1132</v>
      </c>
      <c r="BR56" s="21">
        <v>122</v>
      </c>
      <c r="BS56" s="21">
        <v>96</v>
      </c>
      <c r="BT56" s="21">
        <v>106</v>
      </c>
      <c r="BU56" s="21">
        <v>227</v>
      </c>
      <c r="BV56" s="21">
        <v>188</v>
      </c>
      <c r="BW56" s="21">
        <v>207</v>
      </c>
      <c r="BX56" s="21">
        <v>165</v>
      </c>
      <c r="BY56" s="21">
        <v>21</v>
      </c>
      <c r="BZ56" s="21">
        <f t="shared" si="36"/>
        <v>551</v>
      </c>
      <c r="CA56" s="21">
        <f t="shared" si="37"/>
        <v>728</v>
      </c>
      <c r="CB56" s="21">
        <v>1132</v>
      </c>
      <c r="CC56" s="21">
        <v>119</v>
      </c>
      <c r="CD56" s="21">
        <v>81</v>
      </c>
      <c r="CE56" s="21">
        <v>114</v>
      </c>
      <c r="CF56" s="21">
        <v>155</v>
      </c>
      <c r="CG56" s="21">
        <v>226</v>
      </c>
      <c r="CH56" s="21">
        <v>200</v>
      </c>
      <c r="CI56" s="21">
        <v>214</v>
      </c>
      <c r="CJ56" s="21">
        <v>23</v>
      </c>
      <c r="CK56" s="21">
        <f t="shared" si="82"/>
        <v>469</v>
      </c>
      <c r="CL56" s="21">
        <f t="shared" si="83"/>
        <v>695</v>
      </c>
    </row>
    <row r="57" spans="1:90" ht="15" customHeight="1" x14ac:dyDescent="0.15">
      <c r="A57" s="6"/>
      <c r="B57" s="3" t="s">
        <v>223</v>
      </c>
      <c r="C57" s="25" t="s">
        <v>144</v>
      </c>
      <c r="D57" s="21">
        <v>182</v>
      </c>
      <c r="E57" s="21">
        <v>15</v>
      </c>
      <c r="F57" s="21">
        <v>117</v>
      </c>
      <c r="G57" s="21">
        <v>49</v>
      </c>
      <c r="H57" s="21">
        <v>1</v>
      </c>
      <c r="I57" s="21">
        <v>182</v>
      </c>
      <c r="J57" s="21">
        <v>136</v>
      </c>
      <c r="K57" s="21">
        <v>10</v>
      </c>
      <c r="L57" s="21">
        <v>35</v>
      </c>
      <c r="M57" s="21">
        <v>0</v>
      </c>
      <c r="N57" s="21">
        <v>1</v>
      </c>
      <c r="O57" s="21">
        <v>155</v>
      </c>
      <c r="P57" s="21">
        <v>118</v>
      </c>
      <c r="Q57" s="21">
        <v>6</v>
      </c>
      <c r="R57" s="21">
        <v>30</v>
      </c>
      <c r="S57" s="21">
        <v>0</v>
      </c>
      <c r="T57" s="21">
        <v>1</v>
      </c>
      <c r="U57" s="21">
        <v>182</v>
      </c>
      <c r="V57" s="21">
        <v>139</v>
      </c>
      <c r="W57" s="21">
        <v>10</v>
      </c>
      <c r="X57" s="21">
        <v>31</v>
      </c>
      <c r="Y57" s="21">
        <v>1</v>
      </c>
      <c r="Z57" s="21">
        <v>1</v>
      </c>
      <c r="AA57" s="21">
        <v>155</v>
      </c>
      <c r="AB57" s="21">
        <v>120</v>
      </c>
      <c r="AC57" s="21">
        <v>6</v>
      </c>
      <c r="AD57" s="21">
        <v>27</v>
      </c>
      <c r="AE57" s="21">
        <v>1</v>
      </c>
      <c r="AF57" s="21">
        <v>1</v>
      </c>
      <c r="AG57" s="21">
        <v>182</v>
      </c>
      <c r="AH57" s="21">
        <v>135</v>
      </c>
      <c r="AI57" s="21">
        <v>10</v>
      </c>
      <c r="AJ57" s="21">
        <v>31</v>
      </c>
      <c r="AK57" s="21">
        <v>4</v>
      </c>
      <c r="AL57" s="21">
        <v>2</v>
      </c>
      <c r="AM57" s="21">
        <v>155</v>
      </c>
      <c r="AN57" s="21">
        <v>116</v>
      </c>
      <c r="AO57" s="21">
        <v>6</v>
      </c>
      <c r="AP57" s="21">
        <v>27</v>
      </c>
      <c r="AQ57" s="21">
        <v>4</v>
      </c>
      <c r="AR57" s="21">
        <v>2</v>
      </c>
      <c r="AS57" s="21">
        <v>182</v>
      </c>
      <c r="AT57" s="21">
        <v>134</v>
      </c>
      <c r="AU57" s="21">
        <v>9</v>
      </c>
      <c r="AV57" s="21">
        <v>30</v>
      </c>
      <c r="AW57" s="21">
        <v>7</v>
      </c>
      <c r="AX57" s="21">
        <v>2</v>
      </c>
      <c r="AY57" s="21">
        <v>155</v>
      </c>
      <c r="AZ57" s="21">
        <v>117</v>
      </c>
      <c r="BA57" s="21">
        <v>5</v>
      </c>
      <c r="BB57" s="21">
        <v>25</v>
      </c>
      <c r="BC57" s="21">
        <v>6</v>
      </c>
      <c r="BD57" s="21">
        <v>2</v>
      </c>
      <c r="BE57" s="21">
        <v>182</v>
      </c>
      <c r="BF57" s="21">
        <v>121</v>
      </c>
      <c r="BG57" s="21">
        <v>10</v>
      </c>
      <c r="BH57" s="21">
        <v>48</v>
      </c>
      <c r="BI57" s="21">
        <v>0</v>
      </c>
      <c r="BJ57" s="21">
        <v>3</v>
      </c>
      <c r="BK57" s="21">
        <v>155</v>
      </c>
      <c r="BL57" s="21">
        <v>107</v>
      </c>
      <c r="BM57" s="21">
        <v>6</v>
      </c>
      <c r="BN57" s="21">
        <v>39</v>
      </c>
      <c r="BO57" s="21">
        <v>0</v>
      </c>
      <c r="BP57" s="21">
        <v>3</v>
      </c>
      <c r="BQ57" s="21">
        <v>182</v>
      </c>
      <c r="BR57" s="21">
        <v>14</v>
      </c>
      <c r="BS57" s="21">
        <v>8</v>
      </c>
      <c r="BT57" s="21">
        <v>20</v>
      </c>
      <c r="BU57" s="21">
        <v>38</v>
      </c>
      <c r="BV57" s="21">
        <v>30</v>
      </c>
      <c r="BW57" s="21">
        <v>53</v>
      </c>
      <c r="BX57" s="21">
        <v>19</v>
      </c>
      <c r="BY57" s="21">
        <v>0</v>
      </c>
      <c r="BZ57" s="21">
        <f t="shared" si="36"/>
        <v>80</v>
      </c>
      <c r="CA57" s="21">
        <f t="shared" si="37"/>
        <v>141</v>
      </c>
      <c r="CB57" s="21">
        <v>182</v>
      </c>
      <c r="CC57" s="21">
        <v>12</v>
      </c>
      <c r="CD57" s="21">
        <v>7</v>
      </c>
      <c r="CE57" s="21">
        <v>18</v>
      </c>
      <c r="CF57" s="21">
        <v>30</v>
      </c>
      <c r="CG57" s="21">
        <v>40</v>
      </c>
      <c r="CH57" s="21">
        <v>46</v>
      </c>
      <c r="CI57" s="21">
        <v>28</v>
      </c>
      <c r="CJ57" s="21">
        <v>1</v>
      </c>
      <c r="CK57" s="21">
        <f t="shared" si="82"/>
        <v>67</v>
      </c>
      <c r="CL57" s="21">
        <f t="shared" si="83"/>
        <v>134</v>
      </c>
    </row>
    <row r="58" spans="1:90" ht="15" customHeight="1" x14ac:dyDescent="0.15">
      <c r="A58" s="7"/>
      <c r="B58" s="4" t="s">
        <v>224</v>
      </c>
      <c r="C58" s="26" t="s">
        <v>6</v>
      </c>
      <c r="D58" s="21">
        <v>17</v>
      </c>
      <c r="E58" s="21">
        <v>5</v>
      </c>
      <c r="F58" s="21">
        <v>9</v>
      </c>
      <c r="G58" s="21">
        <v>3</v>
      </c>
      <c r="H58" s="21">
        <v>0</v>
      </c>
      <c r="I58" s="21">
        <v>17</v>
      </c>
      <c r="J58" s="21">
        <v>9</v>
      </c>
      <c r="K58" s="21">
        <v>5</v>
      </c>
      <c r="L58" s="21">
        <v>1</v>
      </c>
      <c r="M58" s="21">
        <v>1</v>
      </c>
      <c r="N58" s="21">
        <v>1</v>
      </c>
      <c r="O58" s="21">
        <v>11</v>
      </c>
      <c r="P58" s="21">
        <v>6</v>
      </c>
      <c r="Q58" s="21">
        <v>3</v>
      </c>
      <c r="R58" s="21">
        <v>0</v>
      </c>
      <c r="S58" s="21">
        <v>1</v>
      </c>
      <c r="T58" s="21">
        <v>1</v>
      </c>
      <c r="U58" s="21">
        <v>17</v>
      </c>
      <c r="V58" s="21">
        <v>9</v>
      </c>
      <c r="W58" s="21">
        <v>5</v>
      </c>
      <c r="X58" s="21">
        <v>1</v>
      </c>
      <c r="Y58" s="21">
        <v>1</v>
      </c>
      <c r="Z58" s="21">
        <v>1</v>
      </c>
      <c r="AA58" s="21">
        <v>11</v>
      </c>
      <c r="AB58" s="21">
        <v>6</v>
      </c>
      <c r="AC58" s="21">
        <v>3</v>
      </c>
      <c r="AD58" s="21">
        <v>0</v>
      </c>
      <c r="AE58" s="21">
        <v>1</v>
      </c>
      <c r="AF58" s="21">
        <v>1</v>
      </c>
      <c r="AG58" s="21">
        <v>17</v>
      </c>
      <c r="AH58" s="21">
        <v>9</v>
      </c>
      <c r="AI58" s="21">
        <v>5</v>
      </c>
      <c r="AJ58" s="21">
        <v>1</v>
      </c>
      <c r="AK58" s="21">
        <v>1</v>
      </c>
      <c r="AL58" s="21">
        <v>1</v>
      </c>
      <c r="AM58" s="21">
        <v>11</v>
      </c>
      <c r="AN58" s="21">
        <v>6</v>
      </c>
      <c r="AO58" s="21">
        <v>3</v>
      </c>
      <c r="AP58" s="21">
        <v>0</v>
      </c>
      <c r="AQ58" s="21">
        <v>1</v>
      </c>
      <c r="AR58" s="21">
        <v>1</v>
      </c>
      <c r="AS58" s="21">
        <v>17</v>
      </c>
      <c r="AT58" s="21">
        <v>9</v>
      </c>
      <c r="AU58" s="21">
        <v>5</v>
      </c>
      <c r="AV58" s="21">
        <v>1</v>
      </c>
      <c r="AW58" s="21">
        <v>1</v>
      </c>
      <c r="AX58" s="21">
        <v>1</v>
      </c>
      <c r="AY58" s="21">
        <v>11</v>
      </c>
      <c r="AZ58" s="21">
        <v>6</v>
      </c>
      <c r="BA58" s="21">
        <v>3</v>
      </c>
      <c r="BB58" s="21">
        <v>0</v>
      </c>
      <c r="BC58" s="21">
        <v>1</v>
      </c>
      <c r="BD58" s="21">
        <v>1</v>
      </c>
      <c r="BE58" s="21">
        <v>17</v>
      </c>
      <c r="BF58" s="21">
        <v>9</v>
      </c>
      <c r="BG58" s="21">
        <v>5</v>
      </c>
      <c r="BH58" s="21">
        <v>1</v>
      </c>
      <c r="BI58" s="21">
        <v>1</v>
      </c>
      <c r="BJ58" s="21">
        <v>1</v>
      </c>
      <c r="BK58" s="21">
        <v>11</v>
      </c>
      <c r="BL58" s="21">
        <v>6</v>
      </c>
      <c r="BM58" s="21">
        <v>3</v>
      </c>
      <c r="BN58" s="21">
        <v>0</v>
      </c>
      <c r="BO58" s="21">
        <v>1</v>
      </c>
      <c r="BP58" s="21">
        <v>1</v>
      </c>
      <c r="BQ58" s="21">
        <v>17</v>
      </c>
      <c r="BR58" s="21">
        <v>1</v>
      </c>
      <c r="BS58" s="21">
        <v>2</v>
      </c>
      <c r="BT58" s="21">
        <v>2</v>
      </c>
      <c r="BU58" s="21">
        <v>3</v>
      </c>
      <c r="BV58" s="21">
        <v>3</v>
      </c>
      <c r="BW58" s="21">
        <v>2</v>
      </c>
      <c r="BX58" s="21">
        <v>3</v>
      </c>
      <c r="BY58" s="21">
        <v>1</v>
      </c>
      <c r="BZ58" s="21">
        <f t="shared" si="36"/>
        <v>8</v>
      </c>
      <c r="CA58" s="21">
        <f t="shared" si="37"/>
        <v>10</v>
      </c>
      <c r="CB58" s="21">
        <v>17</v>
      </c>
      <c r="CC58" s="21">
        <v>1</v>
      </c>
      <c r="CD58" s="21">
        <v>2</v>
      </c>
      <c r="CE58" s="21">
        <v>2</v>
      </c>
      <c r="CF58" s="21">
        <v>2</v>
      </c>
      <c r="CG58" s="21">
        <v>3</v>
      </c>
      <c r="CH58" s="21">
        <v>3</v>
      </c>
      <c r="CI58" s="21">
        <v>3</v>
      </c>
      <c r="CJ58" s="21">
        <v>1</v>
      </c>
      <c r="CK58" s="21">
        <f t="shared" si="82"/>
        <v>7</v>
      </c>
      <c r="CL58" s="21">
        <f t="shared" si="83"/>
        <v>10</v>
      </c>
    </row>
    <row r="60" spans="1:90" ht="15" customHeight="1" x14ac:dyDescent="0.15">
      <c r="C60" s="23"/>
    </row>
  </sheetData>
  <sortState columnSort="1" ref="CA1:CG60">
    <sortCondition ref="CA2:CG2"/>
  </sortState>
  <phoneticPr fontId="2"/>
  <pageMargins left="0.39370078740157483" right="0.39370078740157483" top="0.70866141732283472" bottom="0.39370078740157483" header="0.31496062992125984" footer="0.19685039370078741"/>
  <pageSetup paperSize="9" scale="74" orientation="portrait" verticalDpi="200" r:id="rId1"/>
  <headerFooter alignWithMargins="0">
    <oddHeader>&amp;R&amp;"MS UI Gothic,標準"&amp;F-&amp;A(&amp;P/&amp;N)</oddHeader>
  </headerFooter>
  <colBreaks count="7" manualBreakCount="7">
    <brk id="8" max="1048575" man="1"/>
    <brk id="20" max="1048575" man="1"/>
    <brk id="32" max="1048575" man="1"/>
    <brk id="44" max="1048575" man="1"/>
    <brk id="56" max="1048575" man="1"/>
    <brk id="68" max="1048575" man="1"/>
    <brk id="7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26"/>
  <sheetViews>
    <sheetView showGridLines="0" zoomScaleNormal="100" workbookViewId="0"/>
  </sheetViews>
  <sheetFormatPr defaultColWidth="8" defaultRowHeight="15" customHeight="1" x14ac:dyDescent="0.15"/>
  <cols>
    <col min="1" max="1" width="3.625" style="1" customWidth="1"/>
    <col min="2" max="2" width="15.375" style="1" customWidth="1"/>
    <col min="3" max="3" width="24.5" style="1" customWidth="1"/>
    <col min="4" max="8" width="9.5" style="1" customWidth="1"/>
    <col min="9" max="13" width="8.625" style="1" customWidth="1"/>
    <col min="14" max="14" width="7.625" style="1" customWidth="1"/>
    <col min="15" max="19" width="8.625" style="1" customWidth="1"/>
    <col min="20" max="20" width="7.625" style="1" customWidth="1"/>
    <col min="21" max="25" width="8.625" style="1" customWidth="1"/>
    <col min="26" max="26" width="7.625" style="1" customWidth="1"/>
    <col min="27" max="31" width="8.625" style="1" customWidth="1"/>
    <col min="32" max="32" width="7.625" style="1" customWidth="1"/>
    <col min="33" max="37" width="8.625" style="1" customWidth="1"/>
    <col min="38" max="38" width="7.625" style="1" customWidth="1"/>
    <col min="39" max="43" width="8.625" style="1" customWidth="1"/>
    <col min="44" max="44" width="7.625" style="1" customWidth="1"/>
    <col min="45" max="49" width="8.625" style="1" customWidth="1"/>
    <col min="50" max="50" width="7.625" style="1" customWidth="1"/>
    <col min="51" max="55" width="8.625" style="1" customWidth="1"/>
    <col min="56" max="56" width="7.625" style="1" customWidth="1"/>
    <col min="57" max="61" width="8.625" style="1" customWidth="1"/>
    <col min="62" max="62" width="7.625" style="1" customWidth="1"/>
    <col min="63" max="67" width="8.625" style="1" customWidth="1"/>
    <col min="68" max="68" width="7.625" style="1" customWidth="1"/>
    <col min="69" max="90" width="8.125" style="1" customWidth="1"/>
    <col min="91" max="16384" width="8" style="1"/>
  </cols>
  <sheetData>
    <row r="1" spans="1:90" ht="15" customHeight="1" x14ac:dyDescent="0.15">
      <c r="D1" s="27" t="s">
        <v>18</v>
      </c>
      <c r="I1" s="1" t="s">
        <v>112</v>
      </c>
      <c r="O1" s="48" t="s">
        <v>225</v>
      </c>
      <c r="U1" s="1" t="s">
        <v>112</v>
      </c>
      <c r="V1" s="1" t="s">
        <v>112</v>
      </c>
      <c r="AA1" s="48" t="s">
        <v>225</v>
      </c>
      <c r="AG1" s="1" t="s">
        <v>112</v>
      </c>
      <c r="AM1" s="48" t="s">
        <v>225</v>
      </c>
      <c r="AS1" s="1" t="s">
        <v>112</v>
      </c>
      <c r="AY1" s="48" t="s">
        <v>225</v>
      </c>
      <c r="BE1" s="1" t="s">
        <v>112</v>
      </c>
      <c r="BF1" s="1" t="s">
        <v>112</v>
      </c>
      <c r="BK1" s="48" t="s">
        <v>225</v>
      </c>
      <c r="BQ1" s="1" t="s">
        <v>113</v>
      </c>
      <c r="BX1" s="54"/>
      <c r="BY1" s="54"/>
      <c r="BZ1" s="54"/>
      <c r="CA1" s="54"/>
      <c r="CB1" s="1" t="s">
        <v>114</v>
      </c>
      <c r="CI1" s="54"/>
      <c r="CJ1" s="54"/>
      <c r="CK1" s="54"/>
      <c r="CL1" s="54"/>
    </row>
    <row r="2" spans="1:90" ht="15" customHeight="1" x14ac:dyDescent="0.15">
      <c r="I2" s="1" t="s">
        <v>103</v>
      </c>
      <c r="O2" s="1" t="s">
        <v>103</v>
      </c>
      <c r="U2" s="1" t="s">
        <v>104</v>
      </c>
      <c r="AA2" s="1" t="s">
        <v>104</v>
      </c>
      <c r="AG2" s="1" t="s">
        <v>105</v>
      </c>
      <c r="AM2" s="1" t="s">
        <v>105</v>
      </c>
      <c r="AS2" s="1" t="s">
        <v>106</v>
      </c>
      <c r="AY2" s="1" t="s">
        <v>106</v>
      </c>
      <c r="BE2" s="1" t="s">
        <v>107</v>
      </c>
      <c r="BK2" s="1" t="s">
        <v>107</v>
      </c>
    </row>
    <row r="3" spans="1:90" s="12" customFormat="1" ht="50" customHeight="1" x14ac:dyDescent="0.15">
      <c r="A3" s="10"/>
      <c r="B3" s="32"/>
      <c r="C3" s="11"/>
      <c r="D3" s="14" t="s">
        <v>1</v>
      </c>
      <c r="E3" s="13" t="s">
        <v>19</v>
      </c>
      <c r="F3" s="13" t="s">
        <v>244</v>
      </c>
      <c r="G3" s="13" t="s">
        <v>243</v>
      </c>
      <c r="H3" s="14" t="s">
        <v>6</v>
      </c>
      <c r="I3" s="14" t="s">
        <v>1</v>
      </c>
      <c r="J3" s="13" t="s">
        <v>261</v>
      </c>
      <c r="K3" s="13" t="s">
        <v>262</v>
      </c>
      <c r="L3" s="13" t="s">
        <v>263</v>
      </c>
      <c r="M3" s="13" t="s">
        <v>264</v>
      </c>
      <c r="N3" s="14" t="s">
        <v>2</v>
      </c>
      <c r="O3" s="14" t="s">
        <v>1</v>
      </c>
      <c r="P3" s="13" t="s">
        <v>261</v>
      </c>
      <c r="Q3" s="13" t="s">
        <v>262</v>
      </c>
      <c r="R3" s="13" t="s">
        <v>263</v>
      </c>
      <c r="S3" s="13" t="s">
        <v>264</v>
      </c>
      <c r="T3" s="14" t="s">
        <v>2</v>
      </c>
      <c r="U3" s="14" t="s">
        <v>1</v>
      </c>
      <c r="V3" s="13" t="s">
        <v>261</v>
      </c>
      <c r="W3" s="13" t="s">
        <v>262</v>
      </c>
      <c r="X3" s="13" t="s">
        <v>263</v>
      </c>
      <c r="Y3" s="13" t="s">
        <v>264</v>
      </c>
      <c r="Z3" s="14" t="s">
        <v>2</v>
      </c>
      <c r="AA3" s="14" t="s">
        <v>1</v>
      </c>
      <c r="AB3" s="13" t="s">
        <v>261</v>
      </c>
      <c r="AC3" s="13" t="s">
        <v>262</v>
      </c>
      <c r="AD3" s="13" t="s">
        <v>263</v>
      </c>
      <c r="AE3" s="13" t="s">
        <v>264</v>
      </c>
      <c r="AF3" s="14" t="s">
        <v>2</v>
      </c>
      <c r="AG3" s="14" t="s">
        <v>1</v>
      </c>
      <c r="AH3" s="13" t="s">
        <v>261</v>
      </c>
      <c r="AI3" s="13" t="s">
        <v>262</v>
      </c>
      <c r="AJ3" s="13" t="s">
        <v>263</v>
      </c>
      <c r="AK3" s="13" t="s">
        <v>264</v>
      </c>
      <c r="AL3" s="14" t="s">
        <v>2</v>
      </c>
      <c r="AM3" s="14" t="s">
        <v>1</v>
      </c>
      <c r="AN3" s="13" t="s">
        <v>261</v>
      </c>
      <c r="AO3" s="13" t="s">
        <v>262</v>
      </c>
      <c r="AP3" s="13" t="s">
        <v>263</v>
      </c>
      <c r="AQ3" s="13" t="s">
        <v>264</v>
      </c>
      <c r="AR3" s="14" t="s">
        <v>2</v>
      </c>
      <c r="AS3" s="14" t="s">
        <v>1</v>
      </c>
      <c r="AT3" s="13" t="s">
        <v>261</v>
      </c>
      <c r="AU3" s="13" t="s">
        <v>262</v>
      </c>
      <c r="AV3" s="13" t="s">
        <v>263</v>
      </c>
      <c r="AW3" s="13" t="s">
        <v>264</v>
      </c>
      <c r="AX3" s="14" t="s">
        <v>2</v>
      </c>
      <c r="AY3" s="14" t="s">
        <v>1</v>
      </c>
      <c r="AZ3" s="13" t="s">
        <v>261</v>
      </c>
      <c r="BA3" s="13" t="s">
        <v>262</v>
      </c>
      <c r="BB3" s="13" t="s">
        <v>263</v>
      </c>
      <c r="BC3" s="13" t="s">
        <v>264</v>
      </c>
      <c r="BD3" s="14" t="s">
        <v>2</v>
      </c>
      <c r="BE3" s="14" t="s">
        <v>1</v>
      </c>
      <c r="BF3" s="13" t="s">
        <v>261</v>
      </c>
      <c r="BG3" s="13" t="s">
        <v>262</v>
      </c>
      <c r="BH3" s="13" t="s">
        <v>263</v>
      </c>
      <c r="BI3" s="13" t="s">
        <v>264</v>
      </c>
      <c r="BJ3" s="14" t="s">
        <v>2</v>
      </c>
      <c r="BK3" s="14" t="s">
        <v>1</v>
      </c>
      <c r="BL3" s="13" t="s">
        <v>261</v>
      </c>
      <c r="BM3" s="13" t="s">
        <v>262</v>
      </c>
      <c r="BN3" s="13" t="s">
        <v>263</v>
      </c>
      <c r="BO3" s="13" t="s">
        <v>264</v>
      </c>
      <c r="BP3" s="14" t="s">
        <v>2</v>
      </c>
      <c r="BQ3" s="14" t="s">
        <v>1</v>
      </c>
      <c r="BR3" s="13" t="s">
        <v>108</v>
      </c>
      <c r="BS3" s="13" t="s">
        <v>245</v>
      </c>
      <c r="BT3" s="13" t="s">
        <v>110</v>
      </c>
      <c r="BU3" s="13" t="s">
        <v>111</v>
      </c>
      <c r="BV3" s="13" t="s">
        <v>109</v>
      </c>
      <c r="BW3" s="13" t="s">
        <v>246</v>
      </c>
      <c r="BX3" s="13" t="s">
        <v>355</v>
      </c>
      <c r="BY3" s="14" t="s">
        <v>6</v>
      </c>
      <c r="BZ3" s="14" t="s">
        <v>360</v>
      </c>
      <c r="CA3" s="14" t="s">
        <v>361</v>
      </c>
      <c r="CB3" s="14" t="s">
        <v>1</v>
      </c>
      <c r="CC3" s="13" t="s">
        <v>108</v>
      </c>
      <c r="CD3" s="13" t="s">
        <v>245</v>
      </c>
      <c r="CE3" s="13" t="s">
        <v>110</v>
      </c>
      <c r="CF3" s="13" t="s">
        <v>111</v>
      </c>
      <c r="CG3" s="13" t="s">
        <v>109</v>
      </c>
      <c r="CH3" s="13" t="s">
        <v>246</v>
      </c>
      <c r="CI3" s="13" t="s">
        <v>356</v>
      </c>
      <c r="CJ3" s="14" t="s">
        <v>6</v>
      </c>
      <c r="CK3" s="14" t="s">
        <v>360</v>
      </c>
      <c r="CL3" s="14" t="s">
        <v>361</v>
      </c>
    </row>
    <row r="4" spans="1:90" ht="15" customHeight="1" x14ac:dyDescent="0.15">
      <c r="A4" s="33" t="s">
        <v>54</v>
      </c>
      <c r="B4" s="8" t="s">
        <v>0</v>
      </c>
      <c r="C4" s="9"/>
      <c r="D4" s="41"/>
      <c r="E4" s="41"/>
      <c r="F4" s="41"/>
      <c r="G4" s="41"/>
      <c r="H4" s="41"/>
      <c r="I4" s="15">
        <f t="shared" ref="I4:AL4" si="0">I66</f>
        <v>1520</v>
      </c>
      <c r="J4" s="15">
        <f t="shared" si="0"/>
        <v>988</v>
      </c>
      <c r="K4" s="15">
        <f t="shared" si="0"/>
        <v>312</v>
      </c>
      <c r="L4" s="15">
        <f t="shared" si="0"/>
        <v>160</v>
      </c>
      <c r="M4" s="15">
        <f t="shared" si="0"/>
        <v>20</v>
      </c>
      <c r="N4" s="15">
        <f t="shared" si="0"/>
        <v>40</v>
      </c>
      <c r="O4" s="15">
        <f t="shared" si="0"/>
        <v>1130</v>
      </c>
      <c r="P4" s="15">
        <f t="shared" si="0"/>
        <v>840</v>
      </c>
      <c r="Q4" s="15">
        <f t="shared" si="0"/>
        <v>109</v>
      </c>
      <c r="R4" s="15">
        <f t="shared" si="0"/>
        <v>134</v>
      </c>
      <c r="S4" s="15">
        <f t="shared" si="0"/>
        <v>17</v>
      </c>
      <c r="T4" s="15">
        <f t="shared" si="0"/>
        <v>30</v>
      </c>
      <c r="U4" s="15">
        <f t="shared" si="0"/>
        <v>1520</v>
      </c>
      <c r="V4" s="15">
        <f t="shared" si="0"/>
        <v>982</v>
      </c>
      <c r="W4" s="15">
        <f t="shared" si="0"/>
        <v>314</v>
      </c>
      <c r="X4" s="15">
        <f t="shared" si="0"/>
        <v>157</v>
      </c>
      <c r="Y4" s="15">
        <f t="shared" si="0"/>
        <v>23</v>
      </c>
      <c r="Z4" s="15">
        <f t="shared" si="0"/>
        <v>44</v>
      </c>
      <c r="AA4" s="15">
        <f t="shared" si="0"/>
        <v>1130</v>
      </c>
      <c r="AB4" s="15">
        <f t="shared" si="0"/>
        <v>834</v>
      </c>
      <c r="AC4" s="15">
        <f t="shared" si="0"/>
        <v>110</v>
      </c>
      <c r="AD4" s="15">
        <f t="shared" si="0"/>
        <v>134</v>
      </c>
      <c r="AE4" s="15">
        <f t="shared" si="0"/>
        <v>18</v>
      </c>
      <c r="AF4" s="15">
        <f t="shared" si="0"/>
        <v>34</v>
      </c>
      <c r="AG4" s="15">
        <f t="shared" si="0"/>
        <v>1520</v>
      </c>
      <c r="AH4" s="15">
        <f t="shared" si="0"/>
        <v>972</v>
      </c>
      <c r="AI4" s="15">
        <f t="shared" si="0"/>
        <v>312</v>
      </c>
      <c r="AJ4" s="15">
        <f t="shared" si="0"/>
        <v>163</v>
      </c>
      <c r="AK4" s="15">
        <f t="shared" si="0"/>
        <v>27</v>
      </c>
      <c r="AL4" s="15">
        <f t="shared" si="0"/>
        <v>46</v>
      </c>
      <c r="AM4" s="15">
        <f t="shared" ref="AM4:BQ4" si="1">AM66</f>
        <v>1130</v>
      </c>
      <c r="AN4" s="15">
        <f t="shared" si="1"/>
        <v>825</v>
      </c>
      <c r="AO4" s="15">
        <f t="shared" si="1"/>
        <v>111</v>
      </c>
      <c r="AP4" s="15">
        <f t="shared" si="1"/>
        <v>139</v>
      </c>
      <c r="AQ4" s="15">
        <f t="shared" si="1"/>
        <v>21</v>
      </c>
      <c r="AR4" s="15">
        <f t="shared" si="1"/>
        <v>34</v>
      </c>
      <c r="AS4" s="15">
        <f t="shared" si="1"/>
        <v>1520</v>
      </c>
      <c r="AT4" s="15">
        <f t="shared" si="1"/>
        <v>939</v>
      </c>
      <c r="AU4" s="15">
        <f t="shared" si="1"/>
        <v>313</v>
      </c>
      <c r="AV4" s="15">
        <f t="shared" si="1"/>
        <v>163</v>
      </c>
      <c r="AW4" s="15">
        <f t="shared" si="1"/>
        <v>56</v>
      </c>
      <c r="AX4" s="15">
        <f t="shared" si="1"/>
        <v>49</v>
      </c>
      <c r="AY4" s="15">
        <f t="shared" si="1"/>
        <v>1130</v>
      </c>
      <c r="AZ4" s="15">
        <f t="shared" si="1"/>
        <v>793</v>
      </c>
      <c r="BA4" s="15">
        <f t="shared" si="1"/>
        <v>112</v>
      </c>
      <c r="BB4" s="15">
        <f t="shared" si="1"/>
        <v>139</v>
      </c>
      <c r="BC4" s="15">
        <f t="shared" si="1"/>
        <v>48</v>
      </c>
      <c r="BD4" s="15">
        <f t="shared" si="1"/>
        <v>38</v>
      </c>
      <c r="BE4" s="15">
        <f t="shared" si="1"/>
        <v>1520</v>
      </c>
      <c r="BF4" s="15">
        <f t="shared" si="1"/>
        <v>887</v>
      </c>
      <c r="BG4" s="15">
        <f t="shared" si="1"/>
        <v>331</v>
      </c>
      <c r="BH4" s="15">
        <f t="shared" si="1"/>
        <v>236</v>
      </c>
      <c r="BI4" s="15">
        <f t="shared" si="1"/>
        <v>18</v>
      </c>
      <c r="BJ4" s="15">
        <f t="shared" si="1"/>
        <v>48</v>
      </c>
      <c r="BK4" s="15">
        <f t="shared" si="1"/>
        <v>1130</v>
      </c>
      <c r="BL4" s="15">
        <f t="shared" si="1"/>
        <v>749</v>
      </c>
      <c r="BM4" s="15">
        <f t="shared" si="1"/>
        <v>133</v>
      </c>
      <c r="BN4" s="15">
        <f t="shared" si="1"/>
        <v>205</v>
      </c>
      <c r="BO4" s="15">
        <f t="shared" si="1"/>
        <v>9</v>
      </c>
      <c r="BP4" s="15">
        <f t="shared" si="1"/>
        <v>34</v>
      </c>
      <c r="BQ4" s="15">
        <f t="shared" si="1"/>
        <v>1520</v>
      </c>
      <c r="BR4" s="15">
        <f t="shared" ref="BR4:BX4" si="2">BR66</f>
        <v>303</v>
      </c>
      <c r="BS4" s="15">
        <f t="shared" si="2"/>
        <v>168</v>
      </c>
      <c r="BT4" s="15">
        <f t="shared" si="2"/>
        <v>170</v>
      </c>
      <c r="BU4" s="15">
        <f t="shared" si="2"/>
        <v>266</v>
      </c>
      <c r="BV4" s="15">
        <f t="shared" si="2"/>
        <v>251</v>
      </c>
      <c r="BW4" s="15">
        <f t="shared" si="2"/>
        <v>198</v>
      </c>
      <c r="BX4" s="15">
        <f t="shared" si="2"/>
        <v>149</v>
      </c>
      <c r="BY4" s="15">
        <f t="shared" ref="BY4:CB4" si="3">BY66</f>
        <v>15</v>
      </c>
      <c r="BZ4" s="15">
        <f>SUM(BR4:BU4)</f>
        <v>907</v>
      </c>
      <c r="CA4" s="15">
        <f>SUM(BT4:BW4)</f>
        <v>885</v>
      </c>
      <c r="CB4" s="15">
        <f t="shared" si="3"/>
        <v>1520</v>
      </c>
      <c r="CC4" s="15">
        <f t="shared" ref="CC4:CJ4" si="4">CC66</f>
        <v>268</v>
      </c>
      <c r="CD4" s="15">
        <f t="shared" si="4"/>
        <v>175</v>
      </c>
      <c r="CE4" s="15">
        <f t="shared" si="4"/>
        <v>121</v>
      </c>
      <c r="CF4" s="15">
        <f t="shared" si="4"/>
        <v>200</v>
      </c>
      <c r="CG4" s="15">
        <f t="shared" si="4"/>
        <v>235</v>
      </c>
      <c r="CH4" s="15">
        <f t="shared" si="4"/>
        <v>199</v>
      </c>
      <c r="CI4" s="15">
        <f t="shared" si="4"/>
        <v>302</v>
      </c>
      <c r="CJ4" s="15">
        <f t="shared" si="4"/>
        <v>20</v>
      </c>
      <c r="CK4" s="15">
        <f>SUM(CC4:CF4)</f>
        <v>764</v>
      </c>
      <c r="CL4" s="15">
        <f>SUM(CE4:CH4)</f>
        <v>755</v>
      </c>
    </row>
    <row r="5" spans="1:90" ht="15" customHeight="1" x14ac:dyDescent="0.15">
      <c r="A5" s="34" t="s">
        <v>55</v>
      </c>
      <c r="B5" s="4"/>
      <c r="C5" s="5"/>
      <c r="D5" s="42"/>
      <c r="E5" s="43"/>
      <c r="F5" s="43"/>
      <c r="G5" s="43"/>
      <c r="H5" s="43"/>
      <c r="I5" s="22">
        <f>IF(SUM(J5:N5)&gt;100,"－",SUM(J5:N5))</f>
        <v>100</v>
      </c>
      <c r="J5" s="18">
        <f>J4/$I4*100</f>
        <v>65</v>
      </c>
      <c r="K5" s="18">
        <f>K4/$I4*100</f>
        <v>20.526315789473685</v>
      </c>
      <c r="L5" s="18">
        <f>L4/$I4*100</f>
        <v>10.526315789473683</v>
      </c>
      <c r="M5" s="18">
        <f>M4/$I4*100</f>
        <v>1.3157894736842104</v>
      </c>
      <c r="N5" s="18">
        <f>N4/$I4*100</f>
        <v>2.6315789473684208</v>
      </c>
      <c r="O5" s="22">
        <f>IF(SUM(P5:T5)&gt;100,"－",SUM(P5:T5))</f>
        <v>100.00000000000001</v>
      </c>
      <c r="P5" s="18">
        <f>P4/$O4*100</f>
        <v>74.336283185840713</v>
      </c>
      <c r="Q5" s="18">
        <f>Q4/$O4*100</f>
        <v>9.6460176991150455</v>
      </c>
      <c r="R5" s="18">
        <f>R4/$O4*100</f>
        <v>11.858407079646017</v>
      </c>
      <c r="S5" s="18">
        <f>S4/$O4*100</f>
        <v>1.5044247787610618</v>
      </c>
      <c r="T5" s="18">
        <f>T4/$O4*100</f>
        <v>2.6548672566371683</v>
      </c>
      <c r="U5" s="22">
        <f>IF(SUM(V5:Z5)&gt;100,"－",SUM(V5:Z5))</f>
        <v>99.999999999999986</v>
      </c>
      <c r="V5" s="18">
        <f>V4/$U4*100</f>
        <v>64.605263157894726</v>
      </c>
      <c r="W5" s="18">
        <f>W4/$U4*100</f>
        <v>20.657894736842106</v>
      </c>
      <c r="X5" s="18">
        <f>X4/$U4*100</f>
        <v>10.328947368421053</v>
      </c>
      <c r="Y5" s="18">
        <f>Y4/$U4*100</f>
        <v>1.513157894736842</v>
      </c>
      <c r="Z5" s="18">
        <f>Z4/$U4*100</f>
        <v>2.8947368421052633</v>
      </c>
      <c r="AA5" s="22">
        <f>IF(SUM(AB5:AF5)&gt;100,"－",SUM(AB5:AF5))</f>
        <v>100</v>
      </c>
      <c r="AB5" s="18">
        <f>AB4/$AA4*100</f>
        <v>73.805309734513273</v>
      </c>
      <c r="AC5" s="18">
        <f>AC4/$AA4*100</f>
        <v>9.7345132743362832</v>
      </c>
      <c r="AD5" s="18">
        <f>AD4/$AA4*100</f>
        <v>11.858407079646017</v>
      </c>
      <c r="AE5" s="18">
        <f>AE4/$AA4*100</f>
        <v>1.5929203539823009</v>
      </c>
      <c r="AF5" s="18">
        <f>AF4/$AA4*100</f>
        <v>3.0088495575221237</v>
      </c>
      <c r="AG5" s="22">
        <f>IF(SUM(AH5:AL5)&gt;100,"－",SUM(AH5:AL5))</f>
        <v>100</v>
      </c>
      <c r="AH5" s="18">
        <f>AH4/$AG4*100</f>
        <v>63.94736842105263</v>
      </c>
      <c r="AI5" s="18">
        <f>AI4/$AG4*100</f>
        <v>20.526315789473685</v>
      </c>
      <c r="AJ5" s="18">
        <f>AJ4/$AG4*100</f>
        <v>10.723684210526315</v>
      </c>
      <c r="AK5" s="18">
        <f>AK4/$AG4*100</f>
        <v>1.7763157894736841</v>
      </c>
      <c r="AL5" s="18">
        <f>AL4/$AG4*100</f>
        <v>3.0263157894736841</v>
      </c>
      <c r="AM5" s="22">
        <f>IF(SUM(AN5:AR5)&gt;100,"－",SUM(AN5:AR5))</f>
        <v>100</v>
      </c>
      <c r="AN5" s="18">
        <f>AN4/$AM4*100</f>
        <v>73.008849557522126</v>
      </c>
      <c r="AO5" s="18">
        <f>AO4/$AM4*100</f>
        <v>9.8230088495575227</v>
      </c>
      <c r="AP5" s="18">
        <f>AP4/$AM4*100</f>
        <v>12.300884955752213</v>
      </c>
      <c r="AQ5" s="18">
        <f>AQ4/$AM4*100</f>
        <v>1.8584070796460177</v>
      </c>
      <c r="AR5" s="18">
        <f>AR4/$AM4*100</f>
        <v>3.0088495575221237</v>
      </c>
      <c r="AS5" s="22">
        <f>IF(SUM(AT5:AX5)&gt;100,"－",SUM(AT5:AX5))</f>
        <v>100</v>
      </c>
      <c r="AT5" s="18">
        <f>AT4/$AS4*100</f>
        <v>61.776315789473678</v>
      </c>
      <c r="AU5" s="18">
        <f>AU4/$AS4*100</f>
        <v>20.592105263157894</v>
      </c>
      <c r="AV5" s="18">
        <f>AV4/$AS4*100</f>
        <v>10.723684210526315</v>
      </c>
      <c r="AW5" s="18">
        <f>AW4/$AS4*100</f>
        <v>3.6842105263157889</v>
      </c>
      <c r="AX5" s="18">
        <f>AX4/$AS4*100</f>
        <v>3.2236842105263159</v>
      </c>
      <c r="AY5" s="22">
        <f>IF(SUM(AZ5:BD5)&gt;100,"－",SUM(AZ5:BD5))</f>
        <v>99.999999999999986</v>
      </c>
      <c r="AZ5" s="18">
        <f>AZ4/$AY4*100</f>
        <v>70.176991150442475</v>
      </c>
      <c r="BA5" s="18">
        <f>BA4/$AY4*100</f>
        <v>9.9115044247787605</v>
      </c>
      <c r="BB5" s="18">
        <f>BB4/$AY4*100</f>
        <v>12.300884955752213</v>
      </c>
      <c r="BC5" s="18">
        <f>BC4/$AY4*100</f>
        <v>4.2477876106194685</v>
      </c>
      <c r="BD5" s="18">
        <f>BD4/$AY4*100</f>
        <v>3.3628318584070795</v>
      </c>
      <c r="BE5" s="22">
        <f>IF(SUM(BF5:BJ5)&gt;100,"－",SUM(BF5:BJ5))</f>
        <v>100</v>
      </c>
      <c r="BF5" s="18">
        <f>BF4/$BE4*100</f>
        <v>58.355263157894733</v>
      </c>
      <c r="BG5" s="18">
        <f>BG4/$BE4*100</f>
        <v>21.776315789473685</v>
      </c>
      <c r="BH5" s="18">
        <f>BH4/$BE4*100</f>
        <v>15.526315789473685</v>
      </c>
      <c r="BI5" s="18">
        <f>BI4/$BE4*100</f>
        <v>1.1842105263157896</v>
      </c>
      <c r="BJ5" s="18">
        <f>BJ4/$BE4*100</f>
        <v>3.1578947368421053</v>
      </c>
      <c r="BK5" s="22">
        <f>IF(SUM(BL5:BP5)&gt;100,"－",SUM(BL5:BP5))</f>
        <v>100.00000000000001</v>
      </c>
      <c r="BL5" s="18">
        <f>BL4/$BK4*100</f>
        <v>66.283185840707972</v>
      </c>
      <c r="BM5" s="18">
        <f>BM4/$BK4*100</f>
        <v>11.76991150442478</v>
      </c>
      <c r="BN5" s="18">
        <f>BN4/$BK4*100</f>
        <v>18.141592920353983</v>
      </c>
      <c r="BO5" s="18">
        <f>BO4/$BK4*100</f>
        <v>0.79646017699115046</v>
      </c>
      <c r="BP5" s="18">
        <f>BP4/$BK4*100</f>
        <v>3.0088495575221237</v>
      </c>
      <c r="BQ5" s="22">
        <f>IF(SUM(BR5:BY5)&gt;100,"－",SUM(BR5:BY5))</f>
        <v>100</v>
      </c>
      <c r="BR5" s="18">
        <f t="shared" ref="BR5:BX5" si="5">BR4/$BQ4*100</f>
        <v>19.934210526315791</v>
      </c>
      <c r="BS5" s="18">
        <f t="shared" si="5"/>
        <v>11.052631578947368</v>
      </c>
      <c r="BT5" s="18">
        <f t="shared" si="5"/>
        <v>11.184210526315789</v>
      </c>
      <c r="BU5" s="18">
        <f t="shared" si="5"/>
        <v>17.5</v>
      </c>
      <c r="BV5" s="18">
        <f t="shared" si="5"/>
        <v>16.513157894736842</v>
      </c>
      <c r="BW5" s="18">
        <f t="shared" si="5"/>
        <v>13.026315789473683</v>
      </c>
      <c r="BX5" s="18">
        <f t="shared" si="5"/>
        <v>9.8026315789473681</v>
      </c>
      <c r="BY5" s="18">
        <f t="shared" ref="BY5" si="6">BY4/$BQ4*100</f>
        <v>0.98684210526315785</v>
      </c>
      <c r="BZ5" s="18">
        <f t="shared" ref="BZ5" si="7">SUM(BR5:BU5)</f>
        <v>59.671052631578945</v>
      </c>
      <c r="CA5" s="18">
        <f t="shared" ref="CA5" si="8">SUM(BT5:BW5)</f>
        <v>58.223684210526315</v>
      </c>
      <c r="CB5" s="22">
        <f>IF(SUM(CC5:CJ5)&gt;100,"－",SUM(CC5:CJ5))</f>
        <v>99.999999999999986</v>
      </c>
      <c r="CC5" s="18">
        <f t="shared" ref="CC5:CI5" si="9">CC4/$CB4*100</f>
        <v>17.631578947368421</v>
      </c>
      <c r="CD5" s="18">
        <f t="shared" si="9"/>
        <v>11.513157894736842</v>
      </c>
      <c r="CE5" s="18">
        <f t="shared" si="9"/>
        <v>7.9605263157894735</v>
      </c>
      <c r="CF5" s="18">
        <f t="shared" si="9"/>
        <v>13.157894736842104</v>
      </c>
      <c r="CG5" s="18">
        <f t="shared" si="9"/>
        <v>15.460526315789474</v>
      </c>
      <c r="CH5" s="18">
        <f t="shared" si="9"/>
        <v>13.092105263157894</v>
      </c>
      <c r="CI5" s="18">
        <f t="shared" si="9"/>
        <v>19.868421052631579</v>
      </c>
      <c r="CJ5" s="18">
        <f t="shared" ref="CJ5" si="10">CJ4/$CB4*100</f>
        <v>1.3157894736842104</v>
      </c>
      <c r="CK5" s="18">
        <f t="shared" ref="CK5:CK62" si="11">SUM(CC5:CF5)</f>
        <v>50.263157894736842</v>
      </c>
      <c r="CL5" s="18">
        <f t="shared" ref="CL5:CL62" si="12">SUM(CE5:CH5)</f>
        <v>49.671052631578945</v>
      </c>
    </row>
    <row r="6" spans="1:90" ht="15" customHeight="1" x14ac:dyDescent="0.15">
      <c r="A6" s="34" t="s">
        <v>56</v>
      </c>
      <c r="B6" s="2" t="s">
        <v>145</v>
      </c>
      <c r="C6" s="24" t="s">
        <v>147</v>
      </c>
      <c r="D6" s="41"/>
      <c r="E6" s="44"/>
      <c r="F6" s="44"/>
      <c r="G6" s="44"/>
      <c r="H6" s="44"/>
      <c r="I6" s="15">
        <f t="shared" ref="I6:I31" si="13">I68</f>
        <v>480</v>
      </c>
      <c r="J6" s="19">
        <f t="shared" ref="J6:N15" si="14">IF($I6=0,0,J68/$I6*100)</f>
        <v>65.625</v>
      </c>
      <c r="K6" s="19">
        <f t="shared" si="14"/>
        <v>22.083333333333332</v>
      </c>
      <c r="L6" s="19">
        <f t="shared" si="14"/>
        <v>9.375</v>
      </c>
      <c r="M6" s="19">
        <f t="shared" si="14"/>
        <v>0</v>
      </c>
      <c r="N6" s="19">
        <f t="shared" si="14"/>
        <v>2.9166666666666665</v>
      </c>
      <c r="O6" s="15">
        <f t="shared" ref="O6:O31" si="15">O68</f>
        <v>340</v>
      </c>
      <c r="P6" s="19">
        <f t="shared" ref="P6:T15" si="16">IF($O6=0,0,P68/$O6*100)</f>
        <v>77.64705882352942</v>
      </c>
      <c r="Q6" s="19">
        <f t="shared" si="16"/>
        <v>10</v>
      </c>
      <c r="R6" s="19">
        <f t="shared" si="16"/>
        <v>9.7058823529411775</v>
      </c>
      <c r="S6" s="19">
        <f t="shared" si="16"/>
        <v>0</v>
      </c>
      <c r="T6" s="19">
        <f t="shared" si="16"/>
        <v>2.6470588235294117</v>
      </c>
      <c r="U6" s="15">
        <f t="shared" ref="U6:U31" si="17">U68</f>
        <v>480</v>
      </c>
      <c r="V6" s="19">
        <f t="shared" ref="V6:Z15" si="18">IF($U6=0,0,V68/$U6*100)</f>
        <v>64.166666666666671</v>
      </c>
      <c r="W6" s="19">
        <f t="shared" si="18"/>
        <v>22.5</v>
      </c>
      <c r="X6" s="19">
        <f t="shared" si="18"/>
        <v>10.416666666666668</v>
      </c>
      <c r="Y6" s="19">
        <f t="shared" si="18"/>
        <v>0.20833333333333334</v>
      </c>
      <c r="Z6" s="19">
        <f t="shared" si="18"/>
        <v>2.7083333333333335</v>
      </c>
      <c r="AA6" s="15">
        <f t="shared" ref="AA6:AA31" si="19">AA68</f>
        <v>340</v>
      </c>
      <c r="AB6" s="19">
        <f t="shared" ref="AB6:AF15" si="20">IF($AA6=0,0,AB68/$AA6*100)</f>
        <v>76.470588235294116</v>
      </c>
      <c r="AC6" s="19">
        <f t="shared" si="20"/>
        <v>10</v>
      </c>
      <c r="AD6" s="19">
        <f t="shared" si="20"/>
        <v>10.882352941176471</v>
      </c>
      <c r="AE6" s="19">
        <f t="shared" si="20"/>
        <v>0.29411764705882354</v>
      </c>
      <c r="AF6" s="19">
        <f t="shared" si="20"/>
        <v>2.3529411764705883</v>
      </c>
      <c r="AG6" s="15">
        <f t="shared" ref="AG6:AG31" si="21">AG68</f>
        <v>480</v>
      </c>
      <c r="AH6" s="19">
        <f t="shared" ref="AH6:AL15" si="22">IF($AG6=0,0,AH68/$AG6*100)</f>
        <v>65</v>
      </c>
      <c r="AI6" s="19">
        <f t="shared" si="22"/>
        <v>21.875</v>
      </c>
      <c r="AJ6" s="19">
        <f t="shared" si="22"/>
        <v>10.208333333333334</v>
      </c>
      <c r="AK6" s="19">
        <f t="shared" si="22"/>
        <v>0.20833333333333334</v>
      </c>
      <c r="AL6" s="19">
        <f t="shared" si="22"/>
        <v>2.7083333333333335</v>
      </c>
      <c r="AM6" s="15">
        <f t="shared" ref="AM6:AM31" si="23">AM68</f>
        <v>340</v>
      </c>
      <c r="AN6" s="19">
        <f t="shared" ref="AN6:AR15" si="24">IF($AM6=0,0,AN68/$AM6*100)</f>
        <v>77.352941176470594</v>
      </c>
      <c r="AO6" s="19">
        <f t="shared" si="24"/>
        <v>9.4117647058823533</v>
      </c>
      <c r="AP6" s="19">
        <f t="shared" si="24"/>
        <v>10.882352941176471</v>
      </c>
      <c r="AQ6" s="19">
        <f t="shared" si="24"/>
        <v>0.29411764705882354</v>
      </c>
      <c r="AR6" s="19">
        <f t="shared" si="24"/>
        <v>2.0588235294117645</v>
      </c>
      <c r="AS6" s="15">
        <f t="shared" ref="AS6:AS31" si="25">AS68</f>
        <v>480</v>
      </c>
      <c r="AT6" s="19">
        <f t="shared" ref="AT6:AX15" si="26">IF($AS6=0,0,AT68/$AS6*100)</f>
        <v>62.916666666666664</v>
      </c>
      <c r="AU6" s="19">
        <f t="shared" si="26"/>
        <v>21.666666666666668</v>
      </c>
      <c r="AV6" s="19">
        <f t="shared" si="26"/>
        <v>10.833333333333334</v>
      </c>
      <c r="AW6" s="19">
        <f t="shared" si="26"/>
        <v>1.25</v>
      </c>
      <c r="AX6" s="19">
        <f t="shared" si="26"/>
        <v>3.3333333333333335</v>
      </c>
      <c r="AY6" s="15">
        <f t="shared" ref="AY6:AY31" si="27">AY68</f>
        <v>340</v>
      </c>
      <c r="AZ6" s="19">
        <f t="shared" ref="AZ6:BD15" si="28">IF($AY6=0,0,AZ68/$AY6*100)</f>
        <v>74.705882352941174</v>
      </c>
      <c r="BA6" s="19">
        <f t="shared" si="28"/>
        <v>9.4117647058823533</v>
      </c>
      <c r="BB6" s="19">
        <f t="shared" si="28"/>
        <v>11.470588235294118</v>
      </c>
      <c r="BC6" s="19">
        <f t="shared" si="28"/>
        <v>1.4705882352941175</v>
      </c>
      <c r="BD6" s="19">
        <f t="shared" si="28"/>
        <v>2.9411764705882351</v>
      </c>
      <c r="BE6" s="15">
        <f t="shared" ref="BE6:BE31" si="29">BE68</f>
        <v>480</v>
      </c>
      <c r="BF6" s="19">
        <f t="shared" ref="BF6:BJ15" si="30">IF($BE6=0,0,BF68/$BE6*100)</f>
        <v>58.541666666666671</v>
      </c>
      <c r="BG6" s="19">
        <f t="shared" si="30"/>
        <v>22.291666666666668</v>
      </c>
      <c r="BH6" s="19">
        <f t="shared" si="30"/>
        <v>14.374999999999998</v>
      </c>
      <c r="BI6" s="19">
        <f t="shared" si="30"/>
        <v>1.25</v>
      </c>
      <c r="BJ6" s="19">
        <f t="shared" si="30"/>
        <v>3.5416666666666665</v>
      </c>
      <c r="BK6" s="15">
        <f t="shared" ref="BK6:BK31" si="31">BK68</f>
        <v>340</v>
      </c>
      <c r="BL6" s="19">
        <f t="shared" ref="BL6:BP15" si="32">IF($BK6=0,0,BL68/$BK6*100)</f>
        <v>68.82352941176471</v>
      </c>
      <c r="BM6" s="19">
        <f t="shared" si="32"/>
        <v>11.176470588235295</v>
      </c>
      <c r="BN6" s="19">
        <f t="shared" si="32"/>
        <v>16.470588235294116</v>
      </c>
      <c r="BO6" s="19">
        <f t="shared" si="32"/>
        <v>0.58823529411764708</v>
      </c>
      <c r="BP6" s="19">
        <f t="shared" si="32"/>
        <v>2.9411764705882351</v>
      </c>
      <c r="BQ6" s="15">
        <f t="shared" ref="BQ6:BQ31" si="33">BQ68</f>
        <v>480</v>
      </c>
      <c r="BR6" s="19">
        <f t="shared" ref="BR6:BX15" si="34">IF($BQ6=0,0,BR68/$BQ6*100)</f>
        <v>17.5</v>
      </c>
      <c r="BS6" s="19">
        <f t="shared" si="34"/>
        <v>12.291666666666666</v>
      </c>
      <c r="BT6" s="19">
        <f t="shared" si="34"/>
        <v>9.1666666666666661</v>
      </c>
      <c r="BU6" s="19">
        <f t="shared" si="34"/>
        <v>18.541666666666668</v>
      </c>
      <c r="BV6" s="19">
        <f t="shared" si="34"/>
        <v>16.875</v>
      </c>
      <c r="BW6" s="19">
        <f t="shared" si="34"/>
        <v>13.750000000000002</v>
      </c>
      <c r="BX6" s="19">
        <f t="shared" si="34"/>
        <v>10.833333333333334</v>
      </c>
      <c r="BY6" s="19">
        <f t="shared" ref="BY6:BY15" si="35">IF($BQ6=0,0,BY68/$BQ6*100)</f>
        <v>1.0416666666666665</v>
      </c>
      <c r="BZ6" s="19">
        <f t="shared" ref="BZ6:BZ69" si="36">SUM(BR6:BU6)</f>
        <v>57.5</v>
      </c>
      <c r="CA6" s="19">
        <f t="shared" ref="CA6:CA69" si="37">SUM(BT6:BW6)</f>
        <v>58.333333333333336</v>
      </c>
      <c r="CB6" s="15">
        <f t="shared" ref="CB6:CB31" si="38">CB68</f>
        <v>480</v>
      </c>
      <c r="CC6" s="19">
        <f t="shared" ref="CC6:CI15" si="39">IF($CB6=0,0,CC68/$CB6*100)</f>
        <v>18.541666666666668</v>
      </c>
      <c r="CD6" s="19">
        <f t="shared" si="39"/>
        <v>12.083333333333334</v>
      </c>
      <c r="CE6" s="19">
        <f t="shared" si="39"/>
        <v>7.083333333333333</v>
      </c>
      <c r="CF6" s="19">
        <f t="shared" si="39"/>
        <v>14.166666666666666</v>
      </c>
      <c r="CG6" s="19">
        <f t="shared" si="39"/>
        <v>16.041666666666668</v>
      </c>
      <c r="CH6" s="19">
        <f t="shared" si="39"/>
        <v>11.25</v>
      </c>
      <c r="CI6" s="19">
        <f t="shared" si="39"/>
        <v>19.583333333333332</v>
      </c>
      <c r="CJ6" s="19">
        <f t="shared" ref="CJ6:CJ15" si="40">IF($CB6=0,0,CJ68/$CB6*100)</f>
        <v>1.25</v>
      </c>
      <c r="CK6" s="19">
        <f t="shared" si="11"/>
        <v>51.875</v>
      </c>
      <c r="CL6" s="19">
        <f t="shared" si="12"/>
        <v>48.541666666666671</v>
      </c>
    </row>
    <row r="7" spans="1:90" ht="15" customHeight="1" x14ac:dyDescent="0.15">
      <c r="A7" s="34" t="s">
        <v>57</v>
      </c>
      <c r="B7" s="3" t="s">
        <v>146</v>
      </c>
      <c r="C7" s="25" t="s">
        <v>148</v>
      </c>
      <c r="D7" s="45"/>
      <c r="E7" s="46"/>
      <c r="F7" s="46"/>
      <c r="G7" s="46"/>
      <c r="H7" s="46"/>
      <c r="I7" s="16">
        <f t="shared" si="13"/>
        <v>194</v>
      </c>
      <c r="J7" s="20">
        <f t="shared" si="14"/>
        <v>65.463917525773198</v>
      </c>
      <c r="K7" s="20">
        <f t="shared" si="14"/>
        <v>18.041237113402062</v>
      </c>
      <c r="L7" s="20">
        <f t="shared" si="14"/>
        <v>13.402061855670103</v>
      </c>
      <c r="M7" s="20">
        <f t="shared" si="14"/>
        <v>1.5463917525773196</v>
      </c>
      <c r="N7" s="20">
        <f t="shared" si="14"/>
        <v>1.5463917525773196</v>
      </c>
      <c r="O7" s="16">
        <f t="shared" si="15"/>
        <v>152</v>
      </c>
      <c r="P7" s="20">
        <f t="shared" si="16"/>
        <v>72.368421052631575</v>
      </c>
      <c r="Q7" s="20">
        <f t="shared" si="16"/>
        <v>8.5526315789473681</v>
      </c>
      <c r="R7" s="20">
        <f t="shared" si="16"/>
        <v>15.131578947368421</v>
      </c>
      <c r="S7" s="20">
        <f t="shared" si="16"/>
        <v>1.9736842105263157</v>
      </c>
      <c r="T7" s="20">
        <f t="shared" si="16"/>
        <v>1.9736842105263157</v>
      </c>
      <c r="U7" s="16">
        <f t="shared" si="17"/>
        <v>194</v>
      </c>
      <c r="V7" s="20">
        <f t="shared" si="18"/>
        <v>64.948453608247419</v>
      </c>
      <c r="W7" s="20">
        <f t="shared" si="18"/>
        <v>18.041237113402062</v>
      </c>
      <c r="X7" s="20">
        <f t="shared" si="18"/>
        <v>13.917525773195877</v>
      </c>
      <c r="Y7" s="20">
        <f t="shared" si="18"/>
        <v>1.0309278350515463</v>
      </c>
      <c r="Z7" s="20">
        <f t="shared" si="18"/>
        <v>2.0618556701030926</v>
      </c>
      <c r="AA7" s="16">
        <f t="shared" si="19"/>
        <v>152</v>
      </c>
      <c r="AB7" s="20">
        <f t="shared" si="20"/>
        <v>71.05263157894737</v>
      </c>
      <c r="AC7" s="20">
        <f t="shared" si="20"/>
        <v>8.5526315789473681</v>
      </c>
      <c r="AD7" s="20">
        <f t="shared" si="20"/>
        <v>16.447368421052634</v>
      </c>
      <c r="AE7" s="20">
        <f t="shared" si="20"/>
        <v>1.3157894736842104</v>
      </c>
      <c r="AF7" s="20">
        <f t="shared" si="20"/>
        <v>2.6315789473684208</v>
      </c>
      <c r="AG7" s="16">
        <f t="shared" si="21"/>
        <v>194</v>
      </c>
      <c r="AH7" s="20">
        <f t="shared" si="22"/>
        <v>64.432989690721655</v>
      </c>
      <c r="AI7" s="20">
        <f t="shared" si="22"/>
        <v>17.525773195876287</v>
      </c>
      <c r="AJ7" s="20">
        <f t="shared" si="22"/>
        <v>13.402061855670103</v>
      </c>
      <c r="AK7" s="20">
        <f t="shared" si="22"/>
        <v>1.5463917525773196</v>
      </c>
      <c r="AL7" s="20">
        <f t="shared" si="22"/>
        <v>3.0927835051546393</v>
      </c>
      <c r="AM7" s="16">
        <f t="shared" si="23"/>
        <v>152</v>
      </c>
      <c r="AN7" s="20">
        <f t="shared" si="24"/>
        <v>70.39473684210526</v>
      </c>
      <c r="AO7" s="20">
        <f t="shared" si="24"/>
        <v>8.5526315789473681</v>
      </c>
      <c r="AP7" s="20">
        <f t="shared" si="24"/>
        <v>15.789473684210526</v>
      </c>
      <c r="AQ7" s="20">
        <f t="shared" si="24"/>
        <v>1.3157894736842104</v>
      </c>
      <c r="AR7" s="20">
        <f t="shared" si="24"/>
        <v>3.9473684210526314</v>
      </c>
      <c r="AS7" s="16">
        <f t="shared" si="25"/>
        <v>194</v>
      </c>
      <c r="AT7" s="20">
        <f t="shared" si="26"/>
        <v>62.371134020618555</v>
      </c>
      <c r="AU7" s="20">
        <f t="shared" si="26"/>
        <v>18.041237113402062</v>
      </c>
      <c r="AV7" s="20">
        <f t="shared" si="26"/>
        <v>13.917525773195877</v>
      </c>
      <c r="AW7" s="20">
        <f t="shared" si="26"/>
        <v>2.5773195876288657</v>
      </c>
      <c r="AX7" s="20">
        <f t="shared" si="26"/>
        <v>3.0927835051546393</v>
      </c>
      <c r="AY7" s="16">
        <f t="shared" si="27"/>
        <v>152</v>
      </c>
      <c r="AZ7" s="20">
        <f t="shared" si="28"/>
        <v>67.76315789473685</v>
      </c>
      <c r="BA7" s="20">
        <f t="shared" si="28"/>
        <v>8.5526315789473681</v>
      </c>
      <c r="BB7" s="20">
        <f t="shared" si="28"/>
        <v>16.447368421052634</v>
      </c>
      <c r="BC7" s="20">
        <f t="shared" si="28"/>
        <v>3.2894736842105261</v>
      </c>
      <c r="BD7" s="20">
        <f t="shared" si="28"/>
        <v>3.9473684210526314</v>
      </c>
      <c r="BE7" s="16">
        <f t="shared" si="29"/>
        <v>194</v>
      </c>
      <c r="BF7" s="20">
        <f t="shared" si="30"/>
        <v>58.247422680412377</v>
      </c>
      <c r="BG7" s="20">
        <f t="shared" si="30"/>
        <v>18.556701030927837</v>
      </c>
      <c r="BH7" s="20">
        <f t="shared" si="30"/>
        <v>19.072164948453608</v>
      </c>
      <c r="BI7" s="20">
        <f t="shared" si="30"/>
        <v>1.5463917525773196</v>
      </c>
      <c r="BJ7" s="20">
        <f t="shared" si="30"/>
        <v>2.5773195876288657</v>
      </c>
      <c r="BK7" s="16">
        <f t="shared" si="31"/>
        <v>152</v>
      </c>
      <c r="BL7" s="20">
        <f t="shared" si="32"/>
        <v>63.157894736842103</v>
      </c>
      <c r="BM7" s="20">
        <f t="shared" si="32"/>
        <v>9.8684210526315788</v>
      </c>
      <c r="BN7" s="20">
        <f t="shared" si="32"/>
        <v>22.368421052631579</v>
      </c>
      <c r="BO7" s="20">
        <f t="shared" si="32"/>
        <v>1.3157894736842104</v>
      </c>
      <c r="BP7" s="20">
        <f t="shared" si="32"/>
        <v>3.2894736842105261</v>
      </c>
      <c r="BQ7" s="16">
        <f t="shared" si="33"/>
        <v>194</v>
      </c>
      <c r="BR7" s="20">
        <f t="shared" si="34"/>
        <v>19.587628865979383</v>
      </c>
      <c r="BS7" s="20">
        <f t="shared" si="34"/>
        <v>8.7628865979381434</v>
      </c>
      <c r="BT7" s="20">
        <f t="shared" si="34"/>
        <v>12.886597938144329</v>
      </c>
      <c r="BU7" s="20">
        <f t="shared" si="34"/>
        <v>14.948453608247423</v>
      </c>
      <c r="BV7" s="20">
        <f t="shared" si="34"/>
        <v>18.041237113402062</v>
      </c>
      <c r="BW7" s="20">
        <f t="shared" si="34"/>
        <v>14.432989690721648</v>
      </c>
      <c r="BX7" s="20">
        <f t="shared" si="34"/>
        <v>10.309278350515463</v>
      </c>
      <c r="BY7" s="20">
        <f t="shared" si="35"/>
        <v>1.0309278350515463</v>
      </c>
      <c r="BZ7" s="20">
        <f t="shared" si="36"/>
        <v>56.185567010309271</v>
      </c>
      <c r="CA7" s="20">
        <f t="shared" si="37"/>
        <v>60.309278350515463</v>
      </c>
      <c r="CB7" s="16">
        <f t="shared" si="38"/>
        <v>194</v>
      </c>
      <c r="CC7" s="20">
        <f t="shared" si="39"/>
        <v>14.948453608247423</v>
      </c>
      <c r="CD7" s="20">
        <f t="shared" si="39"/>
        <v>7.216494845360824</v>
      </c>
      <c r="CE7" s="20">
        <f t="shared" si="39"/>
        <v>7.731958762886598</v>
      </c>
      <c r="CF7" s="20">
        <f t="shared" si="39"/>
        <v>9.7938144329896915</v>
      </c>
      <c r="CG7" s="20">
        <f t="shared" si="39"/>
        <v>18.556701030927837</v>
      </c>
      <c r="CH7" s="20">
        <f t="shared" si="39"/>
        <v>14.432989690721648</v>
      </c>
      <c r="CI7" s="20">
        <f t="shared" si="39"/>
        <v>25.257731958762886</v>
      </c>
      <c r="CJ7" s="20">
        <f t="shared" si="40"/>
        <v>2.0618556701030926</v>
      </c>
      <c r="CK7" s="20">
        <f t="shared" si="11"/>
        <v>39.690721649484537</v>
      </c>
      <c r="CL7" s="20">
        <f t="shared" si="12"/>
        <v>50.515463917525771</v>
      </c>
    </row>
    <row r="8" spans="1:90" ht="15" customHeight="1" x14ac:dyDescent="0.15">
      <c r="A8" s="6"/>
      <c r="B8" s="3"/>
      <c r="C8" s="25" t="s">
        <v>149</v>
      </c>
      <c r="D8" s="45"/>
      <c r="E8" s="46"/>
      <c r="F8" s="46"/>
      <c r="G8" s="46"/>
      <c r="H8" s="46"/>
      <c r="I8" s="16">
        <f t="shared" si="13"/>
        <v>393</v>
      </c>
      <c r="J8" s="20">
        <f t="shared" si="14"/>
        <v>63.358778625954194</v>
      </c>
      <c r="K8" s="20">
        <f t="shared" si="14"/>
        <v>21.628498727735369</v>
      </c>
      <c r="L8" s="20">
        <f t="shared" si="14"/>
        <v>10.687022900763358</v>
      </c>
      <c r="M8" s="20">
        <f t="shared" si="14"/>
        <v>1.7811704834605597</v>
      </c>
      <c r="N8" s="20">
        <f t="shared" si="14"/>
        <v>2.5445292620865136</v>
      </c>
      <c r="O8" s="16">
        <f t="shared" si="15"/>
        <v>291</v>
      </c>
      <c r="P8" s="20">
        <f t="shared" si="16"/>
        <v>71.821305841924399</v>
      </c>
      <c r="Q8" s="20">
        <f t="shared" si="16"/>
        <v>10.996563573883162</v>
      </c>
      <c r="R8" s="20">
        <f t="shared" si="16"/>
        <v>12.371134020618557</v>
      </c>
      <c r="S8" s="20">
        <f t="shared" si="16"/>
        <v>1.7182130584192441</v>
      </c>
      <c r="T8" s="20">
        <f t="shared" si="16"/>
        <v>3.0927835051546393</v>
      </c>
      <c r="U8" s="16">
        <f t="shared" si="17"/>
        <v>393</v>
      </c>
      <c r="V8" s="20">
        <f t="shared" si="18"/>
        <v>64.376590330788801</v>
      </c>
      <c r="W8" s="20">
        <f t="shared" si="18"/>
        <v>21.119592875318066</v>
      </c>
      <c r="X8" s="20">
        <f t="shared" si="18"/>
        <v>9.1603053435114496</v>
      </c>
      <c r="Y8" s="20">
        <f t="shared" si="18"/>
        <v>2.5445292620865136</v>
      </c>
      <c r="Z8" s="20">
        <f t="shared" si="18"/>
        <v>2.7989821882951653</v>
      </c>
      <c r="AA8" s="16">
        <f t="shared" si="19"/>
        <v>291</v>
      </c>
      <c r="AB8" s="20">
        <f t="shared" si="20"/>
        <v>73.19587628865979</v>
      </c>
      <c r="AC8" s="20">
        <f t="shared" si="20"/>
        <v>10.652920962199312</v>
      </c>
      <c r="AD8" s="20">
        <f t="shared" si="20"/>
        <v>10.996563573883162</v>
      </c>
      <c r="AE8" s="20">
        <f t="shared" si="20"/>
        <v>2.4054982817869419</v>
      </c>
      <c r="AF8" s="20">
        <f t="shared" si="20"/>
        <v>2.7491408934707904</v>
      </c>
      <c r="AG8" s="16">
        <f t="shared" si="21"/>
        <v>393</v>
      </c>
      <c r="AH8" s="20">
        <f t="shared" si="22"/>
        <v>62.849872773536894</v>
      </c>
      <c r="AI8" s="20">
        <f t="shared" si="22"/>
        <v>20.610687022900763</v>
      </c>
      <c r="AJ8" s="20">
        <f t="shared" si="22"/>
        <v>10.432569974554708</v>
      </c>
      <c r="AK8" s="20">
        <f t="shared" si="22"/>
        <v>3.3078880407124678</v>
      </c>
      <c r="AL8" s="20">
        <f t="shared" si="22"/>
        <v>2.7989821882951653</v>
      </c>
      <c r="AM8" s="16">
        <f t="shared" si="23"/>
        <v>291</v>
      </c>
      <c r="AN8" s="20">
        <f t="shared" si="24"/>
        <v>71.821305841924399</v>
      </c>
      <c r="AO8" s="20">
        <f t="shared" si="24"/>
        <v>10.652920962199312</v>
      </c>
      <c r="AP8" s="20">
        <f t="shared" si="24"/>
        <v>12.027491408934708</v>
      </c>
      <c r="AQ8" s="20">
        <f t="shared" si="24"/>
        <v>2.7491408934707904</v>
      </c>
      <c r="AR8" s="20">
        <f t="shared" si="24"/>
        <v>2.7491408934707904</v>
      </c>
      <c r="AS8" s="16">
        <f t="shared" si="25"/>
        <v>393</v>
      </c>
      <c r="AT8" s="20">
        <f t="shared" si="26"/>
        <v>58.524173027989825</v>
      </c>
      <c r="AU8" s="20">
        <f t="shared" si="26"/>
        <v>21.628498727735369</v>
      </c>
      <c r="AV8" s="20">
        <f t="shared" si="26"/>
        <v>10.687022900763358</v>
      </c>
      <c r="AW8" s="20">
        <f t="shared" si="26"/>
        <v>6.6157760814249356</v>
      </c>
      <c r="AX8" s="20">
        <f t="shared" si="26"/>
        <v>2.5445292620865136</v>
      </c>
      <c r="AY8" s="16">
        <f t="shared" si="27"/>
        <v>291</v>
      </c>
      <c r="AZ8" s="20">
        <f t="shared" si="28"/>
        <v>65.979381443298962</v>
      </c>
      <c r="BA8" s="20">
        <f t="shared" si="28"/>
        <v>11.683848797250858</v>
      </c>
      <c r="BB8" s="20">
        <f t="shared" si="28"/>
        <v>12.714776632302405</v>
      </c>
      <c r="BC8" s="20">
        <f t="shared" si="28"/>
        <v>7.216494845360824</v>
      </c>
      <c r="BD8" s="20">
        <f t="shared" si="28"/>
        <v>2.4054982817869419</v>
      </c>
      <c r="BE8" s="16">
        <f t="shared" si="29"/>
        <v>393</v>
      </c>
      <c r="BF8" s="20">
        <f t="shared" si="30"/>
        <v>58.269720101781175</v>
      </c>
      <c r="BG8" s="20">
        <f t="shared" si="30"/>
        <v>22.900763358778626</v>
      </c>
      <c r="BH8" s="20">
        <f t="shared" si="30"/>
        <v>14.758269720101779</v>
      </c>
      <c r="BI8" s="20">
        <f t="shared" si="30"/>
        <v>1.7811704834605597</v>
      </c>
      <c r="BJ8" s="20">
        <f t="shared" si="30"/>
        <v>2.2900763358778624</v>
      </c>
      <c r="BK8" s="16">
        <f t="shared" si="31"/>
        <v>291</v>
      </c>
      <c r="BL8" s="20">
        <f t="shared" si="32"/>
        <v>66.666666666666657</v>
      </c>
      <c r="BM8" s="20">
        <f t="shared" si="32"/>
        <v>13.402061855670103</v>
      </c>
      <c r="BN8" s="20">
        <f t="shared" si="32"/>
        <v>17.182130584192439</v>
      </c>
      <c r="BO8" s="20">
        <f t="shared" si="32"/>
        <v>1.0309278350515463</v>
      </c>
      <c r="BP8" s="20">
        <f t="shared" si="32"/>
        <v>1.7182130584192441</v>
      </c>
      <c r="BQ8" s="16">
        <f t="shared" si="33"/>
        <v>393</v>
      </c>
      <c r="BR8" s="20">
        <f t="shared" si="34"/>
        <v>22.137404580152673</v>
      </c>
      <c r="BS8" s="20">
        <f t="shared" si="34"/>
        <v>9.9236641221374047</v>
      </c>
      <c r="BT8" s="20">
        <f t="shared" si="34"/>
        <v>14.503816793893129</v>
      </c>
      <c r="BU8" s="20">
        <f t="shared" si="34"/>
        <v>15.776081424936386</v>
      </c>
      <c r="BV8" s="20">
        <f t="shared" si="34"/>
        <v>16.539440203562343</v>
      </c>
      <c r="BW8" s="20">
        <f t="shared" si="34"/>
        <v>10.941475826972011</v>
      </c>
      <c r="BX8" s="20">
        <f t="shared" si="34"/>
        <v>9.1603053435114496</v>
      </c>
      <c r="BY8" s="20">
        <f t="shared" si="35"/>
        <v>1.0178117048346056</v>
      </c>
      <c r="BZ8" s="20">
        <f t="shared" si="36"/>
        <v>62.340966921119595</v>
      </c>
      <c r="CA8" s="20">
        <f t="shared" si="37"/>
        <v>57.760814249363868</v>
      </c>
      <c r="CB8" s="16">
        <f t="shared" si="38"/>
        <v>393</v>
      </c>
      <c r="CC8" s="20">
        <f t="shared" si="39"/>
        <v>17.302798982188293</v>
      </c>
      <c r="CD8" s="20">
        <f t="shared" si="39"/>
        <v>10.432569974554708</v>
      </c>
      <c r="CE8" s="20">
        <f t="shared" si="39"/>
        <v>10.432569974554708</v>
      </c>
      <c r="CF8" s="20">
        <f t="shared" si="39"/>
        <v>12.213740458015266</v>
      </c>
      <c r="CG8" s="20">
        <f t="shared" si="39"/>
        <v>12.72264631043257</v>
      </c>
      <c r="CH8" s="20">
        <f t="shared" si="39"/>
        <v>15.267175572519085</v>
      </c>
      <c r="CI8" s="20">
        <f t="shared" si="39"/>
        <v>20.101781170483459</v>
      </c>
      <c r="CJ8" s="20">
        <f t="shared" si="40"/>
        <v>1.5267175572519083</v>
      </c>
      <c r="CK8" s="20">
        <f t="shared" si="11"/>
        <v>50.381679389312978</v>
      </c>
      <c r="CL8" s="20">
        <f t="shared" si="12"/>
        <v>50.636132315521628</v>
      </c>
    </row>
    <row r="9" spans="1:90" ht="15" customHeight="1" x14ac:dyDescent="0.15">
      <c r="A9" s="6"/>
      <c r="B9" s="3"/>
      <c r="C9" s="25" t="s">
        <v>150</v>
      </c>
      <c r="D9" s="45"/>
      <c r="E9" s="46"/>
      <c r="F9" s="46"/>
      <c r="G9" s="46"/>
      <c r="H9" s="46"/>
      <c r="I9" s="16">
        <f t="shared" si="13"/>
        <v>244</v>
      </c>
      <c r="J9" s="20">
        <f t="shared" si="14"/>
        <v>68.852459016393439</v>
      </c>
      <c r="K9" s="20">
        <f t="shared" si="14"/>
        <v>14.344262295081966</v>
      </c>
      <c r="L9" s="20">
        <f t="shared" si="14"/>
        <v>9.8360655737704921</v>
      </c>
      <c r="M9" s="20">
        <f t="shared" si="14"/>
        <v>4.0983606557377046</v>
      </c>
      <c r="N9" s="20">
        <f t="shared" si="14"/>
        <v>2.8688524590163933</v>
      </c>
      <c r="O9" s="16">
        <f t="shared" si="15"/>
        <v>197</v>
      </c>
      <c r="P9" s="20">
        <f t="shared" si="16"/>
        <v>75.126903553299499</v>
      </c>
      <c r="Q9" s="20">
        <f t="shared" si="16"/>
        <v>7.6142131979695442</v>
      </c>
      <c r="R9" s="20">
        <f t="shared" si="16"/>
        <v>10.659898477157361</v>
      </c>
      <c r="S9" s="20">
        <f t="shared" si="16"/>
        <v>4.5685279187817258</v>
      </c>
      <c r="T9" s="20">
        <f t="shared" si="16"/>
        <v>2.030456852791878</v>
      </c>
      <c r="U9" s="16">
        <f t="shared" si="17"/>
        <v>244</v>
      </c>
      <c r="V9" s="20">
        <f t="shared" si="18"/>
        <v>70.081967213114751</v>
      </c>
      <c r="W9" s="20">
        <f t="shared" si="18"/>
        <v>14.344262295081966</v>
      </c>
      <c r="X9" s="20">
        <f t="shared" si="18"/>
        <v>9.0163934426229506</v>
      </c>
      <c r="Y9" s="20">
        <f t="shared" si="18"/>
        <v>3.278688524590164</v>
      </c>
      <c r="Z9" s="20">
        <f t="shared" si="18"/>
        <v>3.278688524590164</v>
      </c>
      <c r="AA9" s="16">
        <f t="shared" si="19"/>
        <v>197</v>
      </c>
      <c r="AB9" s="20">
        <f t="shared" si="20"/>
        <v>76.142131979695421</v>
      </c>
      <c r="AC9" s="20">
        <f t="shared" si="20"/>
        <v>7.6142131979695442</v>
      </c>
      <c r="AD9" s="20">
        <f t="shared" si="20"/>
        <v>9.6446700507614214</v>
      </c>
      <c r="AE9" s="20">
        <f t="shared" si="20"/>
        <v>3.0456852791878175</v>
      </c>
      <c r="AF9" s="20">
        <f t="shared" si="20"/>
        <v>3.5532994923857872</v>
      </c>
      <c r="AG9" s="16">
        <f t="shared" si="21"/>
        <v>244</v>
      </c>
      <c r="AH9" s="20">
        <f t="shared" si="22"/>
        <v>69.262295081967224</v>
      </c>
      <c r="AI9" s="20">
        <f t="shared" si="22"/>
        <v>15.163934426229508</v>
      </c>
      <c r="AJ9" s="20">
        <f t="shared" si="22"/>
        <v>9.8360655737704921</v>
      </c>
      <c r="AK9" s="20">
        <f t="shared" si="22"/>
        <v>2.8688524590163933</v>
      </c>
      <c r="AL9" s="20">
        <f t="shared" si="22"/>
        <v>2.8688524590163933</v>
      </c>
      <c r="AM9" s="16">
        <f t="shared" si="23"/>
        <v>197</v>
      </c>
      <c r="AN9" s="20">
        <f t="shared" si="24"/>
        <v>75.126903553299499</v>
      </c>
      <c r="AO9" s="20">
        <f t="shared" si="24"/>
        <v>7.6142131979695442</v>
      </c>
      <c r="AP9" s="20">
        <f t="shared" si="24"/>
        <v>10.659898477157361</v>
      </c>
      <c r="AQ9" s="20">
        <f t="shared" si="24"/>
        <v>3.5532994923857872</v>
      </c>
      <c r="AR9" s="20">
        <f t="shared" si="24"/>
        <v>3.0456852791878175</v>
      </c>
      <c r="AS9" s="16">
        <f t="shared" si="25"/>
        <v>244</v>
      </c>
      <c r="AT9" s="20">
        <f t="shared" si="26"/>
        <v>68.032786885245898</v>
      </c>
      <c r="AU9" s="20">
        <f t="shared" si="26"/>
        <v>14.754098360655737</v>
      </c>
      <c r="AV9" s="20">
        <f t="shared" si="26"/>
        <v>8.6065573770491799</v>
      </c>
      <c r="AW9" s="20">
        <f t="shared" si="26"/>
        <v>4.918032786885246</v>
      </c>
      <c r="AX9" s="20">
        <f t="shared" si="26"/>
        <v>3.6885245901639343</v>
      </c>
      <c r="AY9" s="16">
        <f t="shared" si="27"/>
        <v>197</v>
      </c>
      <c r="AZ9" s="20">
        <f t="shared" si="28"/>
        <v>73.604060913705581</v>
      </c>
      <c r="BA9" s="20">
        <f t="shared" si="28"/>
        <v>7.6142131979695442</v>
      </c>
      <c r="BB9" s="20">
        <f t="shared" si="28"/>
        <v>9.1370558375634516</v>
      </c>
      <c r="BC9" s="20">
        <f t="shared" si="28"/>
        <v>5.5837563451776653</v>
      </c>
      <c r="BD9" s="20">
        <f t="shared" si="28"/>
        <v>4.0609137055837561</v>
      </c>
      <c r="BE9" s="16">
        <f t="shared" si="29"/>
        <v>244</v>
      </c>
      <c r="BF9" s="20">
        <f t="shared" si="30"/>
        <v>62.295081967213115</v>
      </c>
      <c r="BG9" s="20">
        <f t="shared" si="30"/>
        <v>17.622950819672131</v>
      </c>
      <c r="BH9" s="20">
        <f t="shared" si="30"/>
        <v>16.393442622950818</v>
      </c>
      <c r="BI9" s="20">
        <f t="shared" si="30"/>
        <v>0.4098360655737705</v>
      </c>
      <c r="BJ9" s="20">
        <f t="shared" si="30"/>
        <v>3.278688524590164</v>
      </c>
      <c r="BK9" s="16">
        <f t="shared" si="31"/>
        <v>197</v>
      </c>
      <c r="BL9" s="20">
        <f t="shared" si="32"/>
        <v>67.512690355329951</v>
      </c>
      <c r="BM9" s="20">
        <f t="shared" si="32"/>
        <v>10.659898477157361</v>
      </c>
      <c r="BN9" s="20">
        <f t="shared" si="32"/>
        <v>17.766497461928935</v>
      </c>
      <c r="BO9" s="20">
        <f t="shared" si="32"/>
        <v>0.50761421319796951</v>
      </c>
      <c r="BP9" s="20">
        <f t="shared" si="32"/>
        <v>3.5532994923857872</v>
      </c>
      <c r="BQ9" s="16">
        <f t="shared" si="33"/>
        <v>244</v>
      </c>
      <c r="BR9" s="20">
        <f t="shared" si="34"/>
        <v>18.442622950819672</v>
      </c>
      <c r="BS9" s="20">
        <f t="shared" si="34"/>
        <v>9.8360655737704921</v>
      </c>
      <c r="BT9" s="20">
        <f t="shared" si="34"/>
        <v>12.295081967213115</v>
      </c>
      <c r="BU9" s="20">
        <f t="shared" si="34"/>
        <v>22.131147540983605</v>
      </c>
      <c r="BV9" s="20">
        <f t="shared" si="34"/>
        <v>16.393442622950818</v>
      </c>
      <c r="BW9" s="20">
        <f t="shared" si="34"/>
        <v>13.114754098360656</v>
      </c>
      <c r="BX9" s="20">
        <f t="shared" si="34"/>
        <v>7.3770491803278686</v>
      </c>
      <c r="BY9" s="20">
        <f t="shared" si="35"/>
        <v>0.4098360655737705</v>
      </c>
      <c r="BZ9" s="20">
        <f t="shared" si="36"/>
        <v>62.704918032786885</v>
      </c>
      <c r="CA9" s="20">
        <f t="shared" si="37"/>
        <v>63.934426229508198</v>
      </c>
      <c r="CB9" s="16">
        <f t="shared" si="38"/>
        <v>244</v>
      </c>
      <c r="CC9" s="20">
        <f t="shared" si="39"/>
        <v>15.163934426229508</v>
      </c>
      <c r="CD9" s="20">
        <f t="shared" si="39"/>
        <v>12.704918032786885</v>
      </c>
      <c r="CE9" s="20">
        <f t="shared" si="39"/>
        <v>6.9672131147540979</v>
      </c>
      <c r="CF9" s="20">
        <f t="shared" si="39"/>
        <v>19.262295081967213</v>
      </c>
      <c r="CG9" s="20">
        <f t="shared" si="39"/>
        <v>15.163934426229508</v>
      </c>
      <c r="CH9" s="20">
        <f t="shared" si="39"/>
        <v>13.934426229508196</v>
      </c>
      <c r="CI9" s="20">
        <f t="shared" si="39"/>
        <v>16.393442622950818</v>
      </c>
      <c r="CJ9" s="20">
        <f t="shared" si="40"/>
        <v>0.4098360655737705</v>
      </c>
      <c r="CK9" s="20">
        <f t="shared" si="11"/>
        <v>54.098360655737707</v>
      </c>
      <c r="CL9" s="20">
        <f t="shared" si="12"/>
        <v>55.327868852459019</v>
      </c>
    </row>
    <row r="10" spans="1:90" ht="15" customHeight="1" x14ac:dyDescent="0.15">
      <c r="A10" s="6"/>
      <c r="B10" s="3"/>
      <c r="C10" s="25" t="s">
        <v>151</v>
      </c>
      <c r="D10" s="45"/>
      <c r="E10" s="46"/>
      <c r="F10" s="46"/>
      <c r="G10" s="46"/>
      <c r="H10" s="46"/>
      <c r="I10" s="16">
        <f t="shared" si="13"/>
        <v>43</v>
      </c>
      <c r="J10" s="20">
        <f t="shared" si="14"/>
        <v>55.813953488372093</v>
      </c>
      <c r="K10" s="20">
        <f t="shared" si="14"/>
        <v>25.581395348837212</v>
      </c>
      <c r="L10" s="20">
        <f t="shared" si="14"/>
        <v>13.953488372093023</v>
      </c>
      <c r="M10" s="20">
        <f t="shared" si="14"/>
        <v>0</v>
      </c>
      <c r="N10" s="20">
        <f t="shared" si="14"/>
        <v>4.6511627906976747</v>
      </c>
      <c r="O10" s="16">
        <f t="shared" si="15"/>
        <v>29</v>
      </c>
      <c r="P10" s="20">
        <f t="shared" si="16"/>
        <v>68.965517241379317</v>
      </c>
      <c r="Q10" s="20">
        <f t="shared" si="16"/>
        <v>6.8965517241379306</v>
      </c>
      <c r="R10" s="20">
        <f t="shared" si="16"/>
        <v>20.689655172413794</v>
      </c>
      <c r="S10" s="20">
        <f t="shared" si="16"/>
        <v>0</v>
      </c>
      <c r="T10" s="20">
        <f t="shared" si="16"/>
        <v>3.4482758620689653</v>
      </c>
      <c r="U10" s="16">
        <f t="shared" si="17"/>
        <v>43</v>
      </c>
      <c r="V10" s="20">
        <f t="shared" si="18"/>
        <v>53.488372093023251</v>
      </c>
      <c r="W10" s="20">
        <f t="shared" si="18"/>
        <v>25.581395348837212</v>
      </c>
      <c r="X10" s="20">
        <f t="shared" si="18"/>
        <v>11.627906976744185</v>
      </c>
      <c r="Y10" s="20">
        <f t="shared" si="18"/>
        <v>4.6511627906976747</v>
      </c>
      <c r="Z10" s="20">
        <f t="shared" si="18"/>
        <v>4.6511627906976747</v>
      </c>
      <c r="AA10" s="16">
        <f t="shared" si="19"/>
        <v>29</v>
      </c>
      <c r="AB10" s="20">
        <f t="shared" si="20"/>
        <v>65.517241379310349</v>
      </c>
      <c r="AC10" s="20">
        <f t="shared" si="20"/>
        <v>6.8965517241379306</v>
      </c>
      <c r="AD10" s="20">
        <f t="shared" si="20"/>
        <v>17.241379310344829</v>
      </c>
      <c r="AE10" s="20">
        <f t="shared" si="20"/>
        <v>6.8965517241379306</v>
      </c>
      <c r="AF10" s="20">
        <f t="shared" si="20"/>
        <v>3.4482758620689653</v>
      </c>
      <c r="AG10" s="16">
        <f t="shared" si="21"/>
        <v>43</v>
      </c>
      <c r="AH10" s="20">
        <f t="shared" si="22"/>
        <v>46.511627906976742</v>
      </c>
      <c r="AI10" s="20">
        <f t="shared" si="22"/>
        <v>27.906976744186046</v>
      </c>
      <c r="AJ10" s="20">
        <f t="shared" si="22"/>
        <v>13.953488372093023</v>
      </c>
      <c r="AK10" s="20">
        <f t="shared" si="22"/>
        <v>6.9767441860465116</v>
      </c>
      <c r="AL10" s="20">
        <f t="shared" si="22"/>
        <v>4.6511627906976747</v>
      </c>
      <c r="AM10" s="16">
        <f t="shared" si="23"/>
        <v>29</v>
      </c>
      <c r="AN10" s="20">
        <f t="shared" si="24"/>
        <v>55.172413793103445</v>
      </c>
      <c r="AO10" s="20">
        <f t="shared" si="24"/>
        <v>10.344827586206897</v>
      </c>
      <c r="AP10" s="20">
        <f t="shared" si="24"/>
        <v>20.689655172413794</v>
      </c>
      <c r="AQ10" s="20">
        <f t="shared" si="24"/>
        <v>10.344827586206897</v>
      </c>
      <c r="AR10" s="20">
        <f t="shared" si="24"/>
        <v>3.4482758620689653</v>
      </c>
      <c r="AS10" s="16">
        <f t="shared" si="25"/>
        <v>43</v>
      </c>
      <c r="AT10" s="20">
        <f t="shared" si="26"/>
        <v>46.511627906976742</v>
      </c>
      <c r="AU10" s="20">
        <f t="shared" si="26"/>
        <v>27.906976744186046</v>
      </c>
      <c r="AV10" s="20">
        <f t="shared" si="26"/>
        <v>13.953488372093023</v>
      </c>
      <c r="AW10" s="20">
        <f t="shared" si="26"/>
        <v>6.9767441860465116</v>
      </c>
      <c r="AX10" s="20">
        <f t="shared" si="26"/>
        <v>4.6511627906976747</v>
      </c>
      <c r="AY10" s="16">
        <f t="shared" si="27"/>
        <v>29</v>
      </c>
      <c r="AZ10" s="20">
        <f t="shared" si="28"/>
        <v>55.172413793103445</v>
      </c>
      <c r="BA10" s="20">
        <f t="shared" si="28"/>
        <v>10.344827586206897</v>
      </c>
      <c r="BB10" s="20">
        <f t="shared" si="28"/>
        <v>20.689655172413794</v>
      </c>
      <c r="BC10" s="20">
        <f t="shared" si="28"/>
        <v>10.344827586206897</v>
      </c>
      <c r="BD10" s="20">
        <f t="shared" si="28"/>
        <v>3.4482758620689653</v>
      </c>
      <c r="BE10" s="16">
        <f t="shared" si="29"/>
        <v>43</v>
      </c>
      <c r="BF10" s="20">
        <f t="shared" si="30"/>
        <v>53.488372093023251</v>
      </c>
      <c r="BG10" s="20">
        <f t="shared" si="30"/>
        <v>25.581395348837212</v>
      </c>
      <c r="BH10" s="20">
        <f t="shared" si="30"/>
        <v>16.279069767441861</v>
      </c>
      <c r="BI10" s="20">
        <f t="shared" si="30"/>
        <v>0</v>
      </c>
      <c r="BJ10" s="20">
        <f t="shared" si="30"/>
        <v>4.6511627906976747</v>
      </c>
      <c r="BK10" s="16">
        <f t="shared" si="31"/>
        <v>29</v>
      </c>
      <c r="BL10" s="20">
        <f t="shared" si="32"/>
        <v>65.517241379310349</v>
      </c>
      <c r="BM10" s="20">
        <f t="shared" si="32"/>
        <v>6.8965517241379306</v>
      </c>
      <c r="BN10" s="20">
        <f t="shared" si="32"/>
        <v>24.137931034482758</v>
      </c>
      <c r="BO10" s="20">
        <f t="shared" si="32"/>
        <v>0</v>
      </c>
      <c r="BP10" s="20">
        <f t="shared" si="32"/>
        <v>3.4482758620689653</v>
      </c>
      <c r="BQ10" s="16">
        <f t="shared" si="33"/>
        <v>43</v>
      </c>
      <c r="BR10" s="20">
        <f t="shared" si="34"/>
        <v>20.930232558139537</v>
      </c>
      <c r="BS10" s="20">
        <f t="shared" si="34"/>
        <v>18.604651162790699</v>
      </c>
      <c r="BT10" s="20">
        <f t="shared" si="34"/>
        <v>11.627906976744185</v>
      </c>
      <c r="BU10" s="20">
        <f t="shared" si="34"/>
        <v>11.627906976744185</v>
      </c>
      <c r="BV10" s="20">
        <f t="shared" si="34"/>
        <v>11.627906976744185</v>
      </c>
      <c r="BW10" s="20">
        <f t="shared" si="34"/>
        <v>13.953488372093023</v>
      </c>
      <c r="BX10" s="20">
        <f t="shared" si="34"/>
        <v>9.3023255813953494</v>
      </c>
      <c r="BY10" s="20">
        <f t="shared" si="35"/>
        <v>2.3255813953488373</v>
      </c>
      <c r="BZ10" s="20">
        <f t="shared" si="36"/>
        <v>62.79069767441861</v>
      </c>
      <c r="CA10" s="20">
        <f t="shared" si="37"/>
        <v>48.837209302325576</v>
      </c>
      <c r="CB10" s="16">
        <f t="shared" si="38"/>
        <v>43</v>
      </c>
      <c r="CC10" s="20">
        <f t="shared" si="39"/>
        <v>23.255813953488371</v>
      </c>
      <c r="CD10" s="20">
        <f t="shared" si="39"/>
        <v>13.953488372093023</v>
      </c>
      <c r="CE10" s="20">
        <f t="shared" si="39"/>
        <v>6.9767441860465116</v>
      </c>
      <c r="CF10" s="20">
        <f t="shared" si="39"/>
        <v>6.9767441860465116</v>
      </c>
      <c r="CG10" s="20">
        <f t="shared" si="39"/>
        <v>16.279069767441861</v>
      </c>
      <c r="CH10" s="20">
        <f t="shared" si="39"/>
        <v>11.627906976744185</v>
      </c>
      <c r="CI10" s="20">
        <f t="shared" si="39"/>
        <v>18.604651162790699</v>
      </c>
      <c r="CJ10" s="20">
        <f t="shared" si="40"/>
        <v>2.3255813953488373</v>
      </c>
      <c r="CK10" s="20">
        <f t="shared" si="11"/>
        <v>51.16279069767441</v>
      </c>
      <c r="CL10" s="20">
        <f t="shared" si="12"/>
        <v>41.860465116279073</v>
      </c>
    </row>
    <row r="11" spans="1:90" ht="15" customHeight="1" x14ac:dyDescent="0.15">
      <c r="A11" s="6"/>
      <c r="B11" s="3"/>
      <c r="C11" s="25" t="s">
        <v>152</v>
      </c>
      <c r="D11" s="45"/>
      <c r="E11" s="46"/>
      <c r="F11" s="46"/>
      <c r="G11" s="46"/>
      <c r="H11" s="46"/>
      <c r="I11" s="16">
        <f t="shared" si="13"/>
        <v>50</v>
      </c>
      <c r="J11" s="20">
        <f t="shared" si="14"/>
        <v>72</v>
      </c>
      <c r="K11" s="20">
        <f t="shared" si="14"/>
        <v>20</v>
      </c>
      <c r="L11" s="20">
        <f t="shared" si="14"/>
        <v>8</v>
      </c>
      <c r="M11" s="20">
        <f t="shared" si="14"/>
        <v>0</v>
      </c>
      <c r="N11" s="20">
        <f t="shared" si="14"/>
        <v>0</v>
      </c>
      <c r="O11" s="16">
        <f t="shared" si="15"/>
        <v>43</v>
      </c>
      <c r="P11" s="20">
        <f t="shared" si="16"/>
        <v>76.744186046511629</v>
      </c>
      <c r="Q11" s="20">
        <f t="shared" si="16"/>
        <v>13.953488372093023</v>
      </c>
      <c r="R11" s="20">
        <f t="shared" si="16"/>
        <v>9.3023255813953494</v>
      </c>
      <c r="S11" s="20">
        <f t="shared" si="16"/>
        <v>0</v>
      </c>
      <c r="T11" s="20">
        <f t="shared" si="16"/>
        <v>0</v>
      </c>
      <c r="U11" s="16">
        <f t="shared" si="17"/>
        <v>50</v>
      </c>
      <c r="V11" s="20">
        <f t="shared" si="18"/>
        <v>70</v>
      </c>
      <c r="W11" s="20">
        <f t="shared" si="18"/>
        <v>20</v>
      </c>
      <c r="X11" s="20">
        <f t="shared" si="18"/>
        <v>8</v>
      </c>
      <c r="Y11" s="20">
        <f t="shared" si="18"/>
        <v>0</v>
      </c>
      <c r="Z11" s="20">
        <f t="shared" si="18"/>
        <v>2</v>
      </c>
      <c r="AA11" s="16">
        <f t="shared" si="19"/>
        <v>43</v>
      </c>
      <c r="AB11" s="20">
        <f t="shared" si="20"/>
        <v>74.418604651162795</v>
      </c>
      <c r="AC11" s="20">
        <f t="shared" si="20"/>
        <v>13.953488372093023</v>
      </c>
      <c r="AD11" s="20">
        <f t="shared" si="20"/>
        <v>9.3023255813953494</v>
      </c>
      <c r="AE11" s="20">
        <f t="shared" si="20"/>
        <v>0</v>
      </c>
      <c r="AF11" s="20">
        <f t="shared" si="20"/>
        <v>2.3255813953488373</v>
      </c>
      <c r="AG11" s="16">
        <f t="shared" si="21"/>
        <v>50</v>
      </c>
      <c r="AH11" s="20">
        <f t="shared" si="22"/>
        <v>70</v>
      </c>
      <c r="AI11" s="20">
        <f t="shared" si="22"/>
        <v>20</v>
      </c>
      <c r="AJ11" s="20">
        <f t="shared" si="22"/>
        <v>8</v>
      </c>
      <c r="AK11" s="20">
        <f t="shared" si="22"/>
        <v>0</v>
      </c>
      <c r="AL11" s="20">
        <f t="shared" si="22"/>
        <v>2</v>
      </c>
      <c r="AM11" s="16">
        <f t="shared" si="23"/>
        <v>43</v>
      </c>
      <c r="AN11" s="20">
        <f t="shared" si="24"/>
        <v>74.418604651162795</v>
      </c>
      <c r="AO11" s="20">
        <f t="shared" si="24"/>
        <v>13.953488372093023</v>
      </c>
      <c r="AP11" s="20">
        <f t="shared" si="24"/>
        <v>9.3023255813953494</v>
      </c>
      <c r="AQ11" s="20">
        <f t="shared" si="24"/>
        <v>0</v>
      </c>
      <c r="AR11" s="20">
        <f t="shared" si="24"/>
        <v>2.3255813953488373</v>
      </c>
      <c r="AS11" s="16">
        <f t="shared" si="25"/>
        <v>50</v>
      </c>
      <c r="AT11" s="20">
        <f t="shared" si="26"/>
        <v>70</v>
      </c>
      <c r="AU11" s="20">
        <f t="shared" si="26"/>
        <v>16</v>
      </c>
      <c r="AV11" s="20">
        <f t="shared" si="26"/>
        <v>6</v>
      </c>
      <c r="AW11" s="20">
        <f t="shared" si="26"/>
        <v>6</v>
      </c>
      <c r="AX11" s="20">
        <f t="shared" si="26"/>
        <v>2</v>
      </c>
      <c r="AY11" s="16">
        <f t="shared" si="27"/>
        <v>43</v>
      </c>
      <c r="AZ11" s="20">
        <f t="shared" si="28"/>
        <v>74.418604651162795</v>
      </c>
      <c r="BA11" s="20">
        <f t="shared" si="28"/>
        <v>9.3023255813953494</v>
      </c>
      <c r="BB11" s="20">
        <f t="shared" si="28"/>
        <v>6.9767441860465116</v>
      </c>
      <c r="BC11" s="20">
        <f t="shared" si="28"/>
        <v>6.9767441860465116</v>
      </c>
      <c r="BD11" s="20">
        <f t="shared" si="28"/>
        <v>2.3255813953488373</v>
      </c>
      <c r="BE11" s="16">
        <f t="shared" si="29"/>
        <v>50</v>
      </c>
      <c r="BF11" s="20">
        <f t="shared" si="30"/>
        <v>64</v>
      </c>
      <c r="BG11" s="20">
        <f t="shared" si="30"/>
        <v>20</v>
      </c>
      <c r="BH11" s="20">
        <f t="shared" si="30"/>
        <v>14.000000000000002</v>
      </c>
      <c r="BI11" s="20">
        <f t="shared" si="30"/>
        <v>0</v>
      </c>
      <c r="BJ11" s="20">
        <f t="shared" si="30"/>
        <v>2</v>
      </c>
      <c r="BK11" s="16">
        <f t="shared" si="31"/>
        <v>43</v>
      </c>
      <c r="BL11" s="20">
        <f t="shared" si="32"/>
        <v>67.441860465116278</v>
      </c>
      <c r="BM11" s="20">
        <f t="shared" si="32"/>
        <v>13.953488372093023</v>
      </c>
      <c r="BN11" s="20">
        <f t="shared" si="32"/>
        <v>16.279069767441861</v>
      </c>
      <c r="BO11" s="20">
        <f t="shared" si="32"/>
        <v>0</v>
      </c>
      <c r="BP11" s="20">
        <f t="shared" si="32"/>
        <v>2.3255813953488373</v>
      </c>
      <c r="BQ11" s="16">
        <f t="shared" si="33"/>
        <v>50</v>
      </c>
      <c r="BR11" s="20">
        <f t="shared" si="34"/>
        <v>8</v>
      </c>
      <c r="BS11" s="20">
        <f t="shared" si="34"/>
        <v>12</v>
      </c>
      <c r="BT11" s="20">
        <f t="shared" si="34"/>
        <v>6</v>
      </c>
      <c r="BU11" s="20">
        <f t="shared" si="34"/>
        <v>26</v>
      </c>
      <c r="BV11" s="20">
        <f t="shared" si="34"/>
        <v>20</v>
      </c>
      <c r="BW11" s="20">
        <f t="shared" si="34"/>
        <v>20</v>
      </c>
      <c r="BX11" s="20">
        <f t="shared" si="34"/>
        <v>8</v>
      </c>
      <c r="BY11" s="20">
        <f t="shared" si="35"/>
        <v>0</v>
      </c>
      <c r="BZ11" s="20">
        <f t="shared" si="36"/>
        <v>52</v>
      </c>
      <c r="CA11" s="20">
        <f t="shared" si="37"/>
        <v>72</v>
      </c>
      <c r="CB11" s="16">
        <f t="shared" si="38"/>
        <v>50</v>
      </c>
      <c r="CC11" s="20">
        <f t="shared" si="39"/>
        <v>10</v>
      </c>
      <c r="CD11" s="20">
        <f t="shared" si="39"/>
        <v>18</v>
      </c>
      <c r="CE11" s="20">
        <f t="shared" si="39"/>
        <v>6</v>
      </c>
      <c r="CF11" s="20">
        <f t="shared" si="39"/>
        <v>18</v>
      </c>
      <c r="CG11" s="20">
        <f t="shared" si="39"/>
        <v>20</v>
      </c>
      <c r="CH11" s="20">
        <f t="shared" si="39"/>
        <v>12</v>
      </c>
      <c r="CI11" s="20">
        <f t="shared" si="39"/>
        <v>16</v>
      </c>
      <c r="CJ11" s="20">
        <f t="shared" si="40"/>
        <v>0</v>
      </c>
      <c r="CK11" s="20">
        <f t="shared" si="11"/>
        <v>52</v>
      </c>
      <c r="CL11" s="20">
        <f t="shared" si="12"/>
        <v>56</v>
      </c>
    </row>
    <row r="12" spans="1:90" ht="15" customHeight="1" x14ac:dyDescent="0.15">
      <c r="A12" s="6"/>
      <c r="B12" s="3"/>
      <c r="C12" s="25" t="s">
        <v>153</v>
      </c>
      <c r="D12" s="45"/>
      <c r="E12" s="46"/>
      <c r="F12" s="46"/>
      <c r="G12" s="46"/>
      <c r="H12" s="46"/>
      <c r="I12" s="16">
        <f t="shared" si="13"/>
        <v>115</v>
      </c>
      <c r="J12" s="20">
        <f t="shared" si="14"/>
        <v>59.130434782608695</v>
      </c>
      <c r="K12" s="20">
        <f t="shared" si="14"/>
        <v>26.086956521739129</v>
      </c>
      <c r="L12" s="20">
        <f t="shared" si="14"/>
        <v>11.304347826086957</v>
      </c>
      <c r="M12" s="20">
        <f t="shared" si="14"/>
        <v>0</v>
      </c>
      <c r="N12" s="20">
        <f t="shared" si="14"/>
        <v>3.4782608695652173</v>
      </c>
      <c r="O12" s="16">
        <f t="shared" si="15"/>
        <v>77</v>
      </c>
      <c r="P12" s="20">
        <f t="shared" si="16"/>
        <v>71.428571428571431</v>
      </c>
      <c r="Q12" s="20">
        <f t="shared" si="16"/>
        <v>9.0909090909090917</v>
      </c>
      <c r="R12" s="20">
        <f t="shared" si="16"/>
        <v>14.285714285714285</v>
      </c>
      <c r="S12" s="20">
        <f t="shared" si="16"/>
        <v>0</v>
      </c>
      <c r="T12" s="20">
        <f t="shared" si="16"/>
        <v>5.1948051948051948</v>
      </c>
      <c r="U12" s="16">
        <f t="shared" si="17"/>
        <v>115</v>
      </c>
      <c r="V12" s="20">
        <f t="shared" si="18"/>
        <v>56.521739130434781</v>
      </c>
      <c r="W12" s="20">
        <f t="shared" si="18"/>
        <v>27.826086956521738</v>
      </c>
      <c r="X12" s="20">
        <f t="shared" si="18"/>
        <v>11.304347826086957</v>
      </c>
      <c r="Y12" s="20">
        <f t="shared" si="18"/>
        <v>0</v>
      </c>
      <c r="Z12" s="20">
        <f t="shared" si="18"/>
        <v>4.3478260869565215</v>
      </c>
      <c r="AA12" s="16">
        <f t="shared" si="19"/>
        <v>77</v>
      </c>
      <c r="AB12" s="20">
        <f t="shared" si="20"/>
        <v>66.233766233766232</v>
      </c>
      <c r="AC12" s="20">
        <f t="shared" si="20"/>
        <v>11.688311688311687</v>
      </c>
      <c r="AD12" s="20">
        <f t="shared" si="20"/>
        <v>15.584415584415584</v>
      </c>
      <c r="AE12" s="20">
        <f t="shared" si="20"/>
        <v>0</v>
      </c>
      <c r="AF12" s="20">
        <f t="shared" si="20"/>
        <v>6.4935064935064926</v>
      </c>
      <c r="AG12" s="16">
        <f t="shared" si="21"/>
        <v>115</v>
      </c>
      <c r="AH12" s="20">
        <f t="shared" si="22"/>
        <v>54.782608695652172</v>
      </c>
      <c r="AI12" s="20">
        <f t="shared" si="22"/>
        <v>28.695652173913043</v>
      </c>
      <c r="AJ12" s="20">
        <f t="shared" si="22"/>
        <v>11.304347826086957</v>
      </c>
      <c r="AK12" s="20">
        <f t="shared" si="22"/>
        <v>0</v>
      </c>
      <c r="AL12" s="20">
        <f t="shared" si="22"/>
        <v>5.2173913043478262</v>
      </c>
      <c r="AM12" s="16">
        <f t="shared" si="23"/>
        <v>77</v>
      </c>
      <c r="AN12" s="20">
        <f t="shared" si="24"/>
        <v>63.636363636363633</v>
      </c>
      <c r="AO12" s="20">
        <f t="shared" si="24"/>
        <v>14.285714285714285</v>
      </c>
      <c r="AP12" s="20">
        <f t="shared" si="24"/>
        <v>15.584415584415584</v>
      </c>
      <c r="AQ12" s="20">
        <f t="shared" si="24"/>
        <v>0</v>
      </c>
      <c r="AR12" s="20">
        <f t="shared" si="24"/>
        <v>6.4935064935064926</v>
      </c>
      <c r="AS12" s="16">
        <f t="shared" si="25"/>
        <v>115</v>
      </c>
      <c r="AT12" s="20">
        <f t="shared" si="26"/>
        <v>55.652173913043477</v>
      </c>
      <c r="AU12" s="20">
        <f t="shared" si="26"/>
        <v>28.695652173913043</v>
      </c>
      <c r="AV12" s="20">
        <f t="shared" si="26"/>
        <v>10.434782608695652</v>
      </c>
      <c r="AW12" s="20">
        <f t="shared" si="26"/>
        <v>0.86956521739130432</v>
      </c>
      <c r="AX12" s="20">
        <f t="shared" si="26"/>
        <v>4.3478260869565215</v>
      </c>
      <c r="AY12" s="16">
        <f t="shared" si="27"/>
        <v>77</v>
      </c>
      <c r="AZ12" s="20">
        <f t="shared" si="28"/>
        <v>64.935064935064929</v>
      </c>
      <c r="BA12" s="20">
        <f t="shared" si="28"/>
        <v>14.285714285714285</v>
      </c>
      <c r="BB12" s="20">
        <f t="shared" si="28"/>
        <v>14.285714285714285</v>
      </c>
      <c r="BC12" s="20">
        <f t="shared" si="28"/>
        <v>0</v>
      </c>
      <c r="BD12" s="20">
        <f t="shared" si="28"/>
        <v>6.4935064935064926</v>
      </c>
      <c r="BE12" s="16">
        <f t="shared" si="29"/>
        <v>115</v>
      </c>
      <c r="BF12" s="20">
        <f t="shared" si="30"/>
        <v>48.695652173913047</v>
      </c>
      <c r="BG12" s="20">
        <f t="shared" si="30"/>
        <v>29.565217391304348</v>
      </c>
      <c r="BH12" s="20">
        <f t="shared" si="30"/>
        <v>15.65217391304348</v>
      </c>
      <c r="BI12" s="20">
        <f t="shared" si="30"/>
        <v>0.86956521739130432</v>
      </c>
      <c r="BJ12" s="20">
        <f t="shared" si="30"/>
        <v>5.2173913043478262</v>
      </c>
      <c r="BK12" s="16">
        <f t="shared" si="31"/>
        <v>77</v>
      </c>
      <c r="BL12" s="20">
        <f t="shared" si="32"/>
        <v>55.844155844155843</v>
      </c>
      <c r="BM12" s="20">
        <f t="shared" si="32"/>
        <v>15.584415584415584</v>
      </c>
      <c r="BN12" s="20">
        <f t="shared" si="32"/>
        <v>20.779220779220779</v>
      </c>
      <c r="BO12" s="20">
        <f t="shared" si="32"/>
        <v>1.2987012987012987</v>
      </c>
      <c r="BP12" s="20">
        <f t="shared" si="32"/>
        <v>6.4935064935064926</v>
      </c>
      <c r="BQ12" s="16">
        <f t="shared" si="33"/>
        <v>115</v>
      </c>
      <c r="BR12" s="20">
        <f t="shared" si="34"/>
        <v>31.304347826086961</v>
      </c>
      <c r="BS12" s="20">
        <f t="shared" si="34"/>
        <v>13.043478260869565</v>
      </c>
      <c r="BT12" s="20">
        <f t="shared" si="34"/>
        <v>5.2173913043478262</v>
      </c>
      <c r="BU12" s="20">
        <f t="shared" si="34"/>
        <v>11.304347826086957</v>
      </c>
      <c r="BV12" s="20">
        <f t="shared" si="34"/>
        <v>13.043478260869565</v>
      </c>
      <c r="BW12" s="20">
        <f t="shared" si="34"/>
        <v>11.304347826086957</v>
      </c>
      <c r="BX12" s="20">
        <f t="shared" si="34"/>
        <v>13.043478260869565</v>
      </c>
      <c r="BY12" s="20">
        <f t="shared" si="35"/>
        <v>1.7391304347826086</v>
      </c>
      <c r="BZ12" s="20">
        <f t="shared" si="36"/>
        <v>60.869565217391312</v>
      </c>
      <c r="CA12" s="20">
        <f t="shared" si="37"/>
        <v>40.869565217391298</v>
      </c>
      <c r="CB12" s="16">
        <f t="shared" si="38"/>
        <v>115</v>
      </c>
      <c r="CC12" s="20">
        <f t="shared" si="39"/>
        <v>26.086956521739129</v>
      </c>
      <c r="CD12" s="20">
        <f t="shared" si="39"/>
        <v>13.913043478260869</v>
      </c>
      <c r="CE12" s="20">
        <f t="shared" si="39"/>
        <v>6.9565217391304346</v>
      </c>
      <c r="CF12" s="20">
        <f t="shared" si="39"/>
        <v>4.3478260869565215</v>
      </c>
      <c r="CG12" s="20">
        <f t="shared" si="39"/>
        <v>15.65217391304348</v>
      </c>
      <c r="CH12" s="20">
        <f t="shared" si="39"/>
        <v>10.434782608695652</v>
      </c>
      <c r="CI12" s="20">
        <f t="shared" si="39"/>
        <v>20.869565217391305</v>
      </c>
      <c r="CJ12" s="20">
        <f t="shared" si="40"/>
        <v>1.7391304347826086</v>
      </c>
      <c r="CK12" s="20">
        <f t="shared" si="11"/>
        <v>51.304347826086961</v>
      </c>
      <c r="CL12" s="20">
        <f t="shared" si="12"/>
        <v>37.391304347826093</v>
      </c>
    </row>
    <row r="13" spans="1:90" ht="15" customHeight="1" x14ac:dyDescent="0.15">
      <c r="A13" s="6"/>
      <c r="B13" s="4"/>
      <c r="C13" s="26" t="s">
        <v>6</v>
      </c>
      <c r="D13" s="47"/>
      <c r="E13" s="43"/>
      <c r="F13" s="43"/>
      <c r="G13" s="43"/>
      <c r="H13" s="43"/>
      <c r="I13" s="17">
        <f t="shared" si="13"/>
        <v>1</v>
      </c>
      <c r="J13" s="18">
        <f t="shared" si="14"/>
        <v>100</v>
      </c>
      <c r="K13" s="18">
        <f t="shared" si="14"/>
        <v>0</v>
      </c>
      <c r="L13" s="18">
        <f t="shared" si="14"/>
        <v>0</v>
      </c>
      <c r="M13" s="18">
        <f t="shared" si="14"/>
        <v>0</v>
      </c>
      <c r="N13" s="18">
        <f t="shared" si="14"/>
        <v>0</v>
      </c>
      <c r="O13" s="17">
        <f t="shared" si="15"/>
        <v>1</v>
      </c>
      <c r="P13" s="18">
        <f t="shared" si="16"/>
        <v>100</v>
      </c>
      <c r="Q13" s="18">
        <f t="shared" si="16"/>
        <v>0</v>
      </c>
      <c r="R13" s="18">
        <f t="shared" si="16"/>
        <v>0</v>
      </c>
      <c r="S13" s="18">
        <f t="shared" si="16"/>
        <v>0</v>
      </c>
      <c r="T13" s="18">
        <f t="shared" si="16"/>
        <v>0</v>
      </c>
      <c r="U13" s="17">
        <f t="shared" si="17"/>
        <v>1</v>
      </c>
      <c r="V13" s="18">
        <f t="shared" si="18"/>
        <v>100</v>
      </c>
      <c r="W13" s="18">
        <f t="shared" si="18"/>
        <v>0</v>
      </c>
      <c r="X13" s="18">
        <f t="shared" si="18"/>
        <v>0</v>
      </c>
      <c r="Y13" s="18">
        <f t="shared" si="18"/>
        <v>0</v>
      </c>
      <c r="Z13" s="18">
        <f t="shared" si="18"/>
        <v>0</v>
      </c>
      <c r="AA13" s="17">
        <f t="shared" si="19"/>
        <v>1</v>
      </c>
      <c r="AB13" s="18">
        <f t="shared" si="20"/>
        <v>100</v>
      </c>
      <c r="AC13" s="18">
        <f t="shared" si="20"/>
        <v>0</v>
      </c>
      <c r="AD13" s="18">
        <f t="shared" si="20"/>
        <v>0</v>
      </c>
      <c r="AE13" s="18">
        <f t="shared" si="20"/>
        <v>0</v>
      </c>
      <c r="AF13" s="18">
        <f t="shared" si="20"/>
        <v>0</v>
      </c>
      <c r="AG13" s="17">
        <f t="shared" si="21"/>
        <v>1</v>
      </c>
      <c r="AH13" s="18">
        <f t="shared" si="22"/>
        <v>100</v>
      </c>
      <c r="AI13" s="18">
        <f t="shared" si="22"/>
        <v>0</v>
      </c>
      <c r="AJ13" s="18">
        <f t="shared" si="22"/>
        <v>0</v>
      </c>
      <c r="AK13" s="18">
        <f t="shared" si="22"/>
        <v>0</v>
      </c>
      <c r="AL13" s="18">
        <f t="shared" si="22"/>
        <v>0</v>
      </c>
      <c r="AM13" s="17">
        <f t="shared" si="23"/>
        <v>1</v>
      </c>
      <c r="AN13" s="18">
        <f t="shared" si="24"/>
        <v>100</v>
      </c>
      <c r="AO13" s="18">
        <f t="shared" si="24"/>
        <v>0</v>
      </c>
      <c r="AP13" s="18">
        <f t="shared" si="24"/>
        <v>0</v>
      </c>
      <c r="AQ13" s="18">
        <f t="shared" si="24"/>
        <v>0</v>
      </c>
      <c r="AR13" s="18">
        <f t="shared" si="24"/>
        <v>0</v>
      </c>
      <c r="AS13" s="17">
        <f t="shared" si="25"/>
        <v>1</v>
      </c>
      <c r="AT13" s="18">
        <f t="shared" si="26"/>
        <v>100</v>
      </c>
      <c r="AU13" s="18">
        <f t="shared" si="26"/>
        <v>0</v>
      </c>
      <c r="AV13" s="18">
        <f t="shared" si="26"/>
        <v>0</v>
      </c>
      <c r="AW13" s="18">
        <f t="shared" si="26"/>
        <v>0</v>
      </c>
      <c r="AX13" s="18">
        <f t="shared" si="26"/>
        <v>0</v>
      </c>
      <c r="AY13" s="17">
        <f t="shared" si="27"/>
        <v>1</v>
      </c>
      <c r="AZ13" s="18">
        <f t="shared" si="28"/>
        <v>100</v>
      </c>
      <c r="BA13" s="18">
        <f t="shared" si="28"/>
        <v>0</v>
      </c>
      <c r="BB13" s="18">
        <f t="shared" si="28"/>
        <v>0</v>
      </c>
      <c r="BC13" s="18">
        <f t="shared" si="28"/>
        <v>0</v>
      </c>
      <c r="BD13" s="18">
        <f t="shared" si="28"/>
        <v>0</v>
      </c>
      <c r="BE13" s="17">
        <f t="shared" si="29"/>
        <v>1</v>
      </c>
      <c r="BF13" s="18">
        <f t="shared" si="30"/>
        <v>100</v>
      </c>
      <c r="BG13" s="18">
        <f t="shared" si="30"/>
        <v>0</v>
      </c>
      <c r="BH13" s="18">
        <f t="shared" si="30"/>
        <v>0</v>
      </c>
      <c r="BI13" s="18">
        <f t="shared" si="30"/>
        <v>0</v>
      </c>
      <c r="BJ13" s="18">
        <f t="shared" si="30"/>
        <v>0</v>
      </c>
      <c r="BK13" s="17">
        <f t="shared" si="31"/>
        <v>1</v>
      </c>
      <c r="BL13" s="18">
        <f t="shared" si="32"/>
        <v>100</v>
      </c>
      <c r="BM13" s="18">
        <f t="shared" si="32"/>
        <v>0</v>
      </c>
      <c r="BN13" s="18">
        <f t="shared" si="32"/>
        <v>0</v>
      </c>
      <c r="BO13" s="18">
        <f t="shared" si="32"/>
        <v>0</v>
      </c>
      <c r="BP13" s="18">
        <f t="shared" si="32"/>
        <v>0</v>
      </c>
      <c r="BQ13" s="17">
        <f t="shared" si="33"/>
        <v>1</v>
      </c>
      <c r="BR13" s="18">
        <f t="shared" si="34"/>
        <v>0</v>
      </c>
      <c r="BS13" s="18">
        <f t="shared" si="34"/>
        <v>0</v>
      </c>
      <c r="BT13" s="18">
        <f t="shared" si="34"/>
        <v>0</v>
      </c>
      <c r="BU13" s="18">
        <f t="shared" si="34"/>
        <v>100</v>
      </c>
      <c r="BV13" s="18">
        <f t="shared" si="34"/>
        <v>0</v>
      </c>
      <c r="BW13" s="18">
        <f t="shared" si="34"/>
        <v>0</v>
      </c>
      <c r="BX13" s="18">
        <f t="shared" si="34"/>
        <v>0</v>
      </c>
      <c r="BY13" s="18">
        <f t="shared" si="35"/>
        <v>0</v>
      </c>
      <c r="BZ13" s="18">
        <f t="shared" si="36"/>
        <v>100</v>
      </c>
      <c r="CA13" s="18">
        <f t="shared" si="37"/>
        <v>100</v>
      </c>
      <c r="CB13" s="17">
        <f t="shared" si="38"/>
        <v>1</v>
      </c>
      <c r="CC13" s="18">
        <f t="shared" si="39"/>
        <v>0</v>
      </c>
      <c r="CD13" s="18">
        <f t="shared" si="39"/>
        <v>0</v>
      </c>
      <c r="CE13" s="18">
        <f t="shared" si="39"/>
        <v>0</v>
      </c>
      <c r="CF13" s="18">
        <f t="shared" si="39"/>
        <v>100</v>
      </c>
      <c r="CG13" s="18">
        <f t="shared" si="39"/>
        <v>0</v>
      </c>
      <c r="CH13" s="18">
        <f t="shared" si="39"/>
        <v>0</v>
      </c>
      <c r="CI13" s="18">
        <f t="shared" si="39"/>
        <v>0</v>
      </c>
      <c r="CJ13" s="18">
        <f t="shared" si="40"/>
        <v>0</v>
      </c>
      <c r="CK13" s="18">
        <f t="shared" si="11"/>
        <v>100</v>
      </c>
      <c r="CL13" s="18">
        <f t="shared" si="12"/>
        <v>100</v>
      </c>
    </row>
    <row r="14" spans="1:90" ht="15" customHeight="1" x14ac:dyDescent="0.15">
      <c r="A14" s="6"/>
      <c r="B14" s="3" t="s">
        <v>154</v>
      </c>
      <c r="C14" s="25" t="s">
        <v>155</v>
      </c>
      <c r="D14" s="45"/>
      <c r="E14" s="46"/>
      <c r="F14" s="46"/>
      <c r="G14" s="46"/>
      <c r="H14" s="46"/>
      <c r="I14" s="16">
        <f t="shared" si="13"/>
        <v>938</v>
      </c>
      <c r="J14" s="20">
        <f t="shared" si="14"/>
        <v>65.88486140724946</v>
      </c>
      <c r="K14" s="20">
        <f t="shared" si="14"/>
        <v>18.976545842217483</v>
      </c>
      <c r="L14" s="20">
        <f t="shared" si="14"/>
        <v>11.940298507462686</v>
      </c>
      <c r="M14" s="20">
        <f t="shared" si="14"/>
        <v>1.1727078891257996</v>
      </c>
      <c r="N14" s="20">
        <f t="shared" si="14"/>
        <v>2.0255863539445631</v>
      </c>
      <c r="O14" s="16">
        <f t="shared" si="15"/>
        <v>712</v>
      </c>
      <c r="P14" s="20">
        <f t="shared" si="16"/>
        <v>75.280898876404493</v>
      </c>
      <c r="Q14" s="20">
        <f t="shared" si="16"/>
        <v>8.4269662921348321</v>
      </c>
      <c r="R14" s="20">
        <f t="shared" si="16"/>
        <v>13.061797752808991</v>
      </c>
      <c r="S14" s="20">
        <f t="shared" si="16"/>
        <v>1.4044943820224718</v>
      </c>
      <c r="T14" s="20">
        <f t="shared" si="16"/>
        <v>1.8258426966292134</v>
      </c>
      <c r="U14" s="16">
        <f t="shared" si="17"/>
        <v>938</v>
      </c>
      <c r="V14" s="20">
        <f t="shared" si="18"/>
        <v>65.031982942430702</v>
      </c>
      <c r="W14" s="20">
        <f t="shared" si="18"/>
        <v>19.189765458422176</v>
      </c>
      <c r="X14" s="20">
        <f t="shared" si="18"/>
        <v>11.940298507462686</v>
      </c>
      <c r="Y14" s="20">
        <f t="shared" si="18"/>
        <v>1.4925373134328357</v>
      </c>
      <c r="Z14" s="20">
        <f t="shared" si="18"/>
        <v>2.3454157782515992</v>
      </c>
      <c r="AA14" s="16">
        <f t="shared" si="19"/>
        <v>712</v>
      </c>
      <c r="AB14" s="20">
        <f t="shared" si="20"/>
        <v>74.438202247191015</v>
      </c>
      <c r="AC14" s="20">
        <f t="shared" si="20"/>
        <v>8.5674157303370784</v>
      </c>
      <c r="AD14" s="20">
        <f t="shared" si="20"/>
        <v>13.202247191011235</v>
      </c>
      <c r="AE14" s="20">
        <f t="shared" si="20"/>
        <v>1.6853932584269662</v>
      </c>
      <c r="AF14" s="20">
        <f t="shared" si="20"/>
        <v>2.106741573033708</v>
      </c>
      <c r="AG14" s="16">
        <f t="shared" si="21"/>
        <v>938</v>
      </c>
      <c r="AH14" s="20">
        <f t="shared" si="22"/>
        <v>64.285714285714292</v>
      </c>
      <c r="AI14" s="20">
        <f t="shared" si="22"/>
        <v>19.189765458422176</v>
      </c>
      <c r="AJ14" s="20">
        <f t="shared" si="22"/>
        <v>12.579957356076759</v>
      </c>
      <c r="AK14" s="20">
        <f t="shared" si="22"/>
        <v>1.7057569296375266</v>
      </c>
      <c r="AL14" s="20">
        <f t="shared" si="22"/>
        <v>2.2388059701492535</v>
      </c>
      <c r="AM14" s="16">
        <f t="shared" si="23"/>
        <v>712</v>
      </c>
      <c r="AN14" s="20">
        <f t="shared" si="24"/>
        <v>73.455056179775283</v>
      </c>
      <c r="AO14" s="20">
        <f t="shared" si="24"/>
        <v>8.7078651685393265</v>
      </c>
      <c r="AP14" s="20">
        <f t="shared" si="24"/>
        <v>13.904494382022472</v>
      </c>
      <c r="AQ14" s="20">
        <f t="shared" si="24"/>
        <v>1.8258426966292134</v>
      </c>
      <c r="AR14" s="20">
        <f t="shared" si="24"/>
        <v>2.106741573033708</v>
      </c>
      <c r="AS14" s="16">
        <f t="shared" si="25"/>
        <v>938</v>
      </c>
      <c r="AT14" s="20">
        <f t="shared" si="26"/>
        <v>62.153518123667375</v>
      </c>
      <c r="AU14" s="20">
        <f t="shared" si="26"/>
        <v>19.296375266524521</v>
      </c>
      <c r="AV14" s="20">
        <f t="shared" si="26"/>
        <v>12.260127931769722</v>
      </c>
      <c r="AW14" s="20">
        <f t="shared" si="26"/>
        <v>3.7313432835820892</v>
      </c>
      <c r="AX14" s="20">
        <f t="shared" si="26"/>
        <v>2.5586353944562901</v>
      </c>
      <c r="AY14" s="16">
        <f t="shared" si="27"/>
        <v>712</v>
      </c>
      <c r="AZ14" s="20">
        <f t="shared" si="28"/>
        <v>70.646067415730343</v>
      </c>
      <c r="BA14" s="20">
        <f t="shared" si="28"/>
        <v>8.8483146067415728</v>
      </c>
      <c r="BB14" s="20">
        <f t="shared" si="28"/>
        <v>13.623595505617978</v>
      </c>
      <c r="BC14" s="20">
        <f t="shared" si="28"/>
        <v>4.3539325842696632</v>
      </c>
      <c r="BD14" s="20">
        <f t="shared" si="28"/>
        <v>2.5280898876404492</v>
      </c>
      <c r="BE14" s="16">
        <f t="shared" si="29"/>
        <v>938</v>
      </c>
      <c r="BF14" s="20">
        <f t="shared" si="30"/>
        <v>58.528784648187639</v>
      </c>
      <c r="BG14" s="20">
        <f t="shared" si="30"/>
        <v>19.936034115138593</v>
      </c>
      <c r="BH14" s="20">
        <f t="shared" si="30"/>
        <v>17.803837953091683</v>
      </c>
      <c r="BI14" s="20">
        <f t="shared" si="30"/>
        <v>1.1727078891257996</v>
      </c>
      <c r="BJ14" s="20">
        <f t="shared" si="30"/>
        <v>2.5586353944562901</v>
      </c>
      <c r="BK14" s="16">
        <f t="shared" si="31"/>
        <v>712</v>
      </c>
      <c r="BL14" s="20">
        <f t="shared" si="32"/>
        <v>66.713483146067418</v>
      </c>
      <c r="BM14" s="20">
        <f t="shared" si="32"/>
        <v>9.9719101123595504</v>
      </c>
      <c r="BN14" s="20">
        <f t="shared" si="32"/>
        <v>20.084269662921347</v>
      </c>
      <c r="BO14" s="20">
        <f t="shared" si="32"/>
        <v>0.70224719101123589</v>
      </c>
      <c r="BP14" s="20">
        <f t="shared" si="32"/>
        <v>2.5280898876404492</v>
      </c>
      <c r="BQ14" s="16">
        <f t="shared" si="33"/>
        <v>938</v>
      </c>
      <c r="BR14" s="20">
        <f t="shared" si="34"/>
        <v>19.50959488272921</v>
      </c>
      <c r="BS14" s="20">
        <f t="shared" si="34"/>
        <v>11.087420042643924</v>
      </c>
      <c r="BT14" s="20">
        <f t="shared" si="34"/>
        <v>11.727078891257996</v>
      </c>
      <c r="BU14" s="20">
        <f t="shared" si="34"/>
        <v>17.697228144989339</v>
      </c>
      <c r="BV14" s="20">
        <f t="shared" si="34"/>
        <v>17.910447761194028</v>
      </c>
      <c r="BW14" s="20">
        <f t="shared" si="34"/>
        <v>12.899786780383796</v>
      </c>
      <c r="BX14" s="20">
        <f t="shared" si="34"/>
        <v>8.5287846481876333</v>
      </c>
      <c r="BY14" s="20">
        <f t="shared" si="35"/>
        <v>0.63965884861407252</v>
      </c>
      <c r="BZ14" s="20">
        <f t="shared" si="36"/>
        <v>60.021321961620473</v>
      </c>
      <c r="CA14" s="20">
        <f t="shared" si="37"/>
        <v>60.234541577825155</v>
      </c>
      <c r="CB14" s="16">
        <f t="shared" si="38"/>
        <v>938</v>
      </c>
      <c r="CC14" s="20">
        <f t="shared" si="39"/>
        <v>17.910447761194028</v>
      </c>
      <c r="CD14" s="20">
        <f t="shared" si="39"/>
        <v>10.980810234541579</v>
      </c>
      <c r="CE14" s="20">
        <f t="shared" si="39"/>
        <v>8.635394456289978</v>
      </c>
      <c r="CF14" s="20">
        <f t="shared" si="39"/>
        <v>12.899786780383796</v>
      </c>
      <c r="CG14" s="20">
        <f t="shared" si="39"/>
        <v>17.377398720682301</v>
      </c>
      <c r="CH14" s="20">
        <f t="shared" si="39"/>
        <v>12.153518123667377</v>
      </c>
      <c r="CI14" s="20">
        <f t="shared" si="39"/>
        <v>19.083155650319831</v>
      </c>
      <c r="CJ14" s="20">
        <f t="shared" si="40"/>
        <v>0.95948827292110883</v>
      </c>
      <c r="CK14" s="20">
        <f t="shared" si="11"/>
        <v>50.426439232409379</v>
      </c>
      <c r="CL14" s="20">
        <f t="shared" si="12"/>
        <v>51.066098081023448</v>
      </c>
    </row>
    <row r="15" spans="1:90" ht="15" customHeight="1" x14ac:dyDescent="0.15">
      <c r="A15" s="6"/>
      <c r="B15" s="3" t="s">
        <v>180</v>
      </c>
      <c r="C15" s="25" t="s">
        <v>156</v>
      </c>
      <c r="D15" s="45"/>
      <c r="E15" s="46"/>
      <c r="F15" s="46"/>
      <c r="G15" s="46"/>
      <c r="H15" s="46"/>
      <c r="I15" s="16">
        <f t="shared" si="13"/>
        <v>374</v>
      </c>
      <c r="J15" s="20">
        <f t="shared" si="14"/>
        <v>63.101604278074866</v>
      </c>
      <c r="K15" s="20">
        <f t="shared" si="14"/>
        <v>23.796791443850267</v>
      </c>
      <c r="L15" s="20">
        <f t="shared" si="14"/>
        <v>9.0909090909090917</v>
      </c>
      <c r="M15" s="20">
        <f t="shared" si="14"/>
        <v>1.6042780748663104</v>
      </c>
      <c r="N15" s="20">
        <f t="shared" si="14"/>
        <v>2.4064171122994651</v>
      </c>
      <c r="O15" s="16">
        <f t="shared" si="15"/>
        <v>266</v>
      </c>
      <c r="P15" s="20">
        <f t="shared" si="16"/>
        <v>71.05263157894737</v>
      </c>
      <c r="Q15" s="20">
        <f t="shared" si="16"/>
        <v>12.406015037593985</v>
      </c>
      <c r="R15" s="20">
        <f t="shared" si="16"/>
        <v>11.278195488721805</v>
      </c>
      <c r="S15" s="20">
        <f t="shared" si="16"/>
        <v>2.2556390977443606</v>
      </c>
      <c r="T15" s="20">
        <f t="shared" si="16"/>
        <v>3.007518796992481</v>
      </c>
      <c r="U15" s="16">
        <f t="shared" si="17"/>
        <v>374</v>
      </c>
      <c r="V15" s="20">
        <f t="shared" si="18"/>
        <v>63.903743315508024</v>
      </c>
      <c r="W15" s="20">
        <f t="shared" si="18"/>
        <v>23.796791443850267</v>
      </c>
      <c r="X15" s="20">
        <f t="shared" si="18"/>
        <v>7.7540106951871666</v>
      </c>
      <c r="Y15" s="20">
        <f t="shared" si="18"/>
        <v>1.8716577540106951</v>
      </c>
      <c r="Z15" s="20">
        <f t="shared" si="18"/>
        <v>2.6737967914438503</v>
      </c>
      <c r="AA15" s="16">
        <f t="shared" si="19"/>
        <v>266</v>
      </c>
      <c r="AB15" s="20">
        <f t="shared" si="20"/>
        <v>71.428571428571431</v>
      </c>
      <c r="AC15" s="20">
        <f t="shared" si="20"/>
        <v>12.406015037593985</v>
      </c>
      <c r="AD15" s="20">
        <f t="shared" si="20"/>
        <v>10.150375939849624</v>
      </c>
      <c r="AE15" s="20">
        <f t="shared" si="20"/>
        <v>2.2556390977443606</v>
      </c>
      <c r="AF15" s="20">
        <f t="shared" si="20"/>
        <v>3.7593984962406015</v>
      </c>
      <c r="AG15" s="16">
        <f t="shared" si="21"/>
        <v>374</v>
      </c>
      <c r="AH15" s="20">
        <f t="shared" si="22"/>
        <v>63.903743315508024</v>
      </c>
      <c r="AI15" s="20">
        <f t="shared" si="22"/>
        <v>23.262032085561497</v>
      </c>
      <c r="AJ15" s="20">
        <f t="shared" si="22"/>
        <v>7.4866310160427805</v>
      </c>
      <c r="AK15" s="20">
        <f t="shared" si="22"/>
        <v>2.1390374331550799</v>
      </c>
      <c r="AL15" s="20">
        <f t="shared" si="22"/>
        <v>3.2085561497326207</v>
      </c>
      <c r="AM15" s="16">
        <f t="shared" si="23"/>
        <v>266</v>
      </c>
      <c r="AN15" s="20">
        <f t="shared" si="24"/>
        <v>71.428571428571431</v>
      </c>
      <c r="AO15" s="20">
        <f t="shared" si="24"/>
        <v>12.406015037593985</v>
      </c>
      <c r="AP15" s="20">
        <f t="shared" si="24"/>
        <v>9.7744360902255636</v>
      </c>
      <c r="AQ15" s="20">
        <f t="shared" si="24"/>
        <v>2.2556390977443606</v>
      </c>
      <c r="AR15" s="20">
        <f t="shared" si="24"/>
        <v>4.1353383458646613</v>
      </c>
      <c r="AS15" s="16">
        <f t="shared" si="25"/>
        <v>374</v>
      </c>
      <c r="AT15" s="20">
        <f t="shared" si="26"/>
        <v>61.497326203208559</v>
      </c>
      <c r="AU15" s="20">
        <f t="shared" si="26"/>
        <v>22.727272727272727</v>
      </c>
      <c r="AV15" s="20">
        <f t="shared" si="26"/>
        <v>7.7540106951871666</v>
      </c>
      <c r="AW15" s="20">
        <f t="shared" si="26"/>
        <v>4.2780748663101598</v>
      </c>
      <c r="AX15" s="20">
        <f t="shared" si="26"/>
        <v>3.7433155080213902</v>
      </c>
      <c r="AY15" s="16">
        <f t="shared" si="27"/>
        <v>266</v>
      </c>
      <c r="AZ15" s="20">
        <f t="shared" si="28"/>
        <v>68.045112781954884</v>
      </c>
      <c r="BA15" s="20">
        <f t="shared" si="28"/>
        <v>12.030075187969924</v>
      </c>
      <c r="BB15" s="20">
        <f t="shared" si="28"/>
        <v>10.150375939849624</v>
      </c>
      <c r="BC15" s="20">
        <f t="shared" si="28"/>
        <v>4.8872180451127818</v>
      </c>
      <c r="BD15" s="20">
        <f t="shared" si="28"/>
        <v>4.8872180451127818</v>
      </c>
      <c r="BE15" s="16">
        <f t="shared" si="29"/>
        <v>374</v>
      </c>
      <c r="BF15" s="20">
        <f t="shared" si="30"/>
        <v>58.55614973262032</v>
      </c>
      <c r="BG15" s="20">
        <f t="shared" si="30"/>
        <v>24.064171122994651</v>
      </c>
      <c r="BH15" s="20">
        <f t="shared" si="30"/>
        <v>11.76470588235294</v>
      </c>
      <c r="BI15" s="20">
        <f t="shared" si="30"/>
        <v>1.6042780748663104</v>
      </c>
      <c r="BJ15" s="20">
        <f t="shared" si="30"/>
        <v>4.0106951871657754</v>
      </c>
      <c r="BK15" s="16">
        <f t="shared" si="31"/>
        <v>266</v>
      </c>
      <c r="BL15" s="20">
        <f t="shared" si="32"/>
        <v>64.661654135338338</v>
      </c>
      <c r="BM15" s="20">
        <f t="shared" si="32"/>
        <v>15.037593984962406</v>
      </c>
      <c r="BN15" s="20">
        <f t="shared" si="32"/>
        <v>15.413533834586465</v>
      </c>
      <c r="BO15" s="20">
        <f t="shared" si="32"/>
        <v>1.1278195488721803</v>
      </c>
      <c r="BP15" s="20">
        <f t="shared" si="32"/>
        <v>3.7593984962406015</v>
      </c>
      <c r="BQ15" s="16">
        <f t="shared" si="33"/>
        <v>374</v>
      </c>
      <c r="BR15" s="20">
        <f t="shared" si="34"/>
        <v>19.786096256684495</v>
      </c>
      <c r="BS15" s="20">
        <f t="shared" si="34"/>
        <v>9.8930481283422473</v>
      </c>
      <c r="BT15" s="20">
        <f t="shared" si="34"/>
        <v>12.032085561497325</v>
      </c>
      <c r="BU15" s="20">
        <f t="shared" si="34"/>
        <v>15.508021390374333</v>
      </c>
      <c r="BV15" s="20">
        <f t="shared" si="34"/>
        <v>14.171122994652407</v>
      </c>
      <c r="BW15" s="20">
        <f t="shared" si="34"/>
        <v>13.636363636363635</v>
      </c>
      <c r="BX15" s="20">
        <f t="shared" si="34"/>
        <v>13.368983957219251</v>
      </c>
      <c r="BY15" s="20">
        <f t="shared" si="35"/>
        <v>1.6042780748663104</v>
      </c>
      <c r="BZ15" s="20">
        <f t="shared" si="36"/>
        <v>57.219251336898402</v>
      </c>
      <c r="CA15" s="20">
        <f t="shared" si="37"/>
        <v>55.347593582887697</v>
      </c>
      <c r="CB15" s="16">
        <f t="shared" si="38"/>
        <v>374</v>
      </c>
      <c r="CC15" s="20">
        <f t="shared" si="39"/>
        <v>13.903743315508022</v>
      </c>
      <c r="CD15" s="20">
        <f t="shared" si="39"/>
        <v>11.497326203208557</v>
      </c>
      <c r="CE15" s="20">
        <f t="shared" si="39"/>
        <v>6.9518716577540109</v>
      </c>
      <c r="CF15" s="20">
        <f t="shared" si="39"/>
        <v>13.903743315508022</v>
      </c>
      <c r="CG15" s="20">
        <f t="shared" si="39"/>
        <v>15.240641711229946</v>
      </c>
      <c r="CH15" s="20">
        <f t="shared" si="39"/>
        <v>12.834224598930483</v>
      </c>
      <c r="CI15" s="20">
        <f t="shared" si="39"/>
        <v>23.796791443850267</v>
      </c>
      <c r="CJ15" s="20">
        <f t="shared" si="40"/>
        <v>1.8716577540106951</v>
      </c>
      <c r="CK15" s="20">
        <f t="shared" si="11"/>
        <v>46.256684491978611</v>
      </c>
      <c r="CL15" s="20">
        <f t="shared" si="12"/>
        <v>48.930481283422459</v>
      </c>
    </row>
    <row r="16" spans="1:90" ht="15" customHeight="1" x14ac:dyDescent="0.15">
      <c r="A16" s="6"/>
      <c r="B16" s="3" t="s">
        <v>181</v>
      </c>
      <c r="C16" s="25" t="s">
        <v>157</v>
      </c>
      <c r="D16" s="45"/>
      <c r="E16" s="46"/>
      <c r="F16" s="46"/>
      <c r="G16" s="46"/>
      <c r="H16" s="46"/>
      <c r="I16" s="16">
        <f t="shared" si="13"/>
        <v>188</v>
      </c>
      <c r="J16" s="20">
        <f t="shared" ref="J16:N25" si="41">IF($I16=0,0,J78/$I16*100)</f>
        <v>64.893617021276597</v>
      </c>
      <c r="K16" s="20">
        <f t="shared" si="41"/>
        <v>19.680851063829788</v>
      </c>
      <c r="L16" s="20">
        <f t="shared" si="41"/>
        <v>7.4468085106382977</v>
      </c>
      <c r="M16" s="20">
        <f t="shared" si="41"/>
        <v>1.5957446808510638</v>
      </c>
      <c r="N16" s="20">
        <f t="shared" si="41"/>
        <v>6.3829787234042552</v>
      </c>
      <c r="O16" s="16">
        <f t="shared" si="15"/>
        <v>137</v>
      </c>
      <c r="P16" s="20">
        <f t="shared" ref="P16:T25" si="42">IF($O16=0,0,P78/$O16*100)</f>
        <v>75.912408759124077</v>
      </c>
      <c r="Q16" s="20">
        <f t="shared" si="42"/>
        <v>8.7591240875912408</v>
      </c>
      <c r="R16" s="20">
        <f t="shared" si="42"/>
        <v>8.0291970802919703</v>
      </c>
      <c r="S16" s="20">
        <f t="shared" si="42"/>
        <v>0.72992700729927007</v>
      </c>
      <c r="T16" s="20">
        <f t="shared" si="42"/>
        <v>6.5693430656934311</v>
      </c>
      <c r="U16" s="16">
        <f t="shared" si="17"/>
        <v>188</v>
      </c>
      <c r="V16" s="20">
        <f t="shared" ref="V16:Z25" si="43">IF($U16=0,0,V78/$U16*100)</f>
        <v>64.361702127659569</v>
      </c>
      <c r="W16" s="20">
        <f t="shared" si="43"/>
        <v>20.212765957446805</v>
      </c>
      <c r="X16" s="20">
        <f t="shared" si="43"/>
        <v>8.5106382978723403</v>
      </c>
      <c r="Y16" s="20">
        <f t="shared" si="43"/>
        <v>1.0638297872340425</v>
      </c>
      <c r="Z16" s="20">
        <f t="shared" si="43"/>
        <v>5.8510638297872344</v>
      </c>
      <c r="AA16" s="16">
        <f t="shared" si="19"/>
        <v>137</v>
      </c>
      <c r="AB16" s="20">
        <f t="shared" ref="AB16:AF25" si="44">IF($AA16=0,0,AB78/$AA16*100)</f>
        <v>75.18248175182481</v>
      </c>
      <c r="AC16" s="20">
        <f t="shared" si="44"/>
        <v>9.4890510948905096</v>
      </c>
      <c r="AD16" s="20">
        <f t="shared" si="44"/>
        <v>9.4890510948905096</v>
      </c>
      <c r="AE16" s="20">
        <f t="shared" si="44"/>
        <v>0</v>
      </c>
      <c r="AF16" s="20">
        <f t="shared" si="44"/>
        <v>5.8394160583941606</v>
      </c>
      <c r="AG16" s="16">
        <f t="shared" si="21"/>
        <v>188</v>
      </c>
      <c r="AH16" s="20">
        <f t="shared" ref="AH16:AL25" si="45">IF($AG16=0,0,AH78/$AG16*100)</f>
        <v>62.234042553191493</v>
      </c>
      <c r="AI16" s="20">
        <f t="shared" si="45"/>
        <v>20.212765957446805</v>
      </c>
      <c r="AJ16" s="20">
        <f t="shared" si="45"/>
        <v>9.0425531914893629</v>
      </c>
      <c r="AK16" s="20">
        <f t="shared" si="45"/>
        <v>1.5957446808510638</v>
      </c>
      <c r="AL16" s="20">
        <f t="shared" si="45"/>
        <v>6.9148936170212769</v>
      </c>
      <c r="AM16" s="16">
        <f t="shared" si="23"/>
        <v>137</v>
      </c>
      <c r="AN16" s="20">
        <f t="shared" ref="AN16:AR25" si="46">IF($AM16=0,0,AN78/$AM16*100)</f>
        <v>72.992700729927009</v>
      </c>
      <c r="AO16" s="20">
        <f t="shared" si="46"/>
        <v>9.4890510948905096</v>
      </c>
      <c r="AP16" s="20">
        <f t="shared" si="46"/>
        <v>10.218978102189782</v>
      </c>
      <c r="AQ16" s="20">
        <f t="shared" si="46"/>
        <v>1.4598540145985401</v>
      </c>
      <c r="AR16" s="20">
        <f t="shared" si="46"/>
        <v>5.8394160583941606</v>
      </c>
      <c r="AS16" s="16">
        <f t="shared" si="25"/>
        <v>188</v>
      </c>
      <c r="AT16" s="20">
        <f t="shared" ref="AT16:AX25" si="47">IF($AS16=0,0,AT78/$AS16*100)</f>
        <v>60.106382978723403</v>
      </c>
      <c r="AU16" s="20">
        <f t="shared" si="47"/>
        <v>21.276595744680851</v>
      </c>
      <c r="AV16" s="20">
        <f t="shared" si="47"/>
        <v>10.106382978723403</v>
      </c>
      <c r="AW16" s="20">
        <f t="shared" si="47"/>
        <v>2.6595744680851063</v>
      </c>
      <c r="AX16" s="20">
        <f t="shared" si="47"/>
        <v>5.8510638297872344</v>
      </c>
      <c r="AY16" s="16">
        <f t="shared" si="27"/>
        <v>137</v>
      </c>
      <c r="AZ16" s="20">
        <f t="shared" ref="AZ16:BD25" si="48">IF($AY16=0,0,AZ78/$AY16*100)</f>
        <v>70.802919708029194</v>
      </c>
      <c r="BA16" s="20">
        <f t="shared" si="48"/>
        <v>10.218978102189782</v>
      </c>
      <c r="BB16" s="20">
        <f t="shared" si="48"/>
        <v>10.948905109489052</v>
      </c>
      <c r="BC16" s="20">
        <f t="shared" si="48"/>
        <v>2.9197080291970803</v>
      </c>
      <c r="BD16" s="20">
        <f t="shared" si="48"/>
        <v>5.1094890510948909</v>
      </c>
      <c r="BE16" s="16">
        <f t="shared" si="29"/>
        <v>188</v>
      </c>
      <c r="BF16" s="20">
        <f t="shared" ref="BF16:BJ25" si="49">IF($BE16=0,0,BF78/$BE16*100)</f>
        <v>56.914893617021278</v>
      </c>
      <c r="BG16" s="20">
        <f t="shared" si="49"/>
        <v>24.468085106382979</v>
      </c>
      <c r="BH16" s="20">
        <f t="shared" si="49"/>
        <v>13.297872340425531</v>
      </c>
      <c r="BI16" s="20">
        <f t="shared" si="49"/>
        <v>0.53191489361702127</v>
      </c>
      <c r="BJ16" s="20">
        <f t="shared" si="49"/>
        <v>4.7872340425531918</v>
      </c>
      <c r="BK16" s="16">
        <f t="shared" si="31"/>
        <v>137</v>
      </c>
      <c r="BL16" s="20">
        <f t="shared" ref="BL16:BP25" si="50">IF($BK16=0,0,BL78/$BK16*100)</f>
        <v>66.423357664233578</v>
      </c>
      <c r="BM16" s="20">
        <f t="shared" si="50"/>
        <v>13.138686131386862</v>
      </c>
      <c r="BN16" s="20">
        <f t="shared" si="50"/>
        <v>15.328467153284672</v>
      </c>
      <c r="BO16" s="20">
        <f t="shared" si="50"/>
        <v>0.72992700729927007</v>
      </c>
      <c r="BP16" s="20">
        <f t="shared" si="50"/>
        <v>4.3795620437956204</v>
      </c>
      <c r="BQ16" s="16">
        <f t="shared" si="33"/>
        <v>188</v>
      </c>
      <c r="BR16" s="20">
        <f t="shared" ref="BR16:BX25" si="51">IF($BQ16=0,0,BR78/$BQ16*100)</f>
        <v>21.276595744680851</v>
      </c>
      <c r="BS16" s="20">
        <f t="shared" si="51"/>
        <v>12.76595744680851</v>
      </c>
      <c r="BT16" s="20">
        <f t="shared" si="51"/>
        <v>5.8510638297872344</v>
      </c>
      <c r="BU16" s="20">
        <f t="shared" si="51"/>
        <v>20.74468085106383</v>
      </c>
      <c r="BV16" s="20">
        <f t="shared" si="51"/>
        <v>15.425531914893616</v>
      </c>
      <c r="BW16" s="20">
        <f t="shared" si="51"/>
        <v>13.829787234042554</v>
      </c>
      <c r="BX16" s="20">
        <f t="shared" si="51"/>
        <v>8.5106382978723403</v>
      </c>
      <c r="BY16" s="20">
        <f t="shared" ref="BY16:BY25" si="52">IF($BQ16=0,0,BY78/$BQ16*100)</f>
        <v>1.5957446808510638</v>
      </c>
      <c r="BZ16" s="20">
        <f t="shared" si="36"/>
        <v>60.638297872340431</v>
      </c>
      <c r="CA16" s="20">
        <f t="shared" si="37"/>
        <v>55.851063829787236</v>
      </c>
      <c r="CB16" s="16">
        <f t="shared" si="38"/>
        <v>188</v>
      </c>
      <c r="CC16" s="20">
        <f t="shared" ref="CC16:CI25" si="53">IF($CB16=0,0,CC78/$CB16*100)</f>
        <v>21.276595744680851</v>
      </c>
      <c r="CD16" s="20">
        <f t="shared" si="53"/>
        <v>13.297872340425531</v>
      </c>
      <c r="CE16" s="20">
        <f t="shared" si="53"/>
        <v>6.3829787234042552</v>
      </c>
      <c r="CF16" s="20">
        <f t="shared" si="53"/>
        <v>13.829787234042554</v>
      </c>
      <c r="CG16" s="20">
        <f t="shared" si="53"/>
        <v>7.4468085106382977</v>
      </c>
      <c r="CH16" s="20">
        <f t="shared" si="53"/>
        <v>18.617021276595743</v>
      </c>
      <c r="CI16" s="20">
        <f t="shared" si="53"/>
        <v>17.021276595744681</v>
      </c>
      <c r="CJ16" s="20">
        <f t="shared" ref="CJ16:CJ25" si="54">IF($CB16=0,0,CJ78/$CB16*100)</f>
        <v>2.1276595744680851</v>
      </c>
      <c r="CK16" s="20">
        <f t="shared" si="11"/>
        <v>54.787234042553195</v>
      </c>
      <c r="CL16" s="20">
        <f t="shared" si="12"/>
        <v>46.276595744680847</v>
      </c>
    </row>
    <row r="17" spans="1:90" ht="15" customHeight="1" x14ac:dyDescent="0.15">
      <c r="A17" s="6"/>
      <c r="B17" s="4" t="s">
        <v>182</v>
      </c>
      <c r="C17" s="26" t="s">
        <v>2</v>
      </c>
      <c r="D17" s="47"/>
      <c r="E17" s="43"/>
      <c r="F17" s="43"/>
      <c r="G17" s="43"/>
      <c r="H17" s="43"/>
      <c r="I17" s="17">
        <f t="shared" si="13"/>
        <v>20</v>
      </c>
      <c r="J17" s="18">
        <f t="shared" si="41"/>
        <v>60</v>
      </c>
      <c r="K17" s="18">
        <f t="shared" si="41"/>
        <v>40</v>
      </c>
      <c r="L17" s="18">
        <f t="shared" si="41"/>
        <v>0</v>
      </c>
      <c r="M17" s="18">
        <f t="shared" si="41"/>
        <v>0</v>
      </c>
      <c r="N17" s="18">
        <f t="shared" si="41"/>
        <v>0</v>
      </c>
      <c r="O17" s="17">
        <f t="shared" si="15"/>
        <v>15</v>
      </c>
      <c r="P17" s="18">
        <f t="shared" si="42"/>
        <v>73.333333333333329</v>
      </c>
      <c r="Q17" s="18">
        <f t="shared" si="42"/>
        <v>26.666666666666668</v>
      </c>
      <c r="R17" s="18">
        <f t="shared" si="42"/>
        <v>0</v>
      </c>
      <c r="S17" s="18">
        <f t="shared" si="42"/>
        <v>0</v>
      </c>
      <c r="T17" s="18">
        <f t="shared" si="42"/>
        <v>0</v>
      </c>
      <c r="U17" s="17">
        <f t="shared" si="17"/>
        <v>20</v>
      </c>
      <c r="V17" s="18">
        <f t="shared" si="43"/>
        <v>60</v>
      </c>
      <c r="W17" s="18">
        <f t="shared" si="43"/>
        <v>35</v>
      </c>
      <c r="X17" s="18">
        <f t="shared" si="43"/>
        <v>0</v>
      </c>
      <c r="Y17" s="18">
        <f t="shared" si="43"/>
        <v>0</v>
      </c>
      <c r="Z17" s="18">
        <f t="shared" si="43"/>
        <v>5</v>
      </c>
      <c r="AA17" s="17">
        <f t="shared" si="19"/>
        <v>15</v>
      </c>
      <c r="AB17" s="18">
        <f t="shared" si="44"/>
        <v>73.333333333333329</v>
      </c>
      <c r="AC17" s="18">
        <f t="shared" si="44"/>
        <v>20</v>
      </c>
      <c r="AD17" s="18">
        <f t="shared" si="44"/>
        <v>0</v>
      </c>
      <c r="AE17" s="18">
        <f t="shared" si="44"/>
        <v>0</v>
      </c>
      <c r="AF17" s="18">
        <f t="shared" si="44"/>
        <v>6.666666666666667</v>
      </c>
      <c r="AG17" s="17">
        <f t="shared" si="21"/>
        <v>20</v>
      </c>
      <c r="AH17" s="18">
        <f t="shared" si="45"/>
        <v>65</v>
      </c>
      <c r="AI17" s="18">
        <f t="shared" si="45"/>
        <v>35</v>
      </c>
      <c r="AJ17" s="18">
        <f t="shared" si="45"/>
        <v>0</v>
      </c>
      <c r="AK17" s="18">
        <f t="shared" si="45"/>
        <v>0</v>
      </c>
      <c r="AL17" s="18">
        <f t="shared" si="45"/>
        <v>0</v>
      </c>
      <c r="AM17" s="17">
        <f t="shared" si="23"/>
        <v>15</v>
      </c>
      <c r="AN17" s="18">
        <f t="shared" si="46"/>
        <v>80</v>
      </c>
      <c r="AO17" s="18">
        <f t="shared" si="46"/>
        <v>20</v>
      </c>
      <c r="AP17" s="18">
        <f t="shared" si="46"/>
        <v>0</v>
      </c>
      <c r="AQ17" s="18">
        <f t="shared" si="46"/>
        <v>0</v>
      </c>
      <c r="AR17" s="18">
        <f t="shared" si="46"/>
        <v>0</v>
      </c>
      <c r="AS17" s="17">
        <f t="shared" si="25"/>
        <v>20</v>
      </c>
      <c r="AT17" s="18">
        <f t="shared" si="47"/>
        <v>65</v>
      </c>
      <c r="AU17" s="18">
        <f t="shared" si="47"/>
        <v>35</v>
      </c>
      <c r="AV17" s="18">
        <f t="shared" si="47"/>
        <v>0</v>
      </c>
      <c r="AW17" s="18">
        <f t="shared" si="47"/>
        <v>0</v>
      </c>
      <c r="AX17" s="18">
        <f t="shared" si="47"/>
        <v>0</v>
      </c>
      <c r="AY17" s="17">
        <f t="shared" si="27"/>
        <v>15</v>
      </c>
      <c r="AZ17" s="18">
        <f t="shared" si="48"/>
        <v>80</v>
      </c>
      <c r="BA17" s="18">
        <f t="shared" si="48"/>
        <v>20</v>
      </c>
      <c r="BB17" s="18">
        <f t="shared" si="48"/>
        <v>0</v>
      </c>
      <c r="BC17" s="18">
        <f t="shared" si="48"/>
        <v>0</v>
      </c>
      <c r="BD17" s="18">
        <f t="shared" si="48"/>
        <v>0</v>
      </c>
      <c r="BE17" s="17">
        <f t="shared" si="29"/>
        <v>20</v>
      </c>
      <c r="BF17" s="18">
        <f t="shared" si="49"/>
        <v>60</v>
      </c>
      <c r="BG17" s="18">
        <f t="shared" si="49"/>
        <v>40</v>
      </c>
      <c r="BH17" s="18">
        <f t="shared" si="49"/>
        <v>0</v>
      </c>
      <c r="BI17" s="18">
        <f t="shared" si="49"/>
        <v>0</v>
      </c>
      <c r="BJ17" s="18">
        <f t="shared" si="49"/>
        <v>0</v>
      </c>
      <c r="BK17" s="17">
        <f t="shared" si="31"/>
        <v>15</v>
      </c>
      <c r="BL17" s="18">
        <f t="shared" si="50"/>
        <v>73.333333333333329</v>
      </c>
      <c r="BM17" s="18">
        <f t="shared" si="50"/>
        <v>26.666666666666668</v>
      </c>
      <c r="BN17" s="18">
        <f t="shared" si="50"/>
        <v>0</v>
      </c>
      <c r="BO17" s="18">
        <f t="shared" si="50"/>
        <v>0</v>
      </c>
      <c r="BP17" s="18">
        <f t="shared" si="50"/>
        <v>0</v>
      </c>
      <c r="BQ17" s="17">
        <f t="shared" si="33"/>
        <v>20</v>
      </c>
      <c r="BR17" s="18">
        <f t="shared" si="51"/>
        <v>30</v>
      </c>
      <c r="BS17" s="18">
        <f t="shared" si="51"/>
        <v>15</v>
      </c>
      <c r="BT17" s="18">
        <f t="shared" si="51"/>
        <v>20</v>
      </c>
      <c r="BU17" s="18">
        <f t="shared" si="51"/>
        <v>15</v>
      </c>
      <c r="BV17" s="18">
        <f t="shared" si="51"/>
        <v>5</v>
      </c>
      <c r="BW17" s="18">
        <f t="shared" si="51"/>
        <v>0</v>
      </c>
      <c r="BX17" s="18">
        <f t="shared" si="51"/>
        <v>15</v>
      </c>
      <c r="BY17" s="18">
        <f t="shared" si="52"/>
        <v>0</v>
      </c>
      <c r="BZ17" s="18">
        <f t="shared" si="36"/>
        <v>80</v>
      </c>
      <c r="CA17" s="18">
        <f t="shared" si="37"/>
        <v>40</v>
      </c>
      <c r="CB17" s="17">
        <f t="shared" si="38"/>
        <v>20</v>
      </c>
      <c r="CC17" s="18">
        <f t="shared" si="53"/>
        <v>40</v>
      </c>
      <c r="CD17" s="18">
        <f t="shared" si="53"/>
        <v>20</v>
      </c>
      <c r="CE17" s="18">
        <f t="shared" si="53"/>
        <v>10</v>
      </c>
      <c r="CF17" s="18">
        <f t="shared" si="53"/>
        <v>5</v>
      </c>
      <c r="CG17" s="18">
        <f t="shared" si="53"/>
        <v>5</v>
      </c>
      <c r="CH17" s="18">
        <f t="shared" si="53"/>
        <v>10</v>
      </c>
      <c r="CI17" s="18">
        <f t="shared" si="53"/>
        <v>10</v>
      </c>
      <c r="CJ17" s="18">
        <f t="shared" si="54"/>
        <v>0</v>
      </c>
      <c r="CK17" s="18">
        <f t="shared" si="11"/>
        <v>75</v>
      </c>
      <c r="CL17" s="18">
        <f t="shared" si="12"/>
        <v>30</v>
      </c>
    </row>
    <row r="18" spans="1:90" ht="15" customHeight="1" x14ac:dyDescent="0.15">
      <c r="A18" s="6"/>
      <c r="B18" s="3" t="s">
        <v>158</v>
      </c>
      <c r="C18" s="25" t="s">
        <v>160</v>
      </c>
      <c r="D18" s="45"/>
      <c r="E18" s="46"/>
      <c r="F18" s="46"/>
      <c r="G18" s="46"/>
      <c r="H18" s="46"/>
      <c r="I18" s="16">
        <f t="shared" si="13"/>
        <v>7</v>
      </c>
      <c r="J18" s="20">
        <f t="shared" si="41"/>
        <v>71.428571428571431</v>
      </c>
      <c r="K18" s="20">
        <f t="shared" si="41"/>
        <v>14.285714285714285</v>
      </c>
      <c r="L18" s="20">
        <f t="shared" si="41"/>
        <v>14.285714285714285</v>
      </c>
      <c r="M18" s="20">
        <f t="shared" si="41"/>
        <v>0</v>
      </c>
      <c r="N18" s="20">
        <f t="shared" si="41"/>
        <v>0</v>
      </c>
      <c r="O18" s="16">
        <f t="shared" si="15"/>
        <v>2</v>
      </c>
      <c r="P18" s="20">
        <f t="shared" si="42"/>
        <v>100</v>
      </c>
      <c r="Q18" s="20">
        <f t="shared" si="42"/>
        <v>0</v>
      </c>
      <c r="R18" s="20">
        <f t="shared" si="42"/>
        <v>0</v>
      </c>
      <c r="S18" s="20">
        <f t="shared" si="42"/>
        <v>0</v>
      </c>
      <c r="T18" s="20">
        <f t="shared" si="42"/>
        <v>0</v>
      </c>
      <c r="U18" s="16">
        <f t="shared" si="17"/>
        <v>7</v>
      </c>
      <c r="V18" s="20">
        <f t="shared" si="43"/>
        <v>71.428571428571431</v>
      </c>
      <c r="W18" s="20">
        <f t="shared" si="43"/>
        <v>14.285714285714285</v>
      </c>
      <c r="X18" s="20">
        <f t="shared" si="43"/>
        <v>14.285714285714285</v>
      </c>
      <c r="Y18" s="20">
        <f t="shared" si="43"/>
        <v>0</v>
      </c>
      <c r="Z18" s="20">
        <f t="shared" si="43"/>
        <v>0</v>
      </c>
      <c r="AA18" s="16">
        <f t="shared" si="19"/>
        <v>2</v>
      </c>
      <c r="AB18" s="20">
        <f t="shared" si="44"/>
        <v>100</v>
      </c>
      <c r="AC18" s="20">
        <f t="shared" si="44"/>
        <v>0</v>
      </c>
      <c r="AD18" s="20">
        <f t="shared" si="44"/>
        <v>0</v>
      </c>
      <c r="AE18" s="20">
        <f t="shared" si="44"/>
        <v>0</v>
      </c>
      <c r="AF18" s="20">
        <f t="shared" si="44"/>
        <v>0</v>
      </c>
      <c r="AG18" s="16">
        <f t="shared" si="21"/>
        <v>7</v>
      </c>
      <c r="AH18" s="20">
        <f t="shared" si="45"/>
        <v>71.428571428571431</v>
      </c>
      <c r="AI18" s="20">
        <f t="shared" si="45"/>
        <v>14.285714285714285</v>
      </c>
      <c r="AJ18" s="20">
        <f t="shared" si="45"/>
        <v>14.285714285714285</v>
      </c>
      <c r="AK18" s="20">
        <f t="shared" si="45"/>
        <v>0</v>
      </c>
      <c r="AL18" s="20">
        <f t="shared" si="45"/>
        <v>0</v>
      </c>
      <c r="AM18" s="16">
        <f t="shared" si="23"/>
        <v>2</v>
      </c>
      <c r="AN18" s="20">
        <f t="shared" si="46"/>
        <v>100</v>
      </c>
      <c r="AO18" s="20">
        <f t="shared" si="46"/>
        <v>0</v>
      </c>
      <c r="AP18" s="20">
        <f t="shared" si="46"/>
        <v>0</v>
      </c>
      <c r="AQ18" s="20">
        <f t="shared" si="46"/>
        <v>0</v>
      </c>
      <c r="AR18" s="20">
        <f t="shared" si="46"/>
        <v>0</v>
      </c>
      <c r="AS18" s="16">
        <f t="shared" si="25"/>
        <v>7</v>
      </c>
      <c r="AT18" s="20">
        <f t="shared" si="47"/>
        <v>71.428571428571431</v>
      </c>
      <c r="AU18" s="20">
        <f t="shared" si="47"/>
        <v>14.285714285714285</v>
      </c>
      <c r="AV18" s="20">
        <f t="shared" si="47"/>
        <v>14.285714285714285</v>
      </c>
      <c r="AW18" s="20">
        <f t="shared" si="47"/>
        <v>0</v>
      </c>
      <c r="AX18" s="20">
        <f t="shared" si="47"/>
        <v>0</v>
      </c>
      <c r="AY18" s="16">
        <f t="shared" si="27"/>
        <v>2</v>
      </c>
      <c r="AZ18" s="20">
        <f t="shared" si="48"/>
        <v>100</v>
      </c>
      <c r="BA18" s="20">
        <f t="shared" si="48"/>
        <v>0</v>
      </c>
      <c r="BB18" s="20">
        <f t="shared" si="48"/>
        <v>0</v>
      </c>
      <c r="BC18" s="20">
        <f t="shared" si="48"/>
        <v>0</v>
      </c>
      <c r="BD18" s="20">
        <f t="shared" si="48"/>
        <v>0</v>
      </c>
      <c r="BE18" s="16">
        <f t="shared" si="29"/>
        <v>7</v>
      </c>
      <c r="BF18" s="20">
        <f t="shared" si="49"/>
        <v>71.428571428571431</v>
      </c>
      <c r="BG18" s="20">
        <f t="shared" si="49"/>
        <v>14.285714285714285</v>
      </c>
      <c r="BH18" s="20">
        <f t="shared" si="49"/>
        <v>14.285714285714285</v>
      </c>
      <c r="BI18" s="20">
        <f t="shared" si="49"/>
        <v>0</v>
      </c>
      <c r="BJ18" s="20">
        <f t="shared" si="49"/>
        <v>0</v>
      </c>
      <c r="BK18" s="16">
        <f t="shared" si="31"/>
        <v>2</v>
      </c>
      <c r="BL18" s="20">
        <f t="shared" si="50"/>
        <v>100</v>
      </c>
      <c r="BM18" s="20">
        <f t="shared" si="50"/>
        <v>0</v>
      </c>
      <c r="BN18" s="20">
        <f t="shared" si="50"/>
        <v>0</v>
      </c>
      <c r="BO18" s="20">
        <f t="shared" si="50"/>
        <v>0</v>
      </c>
      <c r="BP18" s="20">
        <f t="shared" si="50"/>
        <v>0</v>
      </c>
      <c r="BQ18" s="16">
        <f t="shared" si="33"/>
        <v>7</v>
      </c>
      <c r="BR18" s="20">
        <f t="shared" si="51"/>
        <v>28.571428571428569</v>
      </c>
      <c r="BS18" s="20">
        <f t="shared" si="51"/>
        <v>14.285714285714285</v>
      </c>
      <c r="BT18" s="20">
        <f t="shared" si="51"/>
        <v>28.571428571428569</v>
      </c>
      <c r="BU18" s="20">
        <f t="shared" si="51"/>
        <v>0</v>
      </c>
      <c r="BV18" s="20">
        <f t="shared" si="51"/>
        <v>14.285714285714285</v>
      </c>
      <c r="BW18" s="20">
        <f t="shared" si="51"/>
        <v>14.285714285714285</v>
      </c>
      <c r="BX18" s="20">
        <f t="shared" si="51"/>
        <v>0</v>
      </c>
      <c r="BY18" s="20">
        <f t="shared" si="52"/>
        <v>0</v>
      </c>
      <c r="BZ18" s="20">
        <f t="shared" si="36"/>
        <v>71.428571428571416</v>
      </c>
      <c r="CA18" s="20">
        <f t="shared" si="37"/>
        <v>57.142857142857139</v>
      </c>
      <c r="CB18" s="16">
        <f t="shared" si="38"/>
        <v>7</v>
      </c>
      <c r="CC18" s="20">
        <f t="shared" si="53"/>
        <v>28.571428571428569</v>
      </c>
      <c r="CD18" s="20">
        <f t="shared" si="53"/>
        <v>0</v>
      </c>
      <c r="CE18" s="20">
        <f t="shared" si="53"/>
        <v>28.571428571428569</v>
      </c>
      <c r="CF18" s="20">
        <f t="shared" si="53"/>
        <v>0</v>
      </c>
      <c r="CG18" s="20">
        <f t="shared" si="53"/>
        <v>0</v>
      </c>
      <c r="CH18" s="20">
        <f t="shared" si="53"/>
        <v>0</v>
      </c>
      <c r="CI18" s="20">
        <f t="shared" si="53"/>
        <v>42.857142857142854</v>
      </c>
      <c r="CJ18" s="20">
        <f t="shared" si="54"/>
        <v>0</v>
      </c>
      <c r="CK18" s="20">
        <f t="shared" si="11"/>
        <v>57.142857142857139</v>
      </c>
      <c r="CL18" s="20">
        <f t="shared" si="12"/>
        <v>28.571428571428569</v>
      </c>
    </row>
    <row r="19" spans="1:90" ht="15" customHeight="1" x14ac:dyDescent="0.15">
      <c r="A19" s="6"/>
      <c r="B19" s="3" t="s">
        <v>247</v>
      </c>
      <c r="C19" s="25" t="s">
        <v>161</v>
      </c>
      <c r="D19" s="45"/>
      <c r="E19" s="46"/>
      <c r="F19" s="46"/>
      <c r="G19" s="46"/>
      <c r="H19" s="46"/>
      <c r="I19" s="16">
        <f t="shared" si="13"/>
        <v>328</v>
      </c>
      <c r="J19" s="20">
        <f t="shared" si="41"/>
        <v>67.073170731707322</v>
      </c>
      <c r="K19" s="20">
        <f t="shared" si="41"/>
        <v>19.817073170731707</v>
      </c>
      <c r="L19" s="20">
        <f t="shared" si="41"/>
        <v>10.365853658536585</v>
      </c>
      <c r="M19" s="20">
        <f t="shared" si="41"/>
        <v>0.91463414634146334</v>
      </c>
      <c r="N19" s="20">
        <f t="shared" si="41"/>
        <v>1.8292682926829267</v>
      </c>
      <c r="O19" s="16">
        <f t="shared" si="15"/>
        <v>260</v>
      </c>
      <c r="P19" s="20">
        <f t="shared" si="42"/>
        <v>75.384615384615387</v>
      </c>
      <c r="Q19" s="20">
        <f t="shared" si="42"/>
        <v>10.384615384615385</v>
      </c>
      <c r="R19" s="20">
        <f t="shared" si="42"/>
        <v>11.153846153846155</v>
      </c>
      <c r="S19" s="20">
        <f t="shared" si="42"/>
        <v>0.76923076923076927</v>
      </c>
      <c r="T19" s="20">
        <f t="shared" si="42"/>
        <v>2.3076923076923079</v>
      </c>
      <c r="U19" s="16">
        <f t="shared" si="17"/>
        <v>328</v>
      </c>
      <c r="V19" s="20">
        <f t="shared" si="43"/>
        <v>66.158536585365852</v>
      </c>
      <c r="W19" s="20">
        <f t="shared" si="43"/>
        <v>19.817073170731707</v>
      </c>
      <c r="X19" s="20">
        <f t="shared" si="43"/>
        <v>11.280487804878049</v>
      </c>
      <c r="Y19" s="20">
        <f t="shared" si="43"/>
        <v>0.91463414634146334</v>
      </c>
      <c r="Z19" s="20">
        <f t="shared" si="43"/>
        <v>1.8292682926829267</v>
      </c>
      <c r="AA19" s="16">
        <f t="shared" si="19"/>
        <v>260</v>
      </c>
      <c r="AB19" s="20">
        <f t="shared" si="44"/>
        <v>74.615384615384613</v>
      </c>
      <c r="AC19" s="20">
        <f t="shared" si="44"/>
        <v>10</v>
      </c>
      <c r="AD19" s="20">
        <f t="shared" si="44"/>
        <v>12.307692307692308</v>
      </c>
      <c r="AE19" s="20">
        <f t="shared" si="44"/>
        <v>0.76923076923076927</v>
      </c>
      <c r="AF19" s="20">
        <f t="shared" si="44"/>
        <v>2.3076923076923079</v>
      </c>
      <c r="AG19" s="16">
        <f t="shared" si="21"/>
        <v>328</v>
      </c>
      <c r="AH19" s="20">
        <f t="shared" si="45"/>
        <v>64.939024390243901</v>
      </c>
      <c r="AI19" s="20">
        <f t="shared" si="45"/>
        <v>20.426829268292682</v>
      </c>
      <c r="AJ19" s="20">
        <f t="shared" si="45"/>
        <v>11.585365853658537</v>
      </c>
      <c r="AK19" s="20">
        <f t="shared" si="45"/>
        <v>1.2195121951219512</v>
      </c>
      <c r="AL19" s="20">
        <f t="shared" si="45"/>
        <v>1.8292682926829267</v>
      </c>
      <c r="AM19" s="16">
        <f t="shared" si="23"/>
        <v>260</v>
      </c>
      <c r="AN19" s="20">
        <f t="shared" si="46"/>
        <v>73.076923076923066</v>
      </c>
      <c r="AO19" s="20">
        <f t="shared" si="46"/>
        <v>10.76923076923077</v>
      </c>
      <c r="AP19" s="20">
        <f t="shared" si="46"/>
        <v>12.692307692307692</v>
      </c>
      <c r="AQ19" s="20">
        <f t="shared" si="46"/>
        <v>1.153846153846154</v>
      </c>
      <c r="AR19" s="20">
        <f t="shared" si="46"/>
        <v>2.3076923076923079</v>
      </c>
      <c r="AS19" s="16">
        <f t="shared" si="25"/>
        <v>328</v>
      </c>
      <c r="AT19" s="20">
        <f t="shared" si="47"/>
        <v>64.329268292682926</v>
      </c>
      <c r="AU19" s="20">
        <f t="shared" si="47"/>
        <v>19.512195121951219</v>
      </c>
      <c r="AV19" s="20">
        <f t="shared" si="47"/>
        <v>11.280487804878049</v>
      </c>
      <c r="AW19" s="20">
        <f t="shared" si="47"/>
        <v>3.0487804878048781</v>
      </c>
      <c r="AX19" s="20">
        <f t="shared" si="47"/>
        <v>1.8292682926829267</v>
      </c>
      <c r="AY19" s="16">
        <f t="shared" si="27"/>
        <v>260</v>
      </c>
      <c r="AZ19" s="20">
        <f t="shared" si="48"/>
        <v>72.307692307692307</v>
      </c>
      <c r="BA19" s="20">
        <f t="shared" si="48"/>
        <v>10</v>
      </c>
      <c r="BB19" s="20">
        <f t="shared" si="48"/>
        <v>12.307692307692308</v>
      </c>
      <c r="BC19" s="20">
        <f t="shared" si="48"/>
        <v>3.0769230769230771</v>
      </c>
      <c r="BD19" s="20">
        <f t="shared" si="48"/>
        <v>2.3076923076923079</v>
      </c>
      <c r="BE19" s="16">
        <f t="shared" si="29"/>
        <v>328</v>
      </c>
      <c r="BF19" s="20">
        <f t="shared" si="49"/>
        <v>60.670731707317074</v>
      </c>
      <c r="BG19" s="20">
        <f t="shared" si="49"/>
        <v>21.036585365853657</v>
      </c>
      <c r="BH19" s="20">
        <f t="shared" si="49"/>
        <v>14.634146341463413</v>
      </c>
      <c r="BI19" s="20">
        <f t="shared" si="49"/>
        <v>1.524390243902439</v>
      </c>
      <c r="BJ19" s="20">
        <f t="shared" si="49"/>
        <v>2.1341463414634148</v>
      </c>
      <c r="BK19" s="16">
        <f t="shared" si="31"/>
        <v>260</v>
      </c>
      <c r="BL19" s="20">
        <f t="shared" si="50"/>
        <v>67.692307692307693</v>
      </c>
      <c r="BM19" s="20">
        <f t="shared" si="50"/>
        <v>12.307692307692308</v>
      </c>
      <c r="BN19" s="20">
        <f t="shared" si="50"/>
        <v>16.538461538461537</v>
      </c>
      <c r="BO19" s="20">
        <f t="shared" si="50"/>
        <v>0.76923076923076927</v>
      </c>
      <c r="BP19" s="20">
        <f t="shared" si="50"/>
        <v>2.6923076923076925</v>
      </c>
      <c r="BQ19" s="16">
        <f t="shared" si="33"/>
        <v>328</v>
      </c>
      <c r="BR19" s="20">
        <f t="shared" si="51"/>
        <v>19.512195121951219</v>
      </c>
      <c r="BS19" s="20">
        <f t="shared" si="51"/>
        <v>9.4512195121951219</v>
      </c>
      <c r="BT19" s="20">
        <f t="shared" si="51"/>
        <v>6.4024390243902438</v>
      </c>
      <c r="BU19" s="20">
        <f t="shared" si="51"/>
        <v>19.512195121951219</v>
      </c>
      <c r="BV19" s="20">
        <f t="shared" si="51"/>
        <v>17.682926829268293</v>
      </c>
      <c r="BW19" s="20">
        <f t="shared" si="51"/>
        <v>17.073170731707318</v>
      </c>
      <c r="BX19" s="20">
        <f t="shared" si="51"/>
        <v>9.4512195121951219</v>
      </c>
      <c r="BY19" s="20">
        <f t="shared" si="52"/>
        <v>0.91463414634146334</v>
      </c>
      <c r="BZ19" s="20">
        <f t="shared" si="36"/>
        <v>54.878048780487802</v>
      </c>
      <c r="CA19" s="20">
        <f t="shared" si="37"/>
        <v>60.670731707317074</v>
      </c>
      <c r="CB19" s="16">
        <f t="shared" si="38"/>
        <v>328</v>
      </c>
      <c r="CC19" s="20">
        <f t="shared" si="53"/>
        <v>17.378048780487802</v>
      </c>
      <c r="CD19" s="20">
        <f t="shared" si="53"/>
        <v>13.414634146341465</v>
      </c>
      <c r="CE19" s="20">
        <f t="shared" si="53"/>
        <v>4.8780487804878048</v>
      </c>
      <c r="CF19" s="20">
        <f t="shared" si="53"/>
        <v>14.939024390243901</v>
      </c>
      <c r="CG19" s="20">
        <f t="shared" si="53"/>
        <v>17.378048780487802</v>
      </c>
      <c r="CH19" s="20">
        <f t="shared" si="53"/>
        <v>15.548780487804878</v>
      </c>
      <c r="CI19" s="20">
        <f t="shared" si="53"/>
        <v>14.939024390243901</v>
      </c>
      <c r="CJ19" s="20">
        <f t="shared" si="54"/>
        <v>1.524390243902439</v>
      </c>
      <c r="CK19" s="20">
        <f t="shared" si="11"/>
        <v>50.609756097560968</v>
      </c>
      <c r="CL19" s="20">
        <f t="shared" si="12"/>
        <v>52.743902439024382</v>
      </c>
    </row>
    <row r="20" spans="1:90" ht="15" customHeight="1" x14ac:dyDescent="0.15">
      <c r="A20" s="6"/>
      <c r="B20" s="3" t="s">
        <v>179</v>
      </c>
      <c r="C20" s="25" t="s">
        <v>162</v>
      </c>
      <c r="D20" s="45"/>
      <c r="E20" s="46"/>
      <c r="F20" s="46"/>
      <c r="G20" s="46"/>
      <c r="H20" s="46"/>
      <c r="I20" s="16">
        <f t="shared" si="13"/>
        <v>264</v>
      </c>
      <c r="J20" s="20">
        <f t="shared" si="41"/>
        <v>62.878787878787875</v>
      </c>
      <c r="K20" s="20">
        <f t="shared" si="41"/>
        <v>21.59090909090909</v>
      </c>
      <c r="L20" s="20">
        <f t="shared" si="41"/>
        <v>11.742424242424242</v>
      </c>
      <c r="M20" s="20">
        <f t="shared" si="41"/>
        <v>0.75757575757575757</v>
      </c>
      <c r="N20" s="20">
        <f t="shared" si="41"/>
        <v>3.0303030303030303</v>
      </c>
      <c r="O20" s="16">
        <f t="shared" si="15"/>
        <v>195</v>
      </c>
      <c r="P20" s="20">
        <f t="shared" si="42"/>
        <v>72.307692307692307</v>
      </c>
      <c r="Q20" s="20">
        <f t="shared" si="42"/>
        <v>12.307692307692308</v>
      </c>
      <c r="R20" s="20">
        <f t="shared" si="42"/>
        <v>11.282051282051283</v>
      </c>
      <c r="S20" s="20">
        <f t="shared" si="42"/>
        <v>1.0256410256410255</v>
      </c>
      <c r="T20" s="20">
        <f t="shared" si="42"/>
        <v>3.0769230769230771</v>
      </c>
      <c r="U20" s="16">
        <f t="shared" si="17"/>
        <v>264</v>
      </c>
      <c r="V20" s="20">
        <f t="shared" si="43"/>
        <v>63.257575757575758</v>
      </c>
      <c r="W20" s="20">
        <f t="shared" si="43"/>
        <v>21.969696969696969</v>
      </c>
      <c r="X20" s="20">
        <f t="shared" si="43"/>
        <v>10.984848484848484</v>
      </c>
      <c r="Y20" s="20">
        <f t="shared" si="43"/>
        <v>1.5151515151515151</v>
      </c>
      <c r="Z20" s="20">
        <f t="shared" si="43"/>
        <v>2.2727272727272729</v>
      </c>
      <c r="AA20" s="16">
        <f t="shared" si="19"/>
        <v>195</v>
      </c>
      <c r="AB20" s="20">
        <f t="shared" si="44"/>
        <v>71.794871794871796</v>
      </c>
      <c r="AC20" s="20">
        <f t="shared" si="44"/>
        <v>12.820512820512819</v>
      </c>
      <c r="AD20" s="20">
        <f t="shared" si="44"/>
        <v>11.282051282051283</v>
      </c>
      <c r="AE20" s="20">
        <f t="shared" si="44"/>
        <v>2.0512820512820511</v>
      </c>
      <c r="AF20" s="20">
        <f t="shared" si="44"/>
        <v>2.0512820512820511</v>
      </c>
      <c r="AG20" s="16">
        <f t="shared" si="21"/>
        <v>264</v>
      </c>
      <c r="AH20" s="20">
        <f t="shared" si="45"/>
        <v>62.5</v>
      </c>
      <c r="AI20" s="20">
        <f t="shared" si="45"/>
        <v>21.212121212121211</v>
      </c>
      <c r="AJ20" s="20">
        <f t="shared" si="45"/>
        <v>11.363636363636363</v>
      </c>
      <c r="AK20" s="20">
        <f t="shared" si="45"/>
        <v>2.2727272727272729</v>
      </c>
      <c r="AL20" s="20">
        <f t="shared" si="45"/>
        <v>2.6515151515151514</v>
      </c>
      <c r="AM20" s="16">
        <f t="shared" si="23"/>
        <v>195</v>
      </c>
      <c r="AN20" s="20">
        <f t="shared" si="46"/>
        <v>70.769230769230774</v>
      </c>
      <c r="AO20" s="20">
        <f t="shared" si="46"/>
        <v>12.820512820512819</v>
      </c>
      <c r="AP20" s="20">
        <f t="shared" si="46"/>
        <v>11.794871794871794</v>
      </c>
      <c r="AQ20" s="20">
        <f t="shared" si="46"/>
        <v>2.0512820512820511</v>
      </c>
      <c r="AR20" s="20">
        <f t="shared" si="46"/>
        <v>2.5641025641025639</v>
      </c>
      <c r="AS20" s="16">
        <f t="shared" si="25"/>
        <v>264</v>
      </c>
      <c r="AT20" s="20">
        <f t="shared" si="47"/>
        <v>61.363636363636367</v>
      </c>
      <c r="AU20" s="20">
        <f t="shared" si="47"/>
        <v>21.212121212121211</v>
      </c>
      <c r="AV20" s="20">
        <f t="shared" si="47"/>
        <v>10.227272727272728</v>
      </c>
      <c r="AW20" s="20">
        <f t="shared" si="47"/>
        <v>4.1666666666666661</v>
      </c>
      <c r="AX20" s="20">
        <f t="shared" si="47"/>
        <v>3.0303030303030303</v>
      </c>
      <c r="AY20" s="16">
        <f t="shared" si="27"/>
        <v>195</v>
      </c>
      <c r="AZ20" s="20">
        <f t="shared" si="48"/>
        <v>69.230769230769226</v>
      </c>
      <c r="BA20" s="20">
        <f t="shared" si="48"/>
        <v>12.307692307692308</v>
      </c>
      <c r="BB20" s="20">
        <f t="shared" si="48"/>
        <v>10.256410256410255</v>
      </c>
      <c r="BC20" s="20">
        <f t="shared" si="48"/>
        <v>5.1282051282051277</v>
      </c>
      <c r="BD20" s="20">
        <f t="shared" si="48"/>
        <v>3.0769230769230771</v>
      </c>
      <c r="BE20" s="16">
        <f t="shared" si="29"/>
        <v>264</v>
      </c>
      <c r="BF20" s="20">
        <f t="shared" si="49"/>
        <v>57.95454545454546</v>
      </c>
      <c r="BG20" s="20">
        <f t="shared" si="49"/>
        <v>23.484848484848484</v>
      </c>
      <c r="BH20" s="20">
        <f t="shared" si="49"/>
        <v>15.151515151515152</v>
      </c>
      <c r="BI20" s="20">
        <f t="shared" si="49"/>
        <v>0.75757575757575757</v>
      </c>
      <c r="BJ20" s="20">
        <f t="shared" si="49"/>
        <v>2.6515151515151514</v>
      </c>
      <c r="BK20" s="16">
        <f t="shared" si="31"/>
        <v>195</v>
      </c>
      <c r="BL20" s="20">
        <f t="shared" si="50"/>
        <v>65.641025641025635</v>
      </c>
      <c r="BM20" s="20">
        <f t="shared" si="50"/>
        <v>15.384615384615385</v>
      </c>
      <c r="BN20" s="20">
        <f t="shared" si="50"/>
        <v>15.384615384615385</v>
      </c>
      <c r="BO20" s="20">
        <f t="shared" si="50"/>
        <v>1.0256410256410255</v>
      </c>
      <c r="BP20" s="20">
        <f t="shared" si="50"/>
        <v>2.5641025641025639</v>
      </c>
      <c r="BQ20" s="16">
        <f t="shared" si="33"/>
        <v>264</v>
      </c>
      <c r="BR20" s="20">
        <f t="shared" si="51"/>
        <v>17.045454545454543</v>
      </c>
      <c r="BS20" s="20">
        <f t="shared" si="51"/>
        <v>11.742424242424242</v>
      </c>
      <c r="BT20" s="20">
        <f t="shared" si="51"/>
        <v>13.257575757575758</v>
      </c>
      <c r="BU20" s="20">
        <f t="shared" si="51"/>
        <v>21.212121212121211</v>
      </c>
      <c r="BV20" s="20">
        <f t="shared" si="51"/>
        <v>12.878787878787879</v>
      </c>
      <c r="BW20" s="20">
        <f t="shared" si="51"/>
        <v>13.257575757575758</v>
      </c>
      <c r="BX20" s="20">
        <f t="shared" si="51"/>
        <v>9.8484848484848477</v>
      </c>
      <c r="BY20" s="20">
        <f t="shared" si="52"/>
        <v>0.75757575757575757</v>
      </c>
      <c r="BZ20" s="20">
        <f t="shared" si="36"/>
        <v>63.257575757575758</v>
      </c>
      <c r="CA20" s="20">
        <f t="shared" si="37"/>
        <v>60.606060606060602</v>
      </c>
      <c r="CB20" s="16">
        <f t="shared" si="38"/>
        <v>264</v>
      </c>
      <c r="CC20" s="20">
        <f t="shared" si="53"/>
        <v>15.530303030303031</v>
      </c>
      <c r="CD20" s="20">
        <f t="shared" si="53"/>
        <v>10.606060606060606</v>
      </c>
      <c r="CE20" s="20">
        <f t="shared" si="53"/>
        <v>9.8484848484848477</v>
      </c>
      <c r="CF20" s="20">
        <f t="shared" si="53"/>
        <v>15.909090909090908</v>
      </c>
      <c r="CG20" s="20">
        <f t="shared" si="53"/>
        <v>13.257575757575758</v>
      </c>
      <c r="CH20" s="20">
        <f t="shared" si="53"/>
        <v>12.878787878787879</v>
      </c>
      <c r="CI20" s="20">
        <f t="shared" si="53"/>
        <v>20.454545454545457</v>
      </c>
      <c r="CJ20" s="20">
        <f t="shared" si="54"/>
        <v>1.5151515151515151</v>
      </c>
      <c r="CK20" s="20">
        <f t="shared" si="11"/>
        <v>51.893939393939391</v>
      </c>
      <c r="CL20" s="20">
        <f t="shared" si="12"/>
        <v>51.893939393939391</v>
      </c>
    </row>
    <row r="21" spans="1:90" ht="15" customHeight="1" x14ac:dyDescent="0.15">
      <c r="A21" s="6"/>
      <c r="B21" s="3" t="s">
        <v>159</v>
      </c>
      <c r="C21" s="25" t="s">
        <v>163</v>
      </c>
      <c r="D21" s="45"/>
      <c r="E21" s="46"/>
      <c r="F21" s="46"/>
      <c r="G21" s="46"/>
      <c r="H21" s="46"/>
      <c r="I21" s="16">
        <f t="shared" si="13"/>
        <v>240</v>
      </c>
      <c r="J21" s="20">
        <f t="shared" si="41"/>
        <v>66.666666666666657</v>
      </c>
      <c r="K21" s="20">
        <f t="shared" si="41"/>
        <v>18.75</v>
      </c>
      <c r="L21" s="20">
        <f t="shared" si="41"/>
        <v>9.1666666666666661</v>
      </c>
      <c r="M21" s="20">
        <f t="shared" si="41"/>
        <v>3.75</v>
      </c>
      <c r="N21" s="20">
        <f t="shared" si="41"/>
        <v>1.6666666666666667</v>
      </c>
      <c r="O21" s="16">
        <f t="shared" si="15"/>
        <v>185</v>
      </c>
      <c r="P21" s="20">
        <f t="shared" si="42"/>
        <v>75.675675675675677</v>
      </c>
      <c r="Q21" s="20">
        <f t="shared" si="42"/>
        <v>7.0270270270270272</v>
      </c>
      <c r="R21" s="20">
        <f t="shared" si="42"/>
        <v>11.351351351351353</v>
      </c>
      <c r="S21" s="20">
        <f t="shared" si="42"/>
        <v>4.3243243243243246</v>
      </c>
      <c r="T21" s="20">
        <f t="shared" si="42"/>
        <v>1.6216216216216217</v>
      </c>
      <c r="U21" s="16">
        <f t="shared" si="17"/>
        <v>240</v>
      </c>
      <c r="V21" s="20">
        <f t="shared" si="43"/>
        <v>63.749999999999993</v>
      </c>
      <c r="W21" s="20">
        <f t="shared" si="43"/>
        <v>19.166666666666668</v>
      </c>
      <c r="X21" s="20">
        <f t="shared" si="43"/>
        <v>9.1666666666666661</v>
      </c>
      <c r="Y21" s="20">
        <f t="shared" si="43"/>
        <v>4.583333333333333</v>
      </c>
      <c r="Z21" s="20">
        <f t="shared" si="43"/>
        <v>3.3333333333333335</v>
      </c>
      <c r="AA21" s="16">
        <f t="shared" si="19"/>
        <v>185</v>
      </c>
      <c r="AB21" s="20">
        <f t="shared" si="44"/>
        <v>72.432432432432435</v>
      </c>
      <c r="AC21" s="20">
        <f t="shared" si="44"/>
        <v>7.5675675675675684</v>
      </c>
      <c r="AD21" s="20">
        <f t="shared" si="44"/>
        <v>11.891891891891893</v>
      </c>
      <c r="AE21" s="20">
        <f t="shared" si="44"/>
        <v>4.3243243243243246</v>
      </c>
      <c r="AF21" s="20">
        <f t="shared" si="44"/>
        <v>3.7837837837837842</v>
      </c>
      <c r="AG21" s="16">
        <f t="shared" si="21"/>
        <v>240</v>
      </c>
      <c r="AH21" s="20">
        <f t="shared" si="45"/>
        <v>63.749999999999993</v>
      </c>
      <c r="AI21" s="20">
        <f t="shared" si="45"/>
        <v>18.75</v>
      </c>
      <c r="AJ21" s="20">
        <f t="shared" si="45"/>
        <v>9.1666666666666661</v>
      </c>
      <c r="AK21" s="20">
        <f t="shared" si="45"/>
        <v>4.1666666666666661</v>
      </c>
      <c r="AL21" s="20">
        <f t="shared" si="45"/>
        <v>4.1666666666666661</v>
      </c>
      <c r="AM21" s="16">
        <f t="shared" si="23"/>
        <v>185</v>
      </c>
      <c r="AN21" s="20">
        <f t="shared" si="46"/>
        <v>72.432432432432435</v>
      </c>
      <c r="AO21" s="20">
        <f t="shared" si="46"/>
        <v>8.1081081081081088</v>
      </c>
      <c r="AP21" s="20">
        <f t="shared" si="46"/>
        <v>11.891891891891893</v>
      </c>
      <c r="AQ21" s="20">
        <f t="shared" si="46"/>
        <v>3.7837837837837842</v>
      </c>
      <c r="AR21" s="20">
        <f t="shared" si="46"/>
        <v>3.7837837837837842</v>
      </c>
      <c r="AS21" s="16">
        <f t="shared" si="25"/>
        <v>240</v>
      </c>
      <c r="AT21" s="20">
        <f t="shared" si="47"/>
        <v>58.75</v>
      </c>
      <c r="AU21" s="20">
        <f t="shared" si="47"/>
        <v>20.833333333333336</v>
      </c>
      <c r="AV21" s="20">
        <f t="shared" si="47"/>
        <v>9.5833333333333339</v>
      </c>
      <c r="AW21" s="20">
        <f t="shared" si="47"/>
        <v>7.083333333333333</v>
      </c>
      <c r="AX21" s="20">
        <f t="shared" si="47"/>
        <v>3.75</v>
      </c>
      <c r="AY21" s="16">
        <f t="shared" si="27"/>
        <v>185</v>
      </c>
      <c r="AZ21" s="20">
        <f t="shared" si="48"/>
        <v>65.945945945945951</v>
      </c>
      <c r="BA21" s="20">
        <f t="shared" si="48"/>
        <v>9.7297297297297298</v>
      </c>
      <c r="BB21" s="20">
        <f t="shared" si="48"/>
        <v>12.432432432432433</v>
      </c>
      <c r="BC21" s="20">
        <f t="shared" si="48"/>
        <v>8.1081081081081088</v>
      </c>
      <c r="BD21" s="20">
        <f t="shared" si="48"/>
        <v>3.7837837837837842</v>
      </c>
      <c r="BE21" s="16">
        <f t="shared" si="29"/>
        <v>240</v>
      </c>
      <c r="BF21" s="20">
        <f t="shared" si="49"/>
        <v>56.25</v>
      </c>
      <c r="BG21" s="20">
        <f t="shared" si="49"/>
        <v>22.083333333333332</v>
      </c>
      <c r="BH21" s="20">
        <f t="shared" si="49"/>
        <v>15.833333333333332</v>
      </c>
      <c r="BI21" s="20">
        <f t="shared" si="49"/>
        <v>2.083333333333333</v>
      </c>
      <c r="BJ21" s="20">
        <f t="shared" si="49"/>
        <v>3.75</v>
      </c>
      <c r="BK21" s="16">
        <f t="shared" si="31"/>
        <v>185</v>
      </c>
      <c r="BL21" s="20">
        <f t="shared" si="50"/>
        <v>63.243243243243242</v>
      </c>
      <c r="BM21" s="20">
        <f t="shared" si="50"/>
        <v>12.432432432432433</v>
      </c>
      <c r="BN21" s="20">
        <f t="shared" si="50"/>
        <v>20</v>
      </c>
      <c r="BO21" s="20">
        <f t="shared" si="50"/>
        <v>1.0810810810810811</v>
      </c>
      <c r="BP21" s="20">
        <f t="shared" si="50"/>
        <v>3.2432432432432434</v>
      </c>
      <c r="BQ21" s="16">
        <f t="shared" si="33"/>
        <v>240</v>
      </c>
      <c r="BR21" s="20">
        <f t="shared" si="51"/>
        <v>20.833333333333336</v>
      </c>
      <c r="BS21" s="20">
        <f t="shared" si="51"/>
        <v>10.416666666666668</v>
      </c>
      <c r="BT21" s="20">
        <f t="shared" si="51"/>
        <v>9.1666666666666661</v>
      </c>
      <c r="BU21" s="20">
        <f t="shared" si="51"/>
        <v>16.666666666666664</v>
      </c>
      <c r="BV21" s="20">
        <f t="shared" si="51"/>
        <v>15.833333333333332</v>
      </c>
      <c r="BW21" s="20">
        <f t="shared" si="51"/>
        <v>12.5</v>
      </c>
      <c r="BX21" s="20">
        <f t="shared" si="51"/>
        <v>14.166666666666666</v>
      </c>
      <c r="BY21" s="20">
        <f t="shared" si="52"/>
        <v>0.41666666666666669</v>
      </c>
      <c r="BZ21" s="20">
        <f t="shared" si="36"/>
        <v>57.083333333333336</v>
      </c>
      <c r="CA21" s="20">
        <f t="shared" si="37"/>
        <v>54.166666666666657</v>
      </c>
      <c r="CB21" s="16">
        <f t="shared" si="38"/>
        <v>240</v>
      </c>
      <c r="CC21" s="20">
        <f t="shared" si="53"/>
        <v>15.416666666666668</v>
      </c>
      <c r="CD21" s="20">
        <f t="shared" si="53"/>
        <v>10.416666666666668</v>
      </c>
      <c r="CE21" s="20">
        <f t="shared" si="53"/>
        <v>6.666666666666667</v>
      </c>
      <c r="CF21" s="20">
        <f t="shared" si="53"/>
        <v>13.333333333333334</v>
      </c>
      <c r="CG21" s="20">
        <f t="shared" si="53"/>
        <v>10.833333333333334</v>
      </c>
      <c r="CH21" s="20">
        <f t="shared" si="53"/>
        <v>13.333333333333334</v>
      </c>
      <c r="CI21" s="20">
        <f t="shared" si="53"/>
        <v>29.583333333333332</v>
      </c>
      <c r="CJ21" s="20">
        <f t="shared" si="54"/>
        <v>0.41666666666666669</v>
      </c>
      <c r="CK21" s="20">
        <f t="shared" si="11"/>
        <v>45.833333333333336</v>
      </c>
      <c r="CL21" s="20">
        <f t="shared" si="12"/>
        <v>44.166666666666671</v>
      </c>
    </row>
    <row r="22" spans="1:90" ht="15" customHeight="1" x14ac:dyDescent="0.15">
      <c r="A22" s="6"/>
      <c r="B22" s="3"/>
      <c r="C22" s="25" t="s">
        <v>164</v>
      </c>
      <c r="D22" s="45"/>
      <c r="E22" s="46"/>
      <c r="F22" s="46"/>
      <c r="G22" s="46"/>
      <c r="H22" s="46"/>
      <c r="I22" s="16">
        <f t="shared" si="13"/>
        <v>178</v>
      </c>
      <c r="J22" s="20">
        <f t="shared" si="41"/>
        <v>60.674157303370791</v>
      </c>
      <c r="K22" s="20">
        <f t="shared" si="41"/>
        <v>26.966292134831459</v>
      </c>
      <c r="L22" s="20">
        <f t="shared" si="41"/>
        <v>8.4269662921348321</v>
      </c>
      <c r="M22" s="20">
        <f t="shared" si="41"/>
        <v>0.5617977528089888</v>
      </c>
      <c r="N22" s="20">
        <f t="shared" si="41"/>
        <v>3.3707865168539324</v>
      </c>
      <c r="O22" s="16">
        <f t="shared" si="15"/>
        <v>127</v>
      </c>
      <c r="P22" s="20">
        <f t="shared" si="42"/>
        <v>70.078740157480311</v>
      </c>
      <c r="Q22" s="20">
        <f t="shared" si="42"/>
        <v>15.748031496062993</v>
      </c>
      <c r="R22" s="20">
        <f t="shared" si="42"/>
        <v>9.4488188976377945</v>
      </c>
      <c r="S22" s="20">
        <f t="shared" si="42"/>
        <v>0.78740157480314954</v>
      </c>
      <c r="T22" s="20">
        <f t="shared" si="42"/>
        <v>3.9370078740157481</v>
      </c>
      <c r="U22" s="16">
        <f t="shared" si="17"/>
        <v>178</v>
      </c>
      <c r="V22" s="20">
        <f t="shared" si="43"/>
        <v>64.606741573033716</v>
      </c>
      <c r="W22" s="20">
        <f t="shared" si="43"/>
        <v>26.40449438202247</v>
      </c>
      <c r="X22" s="20">
        <f t="shared" si="43"/>
        <v>6.179775280898876</v>
      </c>
      <c r="Y22" s="20">
        <f t="shared" si="43"/>
        <v>0.5617977528089888</v>
      </c>
      <c r="Z22" s="20">
        <f t="shared" si="43"/>
        <v>2.2471910112359552</v>
      </c>
      <c r="AA22" s="16">
        <f t="shared" si="19"/>
        <v>127</v>
      </c>
      <c r="AB22" s="20">
        <f t="shared" si="44"/>
        <v>74.803149606299215</v>
      </c>
      <c r="AC22" s="20">
        <f t="shared" si="44"/>
        <v>14.960629921259844</v>
      </c>
      <c r="AD22" s="20">
        <f t="shared" si="44"/>
        <v>7.0866141732283463</v>
      </c>
      <c r="AE22" s="20">
        <f t="shared" si="44"/>
        <v>0.78740157480314954</v>
      </c>
      <c r="AF22" s="20">
        <f t="shared" si="44"/>
        <v>2.3622047244094486</v>
      </c>
      <c r="AG22" s="16">
        <f t="shared" si="21"/>
        <v>178</v>
      </c>
      <c r="AH22" s="20">
        <f t="shared" si="45"/>
        <v>62.921348314606739</v>
      </c>
      <c r="AI22" s="20">
        <f t="shared" si="45"/>
        <v>26.40449438202247</v>
      </c>
      <c r="AJ22" s="20">
        <f t="shared" si="45"/>
        <v>6.7415730337078648</v>
      </c>
      <c r="AK22" s="20">
        <f t="shared" si="45"/>
        <v>1.1235955056179776</v>
      </c>
      <c r="AL22" s="20">
        <f t="shared" si="45"/>
        <v>2.8089887640449436</v>
      </c>
      <c r="AM22" s="16">
        <f t="shared" si="23"/>
        <v>127</v>
      </c>
      <c r="AN22" s="20">
        <f t="shared" si="46"/>
        <v>74.015748031496059</v>
      </c>
      <c r="AO22" s="20">
        <f t="shared" si="46"/>
        <v>14.960629921259844</v>
      </c>
      <c r="AP22" s="20">
        <f t="shared" si="46"/>
        <v>7.0866141732283463</v>
      </c>
      <c r="AQ22" s="20">
        <f t="shared" si="46"/>
        <v>1.5748031496062991</v>
      </c>
      <c r="AR22" s="20">
        <f t="shared" si="46"/>
        <v>2.3622047244094486</v>
      </c>
      <c r="AS22" s="16">
        <f t="shared" si="25"/>
        <v>178</v>
      </c>
      <c r="AT22" s="20">
        <f t="shared" si="47"/>
        <v>60.112359550561798</v>
      </c>
      <c r="AU22" s="20">
        <f t="shared" si="47"/>
        <v>26.40449438202247</v>
      </c>
      <c r="AV22" s="20">
        <f t="shared" si="47"/>
        <v>6.7415730337078648</v>
      </c>
      <c r="AW22" s="20">
        <f t="shared" si="47"/>
        <v>2.8089887640449436</v>
      </c>
      <c r="AX22" s="20">
        <f t="shared" si="47"/>
        <v>3.9325842696629212</v>
      </c>
      <c r="AY22" s="16">
        <f t="shared" si="27"/>
        <v>127</v>
      </c>
      <c r="AZ22" s="20">
        <f t="shared" si="48"/>
        <v>70.078740157480311</v>
      </c>
      <c r="BA22" s="20">
        <f t="shared" si="48"/>
        <v>14.960629921259844</v>
      </c>
      <c r="BB22" s="20">
        <f t="shared" si="48"/>
        <v>7.8740157480314963</v>
      </c>
      <c r="BC22" s="20">
        <f t="shared" si="48"/>
        <v>3.1496062992125982</v>
      </c>
      <c r="BD22" s="20">
        <f t="shared" si="48"/>
        <v>3.9370078740157481</v>
      </c>
      <c r="BE22" s="16">
        <f t="shared" si="29"/>
        <v>178</v>
      </c>
      <c r="BF22" s="20">
        <f t="shared" si="49"/>
        <v>57.865168539325836</v>
      </c>
      <c r="BG22" s="20">
        <f t="shared" si="49"/>
        <v>24.157303370786519</v>
      </c>
      <c r="BH22" s="20">
        <f t="shared" si="49"/>
        <v>12.359550561797752</v>
      </c>
      <c r="BI22" s="20">
        <f t="shared" si="49"/>
        <v>1.6853932584269662</v>
      </c>
      <c r="BJ22" s="20">
        <f t="shared" si="49"/>
        <v>3.9325842696629212</v>
      </c>
      <c r="BK22" s="16">
        <f t="shared" si="31"/>
        <v>127</v>
      </c>
      <c r="BL22" s="20">
        <f t="shared" si="50"/>
        <v>68.503937007874015</v>
      </c>
      <c r="BM22" s="20">
        <f t="shared" si="50"/>
        <v>14.173228346456693</v>
      </c>
      <c r="BN22" s="20">
        <f t="shared" si="50"/>
        <v>13.385826771653544</v>
      </c>
      <c r="BO22" s="20">
        <f t="shared" si="50"/>
        <v>0.78740157480314954</v>
      </c>
      <c r="BP22" s="20">
        <f t="shared" si="50"/>
        <v>3.1496062992125982</v>
      </c>
      <c r="BQ22" s="16">
        <f t="shared" si="33"/>
        <v>178</v>
      </c>
      <c r="BR22" s="20">
        <f t="shared" si="51"/>
        <v>20.786516853932586</v>
      </c>
      <c r="BS22" s="20">
        <f t="shared" si="51"/>
        <v>14.606741573033707</v>
      </c>
      <c r="BT22" s="20">
        <f t="shared" si="51"/>
        <v>10.674157303370785</v>
      </c>
      <c r="BU22" s="20">
        <f t="shared" si="51"/>
        <v>20.224719101123593</v>
      </c>
      <c r="BV22" s="20">
        <f t="shared" si="51"/>
        <v>15.730337078651685</v>
      </c>
      <c r="BW22" s="20">
        <f t="shared" si="51"/>
        <v>8.9887640449438209</v>
      </c>
      <c r="BX22" s="20">
        <f t="shared" si="51"/>
        <v>7.3033707865168536</v>
      </c>
      <c r="BY22" s="20">
        <f t="shared" si="52"/>
        <v>1.6853932584269662</v>
      </c>
      <c r="BZ22" s="20">
        <f t="shared" si="36"/>
        <v>66.292134831460672</v>
      </c>
      <c r="CA22" s="20">
        <f t="shared" si="37"/>
        <v>55.617977528089888</v>
      </c>
      <c r="CB22" s="16">
        <f t="shared" si="38"/>
        <v>178</v>
      </c>
      <c r="CC22" s="20">
        <f t="shared" si="53"/>
        <v>16.853932584269664</v>
      </c>
      <c r="CD22" s="20">
        <f t="shared" si="53"/>
        <v>16.292134831460675</v>
      </c>
      <c r="CE22" s="20">
        <f t="shared" si="53"/>
        <v>8.9887640449438209</v>
      </c>
      <c r="CF22" s="20">
        <f t="shared" si="53"/>
        <v>12.359550561797752</v>
      </c>
      <c r="CG22" s="20">
        <f t="shared" si="53"/>
        <v>13.48314606741573</v>
      </c>
      <c r="CH22" s="20">
        <f t="shared" si="53"/>
        <v>6.7415730337078648</v>
      </c>
      <c r="CI22" s="20">
        <f t="shared" si="53"/>
        <v>23.595505617977526</v>
      </c>
      <c r="CJ22" s="20">
        <f t="shared" si="54"/>
        <v>1.6853932584269662</v>
      </c>
      <c r="CK22" s="20">
        <f t="shared" si="11"/>
        <v>54.494382022471918</v>
      </c>
      <c r="CL22" s="20">
        <f t="shared" si="12"/>
        <v>41.573033707865171</v>
      </c>
    </row>
    <row r="23" spans="1:90" ht="15" customHeight="1" x14ac:dyDescent="0.15">
      <c r="A23" s="6"/>
      <c r="B23" s="3"/>
      <c r="C23" s="25" t="s">
        <v>165</v>
      </c>
      <c r="D23" s="45"/>
      <c r="E23" s="46"/>
      <c r="F23" s="46"/>
      <c r="G23" s="46"/>
      <c r="H23" s="46"/>
      <c r="I23" s="16">
        <f t="shared" si="13"/>
        <v>268</v>
      </c>
      <c r="J23" s="20">
        <f t="shared" si="41"/>
        <v>62.31343283582089</v>
      </c>
      <c r="K23" s="20">
        <f t="shared" si="41"/>
        <v>23.507462686567166</v>
      </c>
      <c r="L23" s="20">
        <f t="shared" si="41"/>
        <v>9.7014925373134329</v>
      </c>
      <c r="M23" s="20">
        <f t="shared" si="41"/>
        <v>1.4925373134328357</v>
      </c>
      <c r="N23" s="20">
        <f t="shared" si="41"/>
        <v>2.9850746268656714</v>
      </c>
      <c r="O23" s="16">
        <f t="shared" si="15"/>
        <v>187</v>
      </c>
      <c r="P23" s="20">
        <f t="shared" si="42"/>
        <v>75.401069518716582</v>
      </c>
      <c r="Q23" s="20">
        <f t="shared" si="42"/>
        <v>8.5561497326203195</v>
      </c>
      <c r="R23" s="20">
        <f t="shared" si="42"/>
        <v>11.229946524064172</v>
      </c>
      <c r="S23" s="20">
        <f t="shared" si="42"/>
        <v>1.6042780748663104</v>
      </c>
      <c r="T23" s="20">
        <f t="shared" si="42"/>
        <v>3.2085561497326207</v>
      </c>
      <c r="U23" s="16">
        <f t="shared" si="17"/>
        <v>268</v>
      </c>
      <c r="V23" s="20">
        <f t="shared" si="43"/>
        <v>61.567164179104473</v>
      </c>
      <c r="W23" s="20">
        <f t="shared" si="43"/>
        <v>23.134328358208954</v>
      </c>
      <c r="X23" s="20">
        <f t="shared" si="43"/>
        <v>9.7014925373134329</v>
      </c>
      <c r="Y23" s="20">
        <f t="shared" si="43"/>
        <v>1.4925373134328357</v>
      </c>
      <c r="Z23" s="20">
        <f t="shared" si="43"/>
        <v>4.1044776119402986</v>
      </c>
      <c r="AA23" s="16">
        <f t="shared" si="19"/>
        <v>187</v>
      </c>
      <c r="AB23" s="20">
        <f t="shared" si="44"/>
        <v>74.331550802139034</v>
      </c>
      <c r="AC23" s="20">
        <f t="shared" si="44"/>
        <v>8.5561497326203195</v>
      </c>
      <c r="AD23" s="20">
        <f t="shared" si="44"/>
        <v>11.229946524064172</v>
      </c>
      <c r="AE23" s="20">
        <f t="shared" si="44"/>
        <v>1.6042780748663104</v>
      </c>
      <c r="AF23" s="20">
        <f t="shared" si="44"/>
        <v>4.2780748663101598</v>
      </c>
      <c r="AG23" s="16">
        <f t="shared" si="21"/>
        <v>268</v>
      </c>
      <c r="AH23" s="20">
        <f t="shared" si="45"/>
        <v>60.820895522388064</v>
      </c>
      <c r="AI23" s="20">
        <f t="shared" si="45"/>
        <v>22.761194029850746</v>
      </c>
      <c r="AJ23" s="20">
        <f t="shared" si="45"/>
        <v>11.194029850746269</v>
      </c>
      <c r="AK23" s="20">
        <f t="shared" si="45"/>
        <v>1.8656716417910446</v>
      </c>
      <c r="AL23" s="20">
        <f t="shared" si="45"/>
        <v>3.3582089552238807</v>
      </c>
      <c r="AM23" s="16">
        <f t="shared" si="23"/>
        <v>187</v>
      </c>
      <c r="AN23" s="20">
        <f t="shared" si="46"/>
        <v>72.727272727272734</v>
      </c>
      <c r="AO23" s="20">
        <f t="shared" si="46"/>
        <v>7.4866310160427805</v>
      </c>
      <c r="AP23" s="20">
        <f t="shared" si="46"/>
        <v>13.368983957219251</v>
      </c>
      <c r="AQ23" s="20">
        <f t="shared" si="46"/>
        <v>2.6737967914438503</v>
      </c>
      <c r="AR23" s="20">
        <f t="shared" si="46"/>
        <v>3.7433155080213902</v>
      </c>
      <c r="AS23" s="16">
        <f t="shared" si="25"/>
        <v>268</v>
      </c>
      <c r="AT23" s="20">
        <f t="shared" si="47"/>
        <v>58.582089552238806</v>
      </c>
      <c r="AU23" s="20">
        <f t="shared" si="47"/>
        <v>22.388059701492537</v>
      </c>
      <c r="AV23" s="20">
        <f t="shared" si="47"/>
        <v>11.567164179104477</v>
      </c>
      <c r="AW23" s="20">
        <f t="shared" si="47"/>
        <v>3.7313432835820892</v>
      </c>
      <c r="AX23" s="20">
        <f t="shared" si="47"/>
        <v>3.7313432835820892</v>
      </c>
      <c r="AY23" s="16">
        <f t="shared" si="27"/>
        <v>187</v>
      </c>
      <c r="AZ23" s="20">
        <f t="shared" si="48"/>
        <v>70.053475935828885</v>
      </c>
      <c r="BA23" s="20">
        <f t="shared" si="48"/>
        <v>8.0213903743315509</v>
      </c>
      <c r="BB23" s="20">
        <f t="shared" si="48"/>
        <v>13.368983957219251</v>
      </c>
      <c r="BC23" s="20">
        <f t="shared" si="48"/>
        <v>4.2780748663101598</v>
      </c>
      <c r="BD23" s="20">
        <f t="shared" si="48"/>
        <v>4.2780748663101598</v>
      </c>
      <c r="BE23" s="16">
        <f t="shared" si="29"/>
        <v>268</v>
      </c>
      <c r="BF23" s="20">
        <f t="shared" si="49"/>
        <v>55.223880597014926</v>
      </c>
      <c r="BG23" s="20">
        <f t="shared" si="49"/>
        <v>24.253731343283583</v>
      </c>
      <c r="BH23" s="20">
        <f t="shared" si="49"/>
        <v>16.791044776119403</v>
      </c>
      <c r="BI23" s="20">
        <f t="shared" si="49"/>
        <v>0.74626865671641784</v>
      </c>
      <c r="BJ23" s="20">
        <f t="shared" si="49"/>
        <v>2.9850746268656714</v>
      </c>
      <c r="BK23" s="16">
        <f t="shared" si="31"/>
        <v>187</v>
      </c>
      <c r="BL23" s="20">
        <f t="shared" si="50"/>
        <v>65.775401069518708</v>
      </c>
      <c r="BM23" s="20">
        <f t="shared" si="50"/>
        <v>9.6256684491978604</v>
      </c>
      <c r="BN23" s="20">
        <f t="shared" si="50"/>
        <v>20.855614973262032</v>
      </c>
      <c r="BO23" s="20">
        <f t="shared" si="50"/>
        <v>0.53475935828876997</v>
      </c>
      <c r="BP23" s="20">
        <f t="shared" si="50"/>
        <v>3.2085561497326207</v>
      </c>
      <c r="BQ23" s="16">
        <f t="shared" si="33"/>
        <v>268</v>
      </c>
      <c r="BR23" s="20">
        <f t="shared" si="51"/>
        <v>23.880597014925371</v>
      </c>
      <c r="BS23" s="20">
        <f t="shared" si="51"/>
        <v>10.074626865671641</v>
      </c>
      <c r="BT23" s="20">
        <f t="shared" si="51"/>
        <v>12.686567164179104</v>
      </c>
      <c r="BU23" s="20">
        <f t="shared" si="51"/>
        <v>16.417910447761194</v>
      </c>
      <c r="BV23" s="20">
        <f t="shared" si="51"/>
        <v>15.298507462686567</v>
      </c>
      <c r="BW23" s="20">
        <f t="shared" si="51"/>
        <v>9.3283582089552244</v>
      </c>
      <c r="BX23" s="20">
        <f t="shared" si="51"/>
        <v>10.820895522388058</v>
      </c>
      <c r="BY23" s="20">
        <f t="shared" si="52"/>
        <v>1.4925373134328357</v>
      </c>
      <c r="BZ23" s="20">
        <f t="shared" si="36"/>
        <v>63.059701492537307</v>
      </c>
      <c r="CA23" s="20">
        <f t="shared" si="37"/>
        <v>53.731343283582085</v>
      </c>
      <c r="CB23" s="16">
        <f t="shared" si="38"/>
        <v>268</v>
      </c>
      <c r="CC23" s="20">
        <f t="shared" si="53"/>
        <v>20.149253731343283</v>
      </c>
      <c r="CD23" s="20">
        <f t="shared" si="53"/>
        <v>10.074626865671641</v>
      </c>
      <c r="CE23" s="20">
        <f t="shared" si="53"/>
        <v>9.3283582089552244</v>
      </c>
      <c r="CF23" s="20">
        <f t="shared" si="53"/>
        <v>13.432835820895523</v>
      </c>
      <c r="CG23" s="20">
        <f t="shared" si="53"/>
        <v>14.17910447761194</v>
      </c>
      <c r="CH23" s="20">
        <f t="shared" si="53"/>
        <v>13.059701492537313</v>
      </c>
      <c r="CI23" s="20">
        <f t="shared" si="53"/>
        <v>18.28358208955224</v>
      </c>
      <c r="CJ23" s="20">
        <f t="shared" si="54"/>
        <v>1.4925373134328357</v>
      </c>
      <c r="CK23" s="20">
        <f t="shared" si="11"/>
        <v>52.985074626865668</v>
      </c>
      <c r="CL23" s="20">
        <f t="shared" si="12"/>
        <v>50</v>
      </c>
    </row>
    <row r="24" spans="1:90" ht="15" customHeight="1" x14ac:dyDescent="0.15">
      <c r="A24" s="6"/>
      <c r="B24" s="4"/>
      <c r="C24" s="26" t="s">
        <v>6</v>
      </c>
      <c r="D24" s="47"/>
      <c r="E24" s="43"/>
      <c r="F24" s="43"/>
      <c r="G24" s="43"/>
      <c r="H24" s="43"/>
      <c r="I24" s="17">
        <f t="shared" si="13"/>
        <v>235</v>
      </c>
      <c r="J24" s="18">
        <f t="shared" si="41"/>
        <v>68.936170212765958</v>
      </c>
      <c r="K24" s="18">
        <f t="shared" si="41"/>
        <v>14.042553191489363</v>
      </c>
      <c r="L24" s="18">
        <f t="shared" si="41"/>
        <v>13.191489361702127</v>
      </c>
      <c r="M24" s="18">
        <f t="shared" si="41"/>
        <v>0.42553191489361702</v>
      </c>
      <c r="N24" s="18">
        <f t="shared" si="41"/>
        <v>3.4042553191489362</v>
      </c>
      <c r="O24" s="17">
        <f t="shared" si="15"/>
        <v>174</v>
      </c>
      <c r="P24" s="18">
        <f t="shared" si="42"/>
        <v>75.287356321839084</v>
      </c>
      <c r="Q24" s="18">
        <f t="shared" si="42"/>
        <v>5.1724137931034484</v>
      </c>
      <c r="R24" s="18">
        <f t="shared" si="42"/>
        <v>16.666666666666664</v>
      </c>
      <c r="S24" s="18">
        <f t="shared" si="42"/>
        <v>0.57471264367816088</v>
      </c>
      <c r="T24" s="18">
        <f t="shared" si="42"/>
        <v>2.2988505747126435</v>
      </c>
      <c r="U24" s="17">
        <f t="shared" si="17"/>
        <v>235</v>
      </c>
      <c r="V24" s="18">
        <f t="shared" si="43"/>
        <v>68.085106382978722</v>
      </c>
      <c r="W24" s="18">
        <f t="shared" si="43"/>
        <v>14.893617021276595</v>
      </c>
      <c r="X24" s="18">
        <f t="shared" si="43"/>
        <v>13.191489361702127</v>
      </c>
      <c r="Y24" s="18">
        <f t="shared" si="43"/>
        <v>0</v>
      </c>
      <c r="Z24" s="18">
        <f t="shared" si="43"/>
        <v>3.8297872340425529</v>
      </c>
      <c r="AA24" s="17">
        <f t="shared" si="19"/>
        <v>174</v>
      </c>
      <c r="AB24" s="18">
        <f t="shared" si="44"/>
        <v>74.712643678160916</v>
      </c>
      <c r="AC24" s="18">
        <f t="shared" si="44"/>
        <v>5.7471264367816088</v>
      </c>
      <c r="AD24" s="18">
        <f t="shared" si="44"/>
        <v>16.091954022988507</v>
      </c>
      <c r="AE24" s="18">
        <f t="shared" si="44"/>
        <v>0</v>
      </c>
      <c r="AF24" s="18">
        <f t="shared" si="44"/>
        <v>3.4482758620689653</v>
      </c>
      <c r="AG24" s="17">
        <f t="shared" si="21"/>
        <v>235</v>
      </c>
      <c r="AH24" s="18">
        <f t="shared" si="45"/>
        <v>68.510638297872333</v>
      </c>
      <c r="AI24" s="18">
        <f t="shared" si="45"/>
        <v>14.893617021276595</v>
      </c>
      <c r="AJ24" s="18">
        <f t="shared" si="45"/>
        <v>12.76595744680851</v>
      </c>
      <c r="AK24" s="18">
        <f t="shared" si="45"/>
        <v>0</v>
      </c>
      <c r="AL24" s="18">
        <f t="shared" si="45"/>
        <v>3.8297872340425529</v>
      </c>
      <c r="AM24" s="17">
        <f t="shared" si="23"/>
        <v>174</v>
      </c>
      <c r="AN24" s="18">
        <f t="shared" si="46"/>
        <v>75.287356321839084</v>
      </c>
      <c r="AO24" s="18">
        <f t="shared" si="46"/>
        <v>5.7471264367816088</v>
      </c>
      <c r="AP24" s="18">
        <f t="shared" si="46"/>
        <v>15.517241379310345</v>
      </c>
      <c r="AQ24" s="18">
        <f t="shared" si="46"/>
        <v>0</v>
      </c>
      <c r="AR24" s="18">
        <f t="shared" si="46"/>
        <v>3.4482758620689653</v>
      </c>
      <c r="AS24" s="17">
        <f t="shared" si="25"/>
        <v>235</v>
      </c>
      <c r="AT24" s="18">
        <f t="shared" si="47"/>
        <v>66.38297872340425</v>
      </c>
      <c r="AU24" s="18">
        <f t="shared" si="47"/>
        <v>14.893617021276595</v>
      </c>
      <c r="AV24" s="18">
        <f t="shared" si="47"/>
        <v>13.617021276595745</v>
      </c>
      <c r="AW24" s="18">
        <f t="shared" si="47"/>
        <v>1.2765957446808509</v>
      </c>
      <c r="AX24" s="18">
        <f t="shared" si="47"/>
        <v>3.8297872340425529</v>
      </c>
      <c r="AY24" s="17">
        <f t="shared" si="27"/>
        <v>174</v>
      </c>
      <c r="AZ24" s="18">
        <f t="shared" si="48"/>
        <v>72.41379310344827</v>
      </c>
      <c r="BA24" s="18">
        <f t="shared" si="48"/>
        <v>5.7471264367816088</v>
      </c>
      <c r="BB24" s="18">
        <f t="shared" si="48"/>
        <v>16.666666666666664</v>
      </c>
      <c r="BC24" s="18">
        <f t="shared" si="48"/>
        <v>1.7241379310344827</v>
      </c>
      <c r="BD24" s="18">
        <f t="shared" si="48"/>
        <v>3.4482758620689653</v>
      </c>
      <c r="BE24" s="17">
        <f t="shared" si="29"/>
        <v>235</v>
      </c>
      <c r="BF24" s="18">
        <f t="shared" si="49"/>
        <v>61.276595744680847</v>
      </c>
      <c r="BG24" s="18">
        <f t="shared" si="49"/>
        <v>16.170212765957448</v>
      </c>
      <c r="BH24" s="18">
        <f t="shared" si="49"/>
        <v>17.872340425531917</v>
      </c>
      <c r="BI24" s="18">
        <f t="shared" si="49"/>
        <v>0.42553191489361702</v>
      </c>
      <c r="BJ24" s="18">
        <f t="shared" si="49"/>
        <v>4.2553191489361701</v>
      </c>
      <c r="BK24" s="17">
        <f t="shared" si="31"/>
        <v>174</v>
      </c>
      <c r="BL24" s="18">
        <f t="shared" si="50"/>
        <v>66.666666666666657</v>
      </c>
      <c r="BM24" s="18">
        <f t="shared" si="50"/>
        <v>6.8965517241379306</v>
      </c>
      <c r="BN24" s="18">
        <f t="shared" si="50"/>
        <v>22.413793103448278</v>
      </c>
      <c r="BO24" s="18">
        <f t="shared" si="50"/>
        <v>0.57471264367816088</v>
      </c>
      <c r="BP24" s="18">
        <f t="shared" si="50"/>
        <v>3.4482758620689653</v>
      </c>
      <c r="BQ24" s="17">
        <f t="shared" si="33"/>
        <v>235</v>
      </c>
      <c r="BR24" s="18">
        <f t="shared" si="51"/>
        <v>17.446808510638299</v>
      </c>
      <c r="BS24" s="18">
        <f t="shared" si="51"/>
        <v>11.48936170212766</v>
      </c>
      <c r="BT24" s="18">
        <f t="shared" si="51"/>
        <v>15.74468085106383</v>
      </c>
      <c r="BU24" s="18">
        <f t="shared" si="51"/>
        <v>11.063829787234042</v>
      </c>
      <c r="BV24" s="18">
        <f t="shared" si="51"/>
        <v>21.702127659574469</v>
      </c>
      <c r="BW24" s="18">
        <f t="shared" si="51"/>
        <v>14.893617021276595</v>
      </c>
      <c r="BX24" s="18">
        <f t="shared" si="51"/>
        <v>6.8085106382978724</v>
      </c>
      <c r="BY24" s="18">
        <f t="shared" si="52"/>
        <v>0.85106382978723405</v>
      </c>
      <c r="BZ24" s="18">
        <f t="shared" si="36"/>
        <v>55.744680851063833</v>
      </c>
      <c r="CA24" s="18">
        <f t="shared" si="37"/>
        <v>63.404255319148938</v>
      </c>
      <c r="CB24" s="17">
        <f t="shared" si="38"/>
        <v>235</v>
      </c>
      <c r="CC24" s="18">
        <f t="shared" si="53"/>
        <v>20</v>
      </c>
      <c r="CD24" s="18">
        <f t="shared" si="53"/>
        <v>9.3617021276595747</v>
      </c>
      <c r="CE24" s="18">
        <f t="shared" si="53"/>
        <v>8.5106382978723403</v>
      </c>
      <c r="CF24" s="18">
        <f t="shared" si="53"/>
        <v>8.085106382978724</v>
      </c>
      <c r="CG24" s="18">
        <f t="shared" si="53"/>
        <v>23.404255319148938</v>
      </c>
      <c r="CH24" s="18">
        <f t="shared" si="53"/>
        <v>14.893617021276595</v>
      </c>
      <c r="CI24" s="18">
        <f t="shared" si="53"/>
        <v>14.468085106382977</v>
      </c>
      <c r="CJ24" s="18">
        <f t="shared" si="54"/>
        <v>1.2765957446808509</v>
      </c>
      <c r="CK24" s="18">
        <f t="shared" si="11"/>
        <v>45.957446808510639</v>
      </c>
      <c r="CL24" s="18">
        <f t="shared" si="12"/>
        <v>54.893617021276597</v>
      </c>
    </row>
    <row r="25" spans="1:90" ht="15" customHeight="1" x14ac:dyDescent="0.15">
      <c r="A25" s="6"/>
      <c r="B25" s="3" t="s">
        <v>166</v>
      </c>
      <c r="C25" s="25" t="s">
        <v>251</v>
      </c>
      <c r="D25" s="45"/>
      <c r="E25" s="46"/>
      <c r="F25" s="46"/>
      <c r="G25" s="46"/>
      <c r="H25" s="46"/>
      <c r="I25" s="16">
        <f t="shared" si="13"/>
        <v>193</v>
      </c>
      <c r="J25" s="20">
        <f t="shared" si="41"/>
        <v>65.284974093264253</v>
      </c>
      <c r="K25" s="20">
        <f t="shared" si="41"/>
        <v>24.352331606217618</v>
      </c>
      <c r="L25" s="20">
        <f t="shared" si="41"/>
        <v>7.7720207253886011</v>
      </c>
      <c r="M25" s="20">
        <f t="shared" si="41"/>
        <v>1.0362694300518136</v>
      </c>
      <c r="N25" s="20">
        <f t="shared" si="41"/>
        <v>1.5544041450777202</v>
      </c>
      <c r="O25" s="16">
        <f t="shared" si="15"/>
        <v>135</v>
      </c>
      <c r="P25" s="20">
        <f t="shared" si="42"/>
        <v>77.777777777777786</v>
      </c>
      <c r="Q25" s="20">
        <f t="shared" si="42"/>
        <v>11.111111111111111</v>
      </c>
      <c r="R25" s="20">
        <f t="shared" si="42"/>
        <v>8.1481481481481488</v>
      </c>
      <c r="S25" s="20">
        <f t="shared" si="42"/>
        <v>0.74074074074074081</v>
      </c>
      <c r="T25" s="20">
        <f t="shared" si="42"/>
        <v>2.2222222222222223</v>
      </c>
      <c r="U25" s="16">
        <f t="shared" si="17"/>
        <v>193</v>
      </c>
      <c r="V25" s="20">
        <f t="shared" si="43"/>
        <v>64.248704663212436</v>
      </c>
      <c r="W25" s="20">
        <f t="shared" si="43"/>
        <v>24.352331606217618</v>
      </c>
      <c r="X25" s="20">
        <f t="shared" si="43"/>
        <v>7.7720207253886011</v>
      </c>
      <c r="Y25" s="20">
        <f t="shared" si="43"/>
        <v>1.5544041450777202</v>
      </c>
      <c r="Z25" s="20">
        <f t="shared" si="43"/>
        <v>2.0725388601036272</v>
      </c>
      <c r="AA25" s="16">
        <f t="shared" si="19"/>
        <v>135</v>
      </c>
      <c r="AB25" s="20">
        <f t="shared" si="44"/>
        <v>76.296296296296291</v>
      </c>
      <c r="AC25" s="20">
        <f t="shared" si="44"/>
        <v>11.111111111111111</v>
      </c>
      <c r="AD25" s="20">
        <f t="shared" si="44"/>
        <v>8.8888888888888893</v>
      </c>
      <c r="AE25" s="20">
        <f t="shared" si="44"/>
        <v>1.4814814814814816</v>
      </c>
      <c r="AF25" s="20">
        <f t="shared" si="44"/>
        <v>2.2222222222222223</v>
      </c>
      <c r="AG25" s="16">
        <f t="shared" si="21"/>
        <v>193</v>
      </c>
      <c r="AH25" s="20">
        <f t="shared" si="45"/>
        <v>62.694300518134717</v>
      </c>
      <c r="AI25" s="20">
        <f t="shared" si="45"/>
        <v>23.834196891191709</v>
      </c>
      <c r="AJ25" s="20">
        <f t="shared" si="45"/>
        <v>8.8082901554404138</v>
      </c>
      <c r="AK25" s="20">
        <f t="shared" si="45"/>
        <v>2.5906735751295336</v>
      </c>
      <c r="AL25" s="20">
        <f t="shared" si="45"/>
        <v>2.0725388601036272</v>
      </c>
      <c r="AM25" s="16">
        <f t="shared" si="23"/>
        <v>135</v>
      </c>
      <c r="AN25" s="20">
        <f t="shared" si="46"/>
        <v>73.333333333333329</v>
      </c>
      <c r="AO25" s="20">
        <f t="shared" si="46"/>
        <v>11.111111111111111</v>
      </c>
      <c r="AP25" s="20">
        <f t="shared" si="46"/>
        <v>10.37037037037037</v>
      </c>
      <c r="AQ25" s="20">
        <f t="shared" si="46"/>
        <v>2.2222222222222223</v>
      </c>
      <c r="AR25" s="20">
        <f t="shared" si="46"/>
        <v>2.9629629629629632</v>
      </c>
      <c r="AS25" s="16">
        <f t="shared" si="25"/>
        <v>193</v>
      </c>
      <c r="AT25" s="20">
        <f t="shared" si="47"/>
        <v>62.694300518134717</v>
      </c>
      <c r="AU25" s="20">
        <f t="shared" si="47"/>
        <v>22.797927461139896</v>
      </c>
      <c r="AV25" s="20">
        <f t="shared" si="47"/>
        <v>6.7357512953367875</v>
      </c>
      <c r="AW25" s="20">
        <f t="shared" si="47"/>
        <v>4.6632124352331603</v>
      </c>
      <c r="AX25" s="20">
        <f t="shared" si="47"/>
        <v>3.1088082901554404</v>
      </c>
      <c r="AY25" s="16">
        <f t="shared" si="27"/>
        <v>135</v>
      </c>
      <c r="AZ25" s="20">
        <f t="shared" si="48"/>
        <v>72.592592592592595</v>
      </c>
      <c r="BA25" s="20">
        <f t="shared" si="48"/>
        <v>10.37037037037037</v>
      </c>
      <c r="BB25" s="20">
        <f t="shared" si="48"/>
        <v>8.1481481481481488</v>
      </c>
      <c r="BC25" s="20">
        <f t="shared" si="48"/>
        <v>4.4444444444444446</v>
      </c>
      <c r="BD25" s="20">
        <f t="shared" si="48"/>
        <v>4.4444444444444446</v>
      </c>
      <c r="BE25" s="16">
        <f t="shared" si="29"/>
        <v>193</v>
      </c>
      <c r="BF25" s="20">
        <f t="shared" si="49"/>
        <v>57.512953367875653</v>
      </c>
      <c r="BG25" s="20">
        <f t="shared" si="49"/>
        <v>24.870466321243523</v>
      </c>
      <c r="BH25" s="20">
        <f t="shared" si="49"/>
        <v>12.953367875647666</v>
      </c>
      <c r="BI25" s="20">
        <f t="shared" si="49"/>
        <v>2.5906735751295336</v>
      </c>
      <c r="BJ25" s="20">
        <f t="shared" si="49"/>
        <v>2.0725388601036272</v>
      </c>
      <c r="BK25" s="16">
        <f t="shared" si="31"/>
        <v>135</v>
      </c>
      <c r="BL25" s="20">
        <f t="shared" si="50"/>
        <v>67.407407407407405</v>
      </c>
      <c r="BM25" s="20">
        <f t="shared" si="50"/>
        <v>12.592592592592592</v>
      </c>
      <c r="BN25" s="20">
        <f t="shared" si="50"/>
        <v>16.296296296296298</v>
      </c>
      <c r="BO25" s="20">
        <f t="shared" si="50"/>
        <v>1.4814814814814816</v>
      </c>
      <c r="BP25" s="20">
        <f t="shared" si="50"/>
        <v>2.2222222222222223</v>
      </c>
      <c r="BQ25" s="16">
        <f t="shared" si="33"/>
        <v>193</v>
      </c>
      <c r="BR25" s="20">
        <f t="shared" si="51"/>
        <v>23.834196891191709</v>
      </c>
      <c r="BS25" s="20">
        <f t="shared" si="51"/>
        <v>10.880829015544041</v>
      </c>
      <c r="BT25" s="20">
        <f t="shared" si="51"/>
        <v>8.2901554404145088</v>
      </c>
      <c r="BU25" s="20">
        <f t="shared" si="51"/>
        <v>16.062176165803109</v>
      </c>
      <c r="BV25" s="20">
        <f t="shared" si="51"/>
        <v>13.471502590673575</v>
      </c>
      <c r="BW25" s="20">
        <f t="shared" si="51"/>
        <v>15.544041450777202</v>
      </c>
      <c r="BX25" s="20">
        <f t="shared" si="51"/>
        <v>11.398963730569948</v>
      </c>
      <c r="BY25" s="20">
        <f t="shared" si="52"/>
        <v>0.5181347150259068</v>
      </c>
      <c r="BZ25" s="20">
        <f t="shared" si="36"/>
        <v>59.067357512953365</v>
      </c>
      <c r="CA25" s="20">
        <f t="shared" si="37"/>
        <v>53.367875647668392</v>
      </c>
      <c r="CB25" s="16">
        <f t="shared" si="38"/>
        <v>193</v>
      </c>
      <c r="CC25" s="20">
        <f t="shared" si="53"/>
        <v>20.725388601036268</v>
      </c>
      <c r="CD25" s="20">
        <f t="shared" si="53"/>
        <v>10.362694300518134</v>
      </c>
      <c r="CE25" s="20">
        <f t="shared" si="53"/>
        <v>5.1813471502590671</v>
      </c>
      <c r="CF25" s="20">
        <f t="shared" si="53"/>
        <v>11.398963730569948</v>
      </c>
      <c r="CG25" s="20">
        <f t="shared" si="53"/>
        <v>11.917098445595855</v>
      </c>
      <c r="CH25" s="20">
        <f t="shared" si="53"/>
        <v>19.170984455958546</v>
      </c>
      <c r="CI25" s="20">
        <f t="shared" si="53"/>
        <v>20.207253886010363</v>
      </c>
      <c r="CJ25" s="20">
        <f t="shared" si="54"/>
        <v>1.0362694300518136</v>
      </c>
      <c r="CK25" s="20">
        <f t="shared" si="11"/>
        <v>47.668393782383411</v>
      </c>
      <c r="CL25" s="20">
        <f t="shared" si="12"/>
        <v>47.668393782383419</v>
      </c>
    </row>
    <row r="26" spans="1:90" ht="15" customHeight="1" x14ac:dyDescent="0.15">
      <c r="A26" s="6"/>
      <c r="B26" s="3" t="s">
        <v>248</v>
      </c>
      <c r="C26" s="25" t="s">
        <v>167</v>
      </c>
      <c r="D26" s="45"/>
      <c r="E26" s="46"/>
      <c r="F26" s="46"/>
      <c r="G26" s="46"/>
      <c r="H26" s="46"/>
      <c r="I26" s="16">
        <f t="shared" si="13"/>
        <v>438</v>
      </c>
      <c r="J26" s="20">
        <f t="shared" ref="J26:N31" si="55">IF($I26=0,0,J88/$I26*100)</f>
        <v>68.036529680365305</v>
      </c>
      <c r="K26" s="20">
        <f t="shared" si="55"/>
        <v>18.493150684931507</v>
      </c>
      <c r="L26" s="20">
        <f t="shared" si="55"/>
        <v>9.1324200913241995</v>
      </c>
      <c r="M26" s="20">
        <f t="shared" si="55"/>
        <v>2.2831050228310499</v>
      </c>
      <c r="N26" s="20">
        <f t="shared" si="55"/>
        <v>2.054794520547945</v>
      </c>
      <c r="O26" s="16">
        <f t="shared" si="15"/>
        <v>328</v>
      </c>
      <c r="P26" s="20">
        <f t="shared" ref="P26:T31" si="56">IF($O26=0,0,P88/$O26*100)</f>
        <v>76.524390243902445</v>
      </c>
      <c r="Q26" s="20">
        <f t="shared" si="56"/>
        <v>9.1463414634146343</v>
      </c>
      <c r="R26" s="20">
        <f t="shared" si="56"/>
        <v>9.4512195121951219</v>
      </c>
      <c r="S26" s="20">
        <f t="shared" si="56"/>
        <v>2.7439024390243905</v>
      </c>
      <c r="T26" s="20">
        <f t="shared" si="56"/>
        <v>2.1341463414634148</v>
      </c>
      <c r="U26" s="16">
        <f t="shared" si="17"/>
        <v>438</v>
      </c>
      <c r="V26" s="20">
        <f t="shared" ref="V26:Z31" si="57">IF($U26=0,0,V88/$U26*100)</f>
        <v>67.351598173515981</v>
      </c>
      <c r="W26" s="20">
        <f t="shared" si="57"/>
        <v>19.17808219178082</v>
      </c>
      <c r="X26" s="20">
        <f t="shared" si="57"/>
        <v>9.3607305936073057</v>
      </c>
      <c r="Y26" s="20">
        <f t="shared" si="57"/>
        <v>1.8264840182648401</v>
      </c>
      <c r="Z26" s="20">
        <f t="shared" si="57"/>
        <v>2.2831050228310499</v>
      </c>
      <c r="AA26" s="16">
        <f t="shared" si="19"/>
        <v>328</v>
      </c>
      <c r="AB26" s="20">
        <f t="shared" ref="AB26:AF31" si="58">IF($AA26=0,0,AB88/$AA26*100)</f>
        <v>75.91463414634147</v>
      </c>
      <c r="AC26" s="20">
        <f t="shared" si="58"/>
        <v>9.7560975609756095</v>
      </c>
      <c r="AD26" s="20">
        <f t="shared" si="58"/>
        <v>9.7560975609756095</v>
      </c>
      <c r="AE26" s="20">
        <f t="shared" si="58"/>
        <v>1.8292682926829267</v>
      </c>
      <c r="AF26" s="20">
        <f t="shared" si="58"/>
        <v>2.7439024390243905</v>
      </c>
      <c r="AG26" s="16">
        <f t="shared" si="21"/>
        <v>438</v>
      </c>
      <c r="AH26" s="20">
        <f t="shared" ref="AH26:AL31" si="59">IF($AG26=0,0,AH88/$AG26*100)</f>
        <v>66.666666666666657</v>
      </c>
      <c r="AI26" s="20">
        <f t="shared" si="59"/>
        <v>19.406392694063925</v>
      </c>
      <c r="AJ26" s="20">
        <f t="shared" si="59"/>
        <v>9.8173515981735147</v>
      </c>
      <c r="AK26" s="20">
        <f t="shared" si="59"/>
        <v>2.054794520547945</v>
      </c>
      <c r="AL26" s="20">
        <f t="shared" si="59"/>
        <v>2.054794520547945</v>
      </c>
      <c r="AM26" s="16">
        <f t="shared" si="23"/>
        <v>328</v>
      </c>
      <c r="AN26" s="20">
        <f t="shared" ref="AN26:AR31" si="60">IF($AM26=0,0,AN88/$AM26*100)</f>
        <v>75</v>
      </c>
      <c r="AO26" s="20">
        <f t="shared" si="60"/>
        <v>10.060975609756099</v>
      </c>
      <c r="AP26" s="20">
        <f t="shared" si="60"/>
        <v>10.365853658536585</v>
      </c>
      <c r="AQ26" s="20">
        <f t="shared" si="60"/>
        <v>2.1341463414634148</v>
      </c>
      <c r="AR26" s="20">
        <f t="shared" si="60"/>
        <v>2.4390243902439024</v>
      </c>
      <c r="AS26" s="16">
        <f t="shared" si="25"/>
        <v>438</v>
      </c>
      <c r="AT26" s="20">
        <f t="shared" ref="AT26:AX31" si="61">IF($AS26=0,0,AT88/$AS26*100)</f>
        <v>63.242009132420094</v>
      </c>
      <c r="AU26" s="20">
        <f t="shared" si="61"/>
        <v>20.091324200913242</v>
      </c>
      <c r="AV26" s="20">
        <f t="shared" si="61"/>
        <v>10.273972602739725</v>
      </c>
      <c r="AW26" s="20">
        <f t="shared" si="61"/>
        <v>4.3378995433789953</v>
      </c>
      <c r="AX26" s="20">
        <f t="shared" si="61"/>
        <v>2.054794520547945</v>
      </c>
      <c r="AY26" s="16">
        <f t="shared" si="27"/>
        <v>328</v>
      </c>
      <c r="AZ26" s="20">
        <f t="shared" ref="AZ26:BD31" si="62">IF($AY26=0,0,AZ88/$AY26*100)</f>
        <v>70.426829268292678</v>
      </c>
      <c r="BA26" s="20">
        <f t="shared" si="62"/>
        <v>10.365853658536585</v>
      </c>
      <c r="BB26" s="20">
        <f t="shared" si="62"/>
        <v>10.975609756097562</v>
      </c>
      <c r="BC26" s="20">
        <f t="shared" si="62"/>
        <v>5.7926829268292686</v>
      </c>
      <c r="BD26" s="20">
        <f t="shared" si="62"/>
        <v>2.4390243902439024</v>
      </c>
      <c r="BE26" s="16">
        <f t="shared" si="29"/>
        <v>438</v>
      </c>
      <c r="BF26" s="20">
        <f t="shared" ref="BF26:BJ31" si="63">IF($BE26=0,0,BF88/$BE26*100)</f>
        <v>59.3607305936073</v>
      </c>
      <c r="BG26" s="20">
        <f t="shared" si="63"/>
        <v>22.146118721461185</v>
      </c>
      <c r="BH26" s="20">
        <f t="shared" si="63"/>
        <v>16.210045662100455</v>
      </c>
      <c r="BI26" s="20">
        <f t="shared" si="63"/>
        <v>0.45662100456621002</v>
      </c>
      <c r="BJ26" s="20">
        <f t="shared" si="63"/>
        <v>1.8264840182648401</v>
      </c>
      <c r="BK26" s="16">
        <f t="shared" si="31"/>
        <v>328</v>
      </c>
      <c r="BL26" s="20">
        <f t="shared" ref="BL26:BP31" si="64">IF($BK26=0,0,BL88/$BK26*100)</f>
        <v>65.853658536585371</v>
      </c>
      <c r="BM26" s="20">
        <f t="shared" si="64"/>
        <v>13.414634146341465</v>
      </c>
      <c r="BN26" s="20">
        <f t="shared" si="64"/>
        <v>17.987804878048781</v>
      </c>
      <c r="BO26" s="20">
        <f t="shared" si="64"/>
        <v>0.6097560975609756</v>
      </c>
      <c r="BP26" s="20">
        <f t="shared" si="64"/>
        <v>2.1341463414634148</v>
      </c>
      <c r="BQ26" s="16">
        <f t="shared" si="33"/>
        <v>438</v>
      </c>
      <c r="BR26" s="20">
        <f t="shared" ref="BR26:BX31" si="65">IF($BQ26=0,0,BR88/$BQ26*100)</f>
        <v>18.493150684931507</v>
      </c>
      <c r="BS26" s="20">
        <f t="shared" si="65"/>
        <v>12.557077625570775</v>
      </c>
      <c r="BT26" s="20">
        <f t="shared" si="65"/>
        <v>12.100456621004566</v>
      </c>
      <c r="BU26" s="20">
        <f t="shared" si="65"/>
        <v>18.949771689497716</v>
      </c>
      <c r="BV26" s="20">
        <f t="shared" si="65"/>
        <v>16.666666666666664</v>
      </c>
      <c r="BW26" s="20">
        <f t="shared" si="65"/>
        <v>10.273972602739725</v>
      </c>
      <c r="BX26" s="20">
        <f t="shared" si="65"/>
        <v>10.045662100456621</v>
      </c>
      <c r="BY26" s="20">
        <f t="shared" ref="BY26:BY31" si="66">IF($BQ26=0,0,BY88/$BQ26*100)</f>
        <v>0.91324200913242004</v>
      </c>
      <c r="BZ26" s="20">
        <f t="shared" si="36"/>
        <v>62.100456621004568</v>
      </c>
      <c r="CA26" s="20">
        <f t="shared" si="37"/>
        <v>57.990867579908674</v>
      </c>
      <c r="CB26" s="16">
        <f t="shared" si="38"/>
        <v>438</v>
      </c>
      <c r="CC26" s="20">
        <f t="shared" ref="CC26:CI31" si="67">IF($CB26=0,0,CC88/$CB26*100)</f>
        <v>15.753424657534246</v>
      </c>
      <c r="CD26" s="20">
        <f t="shared" si="67"/>
        <v>11.415525114155251</v>
      </c>
      <c r="CE26" s="20">
        <f t="shared" si="67"/>
        <v>7.7625570776255701</v>
      </c>
      <c r="CF26" s="20">
        <f t="shared" si="67"/>
        <v>13.698630136986301</v>
      </c>
      <c r="CG26" s="20">
        <f t="shared" si="67"/>
        <v>13.470319634703195</v>
      </c>
      <c r="CH26" s="20">
        <f t="shared" si="67"/>
        <v>13.24200913242009</v>
      </c>
      <c r="CI26" s="20">
        <f t="shared" si="67"/>
        <v>23.059360730593607</v>
      </c>
      <c r="CJ26" s="20">
        <f t="shared" ref="CJ26:CJ31" si="68">IF($CB26=0,0,CJ88/$CB26*100)</f>
        <v>1.5981735159817352</v>
      </c>
      <c r="CK26" s="20">
        <f t="shared" si="11"/>
        <v>48.630136986301373</v>
      </c>
      <c r="CL26" s="20">
        <f t="shared" si="12"/>
        <v>48.173515981735164</v>
      </c>
    </row>
    <row r="27" spans="1:90" ht="15" customHeight="1" x14ac:dyDescent="0.15">
      <c r="A27" s="6"/>
      <c r="B27" s="3" t="s">
        <v>178</v>
      </c>
      <c r="C27" s="25" t="s">
        <v>168</v>
      </c>
      <c r="D27" s="45"/>
      <c r="E27" s="46"/>
      <c r="F27" s="46"/>
      <c r="G27" s="46"/>
      <c r="H27" s="46"/>
      <c r="I27" s="16">
        <f t="shared" si="13"/>
        <v>887</v>
      </c>
      <c r="J27" s="20">
        <f t="shared" si="55"/>
        <v>63.472378804960542</v>
      </c>
      <c r="K27" s="20">
        <f t="shared" si="55"/>
        <v>20.631341600901916</v>
      </c>
      <c r="L27" s="20">
        <f t="shared" si="55"/>
        <v>11.837655016910936</v>
      </c>
      <c r="M27" s="20">
        <f t="shared" si="55"/>
        <v>0.90191657271702363</v>
      </c>
      <c r="N27" s="20">
        <f t="shared" si="55"/>
        <v>3.1567080045095826</v>
      </c>
      <c r="O27" s="16">
        <f t="shared" si="15"/>
        <v>666</v>
      </c>
      <c r="P27" s="20">
        <f t="shared" si="56"/>
        <v>72.522522522522522</v>
      </c>
      <c r="Q27" s="20">
        <f t="shared" si="56"/>
        <v>9.6096096096096097</v>
      </c>
      <c r="R27" s="20">
        <f t="shared" si="56"/>
        <v>13.813813813813812</v>
      </c>
      <c r="S27" s="20">
        <f t="shared" si="56"/>
        <v>1.0510510510510511</v>
      </c>
      <c r="T27" s="20">
        <f t="shared" si="56"/>
        <v>3.0030030030030028</v>
      </c>
      <c r="U27" s="16">
        <f t="shared" si="17"/>
        <v>887</v>
      </c>
      <c r="V27" s="20">
        <f t="shared" si="57"/>
        <v>63.359639233370913</v>
      </c>
      <c r="W27" s="20">
        <f t="shared" si="57"/>
        <v>20.518602029312287</v>
      </c>
      <c r="X27" s="20">
        <f t="shared" si="57"/>
        <v>11.386696730552424</v>
      </c>
      <c r="Y27" s="20">
        <f t="shared" si="57"/>
        <v>1.3528748590755355</v>
      </c>
      <c r="Z27" s="20">
        <f t="shared" si="57"/>
        <v>3.3821871476888385</v>
      </c>
      <c r="AA27" s="16">
        <f t="shared" si="19"/>
        <v>666</v>
      </c>
      <c r="AB27" s="20">
        <f t="shared" si="58"/>
        <v>72.222222222222214</v>
      </c>
      <c r="AC27" s="20">
        <f t="shared" si="58"/>
        <v>9.4594594594594597</v>
      </c>
      <c r="AD27" s="20">
        <f t="shared" si="58"/>
        <v>13.513513513513514</v>
      </c>
      <c r="AE27" s="20">
        <f t="shared" si="58"/>
        <v>1.5015015015015014</v>
      </c>
      <c r="AF27" s="20">
        <f t="shared" si="58"/>
        <v>3.303303303303303</v>
      </c>
      <c r="AG27" s="16">
        <f t="shared" si="21"/>
        <v>887</v>
      </c>
      <c r="AH27" s="20">
        <f t="shared" si="59"/>
        <v>62.9086809470124</v>
      </c>
      <c r="AI27" s="20">
        <f t="shared" si="59"/>
        <v>20.293122886133034</v>
      </c>
      <c r="AJ27" s="20">
        <f t="shared" si="59"/>
        <v>11.61217587373168</v>
      </c>
      <c r="AK27" s="20">
        <f t="shared" si="59"/>
        <v>1.4656144306651635</v>
      </c>
      <c r="AL27" s="20">
        <f t="shared" si="59"/>
        <v>3.720405862457723</v>
      </c>
      <c r="AM27" s="16">
        <f t="shared" si="23"/>
        <v>666</v>
      </c>
      <c r="AN27" s="20">
        <f t="shared" si="60"/>
        <v>71.921921921921921</v>
      </c>
      <c r="AO27" s="20">
        <f t="shared" si="60"/>
        <v>9.4594594594594597</v>
      </c>
      <c r="AP27" s="20">
        <f t="shared" si="60"/>
        <v>13.663663663663664</v>
      </c>
      <c r="AQ27" s="20">
        <f t="shared" si="60"/>
        <v>1.6516516516516515</v>
      </c>
      <c r="AR27" s="20">
        <f t="shared" si="60"/>
        <v>3.303303303303303</v>
      </c>
      <c r="AS27" s="16">
        <f t="shared" si="25"/>
        <v>887</v>
      </c>
      <c r="AT27" s="20">
        <f t="shared" si="61"/>
        <v>60.879368658399102</v>
      </c>
      <c r="AU27" s="20">
        <f t="shared" si="61"/>
        <v>20.293122886133034</v>
      </c>
      <c r="AV27" s="20">
        <f t="shared" si="61"/>
        <v>11.837655016910936</v>
      </c>
      <c r="AW27" s="20">
        <f t="shared" si="61"/>
        <v>3.1567080045095826</v>
      </c>
      <c r="AX27" s="20">
        <f t="shared" si="61"/>
        <v>3.8331454340473505</v>
      </c>
      <c r="AY27" s="16">
        <f t="shared" si="27"/>
        <v>666</v>
      </c>
      <c r="AZ27" s="20">
        <f t="shared" si="62"/>
        <v>69.51951951951952</v>
      </c>
      <c r="BA27" s="20">
        <f t="shared" si="62"/>
        <v>9.6096096096096097</v>
      </c>
      <c r="BB27" s="20">
        <f t="shared" si="62"/>
        <v>13.813813813813812</v>
      </c>
      <c r="BC27" s="20">
        <f t="shared" si="62"/>
        <v>3.4534534534534531</v>
      </c>
      <c r="BD27" s="20">
        <f t="shared" si="62"/>
        <v>3.6036036036036037</v>
      </c>
      <c r="BE27" s="16">
        <f t="shared" si="29"/>
        <v>887</v>
      </c>
      <c r="BF27" s="20">
        <f t="shared" si="63"/>
        <v>58.060879368658405</v>
      </c>
      <c r="BG27" s="20">
        <f t="shared" si="63"/>
        <v>20.969560315670801</v>
      </c>
      <c r="BH27" s="20">
        <f t="shared" si="63"/>
        <v>15.783540022547914</v>
      </c>
      <c r="BI27" s="20">
        <f t="shared" si="63"/>
        <v>1.2401352874859075</v>
      </c>
      <c r="BJ27" s="20">
        <f t="shared" si="63"/>
        <v>3.9458850056369785</v>
      </c>
      <c r="BK27" s="16">
        <f t="shared" si="31"/>
        <v>666</v>
      </c>
      <c r="BL27" s="20">
        <f t="shared" si="64"/>
        <v>66.21621621621621</v>
      </c>
      <c r="BM27" s="20">
        <f t="shared" si="64"/>
        <v>10.810810810810811</v>
      </c>
      <c r="BN27" s="20">
        <f t="shared" si="64"/>
        <v>18.618618618618619</v>
      </c>
      <c r="BO27" s="20">
        <f t="shared" si="64"/>
        <v>0.75075075075075071</v>
      </c>
      <c r="BP27" s="20">
        <f t="shared" si="64"/>
        <v>3.6036036036036037</v>
      </c>
      <c r="BQ27" s="16">
        <f t="shared" si="33"/>
        <v>887</v>
      </c>
      <c r="BR27" s="20">
        <f t="shared" si="65"/>
        <v>19.84216459977452</v>
      </c>
      <c r="BS27" s="20">
        <f t="shared" si="65"/>
        <v>10.259301014656144</v>
      </c>
      <c r="BT27" s="20">
        <f t="shared" si="65"/>
        <v>11.386696730552424</v>
      </c>
      <c r="BU27" s="20">
        <f t="shared" si="65"/>
        <v>17.136414881623448</v>
      </c>
      <c r="BV27" s="20">
        <f t="shared" si="65"/>
        <v>17.023675310033823</v>
      </c>
      <c r="BW27" s="20">
        <f t="shared" si="65"/>
        <v>13.86696730552424</v>
      </c>
      <c r="BX27" s="20">
        <f t="shared" si="65"/>
        <v>9.3573844419391214</v>
      </c>
      <c r="BY27" s="20">
        <f t="shared" si="66"/>
        <v>1.1273957158962795</v>
      </c>
      <c r="BZ27" s="20">
        <f t="shared" si="36"/>
        <v>58.624577226606533</v>
      </c>
      <c r="CA27" s="20">
        <f t="shared" si="37"/>
        <v>59.413754227733939</v>
      </c>
      <c r="CB27" s="16">
        <f t="shared" si="38"/>
        <v>887</v>
      </c>
      <c r="CC27" s="20">
        <f t="shared" si="67"/>
        <v>17.925591882750847</v>
      </c>
      <c r="CD27" s="20">
        <f t="shared" si="67"/>
        <v>11.724915445321308</v>
      </c>
      <c r="CE27" s="20">
        <f t="shared" si="67"/>
        <v>8.6809470124013544</v>
      </c>
      <c r="CF27" s="20">
        <f t="shared" si="67"/>
        <v>13.303269447576099</v>
      </c>
      <c r="CG27" s="20">
        <f t="shared" si="67"/>
        <v>17.136414881623448</v>
      </c>
      <c r="CH27" s="20">
        <f t="shared" si="67"/>
        <v>11.724915445321308</v>
      </c>
      <c r="CI27" s="20">
        <f t="shared" si="67"/>
        <v>18.263810597519729</v>
      </c>
      <c r="CJ27" s="20">
        <f t="shared" si="68"/>
        <v>1.2401352874859075</v>
      </c>
      <c r="CK27" s="20">
        <f t="shared" si="11"/>
        <v>51.634723788049612</v>
      </c>
      <c r="CL27" s="20">
        <f t="shared" si="12"/>
        <v>50.845546786922206</v>
      </c>
    </row>
    <row r="28" spans="1:90" ht="15" customHeight="1" x14ac:dyDescent="0.15">
      <c r="A28" s="6"/>
      <c r="B28" s="4"/>
      <c r="C28" s="26" t="s">
        <v>6</v>
      </c>
      <c r="D28" s="47"/>
      <c r="E28" s="43"/>
      <c r="F28" s="43"/>
      <c r="G28" s="43"/>
      <c r="H28" s="43"/>
      <c r="I28" s="17">
        <f t="shared" si="13"/>
        <v>2</v>
      </c>
      <c r="J28" s="18">
        <f t="shared" si="55"/>
        <v>50</v>
      </c>
      <c r="K28" s="18">
        <f t="shared" si="55"/>
        <v>50</v>
      </c>
      <c r="L28" s="18">
        <f t="shared" si="55"/>
        <v>0</v>
      </c>
      <c r="M28" s="18">
        <f t="shared" si="55"/>
        <v>0</v>
      </c>
      <c r="N28" s="18">
        <f t="shared" si="55"/>
        <v>0</v>
      </c>
      <c r="O28" s="17">
        <f t="shared" si="15"/>
        <v>1</v>
      </c>
      <c r="P28" s="18">
        <f t="shared" si="56"/>
        <v>100</v>
      </c>
      <c r="Q28" s="18">
        <f t="shared" si="56"/>
        <v>0</v>
      </c>
      <c r="R28" s="18">
        <f t="shared" si="56"/>
        <v>0</v>
      </c>
      <c r="S28" s="18">
        <f t="shared" si="56"/>
        <v>0</v>
      </c>
      <c r="T28" s="18">
        <f t="shared" si="56"/>
        <v>0</v>
      </c>
      <c r="U28" s="17">
        <f t="shared" si="17"/>
        <v>2</v>
      </c>
      <c r="V28" s="18">
        <f t="shared" si="57"/>
        <v>50</v>
      </c>
      <c r="W28" s="18">
        <f t="shared" si="57"/>
        <v>50</v>
      </c>
      <c r="X28" s="18">
        <f t="shared" si="57"/>
        <v>0</v>
      </c>
      <c r="Y28" s="18">
        <f t="shared" si="57"/>
        <v>0</v>
      </c>
      <c r="Z28" s="18">
        <f t="shared" si="57"/>
        <v>0</v>
      </c>
      <c r="AA28" s="17">
        <f t="shared" si="19"/>
        <v>1</v>
      </c>
      <c r="AB28" s="18">
        <f t="shared" si="58"/>
        <v>100</v>
      </c>
      <c r="AC28" s="18">
        <f t="shared" si="58"/>
        <v>0</v>
      </c>
      <c r="AD28" s="18">
        <f t="shared" si="58"/>
        <v>0</v>
      </c>
      <c r="AE28" s="18">
        <f t="shared" si="58"/>
        <v>0</v>
      </c>
      <c r="AF28" s="18">
        <f t="shared" si="58"/>
        <v>0</v>
      </c>
      <c r="AG28" s="17">
        <f t="shared" si="21"/>
        <v>2</v>
      </c>
      <c r="AH28" s="18">
        <f t="shared" si="59"/>
        <v>50</v>
      </c>
      <c r="AI28" s="18">
        <f t="shared" si="59"/>
        <v>50</v>
      </c>
      <c r="AJ28" s="18">
        <f t="shared" si="59"/>
        <v>0</v>
      </c>
      <c r="AK28" s="18">
        <f t="shared" si="59"/>
        <v>0</v>
      </c>
      <c r="AL28" s="18">
        <f t="shared" si="59"/>
        <v>0</v>
      </c>
      <c r="AM28" s="17">
        <f t="shared" si="23"/>
        <v>1</v>
      </c>
      <c r="AN28" s="18">
        <f t="shared" si="60"/>
        <v>100</v>
      </c>
      <c r="AO28" s="18">
        <f t="shared" si="60"/>
        <v>0</v>
      </c>
      <c r="AP28" s="18">
        <f t="shared" si="60"/>
        <v>0</v>
      </c>
      <c r="AQ28" s="18">
        <f t="shared" si="60"/>
        <v>0</v>
      </c>
      <c r="AR28" s="18">
        <f t="shared" si="60"/>
        <v>0</v>
      </c>
      <c r="AS28" s="17">
        <f t="shared" si="25"/>
        <v>2</v>
      </c>
      <c r="AT28" s="18">
        <f t="shared" si="61"/>
        <v>50</v>
      </c>
      <c r="AU28" s="18">
        <f t="shared" si="61"/>
        <v>50</v>
      </c>
      <c r="AV28" s="18">
        <f t="shared" si="61"/>
        <v>0</v>
      </c>
      <c r="AW28" s="18">
        <f t="shared" si="61"/>
        <v>0</v>
      </c>
      <c r="AX28" s="18">
        <f t="shared" si="61"/>
        <v>0</v>
      </c>
      <c r="AY28" s="17">
        <f t="shared" si="27"/>
        <v>1</v>
      </c>
      <c r="AZ28" s="18">
        <f t="shared" si="62"/>
        <v>100</v>
      </c>
      <c r="BA28" s="18">
        <f t="shared" si="62"/>
        <v>0</v>
      </c>
      <c r="BB28" s="18">
        <f t="shared" si="62"/>
        <v>0</v>
      </c>
      <c r="BC28" s="18">
        <f t="shared" si="62"/>
        <v>0</v>
      </c>
      <c r="BD28" s="18">
        <f t="shared" si="62"/>
        <v>0</v>
      </c>
      <c r="BE28" s="17">
        <f t="shared" si="29"/>
        <v>2</v>
      </c>
      <c r="BF28" s="18">
        <f t="shared" si="63"/>
        <v>50</v>
      </c>
      <c r="BG28" s="18">
        <f t="shared" si="63"/>
        <v>0</v>
      </c>
      <c r="BH28" s="18">
        <f t="shared" si="63"/>
        <v>0</v>
      </c>
      <c r="BI28" s="18">
        <f t="shared" si="63"/>
        <v>0</v>
      </c>
      <c r="BJ28" s="18">
        <f t="shared" si="63"/>
        <v>50</v>
      </c>
      <c r="BK28" s="17">
        <f t="shared" si="31"/>
        <v>1</v>
      </c>
      <c r="BL28" s="18">
        <f t="shared" si="64"/>
        <v>100</v>
      </c>
      <c r="BM28" s="18">
        <f t="shared" si="64"/>
        <v>0</v>
      </c>
      <c r="BN28" s="18">
        <f t="shared" si="64"/>
        <v>0</v>
      </c>
      <c r="BO28" s="18">
        <f t="shared" si="64"/>
        <v>0</v>
      </c>
      <c r="BP28" s="18">
        <f t="shared" si="64"/>
        <v>0</v>
      </c>
      <c r="BQ28" s="17">
        <f t="shared" si="33"/>
        <v>2</v>
      </c>
      <c r="BR28" s="18">
        <f t="shared" si="65"/>
        <v>0</v>
      </c>
      <c r="BS28" s="18">
        <f t="shared" si="65"/>
        <v>50</v>
      </c>
      <c r="BT28" s="18">
        <f t="shared" si="65"/>
        <v>0</v>
      </c>
      <c r="BU28" s="18">
        <f t="shared" si="65"/>
        <v>0</v>
      </c>
      <c r="BV28" s="18">
        <f t="shared" si="65"/>
        <v>50</v>
      </c>
      <c r="BW28" s="18">
        <f t="shared" si="65"/>
        <v>0</v>
      </c>
      <c r="BX28" s="18">
        <f t="shared" si="65"/>
        <v>0</v>
      </c>
      <c r="BY28" s="18">
        <f t="shared" si="66"/>
        <v>0</v>
      </c>
      <c r="BZ28" s="18">
        <f t="shared" si="36"/>
        <v>50</v>
      </c>
      <c r="CA28" s="18">
        <f t="shared" si="37"/>
        <v>50</v>
      </c>
      <c r="CB28" s="17">
        <f t="shared" si="38"/>
        <v>2</v>
      </c>
      <c r="CC28" s="18">
        <f t="shared" si="67"/>
        <v>0</v>
      </c>
      <c r="CD28" s="18">
        <f t="shared" si="67"/>
        <v>50</v>
      </c>
      <c r="CE28" s="18">
        <f t="shared" si="67"/>
        <v>0</v>
      </c>
      <c r="CF28" s="18">
        <f t="shared" si="67"/>
        <v>0</v>
      </c>
      <c r="CG28" s="18">
        <f t="shared" si="67"/>
        <v>50</v>
      </c>
      <c r="CH28" s="18">
        <f t="shared" si="67"/>
        <v>0</v>
      </c>
      <c r="CI28" s="18">
        <f t="shared" si="67"/>
        <v>0</v>
      </c>
      <c r="CJ28" s="18">
        <f t="shared" si="68"/>
        <v>0</v>
      </c>
      <c r="CK28" s="18">
        <f t="shared" si="11"/>
        <v>50</v>
      </c>
      <c r="CL28" s="18">
        <f t="shared" si="12"/>
        <v>50</v>
      </c>
    </row>
    <row r="29" spans="1:90" ht="15" customHeight="1" x14ac:dyDescent="0.15">
      <c r="A29" s="6"/>
      <c r="B29" s="2" t="s">
        <v>169</v>
      </c>
      <c r="C29" s="24" t="s">
        <v>170</v>
      </c>
      <c r="D29" s="41"/>
      <c r="E29" s="44"/>
      <c r="F29" s="44"/>
      <c r="G29" s="44"/>
      <c r="H29" s="44"/>
      <c r="I29" s="15">
        <f t="shared" si="13"/>
        <v>555</v>
      </c>
      <c r="J29" s="19">
        <f t="shared" si="55"/>
        <v>63.963963963963963</v>
      </c>
      <c r="K29" s="19">
        <f t="shared" si="55"/>
        <v>20.54054054054054</v>
      </c>
      <c r="L29" s="19">
        <f t="shared" si="55"/>
        <v>10.990990990990991</v>
      </c>
      <c r="M29" s="19">
        <f t="shared" si="55"/>
        <v>1.4414414414414414</v>
      </c>
      <c r="N29" s="19">
        <f t="shared" si="55"/>
        <v>3.0630630630630629</v>
      </c>
      <c r="O29" s="15">
        <f t="shared" si="15"/>
        <v>417</v>
      </c>
      <c r="P29" s="19">
        <f t="shared" si="56"/>
        <v>73.381294964028783</v>
      </c>
      <c r="Q29" s="19">
        <f t="shared" si="56"/>
        <v>8.8729016786570742</v>
      </c>
      <c r="R29" s="19">
        <f t="shared" si="56"/>
        <v>12.949640287769784</v>
      </c>
      <c r="S29" s="19">
        <f t="shared" si="56"/>
        <v>1.9184652278177456</v>
      </c>
      <c r="T29" s="19">
        <f t="shared" si="56"/>
        <v>2.877697841726619</v>
      </c>
      <c r="U29" s="15">
        <f t="shared" si="17"/>
        <v>555</v>
      </c>
      <c r="V29" s="19">
        <f t="shared" si="57"/>
        <v>63.78378378378379</v>
      </c>
      <c r="W29" s="19">
        <f t="shared" si="57"/>
        <v>20.18018018018018</v>
      </c>
      <c r="X29" s="19">
        <f t="shared" si="57"/>
        <v>10.27027027027027</v>
      </c>
      <c r="Y29" s="19">
        <f t="shared" si="57"/>
        <v>1.6216216216216217</v>
      </c>
      <c r="Z29" s="19">
        <f t="shared" si="57"/>
        <v>4.1441441441441444</v>
      </c>
      <c r="AA29" s="15">
        <f t="shared" si="19"/>
        <v>417</v>
      </c>
      <c r="AB29" s="19">
        <f t="shared" si="58"/>
        <v>73.141486810551555</v>
      </c>
      <c r="AC29" s="19">
        <f t="shared" si="58"/>
        <v>8.393285371702639</v>
      </c>
      <c r="AD29" s="19">
        <f t="shared" si="58"/>
        <v>12.23021582733813</v>
      </c>
      <c r="AE29" s="19">
        <f t="shared" si="58"/>
        <v>2.1582733812949639</v>
      </c>
      <c r="AF29" s="19">
        <f t="shared" si="58"/>
        <v>4.0767386091127102</v>
      </c>
      <c r="AG29" s="15">
        <f t="shared" si="21"/>
        <v>555</v>
      </c>
      <c r="AH29" s="19">
        <f t="shared" si="59"/>
        <v>63.423423423423422</v>
      </c>
      <c r="AI29" s="19">
        <f t="shared" si="59"/>
        <v>19.81981981981982</v>
      </c>
      <c r="AJ29" s="19">
        <f t="shared" si="59"/>
        <v>10.63063063063063</v>
      </c>
      <c r="AK29" s="19">
        <f t="shared" si="59"/>
        <v>1.4414414414414414</v>
      </c>
      <c r="AL29" s="19">
        <f t="shared" si="59"/>
        <v>4.6846846846846848</v>
      </c>
      <c r="AM29" s="15">
        <f t="shared" si="23"/>
        <v>417</v>
      </c>
      <c r="AN29" s="19">
        <f t="shared" si="60"/>
        <v>73.141486810551555</v>
      </c>
      <c r="AO29" s="19">
        <f t="shared" si="60"/>
        <v>8.393285371702639</v>
      </c>
      <c r="AP29" s="19">
        <f t="shared" si="60"/>
        <v>12.470023980815348</v>
      </c>
      <c r="AQ29" s="19">
        <f t="shared" si="60"/>
        <v>1.9184652278177456</v>
      </c>
      <c r="AR29" s="19">
        <f t="shared" si="60"/>
        <v>4.0767386091127102</v>
      </c>
      <c r="AS29" s="15">
        <f t="shared" si="25"/>
        <v>555</v>
      </c>
      <c r="AT29" s="19">
        <f t="shared" si="61"/>
        <v>59.63963963963964</v>
      </c>
      <c r="AU29" s="19">
        <f t="shared" si="61"/>
        <v>20</v>
      </c>
      <c r="AV29" s="19">
        <f t="shared" si="61"/>
        <v>11.711711711711711</v>
      </c>
      <c r="AW29" s="19">
        <f t="shared" si="61"/>
        <v>3.7837837837837842</v>
      </c>
      <c r="AX29" s="19">
        <f t="shared" si="61"/>
        <v>4.8648648648648649</v>
      </c>
      <c r="AY29" s="15">
        <f t="shared" si="27"/>
        <v>417</v>
      </c>
      <c r="AZ29" s="19">
        <f t="shared" si="62"/>
        <v>68.585131894484405</v>
      </c>
      <c r="BA29" s="19">
        <f t="shared" si="62"/>
        <v>8.6330935251798557</v>
      </c>
      <c r="BB29" s="19">
        <f t="shared" si="62"/>
        <v>13.669064748201439</v>
      </c>
      <c r="BC29" s="19">
        <f t="shared" si="62"/>
        <v>4.5563549160671464</v>
      </c>
      <c r="BD29" s="19">
        <f t="shared" si="62"/>
        <v>4.5563549160671464</v>
      </c>
      <c r="BE29" s="15">
        <f t="shared" si="29"/>
        <v>555</v>
      </c>
      <c r="BF29" s="19">
        <f t="shared" si="63"/>
        <v>58.918918918918919</v>
      </c>
      <c r="BG29" s="19">
        <f t="shared" si="63"/>
        <v>21.081081081081081</v>
      </c>
      <c r="BH29" s="19">
        <f t="shared" si="63"/>
        <v>14.594594594594595</v>
      </c>
      <c r="BI29" s="19">
        <f t="shared" si="63"/>
        <v>0.90090090090090091</v>
      </c>
      <c r="BJ29" s="19">
        <f t="shared" si="63"/>
        <v>4.5045045045045047</v>
      </c>
      <c r="BK29" s="15">
        <f t="shared" si="31"/>
        <v>417</v>
      </c>
      <c r="BL29" s="19">
        <f t="shared" si="64"/>
        <v>68.105515587529979</v>
      </c>
      <c r="BM29" s="19">
        <f t="shared" si="64"/>
        <v>10.071942446043165</v>
      </c>
      <c r="BN29" s="19">
        <f t="shared" si="64"/>
        <v>17.266187050359711</v>
      </c>
      <c r="BO29" s="19">
        <f t="shared" si="64"/>
        <v>0.47961630695443641</v>
      </c>
      <c r="BP29" s="19">
        <f t="shared" si="64"/>
        <v>4.0767386091127102</v>
      </c>
      <c r="BQ29" s="15">
        <f t="shared" si="33"/>
        <v>555</v>
      </c>
      <c r="BR29" s="19">
        <f t="shared" si="65"/>
        <v>20.72072072072072</v>
      </c>
      <c r="BS29" s="19">
        <f t="shared" si="65"/>
        <v>9.7297297297297298</v>
      </c>
      <c r="BT29" s="19">
        <f t="shared" si="65"/>
        <v>11.531531531531531</v>
      </c>
      <c r="BU29" s="19">
        <f t="shared" si="65"/>
        <v>17.657657657657658</v>
      </c>
      <c r="BV29" s="19">
        <f t="shared" si="65"/>
        <v>16.576576576576578</v>
      </c>
      <c r="BW29" s="19">
        <f t="shared" si="65"/>
        <v>13.333333333333334</v>
      </c>
      <c r="BX29" s="19">
        <f t="shared" si="65"/>
        <v>9.3693693693693696</v>
      </c>
      <c r="BY29" s="19">
        <f t="shared" si="66"/>
        <v>1.0810810810810811</v>
      </c>
      <c r="BZ29" s="19">
        <f t="shared" si="36"/>
        <v>59.63963963963964</v>
      </c>
      <c r="CA29" s="19">
        <f t="shared" si="37"/>
        <v>59.099099099099099</v>
      </c>
      <c r="CB29" s="15">
        <f t="shared" si="38"/>
        <v>555</v>
      </c>
      <c r="CC29" s="19">
        <f t="shared" si="67"/>
        <v>18.198198198198199</v>
      </c>
      <c r="CD29" s="19">
        <f t="shared" si="67"/>
        <v>12.072072072072073</v>
      </c>
      <c r="CE29" s="19">
        <f t="shared" si="67"/>
        <v>8.8288288288288292</v>
      </c>
      <c r="CF29" s="19">
        <f t="shared" si="67"/>
        <v>12.432432432432433</v>
      </c>
      <c r="CG29" s="19">
        <f t="shared" si="67"/>
        <v>14.414414414414415</v>
      </c>
      <c r="CH29" s="19">
        <f t="shared" si="67"/>
        <v>11.891891891891893</v>
      </c>
      <c r="CI29" s="19">
        <f t="shared" si="67"/>
        <v>20.900900900900901</v>
      </c>
      <c r="CJ29" s="19">
        <f t="shared" si="68"/>
        <v>1.2612612612612613</v>
      </c>
      <c r="CK29" s="19">
        <f t="shared" si="11"/>
        <v>51.531531531531542</v>
      </c>
      <c r="CL29" s="19">
        <f t="shared" si="12"/>
        <v>47.567567567567572</v>
      </c>
    </row>
    <row r="30" spans="1:90" ht="15" customHeight="1" x14ac:dyDescent="0.15">
      <c r="A30" s="6"/>
      <c r="B30" s="3" t="s">
        <v>249</v>
      </c>
      <c r="C30" s="25" t="s">
        <v>171</v>
      </c>
      <c r="D30" s="45"/>
      <c r="E30" s="46"/>
      <c r="F30" s="46"/>
      <c r="G30" s="46"/>
      <c r="H30" s="46"/>
      <c r="I30" s="16">
        <f t="shared" si="13"/>
        <v>947</v>
      </c>
      <c r="J30" s="20">
        <f t="shared" si="55"/>
        <v>65.364308342133043</v>
      </c>
      <c r="K30" s="20">
        <f t="shared" si="55"/>
        <v>20.696937697993665</v>
      </c>
      <c r="L30" s="20">
        <f t="shared" si="55"/>
        <v>10.348468848996832</v>
      </c>
      <c r="M30" s="20">
        <f t="shared" si="55"/>
        <v>1.2671594508975714</v>
      </c>
      <c r="N30" s="20">
        <f t="shared" si="55"/>
        <v>2.3231256599788805</v>
      </c>
      <c r="O30" s="16">
        <f t="shared" si="15"/>
        <v>698</v>
      </c>
      <c r="P30" s="20">
        <f t="shared" si="56"/>
        <v>74.641833810888244</v>
      </c>
      <c r="Q30" s="20">
        <f t="shared" si="56"/>
        <v>10.315186246418339</v>
      </c>
      <c r="R30" s="20">
        <f t="shared" si="56"/>
        <v>11.318051575931232</v>
      </c>
      <c r="S30" s="20">
        <f t="shared" si="56"/>
        <v>1.2893982808022924</v>
      </c>
      <c r="T30" s="20">
        <f t="shared" si="56"/>
        <v>2.4355300859598854</v>
      </c>
      <c r="U30" s="16">
        <f t="shared" si="17"/>
        <v>947</v>
      </c>
      <c r="V30" s="20">
        <f t="shared" si="57"/>
        <v>64.941921858500535</v>
      </c>
      <c r="W30" s="20">
        <f t="shared" si="57"/>
        <v>21.119324181626187</v>
      </c>
      <c r="X30" s="20">
        <f t="shared" si="57"/>
        <v>10.348468848996832</v>
      </c>
      <c r="Y30" s="20">
        <f t="shared" si="57"/>
        <v>1.4783526927138331</v>
      </c>
      <c r="Z30" s="20">
        <f t="shared" si="57"/>
        <v>2.1119324181626187</v>
      </c>
      <c r="AA30" s="16">
        <f t="shared" si="19"/>
        <v>698</v>
      </c>
      <c r="AB30" s="20">
        <f t="shared" si="58"/>
        <v>74.068767908309454</v>
      </c>
      <c r="AC30" s="20">
        <f t="shared" si="58"/>
        <v>10.744985673352435</v>
      </c>
      <c r="AD30" s="20">
        <f t="shared" si="58"/>
        <v>11.604584527220631</v>
      </c>
      <c r="AE30" s="20">
        <f t="shared" si="58"/>
        <v>1.2893982808022924</v>
      </c>
      <c r="AF30" s="20">
        <f t="shared" si="58"/>
        <v>2.2922636103151861</v>
      </c>
      <c r="AG30" s="16">
        <f t="shared" si="21"/>
        <v>947</v>
      </c>
      <c r="AH30" s="20">
        <f t="shared" si="59"/>
        <v>63.991552270327347</v>
      </c>
      <c r="AI30" s="20">
        <f t="shared" si="59"/>
        <v>21.119324181626187</v>
      </c>
      <c r="AJ30" s="20">
        <f t="shared" si="59"/>
        <v>10.876451953537487</v>
      </c>
      <c r="AK30" s="20">
        <f t="shared" si="59"/>
        <v>2.0063357972544877</v>
      </c>
      <c r="AL30" s="20">
        <f t="shared" si="59"/>
        <v>2.0063357972544877</v>
      </c>
      <c r="AM30" s="16">
        <f t="shared" si="23"/>
        <v>698</v>
      </c>
      <c r="AN30" s="20">
        <f t="shared" si="60"/>
        <v>72.636103151862457</v>
      </c>
      <c r="AO30" s="20">
        <f t="shared" si="60"/>
        <v>10.888252148997136</v>
      </c>
      <c r="AP30" s="20">
        <f t="shared" si="60"/>
        <v>12.320916905444127</v>
      </c>
      <c r="AQ30" s="20">
        <f t="shared" si="60"/>
        <v>1.8624641833810889</v>
      </c>
      <c r="AR30" s="20">
        <f t="shared" si="60"/>
        <v>2.2922636103151861</v>
      </c>
      <c r="AS30" s="16">
        <f t="shared" si="25"/>
        <v>947</v>
      </c>
      <c r="AT30" s="20">
        <f t="shared" si="61"/>
        <v>62.724392819429774</v>
      </c>
      <c r="AU30" s="20">
        <f t="shared" si="61"/>
        <v>21.119324181626187</v>
      </c>
      <c r="AV30" s="20">
        <f t="shared" si="61"/>
        <v>10.2428722280887</v>
      </c>
      <c r="AW30" s="20">
        <f t="shared" si="61"/>
        <v>3.6958817317845831</v>
      </c>
      <c r="AX30" s="20">
        <f t="shared" si="61"/>
        <v>2.2175290390707496</v>
      </c>
      <c r="AY30" s="16">
        <f t="shared" si="27"/>
        <v>698</v>
      </c>
      <c r="AZ30" s="20">
        <f t="shared" si="62"/>
        <v>70.773638968481379</v>
      </c>
      <c r="BA30" s="20">
        <f t="shared" si="62"/>
        <v>10.888252148997136</v>
      </c>
      <c r="BB30" s="20">
        <f t="shared" si="62"/>
        <v>11.604584527220631</v>
      </c>
      <c r="BC30" s="20">
        <f t="shared" si="62"/>
        <v>4.1547277936962752</v>
      </c>
      <c r="BD30" s="20">
        <f t="shared" si="62"/>
        <v>2.5787965616045847</v>
      </c>
      <c r="BE30" s="16">
        <f t="shared" si="29"/>
        <v>947</v>
      </c>
      <c r="BF30" s="20">
        <f t="shared" si="63"/>
        <v>57.97254487856388</v>
      </c>
      <c r="BG30" s="20">
        <f t="shared" si="63"/>
        <v>22.38648363252376</v>
      </c>
      <c r="BH30" s="20">
        <f t="shared" si="63"/>
        <v>15.945089757127773</v>
      </c>
      <c r="BI30" s="20">
        <f t="shared" si="63"/>
        <v>1.3727560718057021</v>
      </c>
      <c r="BJ30" s="20">
        <f t="shared" si="63"/>
        <v>2.3231256599788805</v>
      </c>
      <c r="BK30" s="16">
        <f t="shared" si="31"/>
        <v>698</v>
      </c>
      <c r="BL30" s="20">
        <f t="shared" si="64"/>
        <v>65.186246418338115</v>
      </c>
      <c r="BM30" s="20">
        <f t="shared" si="64"/>
        <v>13.03724928366762</v>
      </c>
      <c r="BN30" s="20">
        <f t="shared" si="64"/>
        <v>18.48137535816619</v>
      </c>
      <c r="BO30" s="20">
        <f t="shared" si="64"/>
        <v>1.002865329512894</v>
      </c>
      <c r="BP30" s="20">
        <f t="shared" si="64"/>
        <v>2.2922636103151861</v>
      </c>
      <c r="BQ30" s="16">
        <f t="shared" si="33"/>
        <v>947</v>
      </c>
      <c r="BR30" s="20">
        <f t="shared" si="65"/>
        <v>19.640971488912353</v>
      </c>
      <c r="BS30" s="20">
        <f t="shared" si="65"/>
        <v>11.826821541710665</v>
      </c>
      <c r="BT30" s="20">
        <f t="shared" si="65"/>
        <v>11.087645195353749</v>
      </c>
      <c r="BU30" s="20">
        <f t="shared" si="65"/>
        <v>17.212249208025344</v>
      </c>
      <c r="BV30" s="20">
        <f t="shared" si="65"/>
        <v>16.367476240760297</v>
      </c>
      <c r="BW30" s="20">
        <f t="shared" si="65"/>
        <v>12.882787750791975</v>
      </c>
      <c r="BX30" s="20">
        <f t="shared" si="65"/>
        <v>10.137275607180571</v>
      </c>
      <c r="BY30" s="20">
        <f t="shared" si="66"/>
        <v>0.84477296726504747</v>
      </c>
      <c r="BZ30" s="20">
        <f t="shared" si="36"/>
        <v>59.767687434002113</v>
      </c>
      <c r="CA30" s="20">
        <f t="shared" si="37"/>
        <v>57.550158394931366</v>
      </c>
      <c r="CB30" s="16">
        <f t="shared" si="38"/>
        <v>947</v>
      </c>
      <c r="CC30" s="20">
        <f t="shared" si="67"/>
        <v>17.634635691657866</v>
      </c>
      <c r="CD30" s="20">
        <f t="shared" si="67"/>
        <v>11.19324181626188</v>
      </c>
      <c r="CE30" s="20">
        <f t="shared" si="67"/>
        <v>7.4973600844772958</v>
      </c>
      <c r="CF30" s="20">
        <f t="shared" si="67"/>
        <v>13.305174234424499</v>
      </c>
      <c r="CG30" s="20">
        <f t="shared" si="67"/>
        <v>15.945089757127773</v>
      </c>
      <c r="CH30" s="20">
        <f t="shared" si="67"/>
        <v>13.938753959873285</v>
      </c>
      <c r="CI30" s="20">
        <f t="shared" si="67"/>
        <v>19.218585005279831</v>
      </c>
      <c r="CJ30" s="20">
        <f t="shared" si="68"/>
        <v>1.2671594508975714</v>
      </c>
      <c r="CK30" s="20">
        <f t="shared" si="11"/>
        <v>49.630411826821536</v>
      </c>
      <c r="CL30" s="20">
        <f t="shared" si="12"/>
        <v>50.686378035902848</v>
      </c>
    </row>
    <row r="31" spans="1:90" ht="15" customHeight="1" x14ac:dyDescent="0.15">
      <c r="A31" s="7"/>
      <c r="B31" s="4" t="s">
        <v>177</v>
      </c>
      <c r="C31" s="26" t="s">
        <v>2</v>
      </c>
      <c r="D31" s="47"/>
      <c r="E31" s="43"/>
      <c r="F31" s="43"/>
      <c r="G31" s="43"/>
      <c r="H31" s="43"/>
      <c r="I31" s="17">
        <f t="shared" si="13"/>
        <v>18</v>
      </c>
      <c r="J31" s="18">
        <f t="shared" si="55"/>
        <v>77.777777777777786</v>
      </c>
      <c r="K31" s="18">
        <f t="shared" si="55"/>
        <v>11.111111111111111</v>
      </c>
      <c r="L31" s="18">
        <f t="shared" si="55"/>
        <v>5.5555555555555554</v>
      </c>
      <c r="M31" s="18">
        <f t="shared" si="55"/>
        <v>0</v>
      </c>
      <c r="N31" s="18">
        <f t="shared" si="55"/>
        <v>5.5555555555555554</v>
      </c>
      <c r="O31" s="17">
        <f t="shared" si="15"/>
        <v>15</v>
      </c>
      <c r="P31" s="18">
        <f t="shared" si="56"/>
        <v>86.666666666666671</v>
      </c>
      <c r="Q31" s="18">
        <f t="shared" si="56"/>
        <v>0</v>
      </c>
      <c r="R31" s="18">
        <f t="shared" si="56"/>
        <v>6.666666666666667</v>
      </c>
      <c r="S31" s="18">
        <f t="shared" si="56"/>
        <v>0</v>
      </c>
      <c r="T31" s="18">
        <f t="shared" si="56"/>
        <v>6.666666666666667</v>
      </c>
      <c r="U31" s="17">
        <f t="shared" si="17"/>
        <v>18</v>
      </c>
      <c r="V31" s="18">
        <f t="shared" si="57"/>
        <v>72.222222222222214</v>
      </c>
      <c r="W31" s="18">
        <f t="shared" si="57"/>
        <v>11.111111111111111</v>
      </c>
      <c r="X31" s="18">
        <f t="shared" si="57"/>
        <v>11.111111111111111</v>
      </c>
      <c r="Y31" s="18">
        <f t="shared" si="57"/>
        <v>0</v>
      </c>
      <c r="Z31" s="18">
        <f t="shared" si="57"/>
        <v>5.5555555555555554</v>
      </c>
      <c r="AA31" s="17">
        <f t="shared" si="19"/>
        <v>15</v>
      </c>
      <c r="AB31" s="18">
        <f t="shared" si="58"/>
        <v>80</v>
      </c>
      <c r="AC31" s="18">
        <f t="shared" si="58"/>
        <v>0</v>
      </c>
      <c r="AD31" s="18">
        <f t="shared" si="58"/>
        <v>13.333333333333334</v>
      </c>
      <c r="AE31" s="18">
        <f t="shared" si="58"/>
        <v>0</v>
      </c>
      <c r="AF31" s="18">
        <f t="shared" si="58"/>
        <v>6.666666666666667</v>
      </c>
      <c r="AG31" s="17">
        <f t="shared" si="21"/>
        <v>18</v>
      </c>
      <c r="AH31" s="18">
        <f t="shared" si="59"/>
        <v>77.777777777777786</v>
      </c>
      <c r="AI31" s="18">
        <f t="shared" si="59"/>
        <v>11.111111111111111</v>
      </c>
      <c r="AJ31" s="18">
        <f t="shared" si="59"/>
        <v>5.5555555555555554</v>
      </c>
      <c r="AK31" s="18">
        <f t="shared" si="59"/>
        <v>0</v>
      </c>
      <c r="AL31" s="18">
        <f t="shared" si="59"/>
        <v>5.5555555555555554</v>
      </c>
      <c r="AM31" s="17">
        <f t="shared" si="23"/>
        <v>15</v>
      </c>
      <c r="AN31" s="18">
        <f t="shared" si="60"/>
        <v>86.666666666666671</v>
      </c>
      <c r="AO31" s="18">
        <f t="shared" si="60"/>
        <v>0</v>
      </c>
      <c r="AP31" s="18">
        <f t="shared" si="60"/>
        <v>6.666666666666667</v>
      </c>
      <c r="AQ31" s="18">
        <f t="shared" si="60"/>
        <v>0</v>
      </c>
      <c r="AR31" s="18">
        <f t="shared" si="60"/>
        <v>6.666666666666667</v>
      </c>
      <c r="AS31" s="17">
        <f t="shared" si="25"/>
        <v>18</v>
      </c>
      <c r="AT31" s="18">
        <f t="shared" si="61"/>
        <v>77.777777777777786</v>
      </c>
      <c r="AU31" s="18">
        <f t="shared" si="61"/>
        <v>11.111111111111111</v>
      </c>
      <c r="AV31" s="18">
        <f t="shared" si="61"/>
        <v>5.5555555555555554</v>
      </c>
      <c r="AW31" s="18">
        <f t="shared" si="61"/>
        <v>0</v>
      </c>
      <c r="AX31" s="18">
        <f t="shared" si="61"/>
        <v>5.5555555555555554</v>
      </c>
      <c r="AY31" s="17">
        <f t="shared" si="27"/>
        <v>15</v>
      </c>
      <c r="AZ31" s="18">
        <f t="shared" si="62"/>
        <v>86.666666666666671</v>
      </c>
      <c r="BA31" s="18">
        <f t="shared" si="62"/>
        <v>0</v>
      </c>
      <c r="BB31" s="18">
        <f t="shared" si="62"/>
        <v>6.666666666666667</v>
      </c>
      <c r="BC31" s="18">
        <f t="shared" si="62"/>
        <v>0</v>
      </c>
      <c r="BD31" s="18">
        <f t="shared" si="62"/>
        <v>6.666666666666667</v>
      </c>
      <c r="BE31" s="17">
        <f t="shared" si="29"/>
        <v>18</v>
      </c>
      <c r="BF31" s="18">
        <f t="shared" si="63"/>
        <v>61.111111111111114</v>
      </c>
      <c r="BG31" s="18">
        <f t="shared" si="63"/>
        <v>11.111111111111111</v>
      </c>
      <c r="BH31" s="18">
        <f t="shared" si="63"/>
        <v>22.222222222222221</v>
      </c>
      <c r="BI31" s="18">
        <f t="shared" si="63"/>
        <v>0</v>
      </c>
      <c r="BJ31" s="18">
        <f t="shared" si="63"/>
        <v>5.5555555555555554</v>
      </c>
      <c r="BK31" s="17">
        <f t="shared" si="31"/>
        <v>15</v>
      </c>
      <c r="BL31" s="18">
        <f t="shared" si="64"/>
        <v>66.666666666666657</v>
      </c>
      <c r="BM31" s="18">
        <f t="shared" si="64"/>
        <v>0</v>
      </c>
      <c r="BN31" s="18">
        <f t="shared" si="64"/>
        <v>26.666666666666668</v>
      </c>
      <c r="BO31" s="18">
        <f t="shared" si="64"/>
        <v>0</v>
      </c>
      <c r="BP31" s="18">
        <f t="shared" si="64"/>
        <v>6.666666666666667</v>
      </c>
      <c r="BQ31" s="17">
        <f t="shared" si="33"/>
        <v>18</v>
      </c>
      <c r="BR31" s="18">
        <f t="shared" si="65"/>
        <v>11.111111111111111</v>
      </c>
      <c r="BS31" s="18">
        <f t="shared" si="65"/>
        <v>11.111111111111111</v>
      </c>
      <c r="BT31" s="18">
        <f t="shared" si="65"/>
        <v>5.5555555555555554</v>
      </c>
      <c r="BU31" s="18">
        <f t="shared" si="65"/>
        <v>27.777777777777779</v>
      </c>
      <c r="BV31" s="18">
        <f t="shared" si="65"/>
        <v>22.222222222222221</v>
      </c>
      <c r="BW31" s="18">
        <f t="shared" si="65"/>
        <v>11.111111111111111</v>
      </c>
      <c r="BX31" s="18">
        <f t="shared" si="65"/>
        <v>5.5555555555555554</v>
      </c>
      <c r="BY31" s="18">
        <f t="shared" si="66"/>
        <v>5.5555555555555554</v>
      </c>
      <c r="BZ31" s="18">
        <f t="shared" si="36"/>
        <v>55.555555555555557</v>
      </c>
      <c r="CA31" s="18">
        <f t="shared" si="37"/>
        <v>66.666666666666671</v>
      </c>
      <c r="CB31" s="17">
        <f t="shared" si="38"/>
        <v>18</v>
      </c>
      <c r="CC31" s="18">
        <f t="shared" si="67"/>
        <v>0</v>
      </c>
      <c r="CD31" s="18">
        <f t="shared" si="67"/>
        <v>11.111111111111111</v>
      </c>
      <c r="CE31" s="18">
        <f t="shared" si="67"/>
        <v>5.5555555555555554</v>
      </c>
      <c r="CF31" s="18">
        <f t="shared" si="67"/>
        <v>27.777777777777779</v>
      </c>
      <c r="CG31" s="18">
        <f t="shared" si="67"/>
        <v>22.222222222222221</v>
      </c>
      <c r="CH31" s="18">
        <f t="shared" si="67"/>
        <v>5.5555555555555554</v>
      </c>
      <c r="CI31" s="18">
        <f t="shared" si="67"/>
        <v>22.222222222222221</v>
      </c>
      <c r="CJ31" s="18">
        <f t="shared" si="68"/>
        <v>5.5555555555555554</v>
      </c>
      <c r="CK31" s="18">
        <f t="shared" si="11"/>
        <v>44.444444444444443</v>
      </c>
      <c r="CL31" s="18">
        <f t="shared" si="12"/>
        <v>61.111111111111114</v>
      </c>
    </row>
    <row r="32" spans="1:90" ht="15" customHeight="1" x14ac:dyDescent="0.15">
      <c r="A32" s="33" t="s">
        <v>236</v>
      </c>
      <c r="B32" s="39" t="s">
        <v>0</v>
      </c>
      <c r="C32" s="40"/>
      <c r="D32" s="16">
        <f>D94</f>
        <v>1331</v>
      </c>
      <c r="E32" s="16">
        <f t="shared" ref="E32:BP32" si="69">E94</f>
        <v>171</v>
      </c>
      <c r="F32" s="16">
        <f t="shared" si="69"/>
        <v>815</v>
      </c>
      <c r="G32" s="16">
        <f t="shared" si="69"/>
        <v>336</v>
      </c>
      <c r="H32" s="16">
        <f t="shared" si="69"/>
        <v>9</v>
      </c>
      <c r="I32" s="16">
        <f t="shared" si="69"/>
        <v>1331</v>
      </c>
      <c r="J32" s="16">
        <f t="shared" si="69"/>
        <v>923</v>
      </c>
      <c r="K32" s="16">
        <f t="shared" si="69"/>
        <v>147</v>
      </c>
      <c r="L32" s="16">
        <f t="shared" si="69"/>
        <v>211</v>
      </c>
      <c r="M32" s="16">
        <f t="shared" si="69"/>
        <v>8</v>
      </c>
      <c r="N32" s="16">
        <f t="shared" si="69"/>
        <v>42</v>
      </c>
      <c r="O32" s="16">
        <f t="shared" si="69"/>
        <v>1068</v>
      </c>
      <c r="P32" s="16">
        <f t="shared" si="69"/>
        <v>745</v>
      </c>
      <c r="Q32" s="16">
        <f t="shared" si="69"/>
        <v>117</v>
      </c>
      <c r="R32" s="16">
        <f t="shared" si="69"/>
        <v>165</v>
      </c>
      <c r="S32" s="16">
        <f t="shared" si="69"/>
        <v>7</v>
      </c>
      <c r="T32" s="16">
        <f t="shared" si="69"/>
        <v>34</v>
      </c>
      <c r="U32" s="16">
        <f t="shared" si="69"/>
        <v>1331</v>
      </c>
      <c r="V32" s="16">
        <f t="shared" si="69"/>
        <v>921</v>
      </c>
      <c r="W32" s="16">
        <f t="shared" si="69"/>
        <v>145</v>
      </c>
      <c r="X32" s="16">
        <f t="shared" si="69"/>
        <v>214</v>
      </c>
      <c r="Y32" s="16">
        <f t="shared" si="69"/>
        <v>10</v>
      </c>
      <c r="Z32" s="16">
        <f t="shared" si="69"/>
        <v>41</v>
      </c>
      <c r="AA32" s="16">
        <f t="shared" si="69"/>
        <v>1068</v>
      </c>
      <c r="AB32" s="16">
        <f t="shared" si="69"/>
        <v>745</v>
      </c>
      <c r="AC32" s="16">
        <f t="shared" si="69"/>
        <v>115</v>
      </c>
      <c r="AD32" s="16">
        <f t="shared" si="69"/>
        <v>165</v>
      </c>
      <c r="AE32" s="16">
        <f t="shared" si="69"/>
        <v>9</v>
      </c>
      <c r="AF32" s="16">
        <f t="shared" si="69"/>
        <v>34</v>
      </c>
      <c r="AG32" s="16">
        <f t="shared" si="69"/>
        <v>1331</v>
      </c>
      <c r="AH32" s="16">
        <f t="shared" si="69"/>
        <v>901</v>
      </c>
      <c r="AI32" s="16">
        <f t="shared" si="69"/>
        <v>139</v>
      </c>
      <c r="AJ32" s="16">
        <f t="shared" si="69"/>
        <v>223</v>
      </c>
      <c r="AK32" s="16">
        <f t="shared" si="69"/>
        <v>24</v>
      </c>
      <c r="AL32" s="16">
        <f t="shared" si="69"/>
        <v>44</v>
      </c>
      <c r="AM32" s="16">
        <f t="shared" si="69"/>
        <v>1068</v>
      </c>
      <c r="AN32" s="16">
        <f t="shared" si="69"/>
        <v>727</v>
      </c>
      <c r="AO32" s="16">
        <f t="shared" si="69"/>
        <v>109</v>
      </c>
      <c r="AP32" s="16">
        <f t="shared" si="69"/>
        <v>174</v>
      </c>
      <c r="AQ32" s="16">
        <f t="shared" si="69"/>
        <v>22</v>
      </c>
      <c r="AR32" s="16">
        <f t="shared" si="69"/>
        <v>36</v>
      </c>
      <c r="AS32" s="16">
        <f t="shared" si="69"/>
        <v>1331</v>
      </c>
      <c r="AT32" s="16">
        <f t="shared" si="69"/>
        <v>894</v>
      </c>
      <c r="AU32" s="16">
        <f t="shared" si="69"/>
        <v>135</v>
      </c>
      <c r="AV32" s="16">
        <f t="shared" si="69"/>
        <v>222</v>
      </c>
      <c r="AW32" s="16">
        <f t="shared" si="69"/>
        <v>37</v>
      </c>
      <c r="AX32" s="16">
        <f t="shared" si="69"/>
        <v>43</v>
      </c>
      <c r="AY32" s="16">
        <f t="shared" si="69"/>
        <v>1068</v>
      </c>
      <c r="AZ32" s="16">
        <f t="shared" si="69"/>
        <v>723</v>
      </c>
      <c r="BA32" s="16">
        <f t="shared" si="69"/>
        <v>106</v>
      </c>
      <c r="BB32" s="16">
        <f t="shared" si="69"/>
        <v>173</v>
      </c>
      <c r="BC32" s="16">
        <f t="shared" si="69"/>
        <v>30</v>
      </c>
      <c r="BD32" s="16">
        <f t="shared" si="69"/>
        <v>36</v>
      </c>
      <c r="BE32" s="16">
        <f t="shared" si="69"/>
        <v>1331</v>
      </c>
      <c r="BF32" s="16">
        <f t="shared" si="69"/>
        <v>836</v>
      </c>
      <c r="BG32" s="16">
        <f t="shared" si="69"/>
        <v>139</v>
      </c>
      <c r="BH32" s="16">
        <f t="shared" si="69"/>
        <v>297</v>
      </c>
      <c r="BI32" s="16">
        <f t="shared" si="69"/>
        <v>10</v>
      </c>
      <c r="BJ32" s="16">
        <f t="shared" si="69"/>
        <v>49</v>
      </c>
      <c r="BK32" s="16">
        <f t="shared" si="69"/>
        <v>1068</v>
      </c>
      <c r="BL32" s="16">
        <f t="shared" si="69"/>
        <v>680</v>
      </c>
      <c r="BM32" s="16">
        <f t="shared" si="69"/>
        <v>108</v>
      </c>
      <c r="BN32" s="16">
        <f t="shared" si="69"/>
        <v>231</v>
      </c>
      <c r="BO32" s="16">
        <f t="shared" si="69"/>
        <v>9</v>
      </c>
      <c r="BP32" s="16">
        <f t="shared" si="69"/>
        <v>40</v>
      </c>
      <c r="BQ32" s="16">
        <f t="shared" ref="BQ32:CL32" si="70">BQ94</f>
        <v>1331</v>
      </c>
      <c r="BR32" s="16">
        <f t="shared" si="70"/>
        <v>137</v>
      </c>
      <c r="BS32" s="16">
        <f t="shared" si="70"/>
        <v>106</v>
      </c>
      <c r="BT32" s="16">
        <f t="shared" si="70"/>
        <v>128</v>
      </c>
      <c r="BU32" s="16">
        <f t="shared" si="70"/>
        <v>268</v>
      </c>
      <c r="BV32" s="16">
        <f t="shared" si="70"/>
        <v>221</v>
      </c>
      <c r="BW32" s="16">
        <f t="shared" si="70"/>
        <v>262</v>
      </c>
      <c r="BX32" s="16">
        <f t="shared" si="70"/>
        <v>187</v>
      </c>
      <c r="BY32" s="16">
        <f t="shared" si="70"/>
        <v>22</v>
      </c>
      <c r="BZ32" s="16">
        <f t="shared" si="70"/>
        <v>639</v>
      </c>
      <c r="CA32" s="16">
        <f t="shared" si="70"/>
        <v>879</v>
      </c>
      <c r="CB32" s="16">
        <f t="shared" si="70"/>
        <v>1331</v>
      </c>
      <c r="CC32" s="16">
        <f t="shared" si="70"/>
        <v>132</v>
      </c>
      <c r="CD32" s="16">
        <f t="shared" si="70"/>
        <v>90</v>
      </c>
      <c r="CE32" s="16">
        <f t="shared" si="70"/>
        <v>134</v>
      </c>
      <c r="CF32" s="16">
        <f t="shared" si="70"/>
        <v>187</v>
      </c>
      <c r="CG32" s="16">
        <f t="shared" si="70"/>
        <v>269</v>
      </c>
      <c r="CH32" s="16">
        <f t="shared" si="70"/>
        <v>249</v>
      </c>
      <c r="CI32" s="16">
        <f t="shared" si="70"/>
        <v>245</v>
      </c>
      <c r="CJ32" s="16">
        <f t="shared" si="70"/>
        <v>25</v>
      </c>
      <c r="CK32" s="16">
        <f t="shared" si="70"/>
        <v>543</v>
      </c>
      <c r="CL32" s="16">
        <f t="shared" si="70"/>
        <v>839</v>
      </c>
    </row>
    <row r="33" spans="1:90" ht="15" customHeight="1" x14ac:dyDescent="0.15">
      <c r="A33" s="36" t="s">
        <v>237</v>
      </c>
      <c r="B33" s="4"/>
      <c r="C33" s="5"/>
      <c r="D33" s="22">
        <f>IF(SUM(E33:H33)&gt;100,"－",SUM(E33:H33))</f>
        <v>100</v>
      </c>
      <c r="E33" s="18">
        <f t="shared" ref="E33:H33" si="71">E32/$D32*100</f>
        <v>12.847483095416981</v>
      </c>
      <c r="F33" s="18">
        <f t="shared" si="71"/>
        <v>61.232156273478587</v>
      </c>
      <c r="G33" s="18">
        <f t="shared" si="71"/>
        <v>25.244177310293015</v>
      </c>
      <c r="H33" s="18">
        <f t="shared" si="71"/>
        <v>0.67618332081141996</v>
      </c>
      <c r="I33" s="22">
        <f>IF(SUM(J33:N33)&gt;100,"－",SUM(J33:N33))</f>
        <v>100.00000000000001</v>
      </c>
      <c r="J33" s="18">
        <f>J32/$I32*100</f>
        <v>69.346356123215628</v>
      </c>
      <c r="K33" s="18">
        <f>K32/$I32*100</f>
        <v>11.044327573253193</v>
      </c>
      <c r="L33" s="18">
        <f>L32/$I32*100</f>
        <v>15.852742299023289</v>
      </c>
      <c r="M33" s="18">
        <f>M32/$I32*100</f>
        <v>0.60105184072126228</v>
      </c>
      <c r="N33" s="18">
        <f>N32/$I32*100</f>
        <v>3.1555221637866269</v>
      </c>
      <c r="O33" s="22">
        <f>IF(SUM(P33:T33)&gt;100,"－",SUM(P33:T33))</f>
        <v>100.00000000000001</v>
      </c>
      <c r="P33" s="18">
        <f>P32/$O32*100</f>
        <v>69.756554307116104</v>
      </c>
      <c r="Q33" s="18">
        <f>Q32/$O32*100</f>
        <v>10.955056179775282</v>
      </c>
      <c r="R33" s="18">
        <f>R32/$O32*100</f>
        <v>15.44943820224719</v>
      </c>
      <c r="S33" s="18">
        <f>S32/$O32*100</f>
        <v>0.65543071161048694</v>
      </c>
      <c r="T33" s="18">
        <f>T32/$O32*100</f>
        <v>3.1835205992509366</v>
      </c>
      <c r="U33" s="22">
        <f>IF(SUM(V33:Z33)&gt;100,"－",SUM(V33:Z33))</f>
        <v>100</v>
      </c>
      <c r="V33" s="18">
        <f>V32/$U32*100</f>
        <v>69.196093163035314</v>
      </c>
      <c r="W33" s="18">
        <f>W32/$U32*100</f>
        <v>10.894064613072878</v>
      </c>
      <c r="X33" s="18">
        <f>X32/$U32*100</f>
        <v>16.078136739293765</v>
      </c>
      <c r="Y33" s="18">
        <f>Y32/$U32*100</f>
        <v>0.75131480090157776</v>
      </c>
      <c r="Z33" s="18">
        <f>Z32/$U32*100</f>
        <v>3.0803906836964687</v>
      </c>
      <c r="AA33" s="22">
        <f>IF(SUM(AB33:AF33)&gt;100,"－",SUM(AB33:AF33))</f>
        <v>100</v>
      </c>
      <c r="AB33" s="18">
        <f>AB32/$AA32*100</f>
        <v>69.756554307116104</v>
      </c>
      <c r="AC33" s="18">
        <f>AC32/$AA32*100</f>
        <v>10.767790262172285</v>
      </c>
      <c r="AD33" s="18">
        <f>AD32/$AA32*100</f>
        <v>15.44943820224719</v>
      </c>
      <c r="AE33" s="18">
        <f>AE32/$AA32*100</f>
        <v>0.84269662921348309</v>
      </c>
      <c r="AF33" s="18">
        <f>AF32/$AA32*100</f>
        <v>3.1835205992509366</v>
      </c>
      <c r="AG33" s="22">
        <f>IF(SUM(AH33:AL33)&gt;100,"－",SUM(AH33:AL33))</f>
        <v>100.00000000000001</v>
      </c>
      <c r="AH33" s="18">
        <f>AH32/$AG32*100</f>
        <v>67.693463561232164</v>
      </c>
      <c r="AI33" s="18">
        <f>AI32/$AG32*100</f>
        <v>10.443275732531932</v>
      </c>
      <c r="AJ33" s="18">
        <f>AJ32/$AG32*100</f>
        <v>16.754320060105186</v>
      </c>
      <c r="AK33" s="18">
        <f>AK32/$AG32*100</f>
        <v>1.8031555221637865</v>
      </c>
      <c r="AL33" s="18">
        <f>AL32/$AG32*100</f>
        <v>3.3057851239669422</v>
      </c>
      <c r="AM33" s="22">
        <f>IF(SUM(AN33:AR33)&gt;100,"－",SUM(AN33:AR33))</f>
        <v>100</v>
      </c>
      <c r="AN33" s="18">
        <f>AN32/$AM32*100</f>
        <v>68.071161048689149</v>
      </c>
      <c r="AO33" s="18">
        <f>AO32/$AM32*100</f>
        <v>10.205992509363297</v>
      </c>
      <c r="AP33" s="18">
        <f>AP32/$AM32*100</f>
        <v>16.292134831460675</v>
      </c>
      <c r="AQ33" s="18">
        <f>AQ32/$AM32*100</f>
        <v>2.0599250936329585</v>
      </c>
      <c r="AR33" s="18">
        <f>AR32/$AM32*100</f>
        <v>3.3707865168539324</v>
      </c>
      <c r="AS33" s="22">
        <f>IF(SUM(AT33:AX33)&gt;100,"－",SUM(AT33:AX33))</f>
        <v>100</v>
      </c>
      <c r="AT33" s="18">
        <f>AT32/$AS32*100</f>
        <v>67.16754320060106</v>
      </c>
      <c r="AU33" s="18">
        <f>AU32/$AS32*100</f>
        <v>10.142749812171299</v>
      </c>
      <c r="AV33" s="18">
        <f>AV32/$AS32*100</f>
        <v>16.679188580015026</v>
      </c>
      <c r="AW33" s="18">
        <f>AW32/$AS32*100</f>
        <v>2.779864763335838</v>
      </c>
      <c r="AX33" s="18">
        <f>AX32/$AS32*100</f>
        <v>3.2306536438767846</v>
      </c>
      <c r="AY33" s="22">
        <f>IF(SUM(AZ33:BD33)&gt;100,"－",SUM(AZ33:BD33))</f>
        <v>100</v>
      </c>
      <c r="AZ33" s="18">
        <f>AZ32/$AY32*100</f>
        <v>67.696629213483149</v>
      </c>
      <c r="BA33" s="18">
        <f>BA32/$AY32*100</f>
        <v>9.9250936329588022</v>
      </c>
      <c r="BB33" s="18">
        <f>BB32/$AY32*100</f>
        <v>16.198501872659175</v>
      </c>
      <c r="BC33" s="18">
        <f>BC32/$AY32*100</f>
        <v>2.8089887640449436</v>
      </c>
      <c r="BD33" s="18">
        <f>BD32/$AY32*100</f>
        <v>3.3707865168539324</v>
      </c>
      <c r="BE33" s="22">
        <f>IF(SUM(BF33:BJ33)&gt;100,"－",SUM(BF33:BJ33))</f>
        <v>100.00000000000001</v>
      </c>
      <c r="BF33" s="18">
        <f>BF32/$BE32*100</f>
        <v>62.809917355371901</v>
      </c>
      <c r="BG33" s="18">
        <f>BG32/$BE32*100</f>
        <v>10.443275732531932</v>
      </c>
      <c r="BH33" s="18">
        <f>BH32/$BE32*100</f>
        <v>22.314049586776861</v>
      </c>
      <c r="BI33" s="18">
        <f>BI32/$BE32*100</f>
        <v>0.75131480090157776</v>
      </c>
      <c r="BJ33" s="18">
        <f>BJ32/$BE32*100</f>
        <v>3.6814425244177307</v>
      </c>
      <c r="BK33" s="22">
        <f>IF(SUM(BL33:BP33)&gt;100,"－",SUM(BL33:BP33))</f>
        <v>100</v>
      </c>
      <c r="BL33" s="18">
        <f>BL32/$BK32*100</f>
        <v>63.670411985018724</v>
      </c>
      <c r="BM33" s="18">
        <f>BM32/$BK32*100</f>
        <v>10.112359550561797</v>
      </c>
      <c r="BN33" s="18">
        <f>BN32/$BK32*100</f>
        <v>21.629213483146067</v>
      </c>
      <c r="BO33" s="18">
        <f>BO32/$BK32*100</f>
        <v>0.84269662921348309</v>
      </c>
      <c r="BP33" s="18">
        <f>BP32/$BK32*100</f>
        <v>3.7453183520599254</v>
      </c>
      <c r="BQ33" s="22">
        <f>IF(SUM(BR33:BY33)&gt;100,"－",SUM(BR33:BY33))</f>
        <v>100</v>
      </c>
      <c r="BR33" s="18">
        <f t="shared" ref="BR33:BX33" si="72">BR32/$BQ32*100</f>
        <v>10.293012772351616</v>
      </c>
      <c r="BS33" s="18">
        <f t="shared" si="72"/>
        <v>7.9639368895567246</v>
      </c>
      <c r="BT33" s="18">
        <f t="shared" si="72"/>
        <v>9.6168294515401964</v>
      </c>
      <c r="BU33" s="18">
        <f t="shared" si="72"/>
        <v>20.135236664162285</v>
      </c>
      <c r="BV33" s="18">
        <f t="shared" si="72"/>
        <v>16.604057099924869</v>
      </c>
      <c r="BW33" s="18">
        <f t="shared" si="72"/>
        <v>19.684447783621337</v>
      </c>
      <c r="BX33" s="18">
        <f t="shared" si="72"/>
        <v>14.049586776859504</v>
      </c>
      <c r="BY33" s="18">
        <f t="shared" ref="BY33" si="73">BY32/$BQ32*100</f>
        <v>1.6528925619834711</v>
      </c>
      <c r="BZ33" s="18">
        <f t="shared" si="36"/>
        <v>48.00901577761082</v>
      </c>
      <c r="CA33" s="18">
        <f t="shared" si="37"/>
        <v>66.040570999248686</v>
      </c>
      <c r="CB33" s="22">
        <f>IF(SUM(CC33:CJ33)&gt;100,"－",SUM(CC33:CJ33))</f>
        <v>100.00000000000001</v>
      </c>
      <c r="CC33" s="18">
        <f t="shared" ref="CC33:CI33" si="74">CC32/$CB32*100</f>
        <v>9.9173553719008272</v>
      </c>
      <c r="CD33" s="18">
        <f t="shared" si="74"/>
        <v>6.7618332081141999</v>
      </c>
      <c r="CE33" s="18">
        <f t="shared" si="74"/>
        <v>10.067618332081143</v>
      </c>
      <c r="CF33" s="18">
        <f t="shared" si="74"/>
        <v>14.049586776859504</v>
      </c>
      <c r="CG33" s="18">
        <f t="shared" si="74"/>
        <v>20.210368144252442</v>
      </c>
      <c r="CH33" s="18">
        <f t="shared" si="74"/>
        <v>18.707738542449288</v>
      </c>
      <c r="CI33" s="18">
        <f t="shared" si="74"/>
        <v>18.407212622088657</v>
      </c>
      <c r="CJ33" s="18">
        <f t="shared" ref="CJ33" si="75">CJ32/$CB32*100</f>
        <v>1.8782870022539442</v>
      </c>
      <c r="CK33" s="18">
        <f t="shared" si="11"/>
        <v>40.796393688955675</v>
      </c>
      <c r="CL33" s="18">
        <f t="shared" si="12"/>
        <v>63.035311795642372</v>
      </c>
    </row>
    <row r="34" spans="1:90" ht="15" customHeight="1" x14ac:dyDescent="0.15">
      <c r="A34" s="34" t="s">
        <v>238</v>
      </c>
      <c r="B34" s="2" t="s">
        <v>145</v>
      </c>
      <c r="C34" s="24" t="s">
        <v>147</v>
      </c>
      <c r="D34" s="15">
        <f t="shared" ref="D34:D62" si="76">D96</f>
        <v>706</v>
      </c>
      <c r="E34" s="19">
        <f t="shared" ref="E34:H62" si="77">IF($D34=0,0,E96/$D34*100)</f>
        <v>10.48158640226629</v>
      </c>
      <c r="F34" s="19">
        <f t="shared" si="77"/>
        <v>63.597733711048157</v>
      </c>
      <c r="G34" s="19">
        <f t="shared" si="77"/>
        <v>25.212464589235129</v>
      </c>
      <c r="H34" s="19">
        <f t="shared" si="77"/>
        <v>0.708215297450425</v>
      </c>
      <c r="I34" s="15">
        <f t="shared" ref="I34:I62" si="78">I96</f>
        <v>706</v>
      </c>
      <c r="J34" s="19">
        <f t="shared" ref="J34:N43" si="79">IF($I34=0,0,J96/$I34*100)</f>
        <v>69.830028328611888</v>
      </c>
      <c r="K34" s="19">
        <f t="shared" si="79"/>
        <v>11.473087818696884</v>
      </c>
      <c r="L34" s="19">
        <f t="shared" si="79"/>
        <v>14.872521246458922</v>
      </c>
      <c r="M34" s="19">
        <f t="shared" si="79"/>
        <v>0.708215297450425</v>
      </c>
      <c r="N34" s="19">
        <f t="shared" si="79"/>
        <v>3.1161473087818696</v>
      </c>
      <c r="O34" s="15">
        <f t="shared" ref="O34:O62" si="80">O96</f>
        <v>564</v>
      </c>
      <c r="P34" s="19">
        <f t="shared" ref="P34:T43" si="81">IF($O34=0,0,P96/$O34*100)</f>
        <v>70.212765957446805</v>
      </c>
      <c r="Q34" s="19">
        <f t="shared" si="81"/>
        <v>10.638297872340425</v>
      </c>
      <c r="R34" s="19">
        <f t="shared" si="81"/>
        <v>15.070921985815602</v>
      </c>
      <c r="S34" s="19">
        <f t="shared" si="81"/>
        <v>0.70921985815602839</v>
      </c>
      <c r="T34" s="19">
        <f t="shared" si="81"/>
        <v>3.3687943262411348</v>
      </c>
      <c r="U34" s="15">
        <f t="shared" ref="U34:U62" si="82">U96</f>
        <v>706</v>
      </c>
      <c r="V34" s="19">
        <f t="shared" ref="V34:Z43" si="83">IF($U34=0,0,V96/$U34*100)</f>
        <v>68.980169971671387</v>
      </c>
      <c r="W34" s="19">
        <f t="shared" si="83"/>
        <v>11.3314447592068</v>
      </c>
      <c r="X34" s="19">
        <f t="shared" si="83"/>
        <v>15.864022662889518</v>
      </c>
      <c r="Y34" s="19">
        <f t="shared" si="83"/>
        <v>0.99150141643059486</v>
      </c>
      <c r="Z34" s="19">
        <f t="shared" si="83"/>
        <v>2.8328611898017</v>
      </c>
      <c r="AA34" s="15">
        <f t="shared" ref="AA34:AA62" si="84">AA96</f>
        <v>564</v>
      </c>
      <c r="AB34" s="19">
        <f t="shared" ref="AB34:AF43" si="85">IF($AA34=0,0,AB96/$AA34*100)</f>
        <v>69.680851063829792</v>
      </c>
      <c r="AC34" s="19">
        <f t="shared" si="85"/>
        <v>10.460992907801419</v>
      </c>
      <c r="AD34" s="19">
        <f t="shared" si="85"/>
        <v>15.780141843971633</v>
      </c>
      <c r="AE34" s="19">
        <f t="shared" si="85"/>
        <v>1.0638297872340425</v>
      </c>
      <c r="AF34" s="19">
        <f t="shared" si="85"/>
        <v>3.0141843971631204</v>
      </c>
      <c r="AG34" s="15">
        <f t="shared" ref="AG34:AG62" si="86">AG96</f>
        <v>706</v>
      </c>
      <c r="AH34" s="19">
        <f t="shared" ref="AH34:AL43" si="87">IF($AG34=0,0,AH96/$AG34*100)</f>
        <v>67.847025495750714</v>
      </c>
      <c r="AI34" s="19">
        <f t="shared" si="87"/>
        <v>10.764872521246458</v>
      </c>
      <c r="AJ34" s="19">
        <f t="shared" si="87"/>
        <v>16.005665722379604</v>
      </c>
      <c r="AK34" s="19">
        <f t="shared" si="87"/>
        <v>2.2662889518413598</v>
      </c>
      <c r="AL34" s="19">
        <f t="shared" si="87"/>
        <v>3.1161473087818696</v>
      </c>
      <c r="AM34" s="15">
        <f t="shared" ref="AM34:AM62" si="88">AM96</f>
        <v>564</v>
      </c>
      <c r="AN34" s="19">
        <f t="shared" ref="AN34:AR43" si="89">IF($AM34=0,0,AN96/$AM34*100)</f>
        <v>68.61702127659575</v>
      </c>
      <c r="AO34" s="19">
        <f t="shared" si="89"/>
        <v>9.75177304964539</v>
      </c>
      <c r="AP34" s="19">
        <f t="shared" si="89"/>
        <v>15.602836879432624</v>
      </c>
      <c r="AQ34" s="19">
        <f t="shared" si="89"/>
        <v>2.6595744680851063</v>
      </c>
      <c r="AR34" s="19">
        <f t="shared" si="89"/>
        <v>3.3687943262411348</v>
      </c>
      <c r="AS34" s="15">
        <f t="shared" ref="AS34:AS62" si="90">AS96</f>
        <v>706</v>
      </c>
      <c r="AT34" s="19">
        <f t="shared" ref="AT34:AX43" si="91">IF($AS34=0,0,AT96/$AS34*100)</f>
        <v>67.422096317280449</v>
      </c>
      <c r="AU34" s="19">
        <f t="shared" si="91"/>
        <v>10.764872521246458</v>
      </c>
      <c r="AV34" s="19">
        <f t="shared" si="91"/>
        <v>16.147308781869686</v>
      </c>
      <c r="AW34" s="19">
        <f t="shared" si="91"/>
        <v>2.6912181303116145</v>
      </c>
      <c r="AX34" s="19">
        <f t="shared" si="91"/>
        <v>2.974504249291785</v>
      </c>
      <c r="AY34" s="15">
        <f t="shared" ref="AY34:AY62" si="92">AY96</f>
        <v>564</v>
      </c>
      <c r="AZ34" s="19">
        <f t="shared" ref="AZ34:BD43" si="93">IF($AY34=0,0,AZ96/$AY34*100)</f>
        <v>67.907801418439718</v>
      </c>
      <c r="BA34" s="19">
        <f t="shared" si="93"/>
        <v>9.75177304964539</v>
      </c>
      <c r="BB34" s="19">
        <f t="shared" si="93"/>
        <v>15.957446808510639</v>
      </c>
      <c r="BC34" s="19">
        <f t="shared" si="93"/>
        <v>3.1914893617021276</v>
      </c>
      <c r="BD34" s="19">
        <f t="shared" si="93"/>
        <v>3.1914893617021276</v>
      </c>
      <c r="BE34" s="15">
        <f t="shared" ref="BE34:BE62" si="94">BE96</f>
        <v>706</v>
      </c>
      <c r="BF34" s="19">
        <f t="shared" ref="BF34:BJ43" si="95">IF($BE34=0,0,BF96/$BE34*100)</f>
        <v>63.73937677053825</v>
      </c>
      <c r="BG34" s="19">
        <f t="shared" si="95"/>
        <v>10.623229461756374</v>
      </c>
      <c r="BH34" s="19">
        <f t="shared" si="95"/>
        <v>21.388101983002834</v>
      </c>
      <c r="BI34" s="19">
        <f t="shared" si="95"/>
        <v>0.99150141643059486</v>
      </c>
      <c r="BJ34" s="19">
        <f t="shared" si="95"/>
        <v>3.2577903682719547</v>
      </c>
      <c r="BK34" s="15">
        <f t="shared" ref="BK34:BK62" si="96">BK96</f>
        <v>564</v>
      </c>
      <c r="BL34" s="19">
        <f t="shared" ref="BL34:BP43" si="97">IF($BK34=0,0,BL96/$BK34*100)</f>
        <v>64.361702127659569</v>
      </c>
      <c r="BM34" s="19">
        <f t="shared" si="97"/>
        <v>9.3971631205673756</v>
      </c>
      <c r="BN34" s="19">
        <f t="shared" si="97"/>
        <v>21.631205673758867</v>
      </c>
      <c r="BO34" s="19">
        <f t="shared" si="97"/>
        <v>1.0638297872340425</v>
      </c>
      <c r="BP34" s="19">
        <f t="shared" si="97"/>
        <v>3.5460992907801421</v>
      </c>
      <c r="BQ34" s="15">
        <f t="shared" ref="BQ34:BQ62" si="98">BQ96</f>
        <v>706</v>
      </c>
      <c r="BR34" s="19">
        <f t="shared" ref="BR34:BX43" si="99">IF($BQ34=0,0,BR96/$BQ34*100)</f>
        <v>10.339943342776204</v>
      </c>
      <c r="BS34" s="19">
        <f t="shared" si="99"/>
        <v>8.4985835694050991</v>
      </c>
      <c r="BT34" s="19">
        <f t="shared" si="99"/>
        <v>8.7818696883852692</v>
      </c>
      <c r="BU34" s="19">
        <f t="shared" si="99"/>
        <v>18.838526912181301</v>
      </c>
      <c r="BV34" s="19">
        <f t="shared" si="99"/>
        <v>17.422096317280452</v>
      </c>
      <c r="BW34" s="19">
        <f t="shared" si="99"/>
        <v>18.980169971671387</v>
      </c>
      <c r="BX34" s="19">
        <f t="shared" si="99"/>
        <v>15.155807365439095</v>
      </c>
      <c r="BY34" s="19">
        <f t="shared" ref="BY34:BY43" si="100">IF($BQ34=0,0,BY96/$BQ34*100)</f>
        <v>1.9830028328611897</v>
      </c>
      <c r="BZ34" s="19">
        <f t="shared" si="36"/>
        <v>46.458923512747873</v>
      </c>
      <c r="CA34" s="19">
        <f t="shared" si="37"/>
        <v>64.022662889518415</v>
      </c>
      <c r="CB34" s="15">
        <f t="shared" ref="CB34:CB62" si="101">CB96</f>
        <v>706</v>
      </c>
      <c r="CC34" s="19">
        <f t="shared" ref="CC34:CI43" si="102">IF($CB34=0,0,CC96/$CB34*100)</f>
        <v>10.198300283286118</v>
      </c>
      <c r="CD34" s="19">
        <f t="shared" si="102"/>
        <v>7.6487252124645897</v>
      </c>
      <c r="CE34" s="19">
        <f t="shared" si="102"/>
        <v>8.2152974504249308</v>
      </c>
      <c r="CF34" s="19">
        <f t="shared" si="102"/>
        <v>13.172804532577903</v>
      </c>
      <c r="CG34" s="19">
        <f t="shared" si="102"/>
        <v>22.237960339943346</v>
      </c>
      <c r="CH34" s="19">
        <f t="shared" si="102"/>
        <v>18.271954674220964</v>
      </c>
      <c r="CI34" s="19">
        <f t="shared" si="102"/>
        <v>18.271954674220964</v>
      </c>
      <c r="CJ34" s="19">
        <f t="shared" ref="CJ34:CJ43" si="103">IF($CB34=0,0,CJ96/$CB34*100)</f>
        <v>1.9830028328611897</v>
      </c>
      <c r="CK34" s="19">
        <f t="shared" si="11"/>
        <v>39.23512747875354</v>
      </c>
      <c r="CL34" s="19">
        <f t="shared" si="12"/>
        <v>61.898016997167147</v>
      </c>
    </row>
    <row r="35" spans="1:90" ht="15" customHeight="1" x14ac:dyDescent="0.15">
      <c r="A35" s="34" t="s">
        <v>239</v>
      </c>
      <c r="B35" s="3" t="s">
        <v>146</v>
      </c>
      <c r="C35" s="25" t="s">
        <v>148</v>
      </c>
      <c r="D35" s="16">
        <f t="shared" si="76"/>
        <v>129</v>
      </c>
      <c r="E35" s="20">
        <f t="shared" si="77"/>
        <v>11.627906976744185</v>
      </c>
      <c r="F35" s="20">
        <f t="shared" si="77"/>
        <v>60.465116279069761</v>
      </c>
      <c r="G35" s="20">
        <f t="shared" si="77"/>
        <v>27.906976744186046</v>
      </c>
      <c r="H35" s="20">
        <f t="shared" si="77"/>
        <v>0</v>
      </c>
      <c r="I35" s="16">
        <f t="shared" si="78"/>
        <v>129</v>
      </c>
      <c r="J35" s="20">
        <f t="shared" si="79"/>
        <v>67.441860465116278</v>
      </c>
      <c r="K35" s="20">
        <f t="shared" si="79"/>
        <v>11.627906976744185</v>
      </c>
      <c r="L35" s="20">
        <f t="shared" si="79"/>
        <v>17.054263565891471</v>
      </c>
      <c r="M35" s="20">
        <f t="shared" si="79"/>
        <v>0</v>
      </c>
      <c r="N35" s="20">
        <f t="shared" si="79"/>
        <v>3.8759689922480618</v>
      </c>
      <c r="O35" s="16">
        <f t="shared" si="80"/>
        <v>99</v>
      </c>
      <c r="P35" s="20">
        <f t="shared" si="81"/>
        <v>67.676767676767682</v>
      </c>
      <c r="Q35" s="20">
        <f t="shared" si="81"/>
        <v>14.14141414141414</v>
      </c>
      <c r="R35" s="20">
        <f t="shared" si="81"/>
        <v>14.14141414141414</v>
      </c>
      <c r="S35" s="20">
        <f t="shared" si="81"/>
        <v>0</v>
      </c>
      <c r="T35" s="20">
        <f t="shared" si="81"/>
        <v>4.0404040404040407</v>
      </c>
      <c r="U35" s="16">
        <f t="shared" si="82"/>
        <v>129</v>
      </c>
      <c r="V35" s="20">
        <f t="shared" si="83"/>
        <v>72.093023255813947</v>
      </c>
      <c r="W35" s="20">
        <f t="shared" si="83"/>
        <v>11.627906976744185</v>
      </c>
      <c r="X35" s="20">
        <f t="shared" si="83"/>
        <v>13.178294573643413</v>
      </c>
      <c r="Y35" s="20">
        <f t="shared" si="83"/>
        <v>0</v>
      </c>
      <c r="Z35" s="20">
        <f t="shared" si="83"/>
        <v>3.1007751937984498</v>
      </c>
      <c r="AA35" s="16">
        <f t="shared" si="84"/>
        <v>99</v>
      </c>
      <c r="AB35" s="20">
        <f t="shared" si="85"/>
        <v>73.73737373737373</v>
      </c>
      <c r="AC35" s="20">
        <f t="shared" si="85"/>
        <v>14.14141414141414</v>
      </c>
      <c r="AD35" s="20">
        <f t="shared" si="85"/>
        <v>9.0909090909090917</v>
      </c>
      <c r="AE35" s="20">
        <f t="shared" si="85"/>
        <v>0</v>
      </c>
      <c r="AF35" s="20">
        <f t="shared" si="85"/>
        <v>3.0303030303030303</v>
      </c>
      <c r="AG35" s="16">
        <f t="shared" si="86"/>
        <v>129</v>
      </c>
      <c r="AH35" s="20">
        <f t="shared" si="87"/>
        <v>67.441860465116278</v>
      </c>
      <c r="AI35" s="20">
        <f t="shared" si="87"/>
        <v>10.852713178294573</v>
      </c>
      <c r="AJ35" s="20">
        <f t="shared" si="87"/>
        <v>17.054263565891471</v>
      </c>
      <c r="AK35" s="20">
        <f t="shared" si="87"/>
        <v>0.77519379844961245</v>
      </c>
      <c r="AL35" s="20">
        <f t="shared" si="87"/>
        <v>3.8759689922480618</v>
      </c>
      <c r="AM35" s="16">
        <f t="shared" si="88"/>
        <v>99</v>
      </c>
      <c r="AN35" s="20">
        <f t="shared" si="89"/>
        <v>67.676767676767682</v>
      </c>
      <c r="AO35" s="20">
        <f t="shared" si="89"/>
        <v>13.131313131313133</v>
      </c>
      <c r="AP35" s="20">
        <f t="shared" si="89"/>
        <v>16.161616161616163</v>
      </c>
      <c r="AQ35" s="20">
        <f t="shared" si="89"/>
        <v>0</v>
      </c>
      <c r="AR35" s="20">
        <f t="shared" si="89"/>
        <v>3.0303030303030303</v>
      </c>
      <c r="AS35" s="16">
        <f t="shared" si="90"/>
        <v>129</v>
      </c>
      <c r="AT35" s="20">
        <f t="shared" si="91"/>
        <v>68.217054263565885</v>
      </c>
      <c r="AU35" s="20">
        <f t="shared" si="91"/>
        <v>10.852713178294573</v>
      </c>
      <c r="AV35" s="20">
        <f t="shared" si="91"/>
        <v>16.279069767441861</v>
      </c>
      <c r="AW35" s="20">
        <f t="shared" si="91"/>
        <v>1.5503875968992249</v>
      </c>
      <c r="AX35" s="20">
        <f t="shared" si="91"/>
        <v>3.1007751937984498</v>
      </c>
      <c r="AY35" s="16">
        <f t="shared" si="92"/>
        <v>99</v>
      </c>
      <c r="AZ35" s="20">
        <f t="shared" si="93"/>
        <v>68.686868686868678</v>
      </c>
      <c r="BA35" s="20">
        <f t="shared" si="93"/>
        <v>13.131313131313133</v>
      </c>
      <c r="BB35" s="20">
        <f t="shared" si="93"/>
        <v>14.14141414141414</v>
      </c>
      <c r="BC35" s="20">
        <f t="shared" si="93"/>
        <v>1.0101010101010102</v>
      </c>
      <c r="BD35" s="20">
        <f t="shared" si="93"/>
        <v>3.0303030303030303</v>
      </c>
      <c r="BE35" s="16">
        <f t="shared" si="94"/>
        <v>129</v>
      </c>
      <c r="BF35" s="20">
        <f t="shared" si="95"/>
        <v>62.790697674418603</v>
      </c>
      <c r="BG35" s="20">
        <f t="shared" si="95"/>
        <v>11.627906976744185</v>
      </c>
      <c r="BH35" s="20">
        <f t="shared" si="95"/>
        <v>20.930232558139537</v>
      </c>
      <c r="BI35" s="20">
        <f t="shared" si="95"/>
        <v>0</v>
      </c>
      <c r="BJ35" s="20">
        <f t="shared" si="95"/>
        <v>4.6511627906976747</v>
      </c>
      <c r="BK35" s="16">
        <f t="shared" si="96"/>
        <v>99</v>
      </c>
      <c r="BL35" s="20">
        <f t="shared" si="97"/>
        <v>63.636363636363633</v>
      </c>
      <c r="BM35" s="20">
        <f t="shared" si="97"/>
        <v>14.14141414141414</v>
      </c>
      <c r="BN35" s="20">
        <f t="shared" si="97"/>
        <v>17.171717171717169</v>
      </c>
      <c r="BO35" s="20">
        <f t="shared" si="97"/>
        <v>0</v>
      </c>
      <c r="BP35" s="20">
        <f t="shared" si="97"/>
        <v>5.0505050505050502</v>
      </c>
      <c r="BQ35" s="16">
        <f t="shared" si="98"/>
        <v>129</v>
      </c>
      <c r="BR35" s="20">
        <f t="shared" si="99"/>
        <v>6.9767441860465116</v>
      </c>
      <c r="BS35" s="20">
        <f t="shared" si="99"/>
        <v>6.2015503875968996</v>
      </c>
      <c r="BT35" s="20">
        <f t="shared" si="99"/>
        <v>8.5271317829457356</v>
      </c>
      <c r="BU35" s="20">
        <f t="shared" si="99"/>
        <v>19.379844961240313</v>
      </c>
      <c r="BV35" s="20">
        <f t="shared" si="99"/>
        <v>21.705426356589147</v>
      </c>
      <c r="BW35" s="20">
        <f t="shared" si="99"/>
        <v>17.054263565891471</v>
      </c>
      <c r="BX35" s="20">
        <f t="shared" si="99"/>
        <v>19.379844961240313</v>
      </c>
      <c r="BY35" s="20">
        <f t="shared" si="100"/>
        <v>0.77519379844961245</v>
      </c>
      <c r="BZ35" s="20">
        <f t="shared" si="36"/>
        <v>41.085271317829459</v>
      </c>
      <c r="CA35" s="20">
        <f t="shared" si="37"/>
        <v>66.666666666666671</v>
      </c>
      <c r="CB35" s="16">
        <f t="shared" si="101"/>
        <v>129</v>
      </c>
      <c r="CC35" s="20">
        <f t="shared" si="102"/>
        <v>6.2015503875968996</v>
      </c>
      <c r="CD35" s="20">
        <f t="shared" si="102"/>
        <v>3.1007751937984498</v>
      </c>
      <c r="CE35" s="20">
        <f t="shared" si="102"/>
        <v>7.7519379844961236</v>
      </c>
      <c r="CF35" s="20">
        <f t="shared" si="102"/>
        <v>14.728682170542637</v>
      </c>
      <c r="CG35" s="20">
        <f t="shared" si="102"/>
        <v>24.031007751937985</v>
      </c>
      <c r="CH35" s="20">
        <f t="shared" si="102"/>
        <v>17.054263565891471</v>
      </c>
      <c r="CI35" s="20">
        <f t="shared" si="102"/>
        <v>25.581395348837212</v>
      </c>
      <c r="CJ35" s="20">
        <f t="shared" si="103"/>
        <v>1.5503875968992249</v>
      </c>
      <c r="CK35" s="20">
        <f t="shared" si="11"/>
        <v>31.782945736434112</v>
      </c>
      <c r="CL35" s="20">
        <f t="shared" si="12"/>
        <v>63.565891472868216</v>
      </c>
    </row>
    <row r="36" spans="1:90" ht="15" customHeight="1" x14ac:dyDescent="0.15">
      <c r="A36" s="34" t="s">
        <v>240</v>
      </c>
      <c r="B36" s="3"/>
      <c r="C36" s="25" t="s">
        <v>149</v>
      </c>
      <c r="D36" s="16">
        <f t="shared" si="76"/>
        <v>170</v>
      </c>
      <c r="E36" s="20">
        <f t="shared" si="77"/>
        <v>20</v>
      </c>
      <c r="F36" s="20">
        <f t="shared" si="77"/>
        <v>65.294117647058826</v>
      </c>
      <c r="G36" s="20">
        <f t="shared" si="77"/>
        <v>14.705882352941178</v>
      </c>
      <c r="H36" s="20">
        <f t="shared" si="77"/>
        <v>0</v>
      </c>
      <c r="I36" s="16">
        <f t="shared" si="78"/>
        <v>170</v>
      </c>
      <c r="J36" s="20">
        <f t="shared" si="79"/>
        <v>65.294117647058826</v>
      </c>
      <c r="K36" s="20">
        <f t="shared" si="79"/>
        <v>13.529411764705882</v>
      </c>
      <c r="L36" s="20">
        <f t="shared" si="79"/>
        <v>18.823529411764707</v>
      </c>
      <c r="M36" s="20">
        <f t="shared" si="79"/>
        <v>0.58823529411764708</v>
      </c>
      <c r="N36" s="20">
        <f t="shared" si="79"/>
        <v>1.7647058823529411</v>
      </c>
      <c r="O36" s="16">
        <f t="shared" si="80"/>
        <v>151</v>
      </c>
      <c r="P36" s="20">
        <f t="shared" si="81"/>
        <v>66.88741721854305</v>
      </c>
      <c r="Q36" s="20">
        <f t="shared" si="81"/>
        <v>11.920529801324504</v>
      </c>
      <c r="R36" s="20">
        <f t="shared" si="81"/>
        <v>18.543046357615893</v>
      </c>
      <c r="S36" s="20">
        <f t="shared" si="81"/>
        <v>0.66225165562913912</v>
      </c>
      <c r="T36" s="20">
        <f t="shared" si="81"/>
        <v>1.9867549668874174</v>
      </c>
      <c r="U36" s="16">
        <f t="shared" si="82"/>
        <v>170</v>
      </c>
      <c r="V36" s="20">
        <f t="shared" si="83"/>
        <v>65.294117647058826</v>
      </c>
      <c r="W36" s="20">
        <f t="shared" si="83"/>
        <v>12.941176470588237</v>
      </c>
      <c r="X36" s="20">
        <f t="shared" si="83"/>
        <v>18.235294117647058</v>
      </c>
      <c r="Y36" s="20">
        <f t="shared" si="83"/>
        <v>0.58823529411764708</v>
      </c>
      <c r="Z36" s="20">
        <f t="shared" si="83"/>
        <v>2.9411764705882351</v>
      </c>
      <c r="AA36" s="16">
        <f t="shared" si="84"/>
        <v>151</v>
      </c>
      <c r="AB36" s="20">
        <f t="shared" si="85"/>
        <v>66.88741721854305</v>
      </c>
      <c r="AC36" s="20">
        <f t="shared" si="85"/>
        <v>11.258278145695364</v>
      </c>
      <c r="AD36" s="20">
        <f t="shared" si="85"/>
        <v>17.880794701986755</v>
      </c>
      <c r="AE36" s="20">
        <f t="shared" si="85"/>
        <v>0.66225165562913912</v>
      </c>
      <c r="AF36" s="20">
        <f t="shared" si="85"/>
        <v>3.3112582781456954</v>
      </c>
      <c r="AG36" s="16">
        <f t="shared" si="86"/>
        <v>170</v>
      </c>
      <c r="AH36" s="20">
        <f t="shared" si="87"/>
        <v>63.529411764705877</v>
      </c>
      <c r="AI36" s="20">
        <f t="shared" si="87"/>
        <v>12.352941176470589</v>
      </c>
      <c r="AJ36" s="20">
        <f t="shared" si="87"/>
        <v>19.411764705882355</v>
      </c>
      <c r="AK36" s="20">
        <f t="shared" si="87"/>
        <v>1.7647058823529411</v>
      </c>
      <c r="AL36" s="20">
        <f t="shared" si="87"/>
        <v>2.9411764705882351</v>
      </c>
      <c r="AM36" s="16">
        <f t="shared" si="88"/>
        <v>151</v>
      </c>
      <c r="AN36" s="20">
        <f t="shared" si="89"/>
        <v>64.238410596026483</v>
      </c>
      <c r="AO36" s="20">
        <f t="shared" si="89"/>
        <v>10.596026490066226</v>
      </c>
      <c r="AP36" s="20">
        <f t="shared" si="89"/>
        <v>19.867549668874172</v>
      </c>
      <c r="AQ36" s="20">
        <f t="shared" si="89"/>
        <v>1.9867549668874174</v>
      </c>
      <c r="AR36" s="20">
        <f t="shared" si="89"/>
        <v>3.3112582781456954</v>
      </c>
      <c r="AS36" s="16">
        <f t="shared" si="90"/>
        <v>170</v>
      </c>
      <c r="AT36" s="20">
        <f t="shared" si="91"/>
        <v>62.941176470588232</v>
      </c>
      <c r="AU36" s="20">
        <f t="shared" si="91"/>
        <v>10.588235294117647</v>
      </c>
      <c r="AV36" s="20">
        <f t="shared" si="91"/>
        <v>17.647058823529413</v>
      </c>
      <c r="AW36" s="20">
        <f t="shared" si="91"/>
        <v>5.8823529411764701</v>
      </c>
      <c r="AX36" s="20">
        <f t="shared" si="91"/>
        <v>2.9411764705882351</v>
      </c>
      <c r="AY36" s="16">
        <f t="shared" si="92"/>
        <v>151</v>
      </c>
      <c r="AZ36" s="20">
        <f t="shared" si="93"/>
        <v>64.238410596026483</v>
      </c>
      <c r="BA36" s="20">
        <f t="shared" si="93"/>
        <v>9.9337748344370862</v>
      </c>
      <c r="BB36" s="20">
        <f t="shared" si="93"/>
        <v>17.880794701986755</v>
      </c>
      <c r="BC36" s="20">
        <f t="shared" si="93"/>
        <v>4.6357615894039732</v>
      </c>
      <c r="BD36" s="20">
        <f t="shared" si="93"/>
        <v>3.3112582781456954</v>
      </c>
      <c r="BE36" s="16">
        <f t="shared" si="94"/>
        <v>170</v>
      </c>
      <c r="BF36" s="20">
        <f t="shared" si="95"/>
        <v>59.411764705882355</v>
      </c>
      <c r="BG36" s="20">
        <f t="shared" si="95"/>
        <v>12.352941176470589</v>
      </c>
      <c r="BH36" s="20">
        <f t="shared" si="95"/>
        <v>23.52941176470588</v>
      </c>
      <c r="BI36" s="20">
        <f t="shared" si="95"/>
        <v>1.1764705882352942</v>
      </c>
      <c r="BJ36" s="20">
        <f t="shared" si="95"/>
        <v>3.5294117647058822</v>
      </c>
      <c r="BK36" s="16">
        <f t="shared" si="96"/>
        <v>151</v>
      </c>
      <c r="BL36" s="20">
        <f t="shared" si="97"/>
        <v>60.264900662251655</v>
      </c>
      <c r="BM36" s="20">
        <f t="shared" si="97"/>
        <v>10.596026490066226</v>
      </c>
      <c r="BN36" s="20">
        <f t="shared" si="97"/>
        <v>23.841059602649008</v>
      </c>
      <c r="BO36" s="20">
        <f t="shared" si="97"/>
        <v>1.3245033112582782</v>
      </c>
      <c r="BP36" s="20">
        <f t="shared" si="97"/>
        <v>3.9735099337748347</v>
      </c>
      <c r="BQ36" s="16">
        <f t="shared" si="98"/>
        <v>170</v>
      </c>
      <c r="BR36" s="20">
        <f t="shared" si="99"/>
        <v>14.705882352941178</v>
      </c>
      <c r="BS36" s="20">
        <f t="shared" si="99"/>
        <v>5.8823529411764701</v>
      </c>
      <c r="BT36" s="20">
        <f t="shared" si="99"/>
        <v>10</v>
      </c>
      <c r="BU36" s="20">
        <f t="shared" si="99"/>
        <v>20</v>
      </c>
      <c r="BV36" s="20">
        <f t="shared" si="99"/>
        <v>14.117647058823529</v>
      </c>
      <c r="BW36" s="20">
        <f t="shared" si="99"/>
        <v>21.764705882352942</v>
      </c>
      <c r="BX36" s="20">
        <f t="shared" si="99"/>
        <v>12.941176470588237</v>
      </c>
      <c r="BY36" s="20">
        <f t="shared" si="100"/>
        <v>0.58823529411764708</v>
      </c>
      <c r="BZ36" s="20">
        <f t="shared" si="36"/>
        <v>50.588235294117652</v>
      </c>
      <c r="CA36" s="20">
        <f t="shared" si="37"/>
        <v>65.882352941176464</v>
      </c>
      <c r="CB36" s="16">
        <f t="shared" si="101"/>
        <v>170</v>
      </c>
      <c r="CC36" s="20">
        <f t="shared" si="102"/>
        <v>12.941176470588237</v>
      </c>
      <c r="CD36" s="20">
        <f t="shared" si="102"/>
        <v>5.2941176470588234</v>
      </c>
      <c r="CE36" s="20">
        <f t="shared" si="102"/>
        <v>12.941176470588237</v>
      </c>
      <c r="CF36" s="20">
        <f t="shared" si="102"/>
        <v>15.294117647058824</v>
      </c>
      <c r="CG36" s="20">
        <f t="shared" si="102"/>
        <v>17.058823529411764</v>
      </c>
      <c r="CH36" s="20">
        <f t="shared" si="102"/>
        <v>18.235294117647058</v>
      </c>
      <c r="CI36" s="20">
        <f t="shared" si="102"/>
        <v>17.647058823529413</v>
      </c>
      <c r="CJ36" s="20">
        <f t="shared" si="103"/>
        <v>0.58823529411764708</v>
      </c>
      <c r="CK36" s="20">
        <f t="shared" si="11"/>
        <v>46.470588235294123</v>
      </c>
      <c r="CL36" s="20">
        <f t="shared" si="12"/>
        <v>63.529411764705884</v>
      </c>
    </row>
    <row r="37" spans="1:90" ht="15" customHeight="1" x14ac:dyDescent="0.15">
      <c r="A37" s="34" t="s">
        <v>241</v>
      </c>
      <c r="B37" s="3"/>
      <c r="C37" s="25" t="s">
        <v>150</v>
      </c>
      <c r="D37" s="16">
        <f t="shared" si="76"/>
        <v>257</v>
      </c>
      <c r="E37" s="20">
        <f t="shared" si="77"/>
        <v>15.953307392996107</v>
      </c>
      <c r="F37" s="20">
        <f t="shared" si="77"/>
        <v>54.863813229571988</v>
      </c>
      <c r="G37" s="20">
        <f t="shared" si="77"/>
        <v>28.01556420233463</v>
      </c>
      <c r="H37" s="20">
        <f t="shared" si="77"/>
        <v>1.1673151750972763</v>
      </c>
      <c r="I37" s="16">
        <f t="shared" si="78"/>
        <v>257</v>
      </c>
      <c r="J37" s="20">
        <f t="shared" si="79"/>
        <v>73.151750972762642</v>
      </c>
      <c r="K37" s="20">
        <f t="shared" si="79"/>
        <v>7.0038910505836576</v>
      </c>
      <c r="L37" s="20">
        <f t="shared" si="79"/>
        <v>17.120622568093385</v>
      </c>
      <c r="M37" s="20">
        <f t="shared" si="79"/>
        <v>0</v>
      </c>
      <c r="N37" s="20">
        <f t="shared" si="79"/>
        <v>2.7237354085603114</v>
      </c>
      <c r="O37" s="16">
        <f t="shared" si="80"/>
        <v>199</v>
      </c>
      <c r="P37" s="20">
        <f t="shared" si="81"/>
        <v>72.8643216080402</v>
      </c>
      <c r="Q37" s="20">
        <f t="shared" si="81"/>
        <v>7.5376884422110546</v>
      </c>
      <c r="R37" s="20">
        <f t="shared" si="81"/>
        <v>17.08542713567839</v>
      </c>
      <c r="S37" s="20">
        <f t="shared" si="81"/>
        <v>0</v>
      </c>
      <c r="T37" s="20">
        <f t="shared" si="81"/>
        <v>2.512562814070352</v>
      </c>
      <c r="U37" s="16">
        <f t="shared" si="82"/>
        <v>257</v>
      </c>
      <c r="V37" s="20">
        <f t="shared" si="83"/>
        <v>71.98443579766537</v>
      </c>
      <c r="W37" s="20">
        <f t="shared" si="83"/>
        <v>7.0038910505836576</v>
      </c>
      <c r="X37" s="20">
        <f t="shared" si="83"/>
        <v>18.28793774319066</v>
      </c>
      <c r="Y37" s="20">
        <f t="shared" si="83"/>
        <v>0</v>
      </c>
      <c r="Z37" s="20">
        <f t="shared" si="83"/>
        <v>2.7237354085603114</v>
      </c>
      <c r="AA37" s="16">
        <f t="shared" si="84"/>
        <v>199</v>
      </c>
      <c r="AB37" s="20">
        <f t="shared" si="85"/>
        <v>70.854271356783912</v>
      </c>
      <c r="AC37" s="20">
        <f t="shared" si="85"/>
        <v>7.5376884422110546</v>
      </c>
      <c r="AD37" s="20">
        <f t="shared" si="85"/>
        <v>18.592964824120603</v>
      </c>
      <c r="AE37" s="20">
        <f t="shared" si="85"/>
        <v>0</v>
      </c>
      <c r="AF37" s="20">
        <f t="shared" si="85"/>
        <v>3.0150753768844218</v>
      </c>
      <c r="AG37" s="16">
        <f t="shared" si="86"/>
        <v>257</v>
      </c>
      <c r="AH37" s="20">
        <f t="shared" si="87"/>
        <v>70.817120622568098</v>
      </c>
      <c r="AI37" s="20">
        <f t="shared" si="87"/>
        <v>7.0038910505836576</v>
      </c>
      <c r="AJ37" s="20">
        <f t="shared" si="87"/>
        <v>18.677042801556421</v>
      </c>
      <c r="AK37" s="20">
        <f t="shared" si="87"/>
        <v>0.77821011673151752</v>
      </c>
      <c r="AL37" s="20">
        <f t="shared" si="87"/>
        <v>2.7237354085603114</v>
      </c>
      <c r="AM37" s="16">
        <f t="shared" si="88"/>
        <v>199</v>
      </c>
      <c r="AN37" s="20">
        <f t="shared" si="89"/>
        <v>69.849246231155774</v>
      </c>
      <c r="AO37" s="20">
        <f t="shared" si="89"/>
        <v>7.5376884422110546</v>
      </c>
      <c r="AP37" s="20">
        <f t="shared" si="89"/>
        <v>18.592964824120603</v>
      </c>
      <c r="AQ37" s="20">
        <f t="shared" si="89"/>
        <v>1.0050251256281406</v>
      </c>
      <c r="AR37" s="20">
        <f t="shared" si="89"/>
        <v>3.0150753768844218</v>
      </c>
      <c r="AS37" s="16">
        <f t="shared" si="90"/>
        <v>257</v>
      </c>
      <c r="AT37" s="20">
        <f t="shared" si="91"/>
        <v>69.260700389105054</v>
      </c>
      <c r="AU37" s="20">
        <f t="shared" si="91"/>
        <v>6.6147859922178993</v>
      </c>
      <c r="AV37" s="20">
        <f t="shared" si="91"/>
        <v>19.45525291828794</v>
      </c>
      <c r="AW37" s="20">
        <f t="shared" si="91"/>
        <v>1.556420233463035</v>
      </c>
      <c r="AX37" s="20">
        <f t="shared" si="91"/>
        <v>3.1128404669260701</v>
      </c>
      <c r="AY37" s="16">
        <f t="shared" si="92"/>
        <v>199</v>
      </c>
      <c r="AZ37" s="20">
        <f t="shared" si="93"/>
        <v>69.346733668341713</v>
      </c>
      <c r="BA37" s="20">
        <f t="shared" si="93"/>
        <v>6.5326633165829149</v>
      </c>
      <c r="BB37" s="20">
        <f t="shared" si="93"/>
        <v>19.095477386934672</v>
      </c>
      <c r="BC37" s="20">
        <f t="shared" si="93"/>
        <v>1.5075376884422109</v>
      </c>
      <c r="BD37" s="20">
        <f t="shared" si="93"/>
        <v>3.5175879396984926</v>
      </c>
      <c r="BE37" s="16">
        <f t="shared" si="94"/>
        <v>257</v>
      </c>
      <c r="BF37" s="20">
        <f t="shared" si="95"/>
        <v>62.645914396887157</v>
      </c>
      <c r="BG37" s="20">
        <f t="shared" si="95"/>
        <v>7.782101167315175</v>
      </c>
      <c r="BH37" s="20">
        <f t="shared" si="95"/>
        <v>26.07003891050584</v>
      </c>
      <c r="BI37" s="20">
        <f t="shared" si="95"/>
        <v>0</v>
      </c>
      <c r="BJ37" s="20">
        <f t="shared" si="95"/>
        <v>3.5019455252918288</v>
      </c>
      <c r="BK37" s="16">
        <f t="shared" si="96"/>
        <v>199</v>
      </c>
      <c r="BL37" s="20">
        <f t="shared" si="97"/>
        <v>62.814070351758801</v>
      </c>
      <c r="BM37" s="20">
        <f t="shared" si="97"/>
        <v>8.5427135678391952</v>
      </c>
      <c r="BN37" s="20">
        <f t="shared" si="97"/>
        <v>25.628140703517587</v>
      </c>
      <c r="BO37" s="20">
        <f t="shared" si="97"/>
        <v>0</v>
      </c>
      <c r="BP37" s="20">
        <f t="shared" si="97"/>
        <v>3.0150753768844218</v>
      </c>
      <c r="BQ37" s="16">
        <f t="shared" si="98"/>
        <v>257</v>
      </c>
      <c r="BR37" s="20">
        <f t="shared" si="99"/>
        <v>10.894941634241246</v>
      </c>
      <c r="BS37" s="20">
        <f t="shared" si="99"/>
        <v>8.1712062256809332</v>
      </c>
      <c r="BT37" s="20">
        <f t="shared" si="99"/>
        <v>12.062256809338521</v>
      </c>
      <c r="BU37" s="20">
        <f t="shared" si="99"/>
        <v>19.066147859922179</v>
      </c>
      <c r="BV37" s="20">
        <f t="shared" si="99"/>
        <v>14.396887159533073</v>
      </c>
      <c r="BW37" s="20">
        <f t="shared" si="99"/>
        <v>24.124513618677042</v>
      </c>
      <c r="BX37" s="20">
        <f t="shared" si="99"/>
        <v>10.116731517509727</v>
      </c>
      <c r="BY37" s="20">
        <f t="shared" si="100"/>
        <v>1.1673151750972763</v>
      </c>
      <c r="BZ37" s="20">
        <f t="shared" si="36"/>
        <v>50.194552529182879</v>
      </c>
      <c r="CA37" s="20">
        <f t="shared" si="37"/>
        <v>69.649805447470811</v>
      </c>
      <c r="CB37" s="16">
        <f t="shared" si="101"/>
        <v>257</v>
      </c>
      <c r="CC37" s="20">
        <f t="shared" si="102"/>
        <v>9.7276264591439698</v>
      </c>
      <c r="CD37" s="20">
        <f t="shared" si="102"/>
        <v>6.2256809338521402</v>
      </c>
      <c r="CE37" s="20">
        <f t="shared" si="102"/>
        <v>14.396887159533073</v>
      </c>
      <c r="CF37" s="20">
        <f t="shared" si="102"/>
        <v>11.284046692607005</v>
      </c>
      <c r="CG37" s="20">
        <f t="shared" si="102"/>
        <v>15.953307392996107</v>
      </c>
      <c r="CH37" s="20">
        <f t="shared" si="102"/>
        <v>23.346303501945524</v>
      </c>
      <c r="CI37" s="20">
        <f t="shared" si="102"/>
        <v>17.120622568093385</v>
      </c>
      <c r="CJ37" s="20">
        <f t="shared" si="103"/>
        <v>1.9455252918287937</v>
      </c>
      <c r="CK37" s="20">
        <f t="shared" si="11"/>
        <v>41.634241245136188</v>
      </c>
      <c r="CL37" s="20">
        <f t="shared" si="12"/>
        <v>64.980544747081709</v>
      </c>
    </row>
    <row r="38" spans="1:90" ht="15" customHeight="1" x14ac:dyDescent="0.15">
      <c r="A38" s="6"/>
      <c r="B38" s="3"/>
      <c r="C38" s="25" t="s">
        <v>151</v>
      </c>
      <c r="D38" s="16">
        <f t="shared" si="76"/>
        <v>10</v>
      </c>
      <c r="E38" s="20">
        <f t="shared" si="77"/>
        <v>10</v>
      </c>
      <c r="F38" s="20">
        <f t="shared" si="77"/>
        <v>70</v>
      </c>
      <c r="G38" s="20">
        <f t="shared" si="77"/>
        <v>20</v>
      </c>
      <c r="H38" s="20">
        <f t="shared" si="77"/>
        <v>0</v>
      </c>
      <c r="I38" s="16">
        <f t="shared" si="78"/>
        <v>10</v>
      </c>
      <c r="J38" s="20">
        <f t="shared" si="79"/>
        <v>80</v>
      </c>
      <c r="K38" s="20">
        <f t="shared" si="79"/>
        <v>0</v>
      </c>
      <c r="L38" s="20">
        <f t="shared" si="79"/>
        <v>10</v>
      </c>
      <c r="M38" s="20">
        <f t="shared" si="79"/>
        <v>0</v>
      </c>
      <c r="N38" s="20">
        <f t="shared" si="79"/>
        <v>10</v>
      </c>
      <c r="O38" s="16">
        <f t="shared" si="80"/>
        <v>10</v>
      </c>
      <c r="P38" s="20">
        <f t="shared" si="81"/>
        <v>80</v>
      </c>
      <c r="Q38" s="20">
        <f t="shared" si="81"/>
        <v>0</v>
      </c>
      <c r="R38" s="20">
        <f t="shared" si="81"/>
        <v>10</v>
      </c>
      <c r="S38" s="20">
        <f t="shared" si="81"/>
        <v>0</v>
      </c>
      <c r="T38" s="20">
        <f t="shared" si="81"/>
        <v>10</v>
      </c>
      <c r="U38" s="16">
        <f t="shared" si="82"/>
        <v>10</v>
      </c>
      <c r="V38" s="20">
        <f t="shared" si="83"/>
        <v>80</v>
      </c>
      <c r="W38" s="20">
        <f t="shared" si="83"/>
        <v>0</v>
      </c>
      <c r="X38" s="20">
        <f t="shared" si="83"/>
        <v>10</v>
      </c>
      <c r="Y38" s="20">
        <f t="shared" si="83"/>
        <v>0</v>
      </c>
      <c r="Z38" s="20">
        <f t="shared" si="83"/>
        <v>10</v>
      </c>
      <c r="AA38" s="16">
        <f t="shared" si="84"/>
        <v>10</v>
      </c>
      <c r="AB38" s="20">
        <f t="shared" si="85"/>
        <v>80</v>
      </c>
      <c r="AC38" s="20">
        <f t="shared" si="85"/>
        <v>0</v>
      </c>
      <c r="AD38" s="20">
        <f t="shared" si="85"/>
        <v>10</v>
      </c>
      <c r="AE38" s="20">
        <f t="shared" si="85"/>
        <v>0</v>
      </c>
      <c r="AF38" s="20">
        <f t="shared" si="85"/>
        <v>10</v>
      </c>
      <c r="AG38" s="16">
        <f t="shared" si="86"/>
        <v>10</v>
      </c>
      <c r="AH38" s="20">
        <f t="shared" si="87"/>
        <v>80</v>
      </c>
      <c r="AI38" s="20">
        <f t="shared" si="87"/>
        <v>0</v>
      </c>
      <c r="AJ38" s="20">
        <f t="shared" si="87"/>
        <v>10</v>
      </c>
      <c r="AK38" s="20">
        <f t="shared" si="87"/>
        <v>0</v>
      </c>
      <c r="AL38" s="20">
        <f t="shared" si="87"/>
        <v>10</v>
      </c>
      <c r="AM38" s="16">
        <f t="shared" si="88"/>
        <v>10</v>
      </c>
      <c r="AN38" s="20">
        <f t="shared" si="89"/>
        <v>80</v>
      </c>
      <c r="AO38" s="20">
        <f t="shared" si="89"/>
        <v>0</v>
      </c>
      <c r="AP38" s="20">
        <f t="shared" si="89"/>
        <v>10</v>
      </c>
      <c r="AQ38" s="20">
        <f t="shared" si="89"/>
        <v>0</v>
      </c>
      <c r="AR38" s="20">
        <f t="shared" si="89"/>
        <v>10</v>
      </c>
      <c r="AS38" s="16">
        <f t="shared" si="90"/>
        <v>10</v>
      </c>
      <c r="AT38" s="20">
        <f t="shared" si="91"/>
        <v>80</v>
      </c>
      <c r="AU38" s="20">
        <f t="shared" si="91"/>
        <v>0</v>
      </c>
      <c r="AV38" s="20">
        <f t="shared" si="91"/>
        <v>10</v>
      </c>
      <c r="AW38" s="20">
        <f t="shared" si="91"/>
        <v>0</v>
      </c>
      <c r="AX38" s="20">
        <f t="shared" si="91"/>
        <v>10</v>
      </c>
      <c r="AY38" s="16">
        <f t="shared" si="92"/>
        <v>10</v>
      </c>
      <c r="AZ38" s="20">
        <f t="shared" si="93"/>
        <v>80</v>
      </c>
      <c r="BA38" s="20">
        <f t="shared" si="93"/>
        <v>0</v>
      </c>
      <c r="BB38" s="20">
        <f t="shared" si="93"/>
        <v>10</v>
      </c>
      <c r="BC38" s="20">
        <f t="shared" si="93"/>
        <v>0</v>
      </c>
      <c r="BD38" s="20">
        <f t="shared" si="93"/>
        <v>10</v>
      </c>
      <c r="BE38" s="16">
        <f t="shared" si="94"/>
        <v>10</v>
      </c>
      <c r="BF38" s="20">
        <f t="shared" si="95"/>
        <v>80</v>
      </c>
      <c r="BG38" s="20">
        <f t="shared" si="95"/>
        <v>0</v>
      </c>
      <c r="BH38" s="20">
        <f t="shared" si="95"/>
        <v>10</v>
      </c>
      <c r="BI38" s="20">
        <f t="shared" si="95"/>
        <v>0</v>
      </c>
      <c r="BJ38" s="20">
        <f t="shared" si="95"/>
        <v>10</v>
      </c>
      <c r="BK38" s="16">
        <f t="shared" si="96"/>
        <v>10</v>
      </c>
      <c r="BL38" s="20">
        <f t="shared" si="97"/>
        <v>80</v>
      </c>
      <c r="BM38" s="20">
        <f t="shared" si="97"/>
        <v>0</v>
      </c>
      <c r="BN38" s="20">
        <f t="shared" si="97"/>
        <v>10</v>
      </c>
      <c r="BO38" s="20">
        <f t="shared" si="97"/>
        <v>0</v>
      </c>
      <c r="BP38" s="20">
        <f t="shared" si="97"/>
        <v>10</v>
      </c>
      <c r="BQ38" s="16">
        <f t="shared" si="98"/>
        <v>10</v>
      </c>
      <c r="BR38" s="20">
        <f t="shared" si="99"/>
        <v>0</v>
      </c>
      <c r="BS38" s="20">
        <f t="shared" si="99"/>
        <v>10</v>
      </c>
      <c r="BT38" s="20">
        <f t="shared" si="99"/>
        <v>10</v>
      </c>
      <c r="BU38" s="20">
        <f t="shared" si="99"/>
        <v>50</v>
      </c>
      <c r="BV38" s="20">
        <f t="shared" si="99"/>
        <v>0</v>
      </c>
      <c r="BW38" s="20">
        <f t="shared" si="99"/>
        <v>20</v>
      </c>
      <c r="BX38" s="20">
        <f t="shared" si="99"/>
        <v>0</v>
      </c>
      <c r="BY38" s="20">
        <f t="shared" si="100"/>
        <v>10</v>
      </c>
      <c r="BZ38" s="20">
        <f t="shared" si="36"/>
        <v>70</v>
      </c>
      <c r="CA38" s="20">
        <f t="shared" si="37"/>
        <v>80</v>
      </c>
      <c r="CB38" s="16">
        <f t="shared" si="101"/>
        <v>10</v>
      </c>
      <c r="CC38" s="20">
        <f t="shared" si="102"/>
        <v>0</v>
      </c>
      <c r="CD38" s="20">
        <f t="shared" si="102"/>
        <v>10</v>
      </c>
      <c r="CE38" s="20">
        <f t="shared" si="102"/>
        <v>0</v>
      </c>
      <c r="CF38" s="20">
        <f t="shared" si="102"/>
        <v>60</v>
      </c>
      <c r="CG38" s="20">
        <f t="shared" si="102"/>
        <v>0</v>
      </c>
      <c r="CH38" s="20">
        <f t="shared" si="102"/>
        <v>10</v>
      </c>
      <c r="CI38" s="20">
        <f t="shared" si="102"/>
        <v>10</v>
      </c>
      <c r="CJ38" s="20">
        <f t="shared" si="103"/>
        <v>10</v>
      </c>
      <c r="CK38" s="20">
        <f t="shared" si="11"/>
        <v>70</v>
      </c>
      <c r="CL38" s="20">
        <f t="shared" si="12"/>
        <v>70</v>
      </c>
    </row>
    <row r="39" spans="1:90" ht="15" customHeight="1" x14ac:dyDescent="0.15">
      <c r="A39" s="6"/>
      <c r="B39" s="3"/>
      <c r="C39" s="25" t="s">
        <v>152</v>
      </c>
      <c r="D39" s="16">
        <f t="shared" si="76"/>
        <v>14</v>
      </c>
      <c r="E39" s="20">
        <f t="shared" si="77"/>
        <v>14.285714285714285</v>
      </c>
      <c r="F39" s="20">
        <f t="shared" si="77"/>
        <v>57.142857142857139</v>
      </c>
      <c r="G39" s="20">
        <f t="shared" si="77"/>
        <v>28.571428571428569</v>
      </c>
      <c r="H39" s="20">
        <f t="shared" si="77"/>
        <v>0</v>
      </c>
      <c r="I39" s="16">
        <f t="shared" si="78"/>
        <v>14</v>
      </c>
      <c r="J39" s="20">
        <f t="shared" si="79"/>
        <v>57.142857142857139</v>
      </c>
      <c r="K39" s="20">
        <f t="shared" si="79"/>
        <v>14.285714285714285</v>
      </c>
      <c r="L39" s="20">
        <f t="shared" si="79"/>
        <v>21.428571428571427</v>
      </c>
      <c r="M39" s="20">
        <f t="shared" si="79"/>
        <v>7.1428571428571423</v>
      </c>
      <c r="N39" s="20">
        <f t="shared" si="79"/>
        <v>0</v>
      </c>
      <c r="O39" s="16">
        <f t="shared" si="80"/>
        <v>12</v>
      </c>
      <c r="P39" s="20">
        <f t="shared" si="81"/>
        <v>58.333333333333336</v>
      </c>
      <c r="Q39" s="20">
        <f t="shared" si="81"/>
        <v>16.666666666666664</v>
      </c>
      <c r="R39" s="20">
        <f t="shared" si="81"/>
        <v>16.666666666666664</v>
      </c>
      <c r="S39" s="20">
        <f t="shared" si="81"/>
        <v>8.3333333333333321</v>
      </c>
      <c r="T39" s="20">
        <f t="shared" si="81"/>
        <v>0</v>
      </c>
      <c r="U39" s="16">
        <f t="shared" si="82"/>
        <v>14</v>
      </c>
      <c r="V39" s="20">
        <f t="shared" si="83"/>
        <v>57.142857142857139</v>
      </c>
      <c r="W39" s="20">
        <f t="shared" si="83"/>
        <v>14.285714285714285</v>
      </c>
      <c r="X39" s="20">
        <f t="shared" si="83"/>
        <v>21.428571428571427</v>
      </c>
      <c r="Y39" s="20">
        <f t="shared" si="83"/>
        <v>7.1428571428571423</v>
      </c>
      <c r="Z39" s="20">
        <f t="shared" si="83"/>
        <v>0</v>
      </c>
      <c r="AA39" s="16">
        <f t="shared" si="84"/>
        <v>12</v>
      </c>
      <c r="AB39" s="20">
        <f t="shared" si="85"/>
        <v>58.333333333333336</v>
      </c>
      <c r="AC39" s="20">
        <f t="shared" si="85"/>
        <v>16.666666666666664</v>
      </c>
      <c r="AD39" s="20">
        <f t="shared" si="85"/>
        <v>16.666666666666664</v>
      </c>
      <c r="AE39" s="20">
        <f t="shared" si="85"/>
        <v>8.3333333333333321</v>
      </c>
      <c r="AF39" s="20">
        <f t="shared" si="85"/>
        <v>0</v>
      </c>
      <c r="AG39" s="16">
        <f t="shared" si="86"/>
        <v>14</v>
      </c>
      <c r="AH39" s="20">
        <f t="shared" si="87"/>
        <v>57.142857142857139</v>
      </c>
      <c r="AI39" s="20">
        <f t="shared" si="87"/>
        <v>14.285714285714285</v>
      </c>
      <c r="AJ39" s="20">
        <f t="shared" si="87"/>
        <v>21.428571428571427</v>
      </c>
      <c r="AK39" s="20">
        <f t="shared" si="87"/>
        <v>7.1428571428571423</v>
      </c>
      <c r="AL39" s="20">
        <f t="shared" si="87"/>
        <v>0</v>
      </c>
      <c r="AM39" s="16">
        <f t="shared" si="88"/>
        <v>12</v>
      </c>
      <c r="AN39" s="20">
        <f t="shared" si="89"/>
        <v>58.333333333333336</v>
      </c>
      <c r="AO39" s="20">
        <f t="shared" si="89"/>
        <v>16.666666666666664</v>
      </c>
      <c r="AP39" s="20">
        <f t="shared" si="89"/>
        <v>16.666666666666664</v>
      </c>
      <c r="AQ39" s="20">
        <f t="shared" si="89"/>
        <v>8.3333333333333321</v>
      </c>
      <c r="AR39" s="20">
        <f t="shared" si="89"/>
        <v>0</v>
      </c>
      <c r="AS39" s="16">
        <f t="shared" si="90"/>
        <v>14</v>
      </c>
      <c r="AT39" s="20">
        <f t="shared" si="91"/>
        <v>57.142857142857139</v>
      </c>
      <c r="AU39" s="20">
        <f t="shared" si="91"/>
        <v>14.285714285714285</v>
      </c>
      <c r="AV39" s="20">
        <f t="shared" si="91"/>
        <v>28.571428571428569</v>
      </c>
      <c r="AW39" s="20">
        <f t="shared" si="91"/>
        <v>0</v>
      </c>
      <c r="AX39" s="20">
        <f t="shared" si="91"/>
        <v>0</v>
      </c>
      <c r="AY39" s="16">
        <f t="shared" si="92"/>
        <v>12</v>
      </c>
      <c r="AZ39" s="20">
        <f t="shared" si="93"/>
        <v>58.333333333333336</v>
      </c>
      <c r="BA39" s="20">
        <f t="shared" si="93"/>
        <v>16.666666666666664</v>
      </c>
      <c r="BB39" s="20">
        <f t="shared" si="93"/>
        <v>25</v>
      </c>
      <c r="BC39" s="20">
        <f t="shared" si="93"/>
        <v>0</v>
      </c>
      <c r="BD39" s="20">
        <f t="shared" si="93"/>
        <v>0</v>
      </c>
      <c r="BE39" s="16">
        <f t="shared" si="94"/>
        <v>14</v>
      </c>
      <c r="BF39" s="20">
        <f t="shared" si="95"/>
        <v>57.142857142857139</v>
      </c>
      <c r="BG39" s="20">
        <f t="shared" si="95"/>
        <v>7.1428571428571423</v>
      </c>
      <c r="BH39" s="20">
        <f t="shared" si="95"/>
        <v>35.714285714285715</v>
      </c>
      <c r="BI39" s="20">
        <f t="shared" si="95"/>
        <v>0</v>
      </c>
      <c r="BJ39" s="20">
        <f t="shared" si="95"/>
        <v>0</v>
      </c>
      <c r="BK39" s="16">
        <f t="shared" si="96"/>
        <v>12</v>
      </c>
      <c r="BL39" s="20">
        <f t="shared" si="97"/>
        <v>66.666666666666657</v>
      </c>
      <c r="BM39" s="20">
        <f t="shared" si="97"/>
        <v>8.3333333333333321</v>
      </c>
      <c r="BN39" s="20">
        <f t="shared" si="97"/>
        <v>25</v>
      </c>
      <c r="BO39" s="20">
        <f t="shared" si="97"/>
        <v>0</v>
      </c>
      <c r="BP39" s="20">
        <f t="shared" si="97"/>
        <v>0</v>
      </c>
      <c r="BQ39" s="16">
        <f t="shared" si="98"/>
        <v>14</v>
      </c>
      <c r="BR39" s="20">
        <f t="shared" si="99"/>
        <v>0</v>
      </c>
      <c r="BS39" s="20">
        <f t="shared" si="99"/>
        <v>14.285714285714285</v>
      </c>
      <c r="BT39" s="20">
        <f t="shared" si="99"/>
        <v>0</v>
      </c>
      <c r="BU39" s="20">
        <f t="shared" si="99"/>
        <v>21.428571428571427</v>
      </c>
      <c r="BV39" s="20">
        <f t="shared" si="99"/>
        <v>50</v>
      </c>
      <c r="BW39" s="20">
        <f t="shared" si="99"/>
        <v>7.1428571428571423</v>
      </c>
      <c r="BX39" s="20">
        <f t="shared" si="99"/>
        <v>7.1428571428571423</v>
      </c>
      <c r="BY39" s="20">
        <f t="shared" si="100"/>
        <v>0</v>
      </c>
      <c r="BZ39" s="20">
        <f t="shared" si="36"/>
        <v>35.714285714285708</v>
      </c>
      <c r="CA39" s="20">
        <f t="shared" si="37"/>
        <v>78.571428571428569</v>
      </c>
      <c r="CB39" s="16">
        <f t="shared" si="101"/>
        <v>14</v>
      </c>
      <c r="CC39" s="20">
        <f t="shared" si="102"/>
        <v>7.1428571428571423</v>
      </c>
      <c r="CD39" s="20">
        <f t="shared" si="102"/>
        <v>14.285714285714285</v>
      </c>
      <c r="CE39" s="20">
        <f t="shared" si="102"/>
        <v>7.1428571428571423</v>
      </c>
      <c r="CF39" s="20">
        <f t="shared" si="102"/>
        <v>7.1428571428571423</v>
      </c>
      <c r="CG39" s="20">
        <f t="shared" si="102"/>
        <v>50</v>
      </c>
      <c r="CH39" s="20">
        <f t="shared" si="102"/>
        <v>14.285714285714285</v>
      </c>
      <c r="CI39" s="20">
        <f t="shared" si="102"/>
        <v>0</v>
      </c>
      <c r="CJ39" s="20">
        <f t="shared" si="103"/>
        <v>0</v>
      </c>
      <c r="CK39" s="20">
        <f t="shared" si="11"/>
        <v>35.714285714285708</v>
      </c>
      <c r="CL39" s="20">
        <f t="shared" si="12"/>
        <v>78.571428571428555</v>
      </c>
    </row>
    <row r="40" spans="1:90" ht="15" customHeight="1" x14ac:dyDescent="0.15">
      <c r="A40" s="6"/>
      <c r="B40" s="3"/>
      <c r="C40" s="25" t="s">
        <v>153</v>
      </c>
      <c r="D40" s="16">
        <f t="shared" si="76"/>
        <v>44</v>
      </c>
      <c r="E40" s="20">
        <f t="shared" si="77"/>
        <v>9.0909090909090917</v>
      </c>
      <c r="F40" s="20">
        <f t="shared" si="77"/>
        <v>47.727272727272727</v>
      </c>
      <c r="G40" s="20">
        <f t="shared" si="77"/>
        <v>40.909090909090914</v>
      </c>
      <c r="H40" s="20">
        <f t="shared" si="77"/>
        <v>2.2727272727272729</v>
      </c>
      <c r="I40" s="16">
        <f t="shared" si="78"/>
        <v>44</v>
      </c>
      <c r="J40" s="20">
        <f t="shared" si="79"/>
        <v>61.363636363636367</v>
      </c>
      <c r="K40" s="20">
        <f t="shared" si="79"/>
        <v>18.181818181818183</v>
      </c>
      <c r="L40" s="20">
        <f t="shared" si="79"/>
        <v>9.0909090909090917</v>
      </c>
      <c r="M40" s="20">
        <f t="shared" si="79"/>
        <v>2.2727272727272729</v>
      </c>
      <c r="N40" s="20">
        <f t="shared" si="79"/>
        <v>9.0909090909090917</v>
      </c>
      <c r="O40" s="16">
        <f t="shared" si="80"/>
        <v>33</v>
      </c>
      <c r="P40" s="20">
        <f t="shared" si="81"/>
        <v>63.636363636363633</v>
      </c>
      <c r="Q40" s="20">
        <f t="shared" si="81"/>
        <v>24.242424242424242</v>
      </c>
      <c r="R40" s="20">
        <f t="shared" si="81"/>
        <v>3.0303030303030303</v>
      </c>
      <c r="S40" s="20">
        <f t="shared" si="81"/>
        <v>3.0303030303030303</v>
      </c>
      <c r="T40" s="20">
        <f t="shared" si="81"/>
        <v>6.0606060606060606</v>
      </c>
      <c r="U40" s="16">
        <f t="shared" si="82"/>
        <v>44</v>
      </c>
      <c r="V40" s="20">
        <f t="shared" si="83"/>
        <v>63.636363636363633</v>
      </c>
      <c r="W40" s="20">
        <f t="shared" si="83"/>
        <v>18.181818181818183</v>
      </c>
      <c r="X40" s="20">
        <f t="shared" si="83"/>
        <v>6.8181818181818175</v>
      </c>
      <c r="Y40" s="20">
        <f t="shared" si="83"/>
        <v>2.2727272727272729</v>
      </c>
      <c r="Z40" s="20">
        <f t="shared" si="83"/>
        <v>9.0909090909090917</v>
      </c>
      <c r="AA40" s="16">
        <f t="shared" si="84"/>
        <v>33</v>
      </c>
      <c r="AB40" s="20">
        <f t="shared" si="85"/>
        <v>66.666666666666657</v>
      </c>
      <c r="AC40" s="20">
        <f t="shared" si="85"/>
        <v>24.242424242424242</v>
      </c>
      <c r="AD40" s="20">
        <f t="shared" si="85"/>
        <v>0</v>
      </c>
      <c r="AE40" s="20">
        <f t="shared" si="85"/>
        <v>3.0303030303030303</v>
      </c>
      <c r="AF40" s="20">
        <f t="shared" si="85"/>
        <v>6.0606060606060606</v>
      </c>
      <c r="AG40" s="16">
        <f t="shared" si="86"/>
        <v>44</v>
      </c>
      <c r="AH40" s="20">
        <f t="shared" si="87"/>
        <v>63.636363636363633</v>
      </c>
      <c r="AI40" s="20">
        <f t="shared" si="87"/>
        <v>18.181818181818183</v>
      </c>
      <c r="AJ40" s="20">
        <f t="shared" si="87"/>
        <v>6.8181818181818175</v>
      </c>
      <c r="AK40" s="20">
        <f t="shared" si="87"/>
        <v>2.2727272727272729</v>
      </c>
      <c r="AL40" s="20">
        <f t="shared" si="87"/>
        <v>9.0909090909090917</v>
      </c>
      <c r="AM40" s="16">
        <f t="shared" si="88"/>
        <v>33</v>
      </c>
      <c r="AN40" s="20">
        <f t="shared" si="89"/>
        <v>66.666666666666657</v>
      </c>
      <c r="AO40" s="20">
        <f t="shared" si="89"/>
        <v>24.242424242424242</v>
      </c>
      <c r="AP40" s="20">
        <f t="shared" si="89"/>
        <v>0</v>
      </c>
      <c r="AQ40" s="20">
        <f t="shared" si="89"/>
        <v>3.0303030303030303</v>
      </c>
      <c r="AR40" s="20">
        <f t="shared" si="89"/>
        <v>6.0606060606060606</v>
      </c>
      <c r="AS40" s="16">
        <f t="shared" si="90"/>
        <v>44</v>
      </c>
      <c r="AT40" s="20">
        <f t="shared" si="91"/>
        <v>63.636363636363633</v>
      </c>
      <c r="AU40" s="20">
        <f t="shared" si="91"/>
        <v>18.181818181818183</v>
      </c>
      <c r="AV40" s="20">
        <f t="shared" si="91"/>
        <v>4.5454545454545459</v>
      </c>
      <c r="AW40" s="20">
        <f t="shared" si="91"/>
        <v>4.5454545454545459</v>
      </c>
      <c r="AX40" s="20">
        <f t="shared" si="91"/>
        <v>9.0909090909090917</v>
      </c>
      <c r="AY40" s="16">
        <f t="shared" si="92"/>
        <v>33</v>
      </c>
      <c r="AZ40" s="20">
        <f t="shared" si="93"/>
        <v>66.666666666666657</v>
      </c>
      <c r="BA40" s="20">
        <f t="shared" si="93"/>
        <v>24.242424242424242</v>
      </c>
      <c r="BB40" s="20">
        <f t="shared" si="93"/>
        <v>0</v>
      </c>
      <c r="BC40" s="20">
        <f t="shared" si="93"/>
        <v>3.0303030303030303</v>
      </c>
      <c r="BD40" s="20">
        <f t="shared" si="93"/>
        <v>6.0606060606060606</v>
      </c>
      <c r="BE40" s="16">
        <f t="shared" si="94"/>
        <v>44</v>
      </c>
      <c r="BF40" s="20">
        <f t="shared" si="95"/>
        <v>61.363636363636367</v>
      </c>
      <c r="BG40" s="20">
        <f t="shared" si="95"/>
        <v>15.909090909090908</v>
      </c>
      <c r="BH40" s="20">
        <f t="shared" si="95"/>
        <v>11.363636363636363</v>
      </c>
      <c r="BI40" s="20">
        <f t="shared" si="95"/>
        <v>2.2727272727272729</v>
      </c>
      <c r="BJ40" s="20">
        <f t="shared" si="95"/>
        <v>9.0909090909090917</v>
      </c>
      <c r="BK40" s="16">
        <f t="shared" si="96"/>
        <v>33</v>
      </c>
      <c r="BL40" s="20">
        <f t="shared" si="97"/>
        <v>66.666666666666657</v>
      </c>
      <c r="BM40" s="20">
        <f t="shared" si="97"/>
        <v>21.212121212121211</v>
      </c>
      <c r="BN40" s="20">
        <f t="shared" si="97"/>
        <v>3.0303030303030303</v>
      </c>
      <c r="BO40" s="20">
        <f t="shared" si="97"/>
        <v>3.0303030303030303</v>
      </c>
      <c r="BP40" s="20">
        <f t="shared" si="97"/>
        <v>6.0606060606060606</v>
      </c>
      <c r="BQ40" s="16">
        <f t="shared" si="98"/>
        <v>44</v>
      </c>
      <c r="BR40" s="20">
        <f t="shared" si="99"/>
        <v>4.5454545454545459</v>
      </c>
      <c r="BS40" s="20">
        <f t="shared" si="99"/>
        <v>9.0909090909090917</v>
      </c>
      <c r="BT40" s="20">
        <f t="shared" si="99"/>
        <v>13.636363636363635</v>
      </c>
      <c r="BU40" s="20">
        <f t="shared" si="99"/>
        <v>40.909090909090914</v>
      </c>
      <c r="BV40" s="20">
        <f t="shared" si="99"/>
        <v>4.5454545454545459</v>
      </c>
      <c r="BW40" s="20">
        <f t="shared" si="99"/>
        <v>9.0909090909090917</v>
      </c>
      <c r="BX40" s="20">
        <f t="shared" si="99"/>
        <v>13.636363636363635</v>
      </c>
      <c r="BY40" s="20">
        <f t="shared" si="100"/>
        <v>4.5454545454545459</v>
      </c>
      <c r="BZ40" s="20">
        <f t="shared" si="36"/>
        <v>68.181818181818187</v>
      </c>
      <c r="CA40" s="20">
        <f t="shared" si="37"/>
        <v>68.181818181818187</v>
      </c>
      <c r="CB40" s="16">
        <f t="shared" si="101"/>
        <v>44</v>
      </c>
      <c r="CC40" s="20">
        <f t="shared" si="102"/>
        <v>9.0909090909090917</v>
      </c>
      <c r="CD40" s="20">
        <f t="shared" si="102"/>
        <v>9.0909090909090917</v>
      </c>
      <c r="CE40" s="20">
        <f t="shared" si="102"/>
        <v>13.636363636363635</v>
      </c>
      <c r="CF40" s="20">
        <f t="shared" si="102"/>
        <v>27.27272727272727</v>
      </c>
      <c r="CG40" s="20">
        <f t="shared" si="102"/>
        <v>9.0909090909090917</v>
      </c>
      <c r="CH40" s="20">
        <f t="shared" si="102"/>
        <v>9.0909090909090917</v>
      </c>
      <c r="CI40" s="20">
        <f t="shared" si="102"/>
        <v>18.181818181818183</v>
      </c>
      <c r="CJ40" s="20">
        <f t="shared" si="103"/>
        <v>4.5454545454545459</v>
      </c>
      <c r="CK40" s="20">
        <f t="shared" si="11"/>
        <v>59.090909090909093</v>
      </c>
      <c r="CL40" s="20">
        <f t="shared" si="12"/>
        <v>59.090909090909093</v>
      </c>
    </row>
    <row r="41" spans="1:90" ht="15" customHeight="1" x14ac:dyDescent="0.15">
      <c r="A41" s="6"/>
      <c r="B41" s="4"/>
      <c r="C41" s="26" t="s">
        <v>6</v>
      </c>
      <c r="D41" s="17">
        <f t="shared" si="76"/>
        <v>1</v>
      </c>
      <c r="E41" s="18">
        <f t="shared" si="77"/>
        <v>0</v>
      </c>
      <c r="F41" s="18">
        <f t="shared" si="77"/>
        <v>0</v>
      </c>
      <c r="G41" s="18">
        <f t="shared" si="77"/>
        <v>100</v>
      </c>
      <c r="H41" s="18">
        <f t="shared" si="77"/>
        <v>0</v>
      </c>
      <c r="I41" s="17">
        <f t="shared" si="78"/>
        <v>1</v>
      </c>
      <c r="J41" s="18">
        <f t="shared" si="79"/>
        <v>100</v>
      </c>
      <c r="K41" s="18">
        <f t="shared" si="79"/>
        <v>0</v>
      </c>
      <c r="L41" s="18">
        <f t="shared" si="79"/>
        <v>0</v>
      </c>
      <c r="M41" s="18">
        <f t="shared" si="79"/>
        <v>0</v>
      </c>
      <c r="N41" s="18">
        <f t="shared" si="79"/>
        <v>0</v>
      </c>
      <c r="O41" s="17">
        <f t="shared" si="80"/>
        <v>0</v>
      </c>
      <c r="P41" s="18">
        <f t="shared" si="81"/>
        <v>0</v>
      </c>
      <c r="Q41" s="18">
        <f t="shared" si="81"/>
        <v>0</v>
      </c>
      <c r="R41" s="18">
        <f t="shared" si="81"/>
        <v>0</v>
      </c>
      <c r="S41" s="18">
        <f t="shared" si="81"/>
        <v>0</v>
      </c>
      <c r="T41" s="18">
        <f t="shared" si="81"/>
        <v>0</v>
      </c>
      <c r="U41" s="17">
        <f t="shared" si="82"/>
        <v>1</v>
      </c>
      <c r="V41" s="18">
        <f t="shared" si="83"/>
        <v>100</v>
      </c>
      <c r="W41" s="18">
        <f t="shared" si="83"/>
        <v>0</v>
      </c>
      <c r="X41" s="18">
        <f t="shared" si="83"/>
        <v>0</v>
      </c>
      <c r="Y41" s="18">
        <f t="shared" si="83"/>
        <v>0</v>
      </c>
      <c r="Z41" s="18">
        <f t="shared" si="83"/>
        <v>0</v>
      </c>
      <c r="AA41" s="17">
        <f t="shared" si="84"/>
        <v>0</v>
      </c>
      <c r="AB41" s="18">
        <f t="shared" si="85"/>
        <v>0</v>
      </c>
      <c r="AC41" s="18">
        <f t="shared" si="85"/>
        <v>0</v>
      </c>
      <c r="AD41" s="18">
        <f t="shared" si="85"/>
        <v>0</v>
      </c>
      <c r="AE41" s="18">
        <f t="shared" si="85"/>
        <v>0</v>
      </c>
      <c r="AF41" s="18">
        <f t="shared" si="85"/>
        <v>0</v>
      </c>
      <c r="AG41" s="17">
        <f t="shared" si="86"/>
        <v>1</v>
      </c>
      <c r="AH41" s="18">
        <f t="shared" si="87"/>
        <v>100</v>
      </c>
      <c r="AI41" s="18">
        <f t="shared" si="87"/>
        <v>0</v>
      </c>
      <c r="AJ41" s="18">
        <f t="shared" si="87"/>
        <v>0</v>
      </c>
      <c r="AK41" s="18">
        <f t="shared" si="87"/>
        <v>0</v>
      </c>
      <c r="AL41" s="18">
        <f t="shared" si="87"/>
        <v>0</v>
      </c>
      <c r="AM41" s="17">
        <f t="shared" si="88"/>
        <v>0</v>
      </c>
      <c r="AN41" s="18">
        <f t="shared" si="89"/>
        <v>0</v>
      </c>
      <c r="AO41" s="18">
        <f t="shared" si="89"/>
        <v>0</v>
      </c>
      <c r="AP41" s="18">
        <f t="shared" si="89"/>
        <v>0</v>
      </c>
      <c r="AQ41" s="18">
        <f t="shared" si="89"/>
        <v>0</v>
      </c>
      <c r="AR41" s="18">
        <f t="shared" si="89"/>
        <v>0</v>
      </c>
      <c r="AS41" s="17">
        <f t="shared" si="90"/>
        <v>1</v>
      </c>
      <c r="AT41" s="18">
        <f t="shared" si="91"/>
        <v>100</v>
      </c>
      <c r="AU41" s="18">
        <f t="shared" si="91"/>
        <v>0</v>
      </c>
      <c r="AV41" s="18">
        <f t="shared" si="91"/>
        <v>0</v>
      </c>
      <c r="AW41" s="18">
        <f t="shared" si="91"/>
        <v>0</v>
      </c>
      <c r="AX41" s="18">
        <f t="shared" si="91"/>
        <v>0</v>
      </c>
      <c r="AY41" s="17">
        <f t="shared" si="92"/>
        <v>0</v>
      </c>
      <c r="AZ41" s="18">
        <f t="shared" si="93"/>
        <v>0</v>
      </c>
      <c r="BA41" s="18">
        <f t="shared" si="93"/>
        <v>0</v>
      </c>
      <c r="BB41" s="18">
        <f t="shared" si="93"/>
        <v>0</v>
      </c>
      <c r="BC41" s="18">
        <f t="shared" si="93"/>
        <v>0</v>
      </c>
      <c r="BD41" s="18">
        <f t="shared" si="93"/>
        <v>0</v>
      </c>
      <c r="BE41" s="17">
        <f t="shared" si="94"/>
        <v>1</v>
      </c>
      <c r="BF41" s="18">
        <f t="shared" si="95"/>
        <v>0</v>
      </c>
      <c r="BG41" s="18">
        <f t="shared" si="95"/>
        <v>0</v>
      </c>
      <c r="BH41" s="18">
        <f t="shared" si="95"/>
        <v>100</v>
      </c>
      <c r="BI41" s="18">
        <f t="shared" si="95"/>
        <v>0</v>
      </c>
      <c r="BJ41" s="18">
        <f t="shared" si="95"/>
        <v>0</v>
      </c>
      <c r="BK41" s="17">
        <f t="shared" si="96"/>
        <v>0</v>
      </c>
      <c r="BL41" s="18">
        <f t="shared" si="97"/>
        <v>0</v>
      </c>
      <c r="BM41" s="18">
        <f t="shared" si="97"/>
        <v>0</v>
      </c>
      <c r="BN41" s="18">
        <f t="shared" si="97"/>
        <v>0</v>
      </c>
      <c r="BO41" s="18">
        <f t="shared" si="97"/>
        <v>0</v>
      </c>
      <c r="BP41" s="18">
        <f t="shared" si="97"/>
        <v>0</v>
      </c>
      <c r="BQ41" s="17">
        <f t="shared" si="98"/>
        <v>1</v>
      </c>
      <c r="BR41" s="18">
        <f t="shared" si="99"/>
        <v>0</v>
      </c>
      <c r="BS41" s="18">
        <f t="shared" si="99"/>
        <v>0</v>
      </c>
      <c r="BT41" s="18">
        <f t="shared" si="99"/>
        <v>0</v>
      </c>
      <c r="BU41" s="18">
        <f t="shared" si="99"/>
        <v>100</v>
      </c>
      <c r="BV41" s="18">
        <f t="shared" si="99"/>
        <v>0</v>
      </c>
      <c r="BW41" s="18">
        <f t="shared" si="99"/>
        <v>0</v>
      </c>
      <c r="BX41" s="18">
        <f t="shared" si="99"/>
        <v>0</v>
      </c>
      <c r="BY41" s="18">
        <f t="shared" si="100"/>
        <v>0</v>
      </c>
      <c r="BZ41" s="18">
        <f t="shared" si="36"/>
        <v>100</v>
      </c>
      <c r="CA41" s="18">
        <f t="shared" si="37"/>
        <v>100</v>
      </c>
      <c r="CB41" s="17">
        <f t="shared" si="101"/>
        <v>1</v>
      </c>
      <c r="CC41" s="18">
        <f t="shared" si="102"/>
        <v>0</v>
      </c>
      <c r="CD41" s="18">
        <f t="shared" si="102"/>
        <v>0</v>
      </c>
      <c r="CE41" s="18">
        <f t="shared" si="102"/>
        <v>0</v>
      </c>
      <c r="CF41" s="18">
        <f t="shared" si="102"/>
        <v>100</v>
      </c>
      <c r="CG41" s="18">
        <f t="shared" si="102"/>
        <v>0</v>
      </c>
      <c r="CH41" s="18">
        <f t="shared" si="102"/>
        <v>0</v>
      </c>
      <c r="CI41" s="18">
        <f t="shared" si="102"/>
        <v>0</v>
      </c>
      <c r="CJ41" s="18">
        <f t="shared" si="103"/>
        <v>0</v>
      </c>
      <c r="CK41" s="18">
        <f t="shared" si="11"/>
        <v>100</v>
      </c>
      <c r="CL41" s="18">
        <f t="shared" si="12"/>
        <v>100</v>
      </c>
    </row>
    <row r="42" spans="1:90" ht="15" customHeight="1" x14ac:dyDescent="0.15">
      <c r="A42" s="6"/>
      <c r="B42" s="3" t="s">
        <v>154</v>
      </c>
      <c r="C42" s="25" t="s">
        <v>155</v>
      </c>
      <c r="D42" s="16">
        <f t="shared" si="76"/>
        <v>814</v>
      </c>
      <c r="E42" s="20">
        <f t="shared" si="77"/>
        <v>13.759213759213759</v>
      </c>
      <c r="F42" s="20">
        <f t="shared" si="77"/>
        <v>61.425061425061422</v>
      </c>
      <c r="G42" s="20">
        <f t="shared" si="77"/>
        <v>24.078624078624077</v>
      </c>
      <c r="H42" s="20">
        <f t="shared" si="77"/>
        <v>0.73710073710073709</v>
      </c>
      <c r="I42" s="16">
        <f t="shared" si="78"/>
        <v>814</v>
      </c>
      <c r="J42" s="20">
        <f t="shared" si="79"/>
        <v>68.550368550368546</v>
      </c>
      <c r="K42" s="20">
        <f t="shared" si="79"/>
        <v>12.039312039312039</v>
      </c>
      <c r="L42" s="20">
        <f t="shared" si="79"/>
        <v>14.987714987714988</v>
      </c>
      <c r="M42" s="20">
        <f t="shared" si="79"/>
        <v>0.85995085995085996</v>
      </c>
      <c r="N42" s="20">
        <f t="shared" si="79"/>
        <v>3.5626535626535629</v>
      </c>
      <c r="O42" s="16">
        <f t="shared" si="80"/>
        <v>644</v>
      </c>
      <c r="P42" s="20">
        <f t="shared" si="81"/>
        <v>69.099378881987576</v>
      </c>
      <c r="Q42" s="20">
        <f t="shared" si="81"/>
        <v>11.490683229813664</v>
      </c>
      <c r="R42" s="20">
        <f t="shared" si="81"/>
        <v>15.062111801242237</v>
      </c>
      <c r="S42" s="20">
        <f t="shared" si="81"/>
        <v>0.93167701863354035</v>
      </c>
      <c r="T42" s="20">
        <f t="shared" si="81"/>
        <v>3.4161490683229814</v>
      </c>
      <c r="U42" s="16">
        <f t="shared" si="82"/>
        <v>814</v>
      </c>
      <c r="V42" s="20">
        <f t="shared" si="83"/>
        <v>68.67321867321867</v>
      </c>
      <c r="W42" s="20">
        <f t="shared" si="83"/>
        <v>12.285012285012286</v>
      </c>
      <c r="X42" s="20">
        <f t="shared" si="83"/>
        <v>14.742014742014742</v>
      </c>
      <c r="Y42" s="20">
        <f t="shared" si="83"/>
        <v>0.73710073710073709</v>
      </c>
      <c r="Z42" s="20">
        <f t="shared" si="83"/>
        <v>3.5626535626535629</v>
      </c>
      <c r="AA42" s="16">
        <f t="shared" si="84"/>
        <v>644</v>
      </c>
      <c r="AB42" s="20">
        <f t="shared" si="85"/>
        <v>69.409937888198755</v>
      </c>
      <c r="AC42" s="20">
        <f t="shared" si="85"/>
        <v>11.801242236024844</v>
      </c>
      <c r="AD42" s="20">
        <f t="shared" si="85"/>
        <v>14.440993788819876</v>
      </c>
      <c r="AE42" s="20">
        <f t="shared" si="85"/>
        <v>0.77639751552795033</v>
      </c>
      <c r="AF42" s="20">
        <f t="shared" si="85"/>
        <v>3.5714285714285712</v>
      </c>
      <c r="AG42" s="16">
        <f t="shared" si="86"/>
        <v>814</v>
      </c>
      <c r="AH42" s="20">
        <f t="shared" si="87"/>
        <v>67.567567567567565</v>
      </c>
      <c r="AI42" s="20">
        <f t="shared" si="87"/>
        <v>11.670761670761671</v>
      </c>
      <c r="AJ42" s="20">
        <f t="shared" si="87"/>
        <v>15.11056511056511</v>
      </c>
      <c r="AK42" s="20">
        <f t="shared" si="87"/>
        <v>1.9656019656019657</v>
      </c>
      <c r="AL42" s="20">
        <f t="shared" si="87"/>
        <v>3.6855036855036856</v>
      </c>
      <c r="AM42" s="16">
        <f t="shared" si="88"/>
        <v>644</v>
      </c>
      <c r="AN42" s="20">
        <f t="shared" si="89"/>
        <v>68.012422360248451</v>
      </c>
      <c r="AO42" s="20">
        <f t="shared" si="89"/>
        <v>11.024844720496894</v>
      </c>
      <c r="AP42" s="20">
        <f t="shared" si="89"/>
        <v>15.217391304347828</v>
      </c>
      <c r="AQ42" s="20">
        <f t="shared" si="89"/>
        <v>2.1739130434782608</v>
      </c>
      <c r="AR42" s="20">
        <f t="shared" si="89"/>
        <v>3.5714285714285712</v>
      </c>
      <c r="AS42" s="16">
        <f t="shared" si="90"/>
        <v>814</v>
      </c>
      <c r="AT42" s="20">
        <f t="shared" si="91"/>
        <v>67.076167076167081</v>
      </c>
      <c r="AU42" s="20">
        <f t="shared" si="91"/>
        <v>11.302211302211303</v>
      </c>
      <c r="AV42" s="20">
        <f t="shared" si="91"/>
        <v>15.233415233415235</v>
      </c>
      <c r="AW42" s="20">
        <f t="shared" si="91"/>
        <v>2.7027027027027026</v>
      </c>
      <c r="AX42" s="20">
        <f t="shared" si="91"/>
        <v>3.6855036855036856</v>
      </c>
      <c r="AY42" s="16">
        <f t="shared" si="92"/>
        <v>644</v>
      </c>
      <c r="AZ42" s="20">
        <f t="shared" si="93"/>
        <v>67.546583850931668</v>
      </c>
      <c r="BA42" s="20">
        <f t="shared" si="93"/>
        <v>10.869565217391305</v>
      </c>
      <c r="BB42" s="20">
        <f t="shared" si="93"/>
        <v>15.062111801242237</v>
      </c>
      <c r="BC42" s="20">
        <f t="shared" si="93"/>
        <v>2.7950310559006213</v>
      </c>
      <c r="BD42" s="20">
        <f t="shared" si="93"/>
        <v>3.7267080745341614</v>
      </c>
      <c r="BE42" s="16">
        <f t="shared" si="94"/>
        <v>814</v>
      </c>
      <c r="BF42" s="20">
        <f t="shared" si="95"/>
        <v>62.653562653562659</v>
      </c>
      <c r="BG42" s="20">
        <f t="shared" si="95"/>
        <v>11.793611793611793</v>
      </c>
      <c r="BH42" s="20">
        <f t="shared" si="95"/>
        <v>20.393120393120391</v>
      </c>
      <c r="BI42" s="20">
        <f t="shared" si="95"/>
        <v>0.85995085995085996</v>
      </c>
      <c r="BJ42" s="20">
        <f t="shared" si="95"/>
        <v>4.2997542997542997</v>
      </c>
      <c r="BK42" s="16">
        <f t="shared" si="96"/>
        <v>644</v>
      </c>
      <c r="BL42" s="20">
        <f t="shared" si="97"/>
        <v>63.664596273291927</v>
      </c>
      <c r="BM42" s="20">
        <f t="shared" si="97"/>
        <v>11.024844720496894</v>
      </c>
      <c r="BN42" s="20">
        <f t="shared" si="97"/>
        <v>20.186335403726709</v>
      </c>
      <c r="BO42" s="20">
        <f t="shared" si="97"/>
        <v>0.93167701863354035</v>
      </c>
      <c r="BP42" s="20">
        <f t="shared" si="97"/>
        <v>4.1925465838509322</v>
      </c>
      <c r="BQ42" s="16">
        <f t="shared" si="98"/>
        <v>814</v>
      </c>
      <c r="BR42" s="20">
        <f t="shared" si="99"/>
        <v>11.056511056511056</v>
      </c>
      <c r="BS42" s="20">
        <f t="shared" si="99"/>
        <v>7.9852579852579844</v>
      </c>
      <c r="BT42" s="20">
        <f t="shared" si="99"/>
        <v>9.7051597051597049</v>
      </c>
      <c r="BU42" s="20">
        <f t="shared" si="99"/>
        <v>17.813267813267814</v>
      </c>
      <c r="BV42" s="20">
        <f t="shared" si="99"/>
        <v>19.533169533169534</v>
      </c>
      <c r="BW42" s="20">
        <f t="shared" si="99"/>
        <v>18.55036855036855</v>
      </c>
      <c r="BX42" s="20">
        <f t="shared" si="99"/>
        <v>13.39066339066339</v>
      </c>
      <c r="BY42" s="20">
        <f t="shared" si="100"/>
        <v>1.9656019656019657</v>
      </c>
      <c r="BZ42" s="20">
        <f t="shared" si="36"/>
        <v>46.560196560196559</v>
      </c>
      <c r="CA42" s="20">
        <f t="shared" si="37"/>
        <v>65.601965601965603</v>
      </c>
      <c r="CB42" s="16">
        <f t="shared" si="101"/>
        <v>814</v>
      </c>
      <c r="CC42" s="20">
        <f t="shared" si="102"/>
        <v>9.8280098280098276</v>
      </c>
      <c r="CD42" s="20">
        <f t="shared" si="102"/>
        <v>6.2653562653562656</v>
      </c>
      <c r="CE42" s="20">
        <f t="shared" si="102"/>
        <v>11.179361179361178</v>
      </c>
      <c r="CF42" s="20">
        <f t="shared" si="102"/>
        <v>11.670761670761671</v>
      </c>
      <c r="CG42" s="20">
        <f t="shared" si="102"/>
        <v>21.621621621621621</v>
      </c>
      <c r="CH42" s="20">
        <f t="shared" si="102"/>
        <v>18.181818181818183</v>
      </c>
      <c r="CI42" s="20">
        <f t="shared" si="102"/>
        <v>18.918918918918919</v>
      </c>
      <c r="CJ42" s="20">
        <f t="shared" si="103"/>
        <v>2.3341523341523338</v>
      </c>
      <c r="CK42" s="20">
        <f t="shared" si="11"/>
        <v>38.943488943488944</v>
      </c>
      <c r="CL42" s="20">
        <f t="shared" si="12"/>
        <v>62.653562653562659</v>
      </c>
    </row>
    <row r="43" spans="1:90" ht="15" customHeight="1" x14ac:dyDescent="0.15">
      <c r="A43" s="6"/>
      <c r="B43" s="3" t="s">
        <v>180</v>
      </c>
      <c r="C43" s="25" t="s">
        <v>156</v>
      </c>
      <c r="D43" s="16">
        <f t="shared" si="76"/>
        <v>290</v>
      </c>
      <c r="E43" s="20">
        <f t="shared" si="77"/>
        <v>16.896551724137932</v>
      </c>
      <c r="F43" s="20">
        <f t="shared" si="77"/>
        <v>56.896551724137936</v>
      </c>
      <c r="G43" s="20">
        <f t="shared" si="77"/>
        <v>26.206896551724139</v>
      </c>
      <c r="H43" s="20">
        <f t="shared" si="77"/>
        <v>0</v>
      </c>
      <c r="I43" s="16">
        <f t="shared" si="78"/>
        <v>290</v>
      </c>
      <c r="J43" s="20">
        <f t="shared" si="79"/>
        <v>62.068965517241381</v>
      </c>
      <c r="K43" s="20">
        <f t="shared" si="79"/>
        <v>12.413793103448276</v>
      </c>
      <c r="L43" s="20">
        <f t="shared" si="79"/>
        <v>21.379310344827587</v>
      </c>
      <c r="M43" s="20">
        <f t="shared" si="79"/>
        <v>0.34482758620689657</v>
      </c>
      <c r="N43" s="20">
        <f t="shared" si="79"/>
        <v>3.7931034482758621</v>
      </c>
      <c r="O43" s="16">
        <f t="shared" si="80"/>
        <v>240</v>
      </c>
      <c r="P43" s="20">
        <f t="shared" si="81"/>
        <v>61.250000000000007</v>
      </c>
      <c r="Q43" s="20">
        <f t="shared" si="81"/>
        <v>13.750000000000002</v>
      </c>
      <c r="R43" s="20">
        <f t="shared" si="81"/>
        <v>20.416666666666668</v>
      </c>
      <c r="S43" s="20">
        <f t="shared" si="81"/>
        <v>0.41666666666666669</v>
      </c>
      <c r="T43" s="20">
        <f t="shared" si="81"/>
        <v>4.1666666666666661</v>
      </c>
      <c r="U43" s="16">
        <f t="shared" si="82"/>
        <v>290</v>
      </c>
      <c r="V43" s="20">
        <f t="shared" si="83"/>
        <v>62.758620689655174</v>
      </c>
      <c r="W43" s="20">
        <f t="shared" si="83"/>
        <v>11.724137931034482</v>
      </c>
      <c r="X43" s="20">
        <f t="shared" si="83"/>
        <v>22.068965517241381</v>
      </c>
      <c r="Y43" s="20">
        <f t="shared" si="83"/>
        <v>0.34482758620689657</v>
      </c>
      <c r="Z43" s="20">
        <f t="shared" si="83"/>
        <v>3.103448275862069</v>
      </c>
      <c r="AA43" s="16">
        <f t="shared" si="84"/>
        <v>240</v>
      </c>
      <c r="AB43" s="20">
        <f t="shared" si="85"/>
        <v>62.083333333333336</v>
      </c>
      <c r="AC43" s="20">
        <f t="shared" si="85"/>
        <v>12.916666666666668</v>
      </c>
      <c r="AD43" s="20">
        <f t="shared" si="85"/>
        <v>21.25</v>
      </c>
      <c r="AE43" s="20">
        <f t="shared" si="85"/>
        <v>0.41666666666666669</v>
      </c>
      <c r="AF43" s="20">
        <f t="shared" si="85"/>
        <v>3.3333333333333335</v>
      </c>
      <c r="AG43" s="16">
        <f t="shared" si="86"/>
        <v>290</v>
      </c>
      <c r="AH43" s="20">
        <f t="shared" si="87"/>
        <v>60.689655172413794</v>
      </c>
      <c r="AI43" s="20">
        <f t="shared" si="87"/>
        <v>11.379310344827587</v>
      </c>
      <c r="AJ43" s="20">
        <f t="shared" si="87"/>
        <v>23.103448275862068</v>
      </c>
      <c r="AK43" s="20">
        <f t="shared" si="87"/>
        <v>1.3793103448275863</v>
      </c>
      <c r="AL43" s="20">
        <f t="shared" si="87"/>
        <v>3.4482758620689653</v>
      </c>
      <c r="AM43" s="16">
        <f t="shared" si="88"/>
        <v>240</v>
      </c>
      <c r="AN43" s="20">
        <f t="shared" si="89"/>
        <v>60.416666666666664</v>
      </c>
      <c r="AO43" s="20">
        <f t="shared" si="89"/>
        <v>12.5</v>
      </c>
      <c r="AP43" s="20">
        <f t="shared" si="89"/>
        <v>21.666666666666668</v>
      </c>
      <c r="AQ43" s="20">
        <f t="shared" si="89"/>
        <v>1.6666666666666667</v>
      </c>
      <c r="AR43" s="20">
        <f t="shared" si="89"/>
        <v>3.75</v>
      </c>
      <c r="AS43" s="16">
        <f t="shared" si="90"/>
        <v>290</v>
      </c>
      <c r="AT43" s="20">
        <f t="shared" si="91"/>
        <v>60.344827586206897</v>
      </c>
      <c r="AU43" s="20">
        <f t="shared" si="91"/>
        <v>11.379310344827587</v>
      </c>
      <c r="AV43" s="20">
        <f t="shared" si="91"/>
        <v>22.413793103448278</v>
      </c>
      <c r="AW43" s="20">
        <f t="shared" si="91"/>
        <v>2.7586206896551726</v>
      </c>
      <c r="AX43" s="20">
        <f t="shared" si="91"/>
        <v>3.103448275862069</v>
      </c>
      <c r="AY43" s="16">
        <f t="shared" si="92"/>
        <v>240</v>
      </c>
      <c r="AZ43" s="20">
        <f t="shared" si="93"/>
        <v>60</v>
      </c>
      <c r="BA43" s="20">
        <f t="shared" si="93"/>
        <v>12.083333333333334</v>
      </c>
      <c r="BB43" s="20">
        <f t="shared" si="93"/>
        <v>22.083333333333332</v>
      </c>
      <c r="BC43" s="20">
        <f t="shared" si="93"/>
        <v>2.5</v>
      </c>
      <c r="BD43" s="20">
        <f t="shared" si="93"/>
        <v>3.3333333333333335</v>
      </c>
      <c r="BE43" s="16">
        <f t="shared" si="94"/>
        <v>290</v>
      </c>
      <c r="BF43" s="20">
        <f t="shared" si="95"/>
        <v>55.517241379310342</v>
      </c>
      <c r="BG43" s="20">
        <f t="shared" si="95"/>
        <v>11.379310344827587</v>
      </c>
      <c r="BH43" s="20">
        <f t="shared" si="95"/>
        <v>28.965517241379313</v>
      </c>
      <c r="BI43" s="20">
        <f t="shared" si="95"/>
        <v>0.34482758620689657</v>
      </c>
      <c r="BJ43" s="20">
        <f t="shared" si="95"/>
        <v>3.7931034482758621</v>
      </c>
      <c r="BK43" s="16">
        <f t="shared" si="96"/>
        <v>240</v>
      </c>
      <c r="BL43" s="20">
        <f t="shared" si="97"/>
        <v>54.583333333333329</v>
      </c>
      <c r="BM43" s="20">
        <f t="shared" si="97"/>
        <v>12.5</v>
      </c>
      <c r="BN43" s="20">
        <f t="shared" si="97"/>
        <v>28.333333333333332</v>
      </c>
      <c r="BO43" s="20">
        <f t="shared" si="97"/>
        <v>0.41666666666666669</v>
      </c>
      <c r="BP43" s="20">
        <f t="shared" si="97"/>
        <v>4.1666666666666661</v>
      </c>
      <c r="BQ43" s="16">
        <f t="shared" si="98"/>
        <v>290</v>
      </c>
      <c r="BR43" s="20">
        <f t="shared" si="99"/>
        <v>8.9655172413793096</v>
      </c>
      <c r="BS43" s="20">
        <f t="shared" si="99"/>
        <v>8.2758620689655178</v>
      </c>
      <c r="BT43" s="20">
        <f t="shared" si="99"/>
        <v>10</v>
      </c>
      <c r="BU43" s="20">
        <f t="shared" si="99"/>
        <v>19.310344827586206</v>
      </c>
      <c r="BV43" s="20">
        <f t="shared" si="99"/>
        <v>12.758620689655173</v>
      </c>
      <c r="BW43" s="20">
        <f t="shared" si="99"/>
        <v>24.827586206896552</v>
      </c>
      <c r="BX43" s="20">
        <f t="shared" si="99"/>
        <v>14.13793103448276</v>
      </c>
      <c r="BY43" s="20">
        <f t="shared" si="100"/>
        <v>1.7241379310344827</v>
      </c>
      <c r="BZ43" s="20">
        <f t="shared" si="36"/>
        <v>46.551724137931032</v>
      </c>
      <c r="CA43" s="20">
        <f t="shared" si="37"/>
        <v>66.896551724137936</v>
      </c>
      <c r="CB43" s="16">
        <f t="shared" si="101"/>
        <v>290</v>
      </c>
      <c r="CC43" s="20">
        <f t="shared" si="102"/>
        <v>10.689655172413794</v>
      </c>
      <c r="CD43" s="20">
        <f t="shared" si="102"/>
        <v>8.2758620689655178</v>
      </c>
      <c r="CE43" s="20">
        <f t="shared" si="102"/>
        <v>8.6206896551724146</v>
      </c>
      <c r="CF43" s="20">
        <f t="shared" si="102"/>
        <v>15.517241379310345</v>
      </c>
      <c r="CG43" s="20">
        <f t="shared" si="102"/>
        <v>18.275862068965516</v>
      </c>
      <c r="CH43" s="20">
        <f t="shared" si="102"/>
        <v>21.72413793103448</v>
      </c>
      <c r="CI43" s="20">
        <f t="shared" si="102"/>
        <v>15.517241379310345</v>
      </c>
      <c r="CJ43" s="20">
        <f t="shared" si="103"/>
        <v>1.3793103448275863</v>
      </c>
      <c r="CK43" s="20">
        <f t="shared" si="11"/>
        <v>43.103448275862064</v>
      </c>
      <c r="CL43" s="20">
        <f t="shared" si="12"/>
        <v>64.137931034482762</v>
      </c>
    </row>
    <row r="44" spans="1:90" ht="15" customHeight="1" x14ac:dyDescent="0.15">
      <c r="A44" s="6"/>
      <c r="B44" s="3" t="s">
        <v>181</v>
      </c>
      <c r="C44" s="25" t="s">
        <v>157</v>
      </c>
      <c r="D44" s="16">
        <f t="shared" si="76"/>
        <v>187</v>
      </c>
      <c r="E44" s="20">
        <f t="shared" si="77"/>
        <v>3.7433155080213902</v>
      </c>
      <c r="F44" s="20">
        <f t="shared" si="77"/>
        <v>65.775401069518708</v>
      </c>
      <c r="G44" s="20">
        <f t="shared" si="77"/>
        <v>28.877005347593581</v>
      </c>
      <c r="H44" s="20">
        <f t="shared" si="77"/>
        <v>1.6042780748663104</v>
      </c>
      <c r="I44" s="16">
        <f t="shared" si="78"/>
        <v>187</v>
      </c>
      <c r="J44" s="20">
        <f t="shared" ref="J44:N53" si="104">IF($I44=0,0,J106/$I44*100)</f>
        <v>82.35294117647058</v>
      </c>
      <c r="K44" s="20">
        <f t="shared" si="104"/>
        <v>5.8823529411764701</v>
      </c>
      <c r="L44" s="20">
        <f t="shared" si="104"/>
        <v>10.695187165775401</v>
      </c>
      <c r="M44" s="20">
        <f t="shared" si="104"/>
        <v>0</v>
      </c>
      <c r="N44" s="20">
        <f t="shared" si="104"/>
        <v>1.0695187165775399</v>
      </c>
      <c r="O44" s="16">
        <f t="shared" si="80"/>
        <v>153</v>
      </c>
      <c r="P44" s="20">
        <f t="shared" ref="P44:T53" si="105">IF($O44=0,0,P106/$O44*100)</f>
        <v>84.313725490196077</v>
      </c>
      <c r="Q44" s="20">
        <f t="shared" si="105"/>
        <v>5.2287581699346406</v>
      </c>
      <c r="R44" s="20">
        <f t="shared" si="105"/>
        <v>9.1503267973856204</v>
      </c>
      <c r="S44" s="20">
        <f t="shared" si="105"/>
        <v>0</v>
      </c>
      <c r="T44" s="20">
        <f t="shared" si="105"/>
        <v>1.3071895424836601</v>
      </c>
      <c r="U44" s="16">
        <f t="shared" si="82"/>
        <v>187</v>
      </c>
      <c r="V44" s="20">
        <f t="shared" ref="V44:Z53" si="106">IF($U44=0,0,V106/$U44*100)</f>
        <v>80.748663101604279</v>
      </c>
      <c r="W44" s="20">
        <f t="shared" si="106"/>
        <v>5.3475935828877006</v>
      </c>
      <c r="X44" s="20">
        <f t="shared" si="106"/>
        <v>11.229946524064172</v>
      </c>
      <c r="Y44" s="20">
        <f t="shared" si="106"/>
        <v>1.0695187165775399</v>
      </c>
      <c r="Z44" s="20">
        <f t="shared" si="106"/>
        <v>1.6042780748663104</v>
      </c>
      <c r="AA44" s="16">
        <f t="shared" si="84"/>
        <v>153</v>
      </c>
      <c r="AB44" s="20">
        <f t="shared" ref="AB44:AF53" si="107">IF($AA44=0,0,AB106/$AA44*100)</f>
        <v>83.006535947712422</v>
      </c>
      <c r="AC44" s="20">
        <f t="shared" si="107"/>
        <v>4.5751633986928102</v>
      </c>
      <c r="AD44" s="20">
        <f t="shared" si="107"/>
        <v>9.1503267973856204</v>
      </c>
      <c r="AE44" s="20">
        <f t="shared" si="107"/>
        <v>1.3071895424836601</v>
      </c>
      <c r="AF44" s="20">
        <f t="shared" si="107"/>
        <v>1.9607843137254901</v>
      </c>
      <c r="AG44" s="16">
        <f t="shared" si="86"/>
        <v>187</v>
      </c>
      <c r="AH44" s="20">
        <f t="shared" ref="AH44:AL53" si="108">IF($AG44=0,0,AH106/$AG44*100)</f>
        <v>78.074866310160431</v>
      </c>
      <c r="AI44" s="20">
        <f t="shared" si="108"/>
        <v>5.3475935828877006</v>
      </c>
      <c r="AJ44" s="20">
        <f t="shared" si="108"/>
        <v>13.368983957219251</v>
      </c>
      <c r="AK44" s="20">
        <f t="shared" si="108"/>
        <v>1.0695187165775399</v>
      </c>
      <c r="AL44" s="20">
        <f t="shared" si="108"/>
        <v>2.1390374331550799</v>
      </c>
      <c r="AM44" s="16">
        <f t="shared" si="88"/>
        <v>153</v>
      </c>
      <c r="AN44" s="20">
        <f t="shared" ref="AN44:AR53" si="109">IF($AM44=0,0,AN106/$AM44*100)</f>
        <v>79.738562091503269</v>
      </c>
      <c r="AO44" s="20">
        <f t="shared" si="109"/>
        <v>4.5751633986928102</v>
      </c>
      <c r="AP44" s="20">
        <f t="shared" si="109"/>
        <v>11.76470588235294</v>
      </c>
      <c r="AQ44" s="20">
        <f t="shared" si="109"/>
        <v>1.3071895424836601</v>
      </c>
      <c r="AR44" s="20">
        <f t="shared" si="109"/>
        <v>2.6143790849673203</v>
      </c>
      <c r="AS44" s="16">
        <f t="shared" si="90"/>
        <v>187</v>
      </c>
      <c r="AT44" s="20">
        <f t="shared" ref="AT44:AX53" si="110">IF($AS44=0,0,AT106/$AS44*100)</f>
        <v>78.609625668449198</v>
      </c>
      <c r="AU44" s="20">
        <f t="shared" si="110"/>
        <v>5.3475935828877006</v>
      </c>
      <c r="AV44" s="20">
        <f t="shared" si="110"/>
        <v>11.76470588235294</v>
      </c>
      <c r="AW44" s="20">
        <f t="shared" si="110"/>
        <v>2.1390374331550799</v>
      </c>
      <c r="AX44" s="20">
        <f t="shared" si="110"/>
        <v>2.1390374331550799</v>
      </c>
      <c r="AY44" s="16">
        <f t="shared" si="92"/>
        <v>153</v>
      </c>
      <c r="AZ44" s="20">
        <f t="shared" ref="AZ44:BD53" si="111">IF($AY44=0,0,AZ106/$AY44*100)</f>
        <v>80.392156862745097</v>
      </c>
      <c r="BA44" s="20">
        <f t="shared" si="111"/>
        <v>4.5751633986928102</v>
      </c>
      <c r="BB44" s="20">
        <f t="shared" si="111"/>
        <v>10.457516339869281</v>
      </c>
      <c r="BC44" s="20">
        <f t="shared" si="111"/>
        <v>1.9607843137254901</v>
      </c>
      <c r="BD44" s="20">
        <f t="shared" si="111"/>
        <v>2.6143790849673203</v>
      </c>
      <c r="BE44" s="16">
        <f t="shared" si="94"/>
        <v>187</v>
      </c>
      <c r="BF44" s="20">
        <f t="shared" ref="BF44:BJ53" si="112">IF($BE44=0,0,BF106/$BE44*100)</f>
        <v>74.866310160427801</v>
      </c>
      <c r="BG44" s="20">
        <f t="shared" si="112"/>
        <v>4.8128342245989302</v>
      </c>
      <c r="BH44" s="20">
        <f t="shared" si="112"/>
        <v>18.181818181818183</v>
      </c>
      <c r="BI44" s="20">
        <f t="shared" si="112"/>
        <v>0.53475935828876997</v>
      </c>
      <c r="BJ44" s="20">
        <f t="shared" si="112"/>
        <v>1.6042780748663104</v>
      </c>
      <c r="BK44" s="16">
        <f t="shared" si="96"/>
        <v>153</v>
      </c>
      <c r="BL44" s="20">
        <f t="shared" ref="BL44:BP53" si="113">IF($BK44=0,0,BL106/$BK44*100)</f>
        <v>77.124183006535958</v>
      </c>
      <c r="BM44" s="20">
        <f t="shared" si="113"/>
        <v>3.9215686274509802</v>
      </c>
      <c r="BN44" s="20">
        <f t="shared" si="113"/>
        <v>16.33986928104575</v>
      </c>
      <c r="BO44" s="20">
        <f t="shared" si="113"/>
        <v>0.65359477124183007</v>
      </c>
      <c r="BP44" s="20">
        <f t="shared" si="113"/>
        <v>1.9607843137254901</v>
      </c>
      <c r="BQ44" s="16">
        <f t="shared" si="98"/>
        <v>187</v>
      </c>
      <c r="BR44" s="20">
        <f t="shared" ref="BR44:BX53" si="114">IF($BQ44=0,0,BR106/$BQ44*100)</f>
        <v>9.6256684491978604</v>
      </c>
      <c r="BS44" s="20">
        <f t="shared" si="114"/>
        <v>8.0213903743315509</v>
      </c>
      <c r="BT44" s="20">
        <f t="shared" si="114"/>
        <v>10.160427807486631</v>
      </c>
      <c r="BU44" s="20">
        <f t="shared" si="114"/>
        <v>31.016042780748666</v>
      </c>
      <c r="BV44" s="20">
        <f t="shared" si="114"/>
        <v>10.160427807486631</v>
      </c>
      <c r="BW44" s="20">
        <f t="shared" si="114"/>
        <v>16.577540106951872</v>
      </c>
      <c r="BX44" s="20">
        <f t="shared" si="114"/>
        <v>13.903743315508022</v>
      </c>
      <c r="BY44" s="20">
        <f t="shared" ref="BY44:BY53" si="115">IF($BQ44=0,0,BY106/$BQ44*100)</f>
        <v>0.53475935828876997</v>
      </c>
      <c r="BZ44" s="20">
        <f t="shared" si="36"/>
        <v>58.82352941176471</v>
      </c>
      <c r="CA44" s="20">
        <f t="shared" si="37"/>
        <v>67.914438502673804</v>
      </c>
      <c r="CB44" s="16">
        <f t="shared" si="101"/>
        <v>187</v>
      </c>
      <c r="CC44" s="20">
        <f t="shared" ref="CC44:CI53" si="116">IF($CB44=0,0,CC106/$CB44*100)</f>
        <v>10.160427807486631</v>
      </c>
      <c r="CD44" s="20">
        <f t="shared" si="116"/>
        <v>6.4171122994652414</v>
      </c>
      <c r="CE44" s="20">
        <f t="shared" si="116"/>
        <v>9.6256684491978604</v>
      </c>
      <c r="CF44" s="20">
        <f t="shared" si="116"/>
        <v>22.459893048128343</v>
      </c>
      <c r="CG44" s="20">
        <f t="shared" si="116"/>
        <v>16.577540106951872</v>
      </c>
      <c r="CH44" s="20">
        <f t="shared" si="116"/>
        <v>16.577540106951872</v>
      </c>
      <c r="CI44" s="20">
        <f t="shared" si="116"/>
        <v>17.112299465240639</v>
      </c>
      <c r="CJ44" s="20">
        <f t="shared" ref="CJ44:CJ53" si="117">IF($CB44=0,0,CJ106/$CB44*100)</f>
        <v>1.0695187165775399</v>
      </c>
      <c r="CK44" s="20">
        <f t="shared" si="11"/>
        <v>48.663101604278076</v>
      </c>
      <c r="CL44" s="20">
        <f t="shared" si="12"/>
        <v>65.240641711229955</v>
      </c>
    </row>
    <row r="45" spans="1:90" ht="15" customHeight="1" x14ac:dyDescent="0.15">
      <c r="A45" s="6"/>
      <c r="B45" s="4" t="s">
        <v>182</v>
      </c>
      <c r="C45" s="26" t="s">
        <v>2</v>
      </c>
      <c r="D45" s="17">
        <f t="shared" si="76"/>
        <v>40</v>
      </c>
      <c r="E45" s="18">
        <f t="shared" si="77"/>
        <v>7.5</v>
      </c>
      <c r="F45" s="18">
        <f t="shared" si="77"/>
        <v>67.5</v>
      </c>
      <c r="G45" s="18">
        <f t="shared" si="77"/>
        <v>25</v>
      </c>
      <c r="H45" s="18">
        <f t="shared" si="77"/>
        <v>0</v>
      </c>
      <c r="I45" s="17">
        <f t="shared" si="78"/>
        <v>40</v>
      </c>
      <c r="J45" s="18">
        <f t="shared" si="104"/>
        <v>77.5</v>
      </c>
      <c r="K45" s="18">
        <f t="shared" si="104"/>
        <v>5</v>
      </c>
      <c r="L45" s="18">
        <f t="shared" si="104"/>
        <v>17.5</v>
      </c>
      <c r="M45" s="18">
        <f t="shared" si="104"/>
        <v>0</v>
      </c>
      <c r="N45" s="18">
        <f t="shared" si="104"/>
        <v>0</v>
      </c>
      <c r="O45" s="17">
        <f t="shared" si="80"/>
        <v>31</v>
      </c>
      <c r="P45" s="18">
        <f t="shared" si="105"/>
        <v>77.41935483870968</v>
      </c>
      <c r="Q45" s="18">
        <f t="shared" si="105"/>
        <v>6.4516129032258061</v>
      </c>
      <c r="R45" s="18">
        <f t="shared" si="105"/>
        <v>16.129032258064516</v>
      </c>
      <c r="S45" s="18">
        <f t="shared" si="105"/>
        <v>0</v>
      </c>
      <c r="T45" s="18">
        <f t="shared" si="105"/>
        <v>0</v>
      </c>
      <c r="U45" s="17">
        <f t="shared" si="82"/>
        <v>40</v>
      </c>
      <c r="V45" s="18">
        <f t="shared" si="106"/>
        <v>72.5</v>
      </c>
      <c r="W45" s="18">
        <f t="shared" si="106"/>
        <v>2.5</v>
      </c>
      <c r="X45" s="18">
        <f t="shared" si="106"/>
        <v>22.5</v>
      </c>
      <c r="Y45" s="18">
        <f t="shared" si="106"/>
        <v>2.5</v>
      </c>
      <c r="Z45" s="18">
        <f t="shared" si="106"/>
        <v>0</v>
      </c>
      <c r="AA45" s="17">
        <f t="shared" si="84"/>
        <v>31</v>
      </c>
      <c r="AB45" s="18">
        <f t="shared" si="107"/>
        <v>70.967741935483872</v>
      </c>
      <c r="AC45" s="18">
        <f t="shared" si="107"/>
        <v>3.225806451612903</v>
      </c>
      <c r="AD45" s="18">
        <f t="shared" si="107"/>
        <v>22.58064516129032</v>
      </c>
      <c r="AE45" s="18">
        <f t="shared" si="107"/>
        <v>3.225806451612903</v>
      </c>
      <c r="AF45" s="18">
        <f t="shared" si="107"/>
        <v>0</v>
      </c>
      <c r="AG45" s="17">
        <f t="shared" si="86"/>
        <v>40</v>
      </c>
      <c r="AH45" s="18">
        <f t="shared" si="108"/>
        <v>72.5</v>
      </c>
      <c r="AI45" s="18">
        <f t="shared" si="108"/>
        <v>2.5</v>
      </c>
      <c r="AJ45" s="18">
        <f t="shared" si="108"/>
        <v>20</v>
      </c>
      <c r="AK45" s="18">
        <f t="shared" si="108"/>
        <v>5</v>
      </c>
      <c r="AL45" s="18">
        <f t="shared" si="108"/>
        <v>0</v>
      </c>
      <c r="AM45" s="17">
        <f t="shared" si="88"/>
        <v>31</v>
      </c>
      <c r="AN45" s="18">
        <f t="shared" si="109"/>
        <v>70.967741935483872</v>
      </c>
      <c r="AO45" s="18">
        <f t="shared" si="109"/>
        <v>3.225806451612903</v>
      </c>
      <c r="AP45" s="18">
        <f t="shared" si="109"/>
        <v>19.35483870967742</v>
      </c>
      <c r="AQ45" s="18">
        <f t="shared" si="109"/>
        <v>6.4516129032258061</v>
      </c>
      <c r="AR45" s="18">
        <f t="shared" si="109"/>
        <v>0</v>
      </c>
      <c r="AS45" s="17">
        <f t="shared" si="90"/>
        <v>40</v>
      </c>
      <c r="AT45" s="18">
        <f t="shared" si="110"/>
        <v>65</v>
      </c>
      <c r="AU45" s="18">
        <f t="shared" si="110"/>
        <v>0</v>
      </c>
      <c r="AV45" s="18">
        <f t="shared" si="110"/>
        <v>27.500000000000004</v>
      </c>
      <c r="AW45" s="18">
        <f t="shared" si="110"/>
        <v>7.5</v>
      </c>
      <c r="AX45" s="18">
        <f t="shared" si="110"/>
        <v>0</v>
      </c>
      <c r="AY45" s="17">
        <f t="shared" si="92"/>
        <v>31</v>
      </c>
      <c r="AZ45" s="18">
        <f t="shared" si="111"/>
        <v>67.741935483870961</v>
      </c>
      <c r="BA45" s="18">
        <f t="shared" si="111"/>
        <v>0</v>
      </c>
      <c r="BB45" s="18">
        <f t="shared" si="111"/>
        <v>22.58064516129032</v>
      </c>
      <c r="BC45" s="18">
        <f t="shared" si="111"/>
        <v>9.67741935483871</v>
      </c>
      <c r="BD45" s="18">
        <f t="shared" si="111"/>
        <v>0</v>
      </c>
      <c r="BE45" s="17">
        <f t="shared" si="94"/>
        <v>40</v>
      </c>
      <c r="BF45" s="18">
        <f t="shared" si="112"/>
        <v>62.5</v>
      </c>
      <c r="BG45" s="18">
        <f t="shared" si="112"/>
        <v>2.5</v>
      </c>
      <c r="BH45" s="18">
        <f t="shared" si="112"/>
        <v>32.5</v>
      </c>
      <c r="BI45" s="18">
        <f t="shared" si="112"/>
        <v>2.5</v>
      </c>
      <c r="BJ45" s="18">
        <f t="shared" si="112"/>
        <v>0</v>
      </c>
      <c r="BK45" s="17">
        <f t="shared" si="96"/>
        <v>31</v>
      </c>
      <c r="BL45" s="18">
        <f t="shared" si="113"/>
        <v>67.741935483870961</v>
      </c>
      <c r="BM45" s="18">
        <f t="shared" si="113"/>
        <v>3.225806451612903</v>
      </c>
      <c r="BN45" s="18">
        <f t="shared" si="113"/>
        <v>25.806451612903224</v>
      </c>
      <c r="BO45" s="18">
        <f t="shared" si="113"/>
        <v>3.225806451612903</v>
      </c>
      <c r="BP45" s="18">
        <f t="shared" si="113"/>
        <v>0</v>
      </c>
      <c r="BQ45" s="17">
        <f t="shared" si="98"/>
        <v>40</v>
      </c>
      <c r="BR45" s="18">
        <f t="shared" si="114"/>
        <v>7.5</v>
      </c>
      <c r="BS45" s="18">
        <f t="shared" si="114"/>
        <v>5</v>
      </c>
      <c r="BT45" s="18">
        <f t="shared" si="114"/>
        <v>2.5</v>
      </c>
      <c r="BU45" s="18">
        <f t="shared" si="114"/>
        <v>22.5</v>
      </c>
      <c r="BV45" s="18">
        <f t="shared" si="114"/>
        <v>15</v>
      </c>
      <c r="BW45" s="18">
        <f t="shared" si="114"/>
        <v>20</v>
      </c>
      <c r="BX45" s="18">
        <f t="shared" si="114"/>
        <v>27.500000000000004</v>
      </c>
      <c r="BY45" s="18">
        <f t="shared" si="115"/>
        <v>0</v>
      </c>
      <c r="BZ45" s="18">
        <f t="shared" si="36"/>
        <v>37.5</v>
      </c>
      <c r="CA45" s="18">
        <f t="shared" si="37"/>
        <v>60</v>
      </c>
      <c r="CB45" s="17">
        <f t="shared" si="101"/>
        <v>40</v>
      </c>
      <c r="CC45" s="18">
        <f t="shared" si="116"/>
        <v>5</v>
      </c>
      <c r="CD45" s="18">
        <f t="shared" si="116"/>
        <v>7.5</v>
      </c>
      <c r="CE45" s="18">
        <f t="shared" si="116"/>
        <v>0</v>
      </c>
      <c r="CF45" s="18">
        <f t="shared" si="116"/>
        <v>12.5</v>
      </c>
      <c r="CG45" s="18">
        <f t="shared" si="116"/>
        <v>22.5</v>
      </c>
      <c r="CH45" s="18">
        <f t="shared" si="116"/>
        <v>17.5</v>
      </c>
      <c r="CI45" s="18">
        <f t="shared" si="116"/>
        <v>35</v>
      </c>
      <c r="CJ45" s="18">
        <f t="shared" si="117"/>
        <v>0</v>
      </c>
      <c r="CK45" s="18">
        <f t="shared" si="11"/>
        <v>25</v>
      </c>
      <c r="CL45" s="18">
        <f t="shared" si="12"/>
        <v>52.5</v>
      </c>
    </row>
    <row r="46" spans="1:90" ht="15" customHeight="1" x14ac:dyDescent="0.15">
      <c r="A46" s="6"/>
      <c r="B46" s="3" t="s">
        <v>158</v>
      </c>
      <c r="C46" s="25" t="s">
        <v>160</v>
      </c>
      <c r="D46" s="16">
        <f t="shared" si="76"/>
        <v>8</v>
      </c>
      <c r="E46" s="20">
        <f t="shared" si="77"/>
        <v>0</v>
      </c>
      <c r="F46" s="20">
        <f t="shared" si="77"/>
        <v>75</v>
      </c>
      <c r="G46" s="20">
        <f t="shared" si="77"/>
        <v>25</v>
      </c>
      <c r="H46" s="20">
        <f t="shared" si="77"/>
        <v>0</v>
      </c>
      <c r="I46" s="16">
        <f t="shared" si="78"/>
        <v>8</v>
      </c>
      <c r="J46" s="20">
        <f t="shared" si="104"/>
        <v>62.5</v>
      </c>
      <c r="K46" s="20">
        <f t="shared" si="104"/>
        <v>12.5</v>
      </c>
      <c r="L46" s="20">
        <f t="shared" si="104"/>
        <v>0</v>
      </c>
      <c r="M46" s="20">
        <f t="shared" si="104"/>
        <v>0</v>
      </c>
      <c r="N46" s="20">
        <f t="shared" si="104"/>
        <v>25</v>
      </c>
      <c r="O46" s="16">
        <f t="shared" si="80"/>
        <v>7</v>
      </c>
      <c r="P46" s="20">
        <f t="shared" si="105"/>
        <v>71.428571428571431</v>
      </c>
      <c r="Q46" s="20">
        <f t="shared" si="105"/>
        <v>14.285714285714285</v>
      </c>
      <c r="R46" s="20">
        <f t="shared" si="105"/>
        <v>0</v>
      </c>
      <c r="S46" s="20">
        <f t="shared" si="105"/>
        <v>0</v>
      </c>
      <c r="T46" s="20">
        <f t="shared" si="105"/>
        <v>14.285714285714285</v>
      </c>
      <c r="U46" s="16">
        <f t="shared" si="82"/>
        <v>8</v>
      </c>
      <c r="V46" s="20">
        <f t="shared" si="106"/>
        <v>62.5</v>
      </c>
      <c r="W46" s="20">
        <f t="shared" si="106"/>
        <v>12.5</v>
      </c>
      <c r="X46" s="20">
        <f t="shared" si="106"/>
        <v>0</v>
      </c>
      <c r="Y46" s="20">
        <f t="shared" si="106"/>
        <v>0</v>
      </c>
      <c r="Z46" s="20">
        <f t="shared" si="106"/>
        <v>25</v>
      </c>
      <c r="AA46" s="16">
        <f t="shared" si="84"/>
        <v>7</v>
      </c>
      <c r="AB46" s="20">
        <f t="shared" si="107"/>
        <v>71.428571428571431</v>
      </c>
      <c r="AC46" s="20">
        <f t="shared" si="107"/>
        <v>14.285714285714285</v>
      </c>
      <c r="AD46" s="20">
        <f t="shared" si="107"/>
        <v>0</v>
      </c>
      <c r="AE46" s="20">
        <f t="shared" si="107"/>
        <v>0</v>
      </c>
      <c r="AF46" s="20">
        <f t="shared" si="107"/>
        <v>14.285714285714285</v>
      </c>
      <c r="AG46" s="16">
        <f t="shared" si="86"/>
        <v>8</v>
      </c>
      <c r="AH46" s="20">
        <f t="shared" si="108"/>
        <v>62.5</v>
      </c>
      <c r="AI46" s="20">
        <f t="shared" si="108"/>
        <v>12.5</v>
      </c>
      <c r="AJ46" s="20">
        <f t="shared" si="108"/>
        <v>0</v>
      </c>
      <c r="AK46" s="20">
        <f t="shared" si="108"/>
        <v>0</v>
      </c>
      <c r="AL46" s="20">
        <f t="shared" si="108"/>
        <v>25</v>
      </c>
      <c r="AM46" s="16">
        <f t="shared" si="88"/>
        <v>7</v>
      </c>
      <c r="AN46" s="20">
        <f t="shared" si="109"/>
        <v>71.428571428571431</v>
      </c>
      <c r="AO46" s="20">
        <f t="shared" si="109"/>
        <v>14.285714285714285</v>
      </c>
      <c r="AP46" s="20">
        <f t="shared" si="109"/>
        <v>0</v>
      </c>
      <c r="AQ46" s="20">
        <f t="shared" si="109"/>
        <v>0</v>
      </c>
      <c r="AR46" s="20">
        <f t="shared" si="109"/>
        <v>14.285714285714285</v>
      </c>
      <c r="AS46" s="16">
        <f t="shared" si="90"/>
        <v>8</v>
      </c>
      <c r="AT46" s="20">
        <f t="shared" si="110"/>
        <v>62.5</v>
      </c>
      <c r="AU46" s="20">
        <f t="shared" si="110"/>
        <v>12.5</v>
      </c>
      <c r="AV46" s="20">
        <f t="shared" si="110"/>
        <v>0</v>
      </c>
      <c r="AW46" s="20">
        <f t="shared" si="110"/>
        <v>0</v>
      </c>
      <c r="AX46" s="20">
        <f t="shared" si="110"/>
        <v>25</v>
      </c>
      <c r="AY46" s="16">
        <f t="shared" si="92"/>
        <v>7</v>
      </c>
      <c r="AZ46" s="20">
        <f t="shared" si="111"/>
        <v>71.428571428571431</v>
      </c>
      <c r="BA46" s="20">
        <f t="shared" si="111"/>
        <v>14.285714285714285</v>
      </c>
      <c r="BB46" s="20">
        <f t="shared" si="111"/>
        <v>0</v>
      </c>
      <c r="BC46" s="20">
        <f t="shared" si="111"/>
        <v>0</v>
      </c>
      <c r="BD46" s="20">
        <f t="shared" si="111"/>
        <v>14.285714285714285</v>
      </c>
      <c r="BE46" s="16">
        <f t="shared" si="94"/>
        <v>8</v>
      </c>
      <c r="BF46" s="20">
        <f t="shared" si="112"/>
        <v>62.5</v>
      </c>
      <c r="BG46" s="20">
        <f t="shared" si="112"/>
        <v>12.5</v>
      </c>
      <c r="BH46" s="20">
        <f t="shared" si="112"/>
        <v>0</v>
      </c>
      <c r="BI46" s="20">
        <f t="shared" si="112"/>
        <v>0</v>
      </c>
      <c r="BJ46" s="20">
        <f t="shared" si="112"/>
        <v>25</v>
      </c>
      <c r="BK46" s="16">
        <f t="shared" si="96"/>
        <v>7</v>
      </c>
      <c r="BL46" s="20">
        <f t="shared" si="113"/>
        <v>71.428571428571431</v>
      </c>
      <c r="BM46" s="20">
        <f t="shared" si="113"/>
        <v>14.285714285714285</v>
      </c>
      <c r="BN46" s="20">
        <f t="shared" si="113"/>
        <v>0</v>
      </c>
      <c r="BO46" s="20">
        <f t="shared" si="113"/>
        <v>0</v>
      </c>
      <c r="BP46" s="20">
        <f t="shared" si="113"/>
        <v>14.285714285714285</v>
      </c>
      <c r="BQ46" s="16">
        <f t="shared" si="98"/>
        <v>8</v>
      </c>
      <c r="BR46" s="20">
        <f t="shared" si="114"/>
        <v>0</v>
      </c>
      <c r="BS46" s="20">
        <f t="shared" si="114"/>
        <v>0</v>
      </c>
      <c r="BT46" s="20">
        <f t="shared" si="114"/>
        <v>0</v>
      </c>
      <c r="BU46" s="20">
        <f t="shared" si="114"/>
        <v>50</v>
      </c>
      <c r="BV46" s="20">
        <f t="shared" si="114"/>
        <v>0</v>
      </c>
      <c r="BW46" s="20">
        <f t="shared" si="114"/>
        <v>12.5</v>
      </c>
      <c r="BX46" s="20">
        <f t="shared" si="114"/>
        <v>12.5</v>
      </c>
      <c r="BY46" s="20">
        <f t="shared" si="115"/>
        <v>25</v>
      </c>
      <c r="BZ46" s="20">
        <f t="shared" si="36"/>
        <v>50</v>
      </c>
      <c r="CA46" s="20">
        <f t="shared" si="37"/>
        <v>62.5</v>
      </c>
      <c r="CB46" s="16">
        <f t="shared" si="101"/>
        <v>8</v>
      </c>
      <c r="CC46" s="20">
        <f t="shared" si="116"/>
        <v>0</v>
      </c>
      <c r="CD46" s="20">
        <f t="shared" si="116"/>
        <v>0</v>
      </c>
      <c r="CE46" s="20">
        <f t="shared" si="116"/>
        <v>0</v>
      </c>
      <c r="CF46" s="20">
        <f t="shared" si="116"/>
        <v>50</v>
      </c>
      <c r="CG46" s="20">
        <f t="shared" si="116"/>
        <v>0</v>
      </c>
      <c r="CH46" s="20">
        <f t="shared" si="116"/>
        <v>12.5</v>
      </c>
      <c r="CI46" s="20">
        <f t="shared" si="116"/>
        <v>12.5</v>
      </c>
      <c r="CJ46" s="20">
        <f t="shared" si="117"/>
        <v>25</v>
      </c>
      <c r="CK46" s="20">
        <f t="shared" si="11"/>
        <v>50</v>
      </c>
      <c r="CL46" s="20">
        <f t="shared" si="12"/>
        <v>62.5</v>
      </c>
    </row>
    <row r="47" spans="1:90" ht="15" customHeight="1" x14ac:dyDescent="0.15">
      <c r="A47" s="6"/>
      <c r="B47" s="3" t="s">
        <v>247</v>
      </c>
      <c r="C47" s="25" t="s">
        <v>161</v>
      </c>
      <c r="D47" s="16">
        <f t="shared" si="76"/>
        <v>400</v>
      </c>
      <c r="E47" s="20">
        <f t="shared" si="77"/>
        <v>7.75</v>
      </c>
      <c r="F47" s="20">
        <f t="shared" si="77"/>
        <v>64.5</v>
      </c>
      <c r="G47" s="20">
        <f t="shared" si="77"/>
        <v>27.250000000000004</v>
      </c>
      <c r="H47" s="20">
        <f t="shared" si="77"/>
        <v>0.5</v>
      </c>
      <c r="I47" s="16">
        <f t="shared" si="78"/>
        <v>400</v>
      </c>
      <c r="J47" s="20">
        <f t="shared" si="104"/>
        <v>67</v>
      </c>
      <c r="K47" s="20">
        <f t="shared" si="104"/>
        <v>11</v>
      </c>
      <c r="L47" s="20">
        <f t="shared" si="104"/>
        <v>17</v>
      </c>
      <c r="M47" s="20">
        <f t="shared" si="104"/>
        <v>1.5</v>
      </c>
      <c r="N47" s="20">
        <f t="shared" si="104"/>
        <v>3.5000000000000004</v>
      </c>
      <c r="O47" s="16">
        <f t="shared" si="80"/>
        <v>314</v>
      </c>
      <c r="P47" s="20">
        <f t="shared" si="105"/>
        <v>66.878980891719735</v>
      </c>
      <c r="Q47" s="20">
        <f t="shared" si="105"/>
        <v>11.464968152866243</v>
      </c>
      <c r="R47" s="20">
        <f t="shared" si="105"/>
        <v>16.560509554140125</v>
      </c>
      <c r="S47" s="20">
        <f t="shared" si="105"/>
        <v>1.5923566878980893</v>
      </c>
      <c r="T47" s="20">
        <f t="shared" si="105"/>
        <v>3.5031847133757963</v>
      </c>
      <c r="U47" s="16">
        <f t="shared" si="82"/>
        <v>400</v>
      </c>
      <c r="V47" s="20">
        <f t="shared" si="106"/>
        <v>68.25</v>
      </c>
      <c r="W47" s="20">
        <f t="shared" si="106"/>
        <v>11.5</v>
      </c>
      <c r="X47" s="20">
        <f t="shared" si="106"/>
        <v>16.25</v>
      </c>
      <c r="Y47" s="20">
        <f t="shared" si="106"/>
        <v>1.25</v>
      </c>
      <c r="Z47" s="20">
        <f t="shared" si="106"/>
        <v>2.75</v>
      </c>
      <c r="AA47" s="16">
        <f t="shared" si="84"/>
        <v>314</v>
      </c>
      <c r="AB47" s="20">
        <f t="shared" si="107"/>
        <v>68.152866242038215</v>
      </c>
      <c r="AC47" s="20">
        <f t="shared" si="107"/>
        <v>12.101910828025478</v>
      </c>
      <c r="AD47" s="20">
        <f t="shared" si="107"/>
        <v>15.605095541401273</v>
      </c>
      <c r="AE47" s="20">
        <f t="shared" si="107"/>
        <v>1.2738853503184715</v>
      </c>
      <c r="AF47" s="20">
        <f t="shared" si="107"/>
        <v>2.8662420382165608</v>
      </c>
      <c r="AG47" s="16">
        <f t="shared" si="86"/>
        <v>400</v>
      </c>
      <c r="AH47" s="20">
        <f t="shared" si="108"/>
        <v>66.75</v>
      </c>
      <c r="AI47" s="20">
        <f t="shared" si="108"/>
        <v>10.75</v>
      </c>
      <c r="AJ47" s="20">
        <f t="shared" si="108"/>
        <v>17</v>
      </c>
      <c r="AK47" s="20">
        <f t="shared" si="108"/>
        <v>2.5</v>
      </c>
      <c r="AL47" s="20">
        <f t="shared" si="108"/>
        <v>3</v>
      </c>
      <c r="AM47" s="16">
        <f t="shared" si="88"/>
        <v>314</v>
      </c>
      <c r="AN47" s="20">
        <f t="shared" si="109"/>
        <v>66.878980891719735</v>
      </c>
      <c r="AO47" s="20">
        <f t="shared" si="109"/>
        <v>11.146496815286625</v>
      </c>
      <c r="AP47" s="20">
        <f t="shared" si="109"/>
        <v>16.560509554140125</v>
      </c>
      <c r="AQ47" s="20">
        <f t="shared" si="109"/>
        <v>2.547770700636943</v>
      </c>
      <c r="AR47" s="20">
        <f t="shared" si="109"/>
        <v>2.8662420382165608</v>
      </c>
      <c r="AS47" s="16">
        <f t="shared" si="90"/>
        <v>400</v>
      </c>
      <c r="AT47" s="20">
        <f t="shared" si="110"/>
        <v>65.5</v>
      </c>
      <c r="AU47" s="20">
        <f t="shared" si="110"/>
        <v>10</v>
      </c>
      <c r="AV47" s="20">
        <f t="shared" si="110"/>
        <v>18</v>
      </c>
      <c r="AW47" s="20">
        <f t="shared" si="110"/>
        <v>3.75</v>
      </c>
      <c r="AX47" s="20">
        <f t="shared" si="110"/>
        <v>2.75</v>
      </c>
      <c r="AY47" s="16">
        <f t="shared" si="92"/>
        <v>314</v>
      </c>
      <c r="AZ47" s="20">
        <f t="shared" si="111"/>
        <v>65.605095541401269</v>
      </c>
      <c r="BA47" s="20">
        <f t="shared" si="111"/>
        <v>10.828025477707007</v>
      </c>
      <c r="BB47" s="20">
        <f t="shared" si="111"/>
        <v>17.197452229299362</v>
      </c>
      <c r="BC47" s="20">
        <f t="shared" si="111"/>
        <v>3.5031847133757963</v>
      </c>
      <c r="BD47" s="20">
        <f t="shared" si="111"/>
        <v>2.8662420382165608</v>
      </c>
      <c r="BE47" s="16">
        <f t="shared" si="94"/>
        <v>400</v>
      </c>
      <c r="BF47" s="20">
        <f t="shared" si="112"/>
        <v>63</v>
      </c>
      <c r="BG47" s="20">
        <f t="shared" si="112"/>
        <v>9.75</v>
      </c>
      <c r="BH47" s="20">
        <f t="shared" si="112"/>
        <v>21.75</v>
      </c>
      <c r="BI47" s="20">
        <f t="shared" si="112"/>
        <v>1.5</v>
      </c>
      <c r="BJ47" s="20">
        <f t="shared" si="112"/>
        <v>4</v>
      </c>
      <c r="BK47" s="16">
        <f t="shared" si="96"/>
        <v>314</v>
      </c>
      <c r="BL47" s="20">
        <f t="shared" si="113"/>
        <v>64.331210191082803</v>
      </c>
      <c r="BM47" s="20">
        <f t="shared" si="113"/>
        <v>9.8726114649681538</v>
      </c>
      <c r="BN47" s="20">
        <f t="shared" si="113"/>
        <v>20.382165605095544</v>
      </c>
      <c r="BO47" s="20">
        <f t="shared" si="113"/>
        <v>1.5923566878980893</v>
      </c>
      <c r="BP47" s="20">
        <f t="shared" si="113"/>
        <v>3.8216560509554141</v>
      </c>
      <c r="BQ47" s="16">
        <f t="shared" si="98"/>
        <v>400</v>
      </c>
      <c r="BR47" s="20">
        <f t="shared" si="114"/>
        <v>10.5</v>
      </c>
      <c r="BS47" s="20">
        <f t="shared" si="114"/>
        <v>6.5</v>
      </c>
      <c r="BT47" s="20">
        <f t="shared" si="114"/>
        <v>9.25</v>
      </c>
      <c r="BU47" s="20">
        <f t="shared" si="114"/>
        <v>19.5</v>
      </c>
      <c r="BV47" s="20">
        <f t="shared" si="114"/>
        <v>22.5</v>
      </c>
      <c r="BW47" s="20">
        <f t="shared" si="114"/>
        <v>20.5</v>
      </c>
      <c r="BX47" s="20">
        <f t="shared" si="114"/>
        <v>10.5</v>
      </c>
      <c r="BY47" s="20">
        <f t="shared" si="115"/>
        <v>0.75</v>
      </c>
      <c r="BZ47" s="20">
        <f t="shared" si="36"/>
        <v>45.75</v>
      </c>
      <c r="CA47" s="20">
        <f t="shared" si="37"/>
        <v>71.75</v>
      </c>
      <c r="CB47" s="16">
        <f t="shared" si="101"/>
        <v>400</v>
      </c>
      <c r="CC47" s="20">
        <f t="shared" si="116"/>
        <v>10.75</v>
      </c>
      <c r="CD47" s="20">
        <f t="shared" si="116"/>
        <v>5.25</v>
      </c>
      <c r="CE47" s="20">
        <f t="shared" si="116"/>
        <v>9.5</v>
      </c>
      <c r="CF47" s="20">
        <f t="shared" si="116"/>
        <v>10.75</v>
      </c>
      <c r="CG47" s="20">
        <f t="shared" si="116"/>
        <v>27.250000000000004</v>
      </c>
      <c r="CH47" s="20">
        <f t="shared" si="116"/>
        <v>19</v>
      </c>
      <c r="CI47" s="20">
        <f t="shared" si="116"/>
        <v>16.75</v>
      </c>
      <c r="CJ47" s="20">
        <f t="shared" si="117"/>
        <v>0.75</v>
      </c>
      <c r="CK47" s="20">
        <f t="shared" si="11"/>
        <v>36.25</v>
      </c>
      <c r="CL47" s="20">
        <f t="shared" si="12"/>
        <v>66.5</v>
      </c>
    </row>
    <row r="48" spans="1:90" ht="15" customHeight="1" x14ac:dyDescent="0.15">
      <c r="A48" s="6"/>
      <c r="B48" s="3" t="s">
        <v>179</v>
      </c>
      <c r="C48" s="25" t="s">
        <v>162</v>
      </c>
      <c r="D48" s="16">
        <f t="shared" si="76"/>
        <v>259</v>
      </c>
      <c r="E48" s="20">
        <f t="shared" si="77"/>
        <v>8.8803088803088812</v>
      </c>
      <c r="F48" s="20">
        <f t="shared" si="77"/>
        <v>64.86486486486487</v>
      </c>
      <c r="G48" s="20">
        <f t="shared" si="77"/>
        <v>25.096525096525095</v>
      </c>
      <c r="H48" s="20">
        <f t="shared" si="77"/>
        <v>1.1583011583011582</v>
      </c>
      <c r="I48" s="16">
        <f t="shared" si="78"/>
        <v>259</v>
      </c>
      <c r="J48" s="20">
        <f t="shared" si="104"/>
        <v>74.517374517374506</v>
      </c>
      <c r="K48" s="20">
        <f t="shared" si="104"/>
        <v>11.969111969111969</v>
      </c>
      <c r="L48" s="20">
        <f t="shared" si="104"/>
        <v>10.424710424710424</v>
      </c>
      <c r="M48" s="20">
        <f t="shared" si="104"/>
        <v>0</v>
      </c>
      <c r="N48" s="20">
        <f t="shared" si="104"/>
        <v>3.0888030888030888</v>
      </c>
      <c r="O48" s="16">
        <f t="shared" si="80"/>
        <v>207</v>
      </c>
      <c r="P48" s="20">
        <f t="shared" si="105"/>
        <v>75.362318840579718</v>
      </c>
      <c r="Q48" s="20">
        <f t="shared" si="105"/>
        <v>10.628019323671497</v>
      </c>
      <c r="R48" s="20">
        <f t="shared" si="105"/>
        <v>10.628019323671497</v>
      </c>
      <c r="S48" s="20">
        <f t="shared" si="105"/>
        <v>0</v>
      </c>
      <c r="T48" s="20">
        <f t="shared" si="105"/>
        <v>3.3816425120772946</v>
      </c>
      <c r="U48" s="16">
        <f t="shared" si="82"/>
        <v>259</v>
      </c>
      <c r="V48" s="20">
        <f t="shared" si="106"/>
        <v>72.586872586872587</v>
      </c>
      <c r="W48" s="20">
        <f t="shared" si="106"/>
        <v>11.969111969111969</v>
      </c>
      <c r="X48" s="20">
        <f t="shared" si="106"/>
        <v>11.583011583011583</v>
      </c>
      <c r="Y48" s="20">
        <f t="shared" si="106"/>
        <v>0.38610038610038611</v>
      </c>
      <c r="Z48" s="20">
        <f t="shared" si="106"/>
        <v>3.4749034749034751</v>
      </c>
      <c r="AA48" s="16">
        <f t="shared" si="84"/>
        <v>207</v>
      </c>
      <c r="AB48" s="20">
        <f t="shared" si="107"/>
        <v>73.91304347826086</v>
      </c>
      <c r="AC48" s="20">
        <f t="shared" si="107"/>
        <v>10.628019323671497</v>
      </c>
      <c r="AD48" s="20">
        <f t="shared" si="107"/>
        <v>11.111111111111111</v>
      </c>
      <c r="AE48" s="20">
        <f t="shared" si="107"/>
        <v>0.48309178743961351</v>
      </c>
      <c r="AF48" s="20">
        <f t="shared" si="107"/>
        <v>3.8647342995169081</v>
      </c>
      <c r="AG48" s="16">
        <f t="shared" si="86"/>
        <v>259</v>
      </c>
      <c r="AH48" s="20">
        <f t="shared" si="108"/>
        <v>71.04247104247105</v>
      </c>
      <c r="AI48" s="20">
        <f t="shared" si="108"/>
        <v>11.583011583011583</v>
      </c>
      <c r="AJ48" s="20">
        <f t="shared" si="108"/>
        <v>11.583011583011583</v>
      </c>
      <c r="AK48" s="20">
        <f t="shared" si="108"/>
        <v>1.9305019305019304</v>
      </c>
      <c r="AL48" s="20">
        <f t="shared" si="108"/>
        <v>3.8610038610038608</v>
      </c>
      <c r="AM48" s="16">
        <f t="shared" si="88"/>
        <v>207</v>
      </c>
      <c r="AN48" s="20">
        <f t="shared" si="109"/>
        <v>71.980676328502412</v>
      </c>
      <c r="AO48" s="20">
        <f t="shared" si="109"/>
        <v>10.144927536231885</v>
      </c>
      <c r="AP48" s="20">
        <f t="shared" si="109"/>
        <v>11.111111111111111</v>
      </c>
      <c r="AQ48" s="20">
        <f t="shared" si="109"/>
        <v>2.4154589371980677</v>
      </c>
      <c r="AR48" s="20">
        <f t="shared" si="109"/>
        <v>4.3478260869565215</v>
      </c>
      <c r="AS48" s="16">
        <f t="shared" si="90"/>
        <v>259</v>
      </c>
      <c r="AT48" s="20">
        <f t="shared" si="110"/>
        <v>69.884169884169893</v>
      </c>
      <c r="AU48" s="20">
        <f t="shared" si="110"/>
        <v>11.583011583011583</v>
      </c>
      <c r="AV48" s="20">
        <f t="shared" si="110"/>
        <v>12.355212355212355</v>
      </c>
      <c r="AW48" s="20">
        <f t="shared" si="110"/>
        <v>1.9305019305019304</v>
      </c>
      <c r="AX48" s="20">
        <f t="shared" si="110"/>
        <v>4.2471042471042466</v>
      </c>
      <c r="AY48" s="16">
        <f t="shared" si="92"/>
        <v>207</v>
      </c>
      <c r="AZ48" s="20">
        <f t="shared" si="111"/>
        <v>70.531400966183583</v>
      </c>
      <c r="BA48" s="20">
        <f t="shared" si="111"/>
        <v>10.144927536231885</v>
      </c>
      <c r="BB48" s="20">
        <f t="shared" si="111"/>
        <v>12.077294685990339</v>
      </c>
      <c r="BC48" s="20">
        <f t="shared" si="111"/>
        <v>2.4154589371980677</v>
      </c>
      <c r="BD48" s="20">
        <f t="shared" si="111"/>
        <v>4.8309178743961354</v>
      </c>
      <c r="BE48" s="16">
        <f t="shared" si="94"/>
        <v>259</v>
      </c>
      <c r="BF48" s="20">
        <f t="shared" si="112"/>
        <v>66.023166023166027</v>
      </c>
      <c r="BG48" s="20">
        <f t="shared" si="112"/>
        <v>12.741312741312742</v>
      </c>
      <c r="BH48" s="20">
        <f t="shared" si="112"/>
        <v>17.374517374517374</v>
      </c>
      <c r="BI48" s="20">
        <f t="shared" si="112"/>
        <v>0.38610038610038611</v>
      </c>
      <c r="BJ48" s="20">
        <f t="shared" si="112"/>
        <v>3.4749034749034751</v>
      </c>
      <c r="BK48" s="16">
        <f t="shared" si="96"/>
        <v>207</v>
      </c>
      <c r="BL48" s="20">
        <f t="shared" si="113"/>
        <v>67.149758454106276</v>
      </c>
      <c r="BM48" s="20">
        <f t="shared" si="113"/>
        <v>11.594202898550725</v>
      </c>
      <c r="BN48" s="20">
        <f t="shared" si="113"/>
        <v>16.908212560386474</v>
      </c>
      <c r="BO48" s="20">
        <f t="shared" si="113"/>
        <v>0.48309178743961351</v>
      </c>
      <c r="BP48" s="20">
        <f t="shared" si="113"/>
        <v>3.8647342995169081</v>
      </c>
      <c r="BQ48" s="16">
        <f t="shared" si="98"/>
        <v>259</v>
      </c>
      <c r="BR48" s="20">
        <f t="shared" si="114"/>
        <v>9.2664092664092657</v>
      </c>
      <c r="BS48" s="20">
        <f t="shared" si="114"/>
        <v>7.7220077220077217</v>
      </c>
      <c r="BT48" s="20">
        <f t="shared" si="114"/>
        <v>9.2664092664092657</v>
      </c>
      <c r="BU48" s="20">
        <f t="shared" si="114"/>
        <v>23.166023166023166</v>
      </c>
      <c r="BV48" s="20">
        <f t="shared" si="114"/>
        <v>11.583011583011583</v>
      </c>
      <c r="BW48" s="20">
        <f t="shared" si="114"/>
        <v>16.216216216216218</v>
      </c>
      <c r="BX48" s="20">
        <f t="shared" si="114"/>
        <v>20.849420849420849</v>
      </c>
      <c r="BY48" s="20">
        <f t="shared" si="115"/>
        <v>1.9305019305019304</v>
      </c>
      <c r="BZ48" s="20">
        <f t="shared" si="36"/>
        <v>49.420849420849422</v>
      </c>
      <c r="CA48" s="20">
        <f t="shared" si="37"/>
        <v>60.231660231660236</v>
      </c>
      <c r="CB48" s="16">
        <f t="shared" si="101"/>
        <v>259</v>
      </c>
      <c r="CC48" s="20">
        <f t="shared" si="116"/>
        <v>8.4942084942084932</v>
      </c>
      <c r="CD48" s="20">
        <f t="shared" si="116"/>
        <v>6.9498069498069501</v>
      </c>
      <c r="CE48" s="20">
        <f t="shared" si="116"/>
        <v>10.424710424710424</v>
      </c>
      <c r="CF48" s="20">
        <f t="shared" si="116"/>
        <v>16.988416988416986</v>
      </c>
      <c r="CG48" s="20">
        <f t="shared" si="116"/>
        <v>14.671814671814673</v>
      </c>
      <c r="CH48" s="20">
        <f t="shared" si="116"/>
        <v>16.216216216216218</v>
      </c>
      <c r="CI48" s="20">
        <f t="shared" si="116"/>
        <v>23.938223938223938</v>
      </c>
      <c r="CJ48" s="20">
        <f t="shared" si="117"/>
        <v>2.3166023166023164</v>
      </c>
      <c r="CK48" s="20">
        <f t="shared" si="11"/>
        <v>42.857142857142854</v>
      </c>
      <c r="CL48" s="20">
        <f t="shared" si="12"/>
        <v>58.301158301158303</v>
      </c>
    </row>
    <row r="49" spans="1:90" ht="15" customHeight="1" x14ac:dyDescent="0.15">
      <c r="A49" s="6"/>
      <c r="B49" s="3" t="s">
        <v>159</v>
      </c>
      <c r="C49" s="25" t="s">
        <v>163</v>
      </c>
      <c r="D49" s="16">
        <f t="shared" si="76"/>
        <v>179</v>
      </c>
      <c r="E49" s="20">
        <f t="shared" si="77"/>
        <v>11.173184357541899</v>
      </c>
      <c r="F49" s="20">
        <f t="shared" si="77"/>
        <v>64.80446927374301</v>
      </c>
      <c r="G49" s="20">
        <f t="shared" si="77"/>
        <v>23.463687150837988</v>
      </c>
      <c r="H49" s="20">
        <f t="shared" si="77"/>
        <v>0.55865921787709494</v>
      </c>
      <c r="I49" s="16">
        <f t="shared" si="78"/>
        <v>179</v>
      </c>
      <c r="J49" s="20">
        <f t="shared" si="104"/>
        <v>65.363128491620117</v>
      </c>
      <c r="K49" s="20">
        <f t="shared" si="104"/>
        <v>13.407821229050279</v>
      </c>
      <c r="L49" s="20">
        <f t="shared" si="104"/>
        <v>17.318435754189945</v>
      </c>
      <c r="M49" s="20">
        <f t="shared" si="104"/>
        <v>0</v>
      </c>
      <c r="N49" s="20">
        <f t="shared" si="104"/>
        <v>3.9106145251396649</v>
      </c>
      <c r="O49" s="16">
        <f t="shared" si="80"/>
        <v>147</v>
      </c>
      <c r="P49" s="20">
        <f t="shared" si="105"/>
        <v>67.346938775510196</v>
      </c>
      <c r="Q49" s="20">
        <f t="shared" si="105"/>
        <v>12.244897959183673</v>
      </c>
      <c r="R49" s="20">
        <f t="shared" si="105"/>
        <v>15.646258503401361</v>
      </c>
      <c r="S49" s="20">
        <f t="shared" si="105"/>
        <v>0</v>
      </c>
      <c r="T49" s="20">
        <f t="shared" si="105"/>
        <v>4.7619047619047619</v>
      </c>
      <c r="U49" s="16">
        <f t="shared" si="82"/>
        <v>179</v>
      </c>
      <c r="V49" s="20">
        <f t="shared" si="106"/>
        <v>67.597765363128488</v>
      </c>
      <c r="W49" s="20">
        <f t="shared" si="106"/>
        <v>13.407821229050279</v>
      </c>
      <c r="X49" s="20">
        <f t="shared" si="106"/>
        <v>15.083798882681565</v>
      </c>
      <c r="Y49" s="20">
        <f t="shared" si="106"/>
        <v>0</v>
      </c>
      <c r="Z49" s="20">
        <f t="shared" si="106"/>
        <v>3.9106145251396649</v>
      </c>
      <c r="AA49" s="16">
        <f t="shared" si="84"/>
        <v>147</v>
      </c>
      <c r="AB49" s="20">
        <f t="shared" si="107"/>
        <v>69.387755102040813</v>
      </c>
      <c r="AC49" s="20">
        <f t="shared" si="107"/>
        <v>12.244897959183673</v>
      </c>
      <c r="AD49" s="20">
        <f t="shared" si="107"/>
        <v>13.605442176870749</v>
      </c>
      <c r="AE49" s="20">
        <f t="shared" si="107"/>
        <v>0</v>
      </c>
      <c r="AF49" s="20">
        <f t="shared" si="107"/>
        <v>4.7619047619047619</v>
      </c>
      <c r="AG49" s="16">
        <f t="shared" si="86"/>
        <v>179</v>
      </c>
      <c r="AH49" s="20">
        <f t="shared" si="108"/>
        <v>63.687150837988824</v>
      </c>
      <c r="AI49" s="20">
        <f t="shared" si="108"/>
        <v>12.849162011173185</v>
      </c>
      <c r="AJ49" s="20">
        <f t="shared" si="108"/>
        <v>18.435754189944134</v>
      </c>
      <c r="AK49" s="20">
        <f t="shared" si="108"/>
        <v>1.1173184357541899</v>
      </c>
      <c r="AL49" s="20">
        <f t="shared" si="108"/>
        <v>3.9106145251396649</v>
      </c>
      <c r="AM49" s="16">
        <f t="shared" si="88"/>
        <v>147</v>
      </c>
      <c r="AN49" s="20">
        <f t="shared" si="109"/>
        <v>65.986394557823118</v>
      </c>
      <c r="AO49" s="20">
        <f t="shared" si="109"/>
        <v>11.564625850340136</v>
      </c>
      <c r="AP49" s="20">
        <f t="shared" si="109"/>
        <v>16.326530612244898</v>
      </c>
      <c r="AQ49" s="20">
        <f t="shared" si="109"/>
        <v>1.3605442176870748</v>
      </c>
      <c r="AR49" s="20">
        <f t="shared" si="109"/>
        <v>4.7619047619047619</v>
      </c>
      <c r="AS49" s="16">
        <f t="shared" si="90"/>
        <v>179</v>
      </c>
      <c r="AT49" s="20">
        <f t="shared" si="110"/>
        <v>64.245810055865931</v>
      </c>
      <c r="AU49" s="20">
        <f t="shared" si="110"/>
        <v>12.849162011173185</v>
      </c>
      <c r="AV49" s="20">
        <f t="shared" si="110"/>
        <v>15.64245810055866</v>
      </c>
      <c r="AW49" s="20">
        <f t="shared" si="110"/>
        <v>3.3519553072625698</v>
      </c>
      <c r="AX49" s="20">
        <f t="shared" si="110"/>
        <v>3.9106145251396649</v>
      </c>
      <c r="AY49" s="16">
        <f t="shared" si="92"/>
        <v>147</v>
      </c>
      <c r="AZ49" s="20">
        <f t="shared" si="111"/>
        <v>66.666666666666657</v>
      </c>
      <c r="BA49" s="20">
        <f t="shared" si="111"/>
        <v>11.564625850340136</v>
      </c>
      <c r="BB49" s="20">
        <f t="shared" si="111"/>
        <v>13.605442176870749</v>
      </c>
      <c r="BC49" s="20">
        <f t="shared" si="111"/>
        <v>3.4013605442176873</v>
      </c>
      <c r="BD49" s="20">
        <f t="shared" si="111"/>
        <v>4.7619047619047619</v>
      </c>
      <c r="BE49" s="16">
        <f t="shared" si="94"/>
        <v>179</v>
      </c>
      <c r="BF49" s="20">
        <f t="shared" si="112"/>
        <v>59.217877094972074</v>
      </c>
      <c r="BG49" s="20">
        <f t="shared" si="112"/>
        <v>13.966480446927374</v>
      </c>
      <c r="BH49" s="20">
        <f t="shared" si="112"/>
        <v>22.346368715083798</v>
      </c>
      <c r="BI49" s="20">
        <f t="shared" si="112"/>
        <v>0</v>
      </c>
      <c r="BJ49" s="20">
        <f t="shared" si="112"/>
        <v>4.4692737430167595</v>
      </c>
      <c r="BK49" s="16">
        <f t="shared" si="96"/>
        <v>147</v>
      </c>
      <c r="BL49" s="20">
        <f t="shared" si="113"/>
        <v>60.544217687074834</v>
      </c>
      <c r="BM49" s="20">
        <f t="shared" si="113"/>
        <v>12.925170068027212</v>
      </c>
      <c r="BN49" s="20">
        <f t="shared" si="113"/>
        <v>21.088435374149661</v>
      </c>
      <c r="BO49" s="20">
        <f t="shared" si="113"/>
        <v>0</v>
      </c>
      <c r="BP49" s="20">
        <f t="shared" si="113"/>
        <v>5.4421768707482991</v>
      </c>
      <c r="BQ49" s="16">
        <f t="shared" si="98"/>
        <v>179</v>
      </c>
      <c r="BR49" s="20">
        <f t="shared" si="114"/>
        <v>8.3798882681564244</v>
      </c>
      <c r="BS49" s="20">
        <f t="shared" si="114"/>
        <v>11.173184357541899</v>
      </c>
      <c r="BT49" s="20">
        <f t="shared" si="114"/>
        <v>8.3798882681564244</v>
      </c>
      <c r="BU49" s="20">
        <f t="shared" si="114"/>
        <v>20.11173184357542</v>
      </c>
      <c r="BV49" s="20">
        <f t="shared" si="114"/>
        <v>16.759776536312849</v>
      </c>
      <c r="BW49" s="20">
        <f t="shared" si="114"/>
        <v>20.670391061452513</v>
      </c>
      <c r="BX49" s="20">
        <f t="shared" si="114"/>
        <v>12.849162011173185</v>
      </c>
      <c r="BY49" s="20">
        <f t="shared" si="115"/>
        <v>1.6759776536312849</v>
      </c>
      <c r="BZ49" s="20">
        <f t="shared" si="36"/>
        <v>48.044692737430168</v>
      </c>
      <c r="CA49" s="20">
        <f t="shared" si="37"/>
        <v>65.92178770949721</v>
      </c>
      <c r="CB49" s="16">
        <f t="shared" si="101"/>
        <v>179</v>
      </c>
      <c r="CC49" s="20">
        <f t="shared" si="116"/>
        <v>6.1452513966480442</v>
      </c>
      <c r="CD49" s="20">
        <f t="shared" si="116"/>
        <v>8.938547486033519</v>
      </c>
      <c r="CE49" s="20">
        <f t="shared" si="116"/>
        <v>9.4972067039106136</v>
      </c>
      <c r="CF49" s="20">
        <f t="shared" si="116"/>
        <v>15.64245810055866</v>
      </c>
      <c r="CG49" s="20">
        <f t="shared" si="116"/>
        <v>21.229050279329609</v>
      </c>
      <c r="CH49" s="20">
        <f t="shared" si="116"/>
        <v>20.11173184357542</v>
      </c>
      <c r="CI49" s="20">
        <f t="shared" si="116"/>
        <v>16.759776536312849</v>
      </c>
      <c r="CJ49" s="20">
        <f t="shared" si="117"/>
        <v>1.6759776536312849</v>
      </c>
      <c r="CK49" s="20">
        <f t="shared" si="11"/>
        <v>40.22346368715084</v>
      </c>
      <c r="CL49" s="20">
        <f t="shared" si="12"/>
        <v>66.480446927374302</v>
      </c>
    </row>
    <row r="50" spans="1:90" ht="15" customHeight="1" x14ac:dyDescent="0.15">
      <c r="A50" s="6"/>
      <c r="B50" s="3"/>
      <c r="C50" s="25" t="s">
        <v>164</v>
      </c>
      <c r="D50" s="16">
        <f t="shared" si="76"/>
        <v>112</v>
      </c>
      <c r="E50" s="20">
        <f t="shared" si="77"/>
        <v>28.571428571428569</v>
      </c>
      <c r="F50" s="20">
        <f t="shared" si="77"/>
        <v>53.571428571428569</v>
      </c>
      <c r="G50" s="20">
        <f t="shared" si="77"/>
        <v>16.071428571428573</v>
      </c>
      <c r="H50" s="20">
        <f t="shared" si="77"/>
        <v>1.7857142857142856</v>
      </c>
      <c r="I50" s="16">
        <f t="shared" si="78"/>
        <v>112</v>
      </c>
      <c r="J50" s="20">
        <f t="shared" si="104"/>
        <v>73.214285714285708</v>
      </c>
      <c r="K50" s="20">
        <f t="shared" si="104"/>
        <v>12.5</v>
      </c>
      <c r="L50" s="20">
        <f t="shared" si="104"/>
        <v>12.5</v>
      </c>
      <c r="M50" s="20">
        <f t="shared" si="104"/>
        <v>0</v>
      </c>
      <c r="N50" s="20">
        <f t="shared" si="104"/>
        <v>1.7857142857142856</v>
      </c>
      <c r="O50" s="16">
        <f t="shared" si="80"/>
        <v>93</v>
      </c>
      <c r="P50" s="20">
        <f t="shared" si="105"/>
        <v>74.193548387096769</v>
      </c>
      <c r="Q50" s="20">
        <f t="shared" si="105"/>
        <v>13.978494623655912</v>
      </c>
      <c r="R50" s="20">
        <f t="shared" si="105"/>
        <v>10.75268817204301</v>
      </c>
      <c r="S50" s="20">
        <f t="shared" si="105"/>
        <v>0</v>
      </c>
      <c r="T50" s="20">
        <f t="shared" si="105"/>
        <v>1.0752688172043012</v>
      </c>
      <c r="U50" s="16">
        <f t="shared" si="82"/>
        <v>112</v>
      </c>
      <c r="V50" s="20">
        <f t="shared" si="106"/>
        <v>69.642857142857139</v>
      </c>
      <c r="W50" s="20">
        <f t="shared" si="106"/>
        <v>11.607142857142858</v>
      </c>
      <c r="X50" s="20">
        <f t="shared" si="106"/>
        <v>15.178571428571427</v>
      </c>
      <c r="Y50" s="20">
        <f t="shared" si="106"/>
        <v>0</v>
      </c>
      <c r="Z50" s="20">
        <f t="shared" si="106"/>
        <v>3.5714285714285712</v>
      </c>
      <c r="AA50" s="16">
        <f t="shared" si="84"/>
        <v>93</v>
      </c>
      <c r="AB50" s="20">
        <f t="shared" si="107"/>
        <v>72.043010752688176</v>
      </c>
      <c r="AC50" s="20">
        <f t="shared" si="107"/>
        <v>12.903225806451612</v>
      </c>
      <c r="AD50" s="20">
        <f t="shared" si="107"/>
        <v>11.827956989247312</v>
      </c>
      <c r="AE50" s="20">
        <f t="shared" si="107"/>
        <v>0</v>
      </c>
      <c r="AF50" s="20">
        <f t="shared" si="107"/>
        <v>3.225806451612903</v>
      </c>
      <c r="AG50" s="16">
        <f t="shared" si="86"/>
        <v>112</v>
      </c>
      <c r="AH50" s="20">
        <f t="shared" si="108"/>
        <v>71.428571428571431</v>
      </c>
      <c r="AI50" s="20">
        <f t="shared" si="108"/>
        <v>11.607142857142858</v>
      </c>
      <c r="AJ50" s="20">
        <f t="shared" si="108"/>
        <v>13.392857142857142</v>
      </c>
      <c r="AK50" s="20">
        <f t="shared" si="108"/>
        <v>0</v>
      </c>
      <c r="AL50" s="20">
        <f t="shared" si="108"/>
        <v>3.5714285714285712</v>
      </c>
      <c r="AM50" s="16">
        <f t="shared" si="88"/>
        <v>93</v>
      </c>
      <c r="AN50" s="20">
        <f t="shared" si="109"/>
        <v>72.043010752688176</v>
      </c>
      <c r="AO50" s="20">
        <f t="shared" si="109"/>
        <v>12.903225806451612</v>
      </c>
      <c r="AP50" s="20">
        <f t="shared" si="109"/>
        <v>11.827956989247312</v>
      </c>
      <c r="AQ50" s="20">
        <f t="shared" si="109"/>
        <v>0</v>
      </c>
      <c r="AR50" s="20">
        <f t="shared" si="109"/>
        <v>3.225806451612903</v>
      </c>
      <c r="AS50" s="16">
        <f t="shared" si="90"/>
        <v>112</v>
      </c>
      <c r="AT50" s="20">
        <f t="shared" si="110"/>
        <v>69.642857142857139</v>
      </c>
      <c r="AU50" s="20">
        <f t="shared" si="110"/>
        <v>11.607142857142858</v>
      </c>
      <c r="AV50" s="20">
        <f t="shared" si="110"/>
        <v>14.285714285714285</v>
      </c>
      <c r="AW50" s="20">
        <f t="shared" si="110"/>
        <v>0.89285714285714279</v>
      </c>
      <c r="AX50" s="20">
        <f t="shared" si="110"/>
        <v>3.5714285714285712</v>
      </c>
      <c r="AY50" s="16">
        <f t="shared" si="92"/>
        <v>93</v>
      </c>
      <c r="AZ50" s="20">
        <f t="shared" si="111"/>
        <v>70.967741935483872</v>
      </c>
      <c r="BA50" s="20">
        <f t="shared" si="111"/>
        <v>12.903225806451612</v>
      </c>
      <c r="BB50" s="20">
        <f t="shared" si="111"/>
        <v>12.903225806451612</v>
      </c>
      <c r="BC50" s="20">
        <f t="shared" si="111"/>
        <v>0</v>
      </c>
      <c r="BD50" s="20">
        <f t="shared" si="111"/>
        <v>3.225806451612903</v>
      </c>
      <c r="BE50" s="16">
        <f t="shared" si="94"/>
        <v>112</v>
      </c>
      <c r="BF50" s="20">
        <f t="shared" si="112"/>
        <v>63.392857142857139</v>
      </c>
      <c r="BG50" s="20">
        <f t="shared" si="112"/>
        <v>10.714285714285714</v>
      </c>
      <c r="BH50" s="20">
        <f t="shared" si="112"/>
        <v>22.321428571428573</v>
      </c>
      <c r="BI50" s="20">
        <f t="shared" si="112"/>
        <v>0</v>
      </c>
      <c r="BJ50" s="20">
        <f t="shared" si="112"/>
        <v>3.5714285714285712</v>
      </c>
      <c r="BK50" s="16">
        <f t="shared" si="96"/>
        <v>93</v>
      </c>
      <c r="BL50" s="20">
        <f t="shared" si="113"/>
        <v>63.44086021505376</v>
      </c>
      <c r="BM50" s="20">
        <f t="shared" si="113"/>
        <v>11.827956989247312</v>
      </c>
      <c r="BN50" s="20">
        <f t="shared" si="113"/>
        <v>21.50537634408602</v>
      </c>
      <c r="BO50" s="20">
        <f t="shared" si="113"/>
        <v>0</v>
      </c>
      <c r="BP50" s="20">
        <f t="shared" si="113"/>
        <v>3.225806451612903</v>
      </c>
      <c r="BQ50" s="16">
        <f t="shared" si="98"/>
        <v>112</v>
      </c>
      <c r="BR50" s="20">
        <f t="shared" si="114"/>
        <v>10.714285714285714</v>
      </c>
      <c r="BS50" s="20">
        <f t="shared" si="114"/>
        <v>9.8214285714285712</v>
      </c>
      <c r="BT50" s="20">
        <f t="shared" si="114"/>
        <v>16.071428571428573</v>
      </c>
      <c r="BU50" s="20">
        <f t="shared" si="114"/>
        <v>25</v>
      </c>
      <c r="BV50" s="20">
        <f t="shared" si="114"/>
        <v>8.0357142857142865</v>
      </c>
      <c r="BW50" s="20">
        <f t="shared" si="114"/>
        <v>15.178571428571427</v>
      </c>
      <c r="BX50" s="20">
        <f t="shared" si="114"/>
        <v>14.285714285714285</v>
      </c>
      <c r="BY50" s="20">
        <f t="shared" si="115"/>
        <v>0.89285714285714279</v>
      </c>
      <c r="BZ50" s="20">
        <f t="shared" si="36"/>
        <v>61.607142857142861</v>
      </c>
      <c r="CA50" s="20">
        <f t="shared" si="37"/>
        <v>64.285714285714278</v>
      </c>
      <c r="CB50" s="16">
        <f t="shared" si="101"/>
        <v>112</v>
      </c>
      <c r="CC50" s="20">
        <f t="shared" si="116"/>
        <v>13.392857142857142</v>
      </c>
      <c r="CD50" s="20">
        <f t="shared" si="116"/>
        <v>11.607142857142858</v>
      </c>
      <c r="CE50" s="20">
        <f t="shared" si="116"/>
        <v>13.392857142857142</v>
      </c>
      <c r="CF50" s="20">
        <f t="shared" si="116"/>
        <v>14.285714285714285</v>
      </c>
      <c r="CG50" s="20">
        <f t="shared" si="116"/>
        <v>8.9285714285714288</v>
      </c>
      <c r="CH50" s="20">
        <f t="shared" si="116"/>
        <v>17.857142857142858</v>
      </c>
      <c r="CI50" s="20">
        <f t="shared" si="116"/>
        <v>18.75</v>
      </c>
      <c r="CJ50" s="20">
        <f t="shared" si="117"/>
        <v>1.7857142857142856</v>
      </c>
      <c r="CK50" s="20">
        <f t="shared" si="11"/>
        <v>52.678571428571423</v>
      </c>
      <c r="CL50" s="20">
        <f t="shared" si="12"/>
        <v>54.464285714285708</v>
      </c>
    </row>
    <row r="51" spans="1:90" ht="15" customHeight="1" x14ac:dyDescent="0.15">
      <c r="A51" s="6"/>
      <c r="B51" s="3"/>
      <c r="C51" s="25" t="s">
        <v>165</v>
      </c>
      <c r="D51" s="16">
        <f t="shared" si="76"/>
        <v>234</v>
      </c>
      <c r="E51" s="20">
        <f t="shared" si="77"/>
        <v>21.794871794871796</v>
      </c>
      <c r="F51" s="20">
        <f t="shared" si="77"/>
        <v>52.136752136752143</v>
      </c>
      <c r="G51" s="20">
        <f t="shared" si="77"/>
        <v>25.641025641025639</v>
      </c>
      <c r="H51" s="20">
        <f t="shared" si="77"/>
        <v>0.42735042735042739</v>
      </c>
      <c r="I51" s="16">
        <f t="shared" si="78"/>
        <v>234</v>
      </c>
      <c r="J51" s="20">
        <f t="shared" si="104"/>
        <v>70.940170940170944</v>
      </c>
      <c r="K51" s="20">
        <f t="shared" si="104"/>
        <v>8.1196581196581192</v>
      </c>
      <c r="L51" s="20">
        <f t="shared" si="104"/>
        <v>18.376068376068378</v>
      </c>
      <c r="M51" s="20">
        <f t="shared" si="104"/>
        <v>0.42735042735042739</v>
      </c>
      <c r="N51" s="20">
        <f t="shared" si="104"/>
        <v>2.1367521367521367</v>
      </c>
      <c r="O51" s="16">
        <f t="shared" si="80"/>
        <v>187</v>
      </c>
      <c r="P51" s="20">
        <f t="shared" si="105"/>
        <v>71.122994652406419</v>
      </c>
      <c r="Q51" s="20">
        <f t="shared" si="105"/>
        <v>7.4866310160427805</v>
      </c>
      <c r="R51" s="20">
        <f t="shared" si="105"/>
        <v>18.71657754010695</v>
      </c>
      <c r="S51" s="20">
        <f t="shared" si="105"/>
        <v>0.53475935828876997</v>
      </c>
      <c r="T51" s="20">
        <f t="shared" si="105"/>
        <v>2.1390374331550799</v>
      </c>
      <c r="U51" s="16">
        <f t="shared" si="82"/>
        <v>234</v>
      </c>
      <c r="V51" s="20">
        <f t="shared" si="106"/>
        <v>70.512820512820511</v>
      </c>
      <c r="W51" s="20">
        <f t="shared" si="106"/>
        <v>6.8376068376068382</v>
      </c>
      <c r="X51" s="20">
        <f t="shared" si="106"/>
        <v>19.658119658119659</v>
      </c>
      <c r="Y51" s="20">
        <f t="shared" si="106"/>
        <v>1.2820512820512819</v>
      </c>
      <c r="Z51" s="20">
        <f t="shared" si="106"/>
        <v>1.7094017094017095</v>
      </c>
      <c r="AA51" s="16">
        <f t="shared" si="84"/>
        <v>187</v>
      </c>
      <c r="AB51" s="20">
        <f t="shared" si="107"/>
        <v>70.588235294117652</v>
      </c>
      <c r="AC51" s="20">
        <f t="shared" si="107"/>
        <v>5.8823529411764701</v>
      </c>
      <c r="AD51" s="20">
        <f t="shared" si="107"/>
        <v>20.320855614973262</v>
      </c>
      <c r="AE51" s="20">
        <f t="shared" si="107"/>
        <v>1.6042780748663104</v>
      </c>
      <c r="AF51" s="20">
        <f t="shared" si="107"/>
        <v>1.6042780748663104</v>
      </c>
      <c r="AG51" s="16">
        <f t="shared" si="86"/>
        <v>234</v>
      </c>
      <c r="AH51" s="20">
        <f t="shared" si="108"/>
        <v>68.803418803418808</v>
      </c>
      <c r="AI51" s="20">
        <f t="shared" si="108"/>
        <v>6.8376068376068382</v>
      </c>
      <c r="AJ51" s="20">
        <f t="shared" si="108"/>
        <v>20.512820512820511</v>
      </c>
      <c r="AK51" s="20">
        <f t="shared" si="108"/>
        <v>2.1367521367521367</v>
      </c>
      <c r="AL51" s="20">
        <f t="shared" si="108"/>
        <v>1.7094017094017095</v>
      </c>
      <c r="AM51" s="16">
        <f t="shared" si="88"/>
        <v>187</v>
      </c>
      <c r="AN51" s="20">
        <f t="shared" si="109"/>
        <v>68.449197860962556</v>
      </c>
      <c r="AO51" s="20">
        <f t="shared" si="109"/>
        <v>5.8823529411764701</v>
      </c>
      <c r="AP51" s="20">
        <f t="shared" si="109"/>
        <v>21.390374331550802</v>
      </c>
      <c r="AQ51" s="20">
        <f t="shared" si="109"/>
        <v>2.6737967914438503</v>
      </c>
      <c r="AR51" s="20">
        <f t="shared" si="109"/>
        <v>1.6042780748663104</v>
      </c>
      <c r="AS51" s="16">
        <f t="shared" si="90"/>
        <v>234</v>
      </c>
      <c r="AT51" s="20">
        <f t="shared" si="110"/>
        <v>70.085470085470078</v>
      </c>
      <c r="AU51" s="20">
        <f t="shared" si="110"/>
        <v>5.982905982905983</v>
      </c>
      <c r="AV51" s="20">
        <f t="shared" si="110"/>
        <v>18.803418803418804</v>
      </c>
      <c r="AW51" s="20">
        <f t="shared" si="110"/>
        <v>3.4188034188034191</v>
      </c>
      <c r="AX51" s="20">
        <f t="shared" si="110"/>
        <v>1.7094017094017095</v>
      </c>
      <c r="AY51" s="16">
        <f t="shared" si="92"/>
        <v>187</v>
      </c>
      <c r="AZ51" s="20">
        <f t="shared" si="111"/>
        <v>70.588235294117652</v>
      </c>
      <c r="BA51" s="20">
        <f t="shared" si="111"/>
        <v>4.2780748663101598</v>
      </c>
      <c r="BB51" s="20">
        <f t="shared" si="111"/>
        <v>19.786096256684495</v>
      </c>
      <c r="BC51" s="20">
        <f t="shared" si="111"/>
        <v>3.7433155080213902</v>
      </c>
      <c r="BD51" s="20">
        <f t="shared" si="111"/>
        <v>1.6042780748663104</v>
      </c>
      <c r="BE51" s="16">
        <f t="shared" si="94"/>
        <v>234</v>
      </c>
      <c r="BF51" s="20">
        <f t="shared" si="112"/>
        <v>62.393162393162392</v>
      </c>
      <c r="BG51" s="20">
        <f t="shared" si="112"/>
        <v>6.8376068376068382</v>
      </c>
      <c r="BH51" s="20">
        <f t="shared" si="112"/>
        <v>27.777777777777779</v>
      </c>
      <c r="BI51" s="20">
        <f t="shared" si="112"/>
        <v>0.85470085470085477</v>
      </c>
      <c r="BJ51" s="20">
        <f t="shared" si="112"/>
        <v>2.1367521367521367</v>
      </c>
      <c r="BK51" s="16">
        <f t="shared" si="96"/>
        <v>187</v>
      </c>
      <c r="BL51" s="20">
        <f t="shared" si="113"/>
        <v>62.566844919786092</v>
      </c>
      <c r="BM51" s="20">
        <f t="shared" si="113"/>
        <v>5.8823529411764701</v>
      </c>
      <c r="BN51" s="20">
        <f t="shared" si="113"/>
        <v>28.342245989304814</v>
      </c>
      <c r="BO51" s="20">
        <f t="shared" si="113"/>
        <v>1.0695187165775399</v>
      </c>
      <c r="BP51" s="20">
        <f t="shared" si="113"/>
        <v>2.1390374331550799</v>
      </c>
      <c r="BQ51" s="16">
        <f t="shared" si="98"/>
        <v>234</v>
      </c>
      <c r="BR51" s="20">
        <f t="shared" si="114"/>
        <v>13.675213675213676</v>
      </c>
      <c r="BS51" s="20">
        <f t="shared" si="114"/>
        <v>7.2649572649572658</v>
      </c>
      <c r="BT51" s="20">
        <f t="shared" si="114"/>
        <v>7.2649572649572658</v>
      </c>
      <c r="BU51" s="20">
        <f t="shared" si="114"/>
        <v>16.666666666666664</v>
      </c>
      <c r="BV51" s="20">
        <f t="shared" si="114"/>
        <v>13.675213675213676</v>
      </c>
      <c r="BW51" s="20">
        <f t="shared" si="114"/>
        <v>23.076923076923077</v>
      </c>
      <c r="BX51" s="20">
        <f t="shared" si="114"/>
        <v>16.666666666666664</v>
      </c>
      <c r="BY51" s="20">
        <f t="shared" si="115"/>
        <v>1.7094017094017095</v>
      </c>
      <c r="BZ51" s="20">
        <f t="shared" si="36"/>
        <v>44.871794871794876</v>
      </c>
      <c r="CA51" s="20">
        <f t="shared" si="37"/>
        <v>60.683760683760681</v>
      </c>
      <c r="CB51" s="16">
        <f t="shared" si="101"/>
        <v>234</v>
      </c>
      <c r="CC51" s="20">
        <f t="shared" si="116"/>
        <v>12.393162393162394</v>
      </c>
      <c r="CD51" s="20">
        <f t="shared" si="116"/>
        <v>6.4102564102564097</v>
      </c>
      <c r="CE51" s="20">
        <f t="shared" si="116"/>
        <v>9.8290598290598297</v>
      </c>
      <c r="CF51" s="20">
        <f t="shared" si="116"/>
        <v>14.529914529914532</v>
      </c>
      <c r="CG51" s="20">
        <f t="shared" si="116"/>
        <v>17.52136752136752</v>
      </c>
      <c r="CH51" s="20">
        <f t="shared" si="116"/>
        <v>19.658119658119659</v>
      </c>
      <c r="CI51" s="20">
        <f t="shared" si="116"/>
        <v>17.948717948717949</v>
      </c>
      <c r="CJ51" s="20">
        <f t="shared" si="117"/>
        <v>1.7094017094017095</v>
      </c>
      <c r="CK51" s="20">
        <f t="shared" si="11"/>
        <v>43.162393162393165</v>
      </c>
      <c r="CL51" s="20">
        <f t="shared" si="12"/>
        <v>61.53846153846154</v>
      </c>
    </row>
    <row r="52" spans="1:90" ht="15" customHeight="1" x14ac:dyDescent="0.15">
      <c r="A52" s="6"/>
      <c r="B52" s="4"/>
      <c r="C52" s="26" t="s">
        <v>6</v>
      </c>
      <c r="D52" s="17">
        <f t="shared" si="76"/>
        <v>139</v>
      </c>
      <c r="E52" s="18">
        <f t="shared" si="77"/>
        <v>10.071942446043165</v>
      </c>
      <c r="F52" s="18">
        <f t="shared" si="77"/>
        <v>61.151079136690647</v>
      </c>
      <c r="G52" s="18">
        <f t="shared" si="77"/>
        <v>28.776978417266186</v>
      </c>
      <c r="H52" s="18">
        <f t="shared" si="77"/>
        <v>0</v>
      </c>
      <c r="I52" s="17">
        <f t="shared" si="78"/>
        <v>139</v>
      </c>
      <c r="J52" s="18">
        <f t="shared" si="104"/>
        <v>66.187050359712231</v>
      </c>
      <c r="K52" s="18">
        <f t="shared" si="104"/>
        <v>10.071942446043165</v>
      </c>
      <c r="L52" s="18">
        <f t="shared" si="104"/>
        <v>20.14388489208633</v>
      </c>
      <c r="M52" s="18">
        <f t="shared" si="104"/>
        <v>0.71942446043165476</v>
      </c>
      <c r="N52" s="18">
        <f t="shared" si="104"/>
        <v>2.877697841726619</v>
      </c>
      <c r="O52" s="17">
        <f t="shared" si="80"/>
        <v>113</v>
      </c>
      <c r="P52" s="18">
        <f t="shared" si="105"/>
        <v>64.601769911504419</v>
      </c>
      <c r="Q52" s="18">
        <f t="shared" si="105"/>
        <v>11.504424778761061</v>
      </c>
      <c r="R52" s="18">
        <f t="shared" si="105"/>
        <v>20.353982300884958</v>
      </c>
      <c r="S52" s="18">
        <f t="shared" si="105"/>
        <v>0.88495575221238942</v>
      </c>
      <c r="T52" s="18">
        <f t="shared" si="105"/>
        <v>2.6548672566371683</v>
      </c>
      <c r="U52" s="17">
        <f t="shared" si="82"/>
        <v>139</v>
      </c>
      <c r="V52" s="18">
        <f t="shared" si="106"/>
        <v>65.467625899280577</v>
      </c>
      <c r="W52" s="18">
        <f t="shared" si="106"/>
        <v>10.071942446043165</v>
      </c>
      <c r="X52" s="18">
        <f t="shared" si="106"/>
        <v>20.863309352517987</v>
      </c>
      <c r="Y52" s="18">
        <f t="shared" si="106"/>
        <v>0.71942446043165476</v>
      </c>
      <c r="Z52" s="18">
        <f t="shared" si="106"/>
        <v>2.877697841726619</v>
      </c>
      <c r="AA52" s="17">
        <f t="shared" si="84"/>
        <v>113</v>
      </c>
      <c r="AB52" s="18">
        <f t="shared" si="107"/>
        <v>63.716814159292035</v>
      </c>
      <c r="AC52" s="18">
        <f t="shared" si="107"/>
        <v>11.504424778761061</v>
      </c>
      <c r="AD52" s="18">
        <f t="shared" si="107"/>
        <v>21.238938053097346</v>
      </c>
      <c r="AE52" s="18">
        <f t="shared" si="107"/>
        <v>0.88495575221238942</v>
      </c>
      <c r="AF52" s="18">
        <f t="shared" si="107"/>
        <v>2.6548672566371683</v>
      </c>
      <c r="AG52" s="17">
        <f t="shared" si="86"/>
        <v>139</v>
      </c>
      <c r="AH52" s="18">
        <f t="shared" si="108"/>
        <v>64.748201438848923</v>
      </c>
      <c r="AI52" s="18">
        <f t="shared" si="108"/>
        <v>9.3525179856115113</v>
      </c>
      <c r="AJ52" s="18">
        <f t="shared" si="108"/>
        <v>20.863309352517987</v>
      </c>
      <c r="AK52" s="18">
        <f t="shared" si="108"/>
        <v>1.4388489208633095</v>
      </c>
      <c r="AL52" s="18">
        <f t="shared" si="108"/>
        <v>3.5971223021582732</v>
      </c>
      <c r="AM52" s="17">
        <f t="shared" si="88"/>
        <v>113</v>
      </c>
      <c r="AN52" s="18">
        <f t="shared" si="109"/>
        <v>62.831858407079643</v>
      </c>
      <c r="AO52" s="18">
        <f t="shared" si="109"/>
        <v>10.619469026548673</v>
      </c>
      <c r="AP52" s="18">
        <f t="shared" si="109"/>
        <v>21.238938053097346</v>
      </c>
      <c r="AQ52" s="18">
        <f t="shared" si="109"/>
        <v>1.7699115044247788</v>
      </c>
      <c r="AR52" s="18">
        <f t="shared" si="109"/>
        <v>3.5398230088495577</v>
      </c>
      <c r="AS52" s="17">
        <f t="shared" si="90"/>
        <v>139</v>
      </c>
      <c r="AT52" s="18">
        <f t="shared" si="110"/>
        <v>64.02877697841727</v>
      </c>
      <c r="AU52" s="18">
        <f t="shared" si="110"/>
        <v>10.071942446043165</v>
      </c>
      <c r="AV52" s="18">
        <f t="shared" si="110"/>
        <v>21.582733812949641</v>
      </c>
      <c r="AW52" s="18">
        <f t="shared" si="110"/>
        <v>1.4388489208633095</v>
      </c>
      <c r="AX52" s="18">
        <f t="shared" si="110"/>
        <v>2.877697841726619</v>
      </c>
      <c r="AY52" s="17">
        <f t="shared" si="92"/>
        <v>113</v>
      </c>
      <c r="AZ52" s="18">
        <f t="shared" si="111"/>
        <v>61.946902654867252</v>
      </c>
      <c r="BA52" s="18">
        <f t="shared" si="111"/>
        <v>11.504424778761061</v>
      </c>
      <c r="BB52" s="18">
        <f t="shared" si="111"/>
        <v>22.123893805309734</v>
      </c>
      <c r="BC52" s="18">
        <f t="shared" si="111"/>
        <v>1.7699115044247788</v>
      </c>
      <c r="BD52" s="18">
        <f t="shared" si="111"/>
        <v>2.6548672566371683</v>
      </c>
      <c r="BE52" s="17">
        <f t="shared" si="94"/>
        <v>139</v>
      </c>
      <c r="BF52" s="18">
        <f t="shared" si="112"/>
        <v>61.151079136690647</v>
      </c>
      <c r="BG52" s="18">
        <f t="shared" si="112"/>
        <v>9.3525179856115113</v>
      </c>
      <c r="BH52" s="18">
        <f t="shared" si="112"/>
        <v>25.179856115107913</v>
      </c>
      <c r="BI52" s="18">
        <f t="shared" si="112"/>
        <v>0.71942446043165476</v>
      </c>
      <c r="BJ52" s="18">
        <f t="shared" si="112"/>
        <v>3.5971223021582732</v>
      </c>
      <c r="BK52" s="17">
        <f t="shared" si="96"/>
        <v>113</v>
      </c>
      <c r="BL52" s="18">
        <f t="shared" si="113"/>
        <v>61.06194690265486</v>
      </c>
      <c r="BM52" s="18">
        <f t="shared" si="113"/>
        <v>9.7345132743362832</v>
      </c>
      <c r="BN52" s="18">
        <f t="shared" si="113"/>
        <v>24.778761061946902</v>
      </c>
      <c r="BO52" s="18">
        <f t="shared" si="113"/>
        <v>0.88495575221238942</v>
      </c>
      <c r="BP52" s="18">
        <f t="shared" si="113"/>
        <v>3.5398230088495577</v>
      </c>
      <c r="BQ52" s="17">
        <f t="shared" si="98"/>
        <v>139</v>
      </c>
      <c r="BR52" s="18">
        <f t="shared" si="114"/>
        <v>8.6330935251798557</v>
      </c>
      <c r="BS52" s="18">
        <f t="shared" si="114"/>
        <v>8.6330935251798557</v>
      </c>
      <c r="BT52" s="18">
        <f t="shared" si="114"/>
        <v>12.23021582733813</v>
      </c>
      <c r="BU52" s="18">
        <f t="shared" si="114"/>
        <v>16.546762589928058</v>
      </c>
      <c r="BV52" s="18">
        <f t="shared" si="114"/>
        <v>21.582733812949641</v>
      </c>
      <c r="BW52" s="18">
        <f t="shared" si="114"/>
        <v>20.863309352517987</v>
      </c>
      <c r="BX52" s="18">
        <f t="shared" si="114"/>
        <v>8.6330935251798557</v>
      </c>
      <c r="BY52" s="18">
        <f t="shared" si="115"/>
        <v>2.877697841726619</v>
      </c>
      <c r="BZ52" s="18">
        <f t="shared" si="36"/>
        <v>46.043165467625897</v>
      </c>
      <c r="CA52" s="18">
        <f t="shared" si="37"/>
        <v>71.223021582733821</v>
      </c>
      <c r="CB52" s="17">
        <f t="shared" si="101"/>
        <v>139</v>
      </c>
      <c r="CC52" s="18">
        <f t="shared" si="116"/>
        <v>8.6330935251798557</v>
      </c>
      <c r="CD52" s="18">
        <f t="shared" si="116"/>
        <v>5.0359712230215825</v>
      </c>
      <c r="CE52" s="18">
        <f t="shared" si="116"/>
        <v>10.071942446043165</v>
      </c>
      <c r="CF52" s="18">
        <f t="shared" si="116"/>
        <v>12.949640287769784</v>
      </c>
      <c r="CG52" s="18">
        <f t="shared" si="116"/>
        <v>23.741007194244602</v>
      </c>
      <c r="CH52" s="18">
        <f t="shared" si="116"/>
        <v>20.14388489208633</v>
      </c>
      <c r="CI52" s="18">
        <f t="shared" si="116"/>
        <v>15.827338129496402</v>
      </c>
      <c r="CJ52" s="18">
        <f t="shared" si="117"/>
        <v>3.5971223021582732</v>
      </c>
      <c r="CK52" s="18">
        <f t="shared" si="11"/>
        <v>36.690647482014384</v>
      </c>
      <c r="CL52" s="18">
        <f t="shared" si="12"/>
        <v>66.906474820143885</v>
      </c>
    </row>
    <row r="53" spans="1:90" ht="15" customHeight="1" x14ac:dyDescent="0.15">
      <c r="A53" s="6"/>
      <c r="B53" s="3" t="s">
        <v>184</v>
      </c>
      <c r="C53" s="25" t="s">
        <v>251</v>
      </c>
      <c r="D53" s="16">
        <f t="shared" si="76"/>
        <v>314</v>
      </c>
      <c r="E53" s="20">
        <f t="shared" si="77"/>
        <v>2.547770700636943</v>
      </c>
      <c r="F53" s="20">
        <f t="shared" si="77"/>
        <v>68.471337579617824</v>
      </c>
      <c r="G53" s="20">
        <f t="shared" si="77"/>
        <v>28.343949044585987</v>
      </c>
      <c r="H53" s="20">
        <f t="shared" si="77"/>
        <v>0.63694267515923575</v>
      </c>
      <c r="I53" s="16">
        <f t="shared" si="78"/>
        <v>314</v>
      </c>
      <c r="J53" s="20">
        <f t="shared" si="104"/>
        <v>65.286624203821646</v>
      </c>
      <c r="K53" s="20">
        <f t="shared" si="104"/>
        <v>13.057324840764331</v>
      </c>
      <c r="L53" s="20">
        <f t="shared" si="104"/>
        <v>19.108280254777071</v>
      </c>
      <c r="M53" s="20">
        <f t="shared" si="104"/>
        <v>0.31847133757961787</v>
      </c>
      <c r="N53" s="20">
        <f t="shared" si="104"/>
        <v>2.2292993630573248</v>
      </c>
      <c r="O53" s="16">
        <f t="shared" si="80"/>
        <v>251</v>
      </c>
      <c r="P53" s="20">
        <f t="shared" si="105"/>
        <v>66.932270916334659</v>
      </c>
      <c r="Q53" s="20">
        <f t="shared" si="105"/>
        <v>12.749003984063744</v>
      </c>
      <c r="R53" s="20">
        <f t="shared" si="105"/>
        <v>17.529880478087652</v>
      </c>
      <c r="S53" s="20">
        <f t="shared" si="105"/>
        <v>0.39840637450199201</v>
      </c>
      <c r="T53" s="20">
        <f t="shared" si="105"/>
        <v>2.3904382470119523</v>
      </c>
      <c r="U53" s="16">
        <f t="shared" si="82"/>
        <v>314</v>
      </c>
      <c r="V53" s="20">
        <f t="shared" si="106"/>
        <v>65.286624203821646</v>
      </c>
      <c r="W53" s="20">
        <f t="shared" si="106"/>
        <v>12.101910828025478</v>
      </c>
      <c r="X53" s="20">
        <f t="shared" si="106"/>
        <v>19.426751592356688</v>
      </c>
      <c r="Y53" s="20">
        <f t="shared" si="106"/>
        <v>0.63694267515923575</v>
      </c>
      <c r="Z53" s="20">
        <f t="shared" si="106"/>
        <v>2.547770700636943</v>
      </c>
      <c r="AA53" s="16">
        <f t="shared" si="84"/>
        <v>251</v>
      </c>
      <c r="AB53" s="20">
        <f t="shared" si="107"/>
        <v>67.729083665338635</v>
      </c>
      <c r="AC53" s="20">
        <f t="shared" si="107"/>
        <v>11.553784860557768</v>
      </c>
      <c r="AD53" s="20">
        <f t="shared" si="107"/>
        <v>17.131474103585656</v>
      </c>
      <c r="AE53" s="20">
        <f t="shared" si="107"/>
        <v>0.79681274900398402</v>
      </c>
      <c r="AF53" s="20">
        <f t="shared" si="107"/>
        <v>2.788844621513944</v>
      </c>
      <c r="AG53" s="16">
        <f t="shared" si="86"/>
        <v>314</v>
      </c>
      <c r="AH53" s="20">
        <f t="shared" si="108"/>
        <v>62.738853503184714</v>
      </c>
      <c r="AI53" s="20">
        <f t="shared" si="108"/>
        <v>12.101910828025478</v>
      </c>
      <c r="AJ53" s="20">
        <f t="shared" si="108"/>
        <v>19.745222929936308</v>
      </c>
      <c r="AK53" s="20">
        <f t="shared" si="108"/>
        <v>1.910828025477707</v>
      </c>
      <c r="AL53" s="20">
        <f t="shared" si="108"/>
        <v>3.5031847133757963</v>
      </c>
      <c r="AM53" s="16">
        <f t="shared" si="88"/>
        <v>251</v>
      </c>
      <c r="AN53" s="20">
        <f t="shared" si="109"/>
        <v>65.338645418326692</v>
      </c>
      <c r="AO53" s="20">
        <f t="shared" si="109"/>
        <v>11.553784860557768</v>
      </c>
      <c r="AP53" s="20">
        <f t="shared" si="109"/>
        <v>17.529880478087652</v>
      </c>
      <c r="AQ53" s="20">
        <f t="shared" si="109"/>
        <v>1.9920318725099602</v>
      </c>
      <c r="AR53" s="20">
        <f t="shared" si="109"/>
        <v>3.5856573705179287</v>
      </c>
      <c r="AS53" s="16">
        <f t="shared" si="90"/>
        <v>314</v>
      </c>
      <c r="AT53" s="20">
        <f t="shared" si="110"/>
        <v>62.101910828025474</v>
      </c>
      <c r="AU53" s="20">
        <f t="shared" si="110"/>
        <v>11.783439490445859</v>
      </c>
      <c r="AV53" s="20">
        <f t="shared" si="110"/>
        <v>19.108280254777071</v>
      </c>
      <c r="AW53" s="20">
        <f t="shared" si="110"/>
        <v>3.8216560509554141</v>
      </c>
      <c r="AX53" s="20">
        <f t="shared" si="110"/>
        <v>3.1847133757961785</v>
      </c>
      <c r="AY53" s="16">
        <f t="shared" si="92"/>
        <v>251</v>
      </c>
      <c r="AZ53" s="20">
        <f t="shared" si="111"/>
        <v>64.143426294820713</v>
      </c>
      <c r="BA53" s="20">
        <f t="shared" si="111"/>
        <v>11.155378486055776</v>
      </c>
      <c r="BB53" s="20">
        <f t="shared" si="111"/>
        <v>16.733067729083665</v>
      </c>
      <c r="BC53" s="20">
        <f t="shared" si="111"/>
        <v>4.3824701195219129</v>
      </c>
      <c r="BD53" s="20">
        <f t="shared" si="111"/>
        <v>3.5856573705179287</v>
      </c>
      <c r="BE53" s="16">
        <f t="shared" si="94"/>
        <v>314</v>
      </c>
      <c r="BF53" s="20">
        <f t="shared" si="112"/>
        <v>57.961783439490446</v>
      </c>
      <c r="BG53" s="20">
        <f t="shared" si="112"/>
        <v>12.101910828025478</v>
      </c>
      <c r="BH53" s="20">
        <f t="shared" si="112"/>
        <v>26.114649681528661</v>
      </c>
      <c r="BI53" s="20">
        <f t="shared" si="112"/>
        <v>0.31847133757961787</v>
      </c>
      <c r="BJ53" s="20">
        <f t="shared" si="112"/>
        <v>3.5031847133757963</v>
      </c>
      <c r="BK53" s="16">
        <f t="shared" si="96"/>
        <v>251</v>
      </c>
      <c r="BL53" s="20">
        <f t="shared" si="113"/>
        <v>60.159362549800797</v>
      </c>
      <c r="BM53" s="20">
        <f t="shared" si="113"/>
        <v>11.553784860557768</v>
      </c>
      <c r="BN53" s="20">
        <f t="shared" si="113"/>
        <v>23.904382470119522</v>
      </c>
      <c r="BO53" s="20">
        <f t="shared" si="113"/>
        <v>0.39840637450199201</v>
      </c>
      <c r="BP53" s="20">
        <f t="shared" si="113"/>
        <v>3.9840637450199203</v>
      </c>
      <c r="BQ53" s="16">
        <f t="shared" si="98"/>
        <v>314</v>
      </c>
      <c r="BR53" s="20">
        <f t="shared" si="114"/>
        <v>9.2356687898089174</v>
      </c>
      <c r="BS53" s="20">
        <f t="shared" si="114"/>
        <v>7.0063694267515926</v>
      </c>
      <c r="BT53" s="20">
        <f t="shared" si="114"/>
        <v>9.5541401273885356</v>
      </c>
      <c r="BU53" s="20">
        <f t="shared" si="114"/>
        <v>19.426751592356688</v>
      </c>
      <c r="BV53" s="20">
        <f t="shared" si="114"/>
        <v>14.968152866242038</v>
      </c>
      <c r="BW53" s="20">
        <f t="shared" si="114"/>
        <v>19.108280254777071</v>
      </c>
      <c r="BX53" s="20">
        <f t="shared" si="114"/>
        <v>19.426751592356688</v>
      </c>
      <c r="BY53" s="20">
        <f t="shared" si="115"/>
        <v>1.2738853503184715</v>
      </c>
      <c r="BZ53" s="20">
        <f t="shared" si="36"/>
        <v>45.222929936305732</v>
      </c>
      <c r="CA53" s="20">
        <f t="shared" si="37"/>
        <v>63.057324840764331</v>
      </c>
      <c r="CB53" s="16">
        <f t="shared" si="101"/>
        <v>314</v>
      </c>
      <c r="CC53" s="20">
        <f t="shared" si="116"/>
        <v>8.9171974522292992</v>
      </c>
      <c r="CD53" s="20">
        <f t="shared" si="116"/>
        <v>6.6878980891719744</v>
      </c>
      <c r="CE53" s="20">
        <f t="shared" si="116"/>
        <v>8.598726114649681</v>
      </c>
      <c r="CF53" s="20">
        <f t="shared" si="116"/>
        <v>14.012738853503185</v>
      </c>
      <c r="CG53" s="20">
        <f t="shared" si="116"/>
        <v>20.70063694267516</v>
      </c>
      <c r="CH53" s="20">
        <f t="shared" si="116"/>
        <v>16.242038216560509</v>
      </c>
      <c r="CI53" s="20">
        <f t="shared" si="116"/>
        <v>22.929936305732486</v>
      </c>
      <c r="CJ53" s="20">
        <f t="shared" si="117"/>
        <v>1.910828025477707</v>
      </c>
      <c r="CK53" s="20">
        <f t="shared" si="11"/>
        <v>38.216560509554142</v>
      </c>
      <c r="CL53" s="20">
        <f t="shared" si="12"/>
        <v>59.554140127388536</v>
      </c>
    </row>
    <row r="54" spans="1:90" ht="15" customHeight="1" x14ac:dyDescent="0.15">
      <c r="A54" s="6"/>
      <c r="B54" s="3" t="s">
        <v>248</v>
      </c>
      <c r="C54" s="25" t="s">
        <v>167</v>
      </c>
      <c r="D54" s="16">
        <f t="shared" si="76"/>
        <v>475</v>
      </c>
      <c r="E54" s="20">
        <f t="shared" si="77"/>
        <v>10.736842105263159</v>
      </c>
      <c r="F54" s="20">
        <f t="shared" si="77"/>
        <v>64.21052631578948</v>
      </c>
      <c r="G54" s="20">
        <f t="shared" si="77"/>
        <v>24.631578947368421</v>
      </c>
      <c r="H54" s="20">
        <f t="shared" si="77"/>
        <v>0.42105263157894735</v>
      </c>
      <c r="I54" s="16">
        <f t="shared" si="78"/>
        <v>475</v>
      </c>
      <c r="J54" s="20">
        <f t="shared" ref="J54:N62" si="118">IF($I54=0,0,J116/$I54*100)</f>
        <v>72.631578947368425</v>
      </c>
      <c r="K54" s="20">
        <f t="shared" si="118"/>
        <v>10.315789473684211</v>
      </c>
      <c r="L54" s="20">
        <f t="shared" si="118"/>
        <v>13.263157894736842</v>
      </c>
      <c r="M54" s="20">
        <f t="shared" si="118"/>
        <v>0.42105263157894735</v>
      </c>
      <c r="N54" s="20">
        <f t="shared" si="118"/>
        <v>3.3684210526315788</v>
      </c>
      <c r="O54" s="16">
        <f t="shared" si="80"/>
        <v>382</v>
      </c>
      <c r="P54" s="20">
        <f t="shared" ref="P54:T62" si="119">IF($O54=0,0,P116/$O54*100)</f>
        <v>72.774869109947645</v>
      </c>
      <c r="Q54" s="20">
        <f t="shared" si="119"/>
        <v>9.9476439790575917</v>
      </c>
      <c r="R54" s="20">
        <f t="shared" si="119"/>
        <v>13.350785340314136</v>
      </c>
      <c r="S54" s="20">
        <f t="shared" si="119"/>
        <v>0.52356020942408377</v>
      </c>
      <c r="T54" s="20">
        <f t="shared" si="119"/>
        <v>3.4031413612565444</v>
      </c>
      <c r="U54" s="16">
        <f t="shared" si="82"/>
        <v>475</v>
      </c>
      <c r="V54" s="20">
        <f t="shared" ref="V54:Z62" si="120">IF($U54=0,0,V116/$U54*100)</f>
        <v>73.68421052631578</v>
      </c>
      <c r="W54" s="20">
        <f t="shared" si="120"/>
        <v>10.315789473684211</v>
      </c>
      <c r="X54" s="20">
        <f t="shared" si="120"/>
        <v>12.210526315789473</v>
      </c>
      <c r="Y54" s="20">
        <f t="shared" si="120"/>
        <v>0.63157894736842102</v>
      </c>
      <c r="Z54" s="20">
        <f t="shared" si="120"/>
        <v>3.1578947368421053</v>
      </c>
      <c r="AA54" s="16">
        <f t="shared" si="84"/>
        <v>382</v>
      </c>
      <c r="AB54" s="20">
        <f t="shared" ref="AB54:AF62" si="121">IF($AA54=0,0,AB116/$AA54*100)</f>
        <v>73.821989528795811</v>
      </c>
      <c r="AC54" s="20">
        <f t="shared" si="121"/>
        <v>9.9476439790575917</v>
      </c>
      <c r="AD54" s="20">
        <f t="shared" si="121"/>
        <v>12.30366492146597</v>
      </c>
      <c r="AE54" s="20">
        <f t="shared" si="121"/>
        <v>0.78534031413612559</v>
      </c>
      <c r="AF54" s="20">
        <f t="shared" si="121"/>
        <v>3.1413612565445024</v>
      </c>
      <c r="AG54" s="16">
        <f t="shared" si="86"/>
        <v>475</v>
      </c>
      <c r="AH54" s="20">
        <f t="shared" ref="AH54:AL62" si="122">IF($AG54=0,0,AH116/$AG54*100)</f>
        <v>71.578947368421055</v>
      </c>
      <c r="AI54" s="20">
        <f t="shared" si="122"/>
        <v>9.8947368421052637</v>
      </c>
      <c r="AJ54" s="20">
        <f t="shared" si="122"/>
        <v>13.894736842105262</v>
      </c>
      <c r="AK54" s="20">
        <f t="shared" si="122"/>
        <v>1.263157894736842</v>
      </c>
      <c r="AL54" s="20">
        <f t="shared" si="122"/>
        <v>3.3684210526315788</v>
      </c>
      <c r="AM54" s="16">
        <f t="shared" si="88"/>
        <v>382</v>
      </c>
      <c r="AN54" s="20">
        <f t="shared" ref="AN54:AR62" si="123">IF($AM54=0,0,AN116/$AM54*100)</f>
        <v>71.465968586387433</v>
      </c>
      <c r="AO54" s="20">
        <f t="shared" si="123"/>
        <v>9.4240837696335085</v>
      </c>
      <c r="AP54" s="20">
        <f t="shared" si="123"/>
        <v>14.136125654450263</v>
      </c>
      <c r="AQ54" s="20">
        <f t="shared" si="123"/>
        <v>1.5706806282722512</v>
      </c>
      <c r="AR54" s="20">
        <f t="shared" si="123"/>
        <v>3.4031413612565444</v>
      </c>
      <c r="AS54" s="16">
        <f t="shared" si="90"/>
        <v>475</v>
      </c>
      <c r="AT54" s="20">
        <f t="shared" ref="AT54:AX62" si="124">IF($AS54=0,0,AT116/$AS54*100)</f>
        <v>71.578947368421055</v>
      </c>
      <c r="AU54" s="20">
        <f t="shared" si="124"/>
        <v>10.105263157894736</v>
      </c>
      <c r="AV54" s="20">
        <f t="shared" si="124"/>
        <v>13.052631578947368</v>
      </c>
      <c r="AW54" s="20">
        <f t="shared" si="124"/>
        <v>2.1052631578947367</v>
      </c>
      <c r="AX54" s="20">
        <f t="shared" si="124"/>
        <v>3.1578947368421053</v>
      </c>
      <c r="AY54" s="16">
        <f t="shared" si="92"/>
        <v>382</v>
      </c>
      <c r="AZ54" s="20">
        <f t="shared" ref="AZ54:BD62" si="125">IF($AY54=0,0,AZ116/$AY54*100)</f>
        <v>71.727748691099478</v>
      </c>
      <c r="BA54" s="20">
        <f t="shared" si="125"/>
        <v>9.4240837696335085</v>
      </c>
      <c r="BB54" s="20">
        <f t="shared" si="125"/>
        <v>13.612565445026178</v>
      </c>
      <c r="BC54" s="20">
        <f t="shared" si="125"/>
        <v>2.0942408376963351</v>
      </c>
      <c r="BD54" s="20">
        <f t="shared" si="125"/>
        <v>3.1413612565445024</v>
      </c>
      <c r="BE54" s="16">
        <f t="shared" si="94"/>
        <v>475</v>
      </c>
      <c r="BF54" s="20">
        <f t="shared" ref="BF54:BJ62" si="126">IF($BE54=0,0,BF116/$BE54*100)</f>
        <v>66.736842105263165</v>
      </c>
      <c r="BG54" s="20">
        <f t="shared" si="126"/>
        <v>10.736842105263159</v>
      </c>
      <c r="BH54" s="20">
        <f t="shared" si="126"/>
        <v>18.10526315789474</v>
      </c>
      <c r="BI54" s="20">
        <f t="shared" si="126"/>
        <v>0.42105263157894735</v>
      </c>
      <c r="BJ54" s="20">
        <f t="shared" si="126"/>
        <v>4</v>
      </c>
      <c r="BK54" s="16">
        <f t="shared" si="96"/>
        <v>382</v>
      </c>
      <c r="BL54" s="20">
        <f t="shared" ref="BL54:BP62" si="127">IF($BK54=0,0,BL116/$BK54*100)</f>
        <v>67.015706806282722</v>
      </c>
      <c r="BM54" s="20">
        <f t="shared" si="127"/>
        <v>10.209424083769633</v>
      </c>
      <c r="BN54" s="20">
        <f t="shared" si="127"/>
        <v>18.586387434554975</v>
      </c>
      <c r="BO54" s="20">
        <f t="shared" si="127"/>
        <v>0.52356020942408377</v>
      </c>
      <c r="BP54" s="20">
        <f t="shared" si="127"/>
        <v>3.664921465968586</v>
      </c>
      <c r="BQ54" s="16">
        <f t="shared" si="98"/>
        <v>475</v>
      </c>
      <c r="BR54" s="20">
        <f t="shared" ref="BR54:BX62" si="128">IF($BQ54=0,0,BR116/$BQ54*100)</f>
        <v>11.157894736842106</v>
      </c>
      <c r="BS54" s="20">
        <f t="shared" si="128"/>
        <v>8.4210526315789469</v>
      </c>
      <c r="BT54" s="20">
        <f t="shared" si="128"/>
        <v>9.6842105263157894</v>
      </c>
      <c r="BU54" s="20">
        <f t="shared" si="128"/>
        <v>21.052631578947366</v>
      </c>
      <c r="BV54" s="20">
        <f t="shared" si="128"/>
        <v>18.947368421052634</v>
      </c>
      <c r="BW54" s="20">
        <f t="shared" si="128"/>
        <v>17.263157894736842</v>
      </c>
      <c r="BX54" s="20">
        <f t="shared" si="128"/>
        <v>12.631578947368421</v>
      </c>
      <c r="BY54" s="20">
        <f t="shared" ref="BY54:BY62" si="129">IF($BQ54=0,0,BY116/$BQ54*100)</f>
        <v>0.84210526315789469</v>
      </c>
      <c r="BZ54" s="20">
        <f t="shared" si="36"/>
        <v>50.315789473684205</v>
      </c>
      <c r="CA54" s="20">
        <f t="shared" si="37"/>
        <v>66.94736842105263</v>
      </c>
      <c r="CB54" s="16">
        <f t="shared" si="101"/>
        <v>475</v>
      </c>
      <c r="CC54" s="20">
        <f t="shared" ref="CC54:CI62" si="130">IF($CB54=0,0,CC116/$CB54*100)</f>
        <v>11.789473684210526</v>
      </c>
      <c r="CD54" s="20">
        <f t="shared" si="130"/>
        <v>6.7368421052631575</v>
      </c>
      <c r="CE54" s="20">
        <f t="shared" si="130"/>
        <v>9.6842105263157894</v>
      </c>
      <c r="CF54" s="20">
        <f t="shared" si="130"/>
        <v>12.842105263157894</v>
      </c>
      <c r="CG54" s="20">
        <f t="shared" si="130"/>
        <v>20.842105263157894</v>
      </c>
      <c r="CH54" s="20">
        <f t="shared" si="130"/>
        <v>19.578947368421051</v>
      </c>
      <c r="CI54" s="20">
        <f t="shared" si="130"/>
        <v>17.263157894736842</v>
      </c>
      <c r="CJ54" s="20">
        <f t="shared" ref="CJ54:CJ62" si="131">IF($CB54=0,0,CJ116/$CB54*100)</f>
        <v>1.263157894736842</v>
      </c>
      <c r="CK54" s="20">
        <f t="shared" si="11"/>
        <v>41.05263157894737</v>
      </c>
      <c r="CL54" s="20">
        <f t="shared" si="12"/>
        <v>62.94736842105263</v>
      </c>
    </row>
    <row r="55" spans="1:90" ht="15" customHeight="1" x14ac:dyDescent="0.15">
      <c r="A55" s="6"/>
      <c r="B55" s="3" t="s">
        <v>178</v>
      </c>
      <c r="C55" s="25" t="s">
        <v>168</v>
      </c>
      <c r="D55" s="16">
        <f t="shared" si="76"/>
        <v>532</v>
      </c>
      <c r="E55" s="20">
        <f t="shared" si="77"/>
        <v>20.86466165413534</v>
      </c>
      <c r="F55" s="20">
        <f t="shared" si="77"/>
        <v>53.94736842105263</v>
      </c>
      <c r="G55" s="20">
        <f t="shared" si="77"/>
        <v>24.248120300751879</v>
      </c>
      <c r="H55" s="20">
        <f t="shared" si="77"/>
        <v>0.93984962406015038</v>
      </c>
      <c r="I55" s="16">
        <f t="shared" si="78"/>
        <v>532</v>
      </c>
      <c r="J55" s="20">
        <f t="shared" si="118"/>
        <v>68.796992481203006</v>
      </c>
      <c r="K55" s="20">
        <f t="shared" si="118"/>
        <v>10.526315789473683</v>
      </c>
      <c r="L55" s="20">
        <f t="shared" si="118"/>
        <v>16.165413533834585</v>
      </c>
      <c r="M55" s="20">
        <f t="shared" si="118"/>
        <v>0.93984962406015038</v>
      </c>
      <c r="N55" s="20">
        <f t="shared" si="118"/>
        <v>3.5714285714285712</v>
      </c>
      <c r="O55" s="16">
        <f t="shared" si="80"/>
        <v>429</v>
      </c>
      <c r="P55" s="20">
        <f t="shared" si="119"/>
        <v>68.764568764568764</v>
      </c>
      <c r="Q55" s="20">
        <f t="shared" si="119"/>
        <v>10.722610722610723</v>
      </c>
      <c r="R55" s="20">
        <f t="shared" si="119"/>
        <v>16.083916083916083</v>
      </c>
      <c r="S55" s="20">
        <f t="shared" si="119"/>
        <v>0.93240093240093236</v>
      </c>
      <c r="T55" s="20">
        <f t="shared" si="119"/>
        <v>3.4965034965034967</v>
      </c>
      <c r="U55" s="16">
        <f t="shared" si="82"/>
        <v>532</v>
      </c>
      <c r="V55" s="20">
        <f t="shared" si="120"/>
        <v>67.481203007518801</v>
      </c>
      <c r="W55" s="20">
        <f t="shared" si="120"/>
        <v>10.714285714285714</v>
      </c>
      <c r="X55" s="20">
        <f t="shared" si="120"/>
        <v>17.481203007518797</v>
      </c>
      <c r="Y55" s="20">
        <f t="shared" si="120"/>
        <v>0.93984962406015038</v>
      </c>
      <c r="Z55" s="20">
        <f t="shared" si="120"/>
        <v>3.3834586466165413</v>
      </c>
      <c r="AA55" s="16">
        <f t="shared" si="84"/>
        <v>429</v>
      </c>
      <c r="AB55" s="20">
        <f t="shared" si="121"/>
        <v>67.365967365967364</v>
      </c>
      <c r="AC55" s="20">
        <f t="shared" si="121"/>
        <v>10.955710955710956</v>
      </c>
      <c r="AD55" s="20">
        <f t="shared" si="121"/>
        <v>17.249417249417249</v>
      </c>
      <c r="AE55" s="20">
        <f t="shared" si="121"/>
        <v>0.93240093240093236</v>
      </c>
      <c r="AF55" s="20">
        <f t="shared" si="121"/>
        <v>3.4965034965034967</v>
      </c>
      <c r="AG55" s="16">
        <f t="shared" si="86"/>
        <v>532</v>
      </c>
      <c r="AH55" s="20">
        <f t="shared" si="122"/>
        <v>67.293233082706777</v>
      </c>
      <c r="AI55" s="20">
        <f t="shared" si="122"/>
        <v>9.9624060150375939</v>
      </c>
      <c r="AJ55" s="20">
        <f t="shared" si="122"/>
        <v>17.293233082706767</v>
      </c>
      <c r="AK55" s="20">
        <f t="shared" si="122"/>
        <v>2.2556390977443606</v>
      </c>
      <c r="AL55" s="20">
        <f t="shared" si="122"/>
        <v>3.1954887218045109</v>
      </c>
      <c r="AM55" s="16">
        <f t="shared" si="88"/>
        <v>429</v>
      </c>
      <c r="AN55" s="20">
        <f t="shared" si="123"/>
        <v>66.666666666666657</v>
      </c>
      <c r="AO55" s="20">
        <f t="shared" si="123"/>
        <v>10.023310023310025</v>
      </c>
      <c r="AP55" s="20">
        <f t="shared" si="123"/>
        <v>17.482517482517483</v>
      </c>
      <c r="AQ55" s="20">
        <f t="shared" si="123"/>
        <v>2.5641025641025639</v>
      </c>
      <c r="AR55" s="20">
        <f t="shared" si="123"/>
        <v>3.263403263403263</v>
      </c>
      <c r="AS55" s="16">
        <f t="shared" si="90"/>
        <v>532</v>
      </c>
      <c r="AT55" s="20">
        <f t="shared" si="124"/>
        <v>66.353383458646618</v>
      </c>
      <c r="AU55" s="20">
        <f t="shared" si="124"/>
        <v>9.2105263157894726</v>
      </c>
      <c r="AV55" s="20">
        <f t="shared" si="124"/>
        <v>18.233082706766918</v>
      </c>
      <c r="AW55" s="20">
        <f t="shared" si="124"/>
        <v>2.8195488721804511</v>
      </c>
      <c r="AX55" s="20">
        <f t="shared" si="124"/>
        <v>3.3834586466165413</v>
      </c>
      <c r="AY55" s="16">
        <f t="shared" si="92"/>
        <v>429</v>
      </c>
      <c r="AZ55" s="20">
        <f t="shared" si="125"/>
        <v>66.200466200466195</v>
      </c>
      <c r="BA55" s="20">
        <f t="shared" si="125"/>
        <v>9.5571095571095572</v>
      </c>
      <c r="BB55" s="20">
        <f t="shared" si="125"/>
        <v>18.181818181818183</v>
      </c>
      <c r="BC55" s="20">
        <f t="shared" si="125"/>
        <v>2.5641025641025639</v>
      </c>
      <c r="BD55" s="20">
        <f t="shared" si="125"/>
        <v>3.4965034965034967</v>
      </c>
      <c r="BE55" s="16">
        <f t="shared" si="94"/>
        <v>532</v>
      </c>
      <c r="BF55" s="20">
        <f t="shared" si="126"/>
        <v>62.030075187969928</v>
      </c>
      <c r="BG55" s="20">
        <f t="shared" si="126"/>
        <v>9.3984962406015029</v>
      </c>
      <c r="BH55" s="20">
        <f t="shared" si="126"/>
        <v>23.684210526315788</v>
      </c>
      <c r="BI55" s="20">
        <f t="shared" si="126"/>
        <v>1.3157894736842104</v>
      </c>
      <c r="BJ55" s="20">
        <f t="shared" si="126"/>
        <v>3.5714285714285712</v>
      </c>
      <c r="BK55" s="16">
        <f t="shared" si="96"/>
        <v>429</v>
      </c>
      <c r="BL55" s="20">
        <f t="shared" si="127"/>
        <v>62.470862470862478</v>
      </c>
      <c r="BM55" s="20">
        <f t="shared" si="127"/>
        <v>9.3240093240093245</v>
      </c>
      <c r="BN55" s="20">
        <f t="shared" si="127"/>
        <v>23.076923076923077</v>
      </c>
      <c r="BO55" s="20">
        <f t="shared" si="127"/>
        <v>1.3986013986013985</v>
      </c>
      <c r="BP55" s="20">
        <f t="shared" si="127"/>
        <v>3.7296037296037294</v>
      </c>
      <c r="BQ55" s="16">
        <f t="shared" si="98"/>
        <v>532</v>
      </c>
      <c r="BR55" s="20">
        <f t="shared" si="128"/>
        <v>10.150375939849624</v>
      </c>
      <c r="BS55" s="20">
        <f t="shared" si="128"/>
        <v>8.2706766917293226</v>
      </c>
      <c r="BT55" s="20">
        <f t="shared" si="128"/>
        <v>9.3984962406015029</v>
      </c>
      <c r="BU55" s="20">
        <f t="shared" si="128"/>
        <v>19.924812030075188</v>
      </c>
      <c r="BV55" s="20">
        <f t="shared" si="128"/>
        <v>15.601503759398497</v>
      </c>
      <c r="BW55" s="20">
        <f t="shared" si="128"/>
        <v>22.368421052631579</v>
      </c>
      <c r="BX55" s="20">
        <f t="shared" si="128"/>
        <v>11.654135338345863</v>
      </c>
      <c r="BY55" s="20">
        <f t="shared" si="129"/>
        <v>2.6315789473684208</v>
      </c>
      <c r="BZ55" s="20">
        <f t="shared" si="36"/>
        <v>47.744360902255636</v>
      </c>
      <c r="CA55" s="20">
        <f t="shared" si="37"/>
        <v>67.293233082706763</v>
      </c>
      <c r="CB55" s="16">
        <f t="shared" si="101"/>
        <v>532</v>
      </c>
      <c r="CC55" s="20">
        <f t="shared" si="130"/>
        <v>8.6466165413533833</v>
      </c>
      <c r="CD55" s="20">
        <f t="shared" si="130"/>
        <v>6.954887218045112</v>
      </c>
      <c r="CE55" s="20">
        <f t="shared" si="130"/>
        <v>11.278195488721805</v>
      </c>
      <c r="CF55" s="20">
        <f t="shared" si="130"/>
        <v>15.413533834586465</v>
      </c>
      <c r="CG55" s="20">
        <f t="shared" si="130"/>
        <v>19.736842105263158</v>
      </c>
      <c r="CH55" s="20">
        <f t="shared" si="130"/>
        <v>19.548872180451127</v>
      </c>
      <c r="CI55" s="20">
        <f t="shared" si="130"/>
        <v>15.977443609022558</v>
      </c>
      <c r="CJ55" s="20">
        <f t="shared" si="131"/>
        <v>2.4436090225563909</v>
      </c>
      <c r="CK55" s="20">
        <f t="shared" si="11"/>
        <v>42.293233082706763</v>
      </c>
      <c r="CL55" s="20">
        <f t="shared" si="12"/>
        <v>65.977443609022558</v>
      </c>
    </row>
    <row r="56" spans="1:90" ht="15" customHeight="1" x14ac:dyDescent="0.15">
      <c r="A56" s="6"/>
      <c r="B56" s="4"/>
      <c r="C56" s="26" t="s">
        <v>6</v>
      </c>
      <c r="D56" s="17">
        <f t="shared" si="76"/>
        <v>10</v>
      </c>
      <c r="E56" s="18">
        <f t="shared" si="77"/>
        <v>10</v>
      </c>
      <c r="F56" s="18">
        <f t="shared" si="77"/>
        <v>80</v>
      </c>
      <c r="G56" s="18">
        <f t="shared" si="77"/>
        <v>10</v>
      </c>
      <c r="H56" s="18">
        <f t="shared" si="77"/>
        <v>0</v>
      </c>
      <c r="I56" s="17">
        <f t="shared" si="78"/>
        <v>10</v>
      </c>
      <c r="J56" s="18">
        <f t="shared" si="118"/>
        <v>70</v>
      </c>
      <c r="K56" s="18">
        <f t="shared" si="118"/>
        <v>10</v>
      </c>
      <c r="L56" s="18">
        <f t="shared" si="118"/>
        <v>20</v>
      </c>
      <c r="M56" s="18">
        <f t="shared" si="118"/>
        <v>0</v>
      </c>
      <c r="N56" s="18">
        <f t="shared" si="118"/>
        <v>0</v>
      </c>
      <c r="O56" s="17">
        <f t="shared" si="80"/>
        <v>6</v>
      </c>
      <c r="P56" s="18">
        <f t="shared" si="119"/>
        <v>66.666666666666657</v>
      </c>
      <c r="Q56" s="18">
        <f t="shared" si="119"/>
        <v>16.666666666666664</v>
      </c>
      <c r="R56" s="18">
        <f t="shared" si="119"/>
        <v>16.666666666666664</v>
      </c>
      <c r="S56" s="18">
        <f t="shared" si="119"/>
        <v>0</v>
      </c>
      <c r="T56" s="18">
        <f t="shared" si="119"/>
        <v>0</v>
      </c>
      <c r="U56" s="17">
        <f t="shared" si="82"/>
        <v>10</v>
      </c>
      <c r="V56" s="18">
        <f t="shared" si="120"/>
        <v>70</v>
      </c>
      <c r="W56" s="18">
        <f t="shared" si="120"/>
        <v>10</v>
      </c>
      <c r="X56" s="18">
        <f t="shared" si="120"/>
        <v>20</v>
      </c>
      <c r="Y56" s="18">
        <f t="shared" si="120"/>
        <v>0</v>
      </c>
      <c r="Z56" s="18">
        <f t="shared" si="120"/>
        <v>0</v>
      </c>
      <c r="AA56" s="17">
        <f t="shared" si="84"/>
        <v>6</v>
      </c>
      <c r="AB56" s="18">
        <f t="shared" si="121"/>
        <v>66.666666666666657</v>
      </c>
      <c r="AC56" s="18">
        <f t="shared" si="121"/>
        <v>16.666666666666664</v>
      </c>
      <c r="AD56" s="18">
        <f t="shared" si="121"/>
        <v>16.666666666666664</v>
      </c>
      <c r="AE56" s="18">
        <f t="shared" si="121"/>
        <v>0</v>
      </c>
      <c r="AF56" s="18">
        <f t="shared" si="121"/>
        <v>0</v>
      </c>
      <c r="AG56" s="17">
        <f t="shared" si="86"/>
        <v>10</v>
      </c>
      <c r="AH56" s="18">
        <f t="shared" si="122"/>
        <v>60</v>
      </c>
      <c r="AI56" s="18">
        <f t="shared" si="122"/>
        <v>10</v>
      </c>
      <c r="AJ56" s="18">
        <f t="shared" si="122"/>
        <v>30</v>
      </c>
      <c r="AK56" s="18">
        <f t="shared" si="122"/>
        <v>0</v>
      </c>
      <c r="AL56" s="18">
        <f t="shared" si="122"/>
        <v>0</v>
      </c>
      <c r="AM56" s="17">
        <f t="shared" si="88"/>
        <v>6</v>
      </c>
      <c r="AN56" s="18">
        <f t="shared" si="123"/>
        <v>66.666666666666657</v>
      </c>
      <c r="AO56" s="18">
        <f t="shared" si="123"/>
        <v>16.666666666666664</v>
      </c>
      <c r="AP56" s="18">
        <f t="shared" si="123"/>
        <v>16.666666666666664</v>
      </c>
      <c r="AQ56" s="18">
        <f t="shared" si="123"/>
        <v>0</v>
      </c>
      <c r="AR56" s="18">
        <f t="shared" si="123"/>
        <v>0</v>
      </c>
      <c r="AS56" s="17">
        <f t="shared" si="90"/>
        <v>10</v>
      </c>
      <c r="AT56" s="18">
        <f t="shared" si="124"/>
        <v>60</v>
      </c>
      <c r="AU56" s="18">
        <f t="shared" si="124"/>
        <v>10</v>
      </c>
      <c r="AV56" s="18">
        <f t="shared" si="124"/>
        <v>30</v>
      </c>
      <c r="AW56" s="18">
        <f t="shared" si="124"/>
        <v>0</v>
      </c>
      <c r="AX56" s="18">
        <f t="shared" si="124"/>
        <v>0</v>
      </c>
      <c r="AY56" s="17">
        <f t="shared" si="92"/>
        <v>6</v>
      </c>
      <c r="AZ56" s="18">
        <f t="shared" si="125"/>
        <v>66.666666666666657</v>
      </c>
      <c r="BA56" s="18">
        <f t="shared" si="125"/>
        <v>16.666666666666664</v>
      </c>
      <c r="BB56" s="18">
        <f t="shared" si="125"/>
        <v>16.666666666666664</v>
      </c>
      <c r="BC56" s="18">
        <f t="shared" si="125"/>
        <v>0</v>
      </c>
      <c r="BD56" s="18">
        <f t="shared" si="125"/>
        <v>0</v>
      </c>
      <c r="BE56" s="17">
        <f t="shared" si="94"/>
        <v>10</v>
      </c>
      <c r="BF56" s="18">
        <f t="shared" si="126"/>
        <v>70</v>
      </c>
      <c r="BG56" s="18">
        <f t="shared" si="126"/>
        <v>0</v>
      </c>
      <c r="BH56" s="18">
        <f t="shared" si="126"/>
        <v>30</v>
      </c>
      <c r="BI56" s="18">
        <f t="shared" si="126"/>
        <v>0</v>
      </c>
      <c r="BJ56" s="18">
        <f t="shared" si="126"/>
        <v>0</v>
      </c>
      <c r="BK56" s="17">
        <f t="shared" si="96"/>
        <v>6</v>
      </c>
      <c r="BL56" s="18">
        <f t="shared" si="127"/>
        <v>83.333333333333343</v>
      </c>
      <c r="BM56" s="18">
        <f t="shared" si="127"/>
        <v>0</v>
      </c>
      <c r="BN56" s="18">
        <f t="shared" si="127"/>
        <v>16.666666666666664</v>
      </c>
      <c r="BO56" s="18">
        <f t="shared" si="127"/>
        <v>0</v>
      </c>
      <c r="BP56" s="18">
        <f t="shared" si="127"/>
        <v>0</v>
      </c>
      <c r="BQ56" s="17">
        <f t="shared" si="98"/>
        <v>10</v>
      </c>
      <c r="BR56" s="18">
        <f t="shared" si="128"/>
        <v>10</v>
      </c>
      <c r="BS56" s="18">
        <f t="shared" si="128"/>
        <v>0</v>
      </c>
      <c r="BT56" s="18">
        <f t="shared" si="128"/>
        <v>20</v>
      </c>
      <c r="BU56" s="18">
        <f t="shared" si="128"/>
        <v>10</v>
      </c>
      <c r="BV56" s="18">
        <f t="shared" si="128"/>
        <v>10</v>
      </c>
      <c r="BW56" s="18">
        <f t="shared" si="128"/>
        <v>10</v>
      </c>
      <c r="BX56" s="18">
        <f t="shared" si="128"/>
        <v>40</v>
      </c>
      <c r="BY56" s="18">
        <f t="shared" si="129"/>
        <v>0</v>
      </c>
      <c r="BZ56" s="18">
        <f t="shared" si="36"/>
        <v>40</v>
      </c>
      <c r="CA56" s="18">
        <f t="shared" si="37"/>
        <v>50</v>
      </c>
      <c r="CB56" s="17">
        <f t="shared" si="101"/>
        <v>10</v>
      </c>
      <c r="CC56" s="18">
        <f t="shared" si="130"/>
        <v>20</v>
      </c>
      <c r="CD56" s="18">
        <f t="shared" si="130"/>
        <v>0</v>
      </c>
      <c r="CE56" s="18">
        <f t="shared" si="130"/>
        <v>10</v>
      </c>
      <c r="CF56" s="18">
        <f t="shared" si="130"/>
        <v>0</v>
      </c>
      <c r="CG56" s="18">
        <f t="shared" si="130"/>
        <v>0</v>
      </c>
      <c r="CH56" s="18">
        <f t="shared" si="130"/>
        <v>10</v>
      </c>
      <c r="CI56" s="18">
        <f t="shared" si="130"/>
        <v>60</v>
      </c>
      <c r="CJ56" s="18">
        <f t="shared" si="131"/>
        <v>0</v>
      </c>
      <c r="CK56" s="18">
        <f t="shared" si="11"/>
        <v>30</v>
      </c>
      <c r="CL56" s="18">
        <f t="shared" si="12"/>
        <v>20</v>
      </c>
    </row>
    <row r="57" spans="1:90" ht="15" customHeight="1" x14ac:dyDescent="0.15">
      <c r="A57" s="6"/>
      <c r="B57" s="2" t="s">
        <v>100</v>
      </c>
      <c r="C57" s="24" t="s">
        <v>170</v>
      </c>
      <c r="D57" s="15">
        <f t="shared" si="76"/>
        <v>317</v>
      </c>
      <c r="E57" s="19">
        <f t="shared" si="77"/>
        <v>24.290220820189273</v>
      </c>
      <c r="F57" s="19">
        <f t="shared" si="77"/>
        <v>50.157728706624603</v>
      </c>
      <c r="G57" s="19">
        <f t="shared" si="77"/>
        <v>24.605678233438486</v>
      </c>
      <c r="H57" s="19">
        <f t="shared" si="77"/>
        <v>0.94637223974763407</v>
      </c>
      <c r="I57" s="15">
        <f t="shared" si="78"/>
        <v>317</v>
      </c>
      <c r="J57" s="19">
        <f t="shared" si="118"/>
        <v>68.138801261829656</v>
      </c>
      <c r="K57" s="19">
        <f t="shared" si="118"/>
        <v>9.4637223974763405</v>
      </c>
      <c r="L57" s="19">
        <f t="shared" si="118"/>
        <v>17.981072555205046</v>
      </c>
      <c r="M57" s="19">
        <f t="shared" si="118"/>
        <v>0.31545741324921134</v>
      </c>
      <c r="N57" s="19">
        <f t="shared" si="118"/>
        <v>4.1009463722397479</v>
      </c>
      <c r="O57" s="15">
        <f t="shared" si="80"/>
        <v>258</v>
      </c>
      <c r="P57" s="19">
        <f t="shared" si="119"/>
        <v>67.054263565891475</v>
      </c>
      <c r="Q57" s="19">
        <f t="shared" si="119"/>
        <v>10.077519379844961</v>
      </c>
      <c r="R57" s="19">
        <f t="shared" si="119"/>
        <v>18.604651162790699</v>
      </c>
      <c r="S57" s="19">
        <f t="shared" si="119"/>
        <v>0.38759689922480622</v>
      </c>
      <c r="T57" s="19">
        <f t="shared" si="119"/>
        <v>3.8759689922480618</v>
      </c>
      <c r="U57" s="15">
        <f t="shared" si="82"/>
        <v>317</v>
      </c>
      <c r="V57" s="19">
        <f t="shared" si="120"/>
        <v>67.192429022082024</v>
      </c>
      <c r="W57" s="19">
        <f t="shared" si="120"/>
        <v>9.1482649842271293</v>
      </c>
      <c r="X57" s="19">
        <f t="shared" si="120"/>
        <v>18.927444794952681</v>
      </c>
      <c r="Y57" s="19">
        <f t="shared" si="120"/>
        <v>0.31545741324921134</v>
      </c>
      <c r="Z57" s="19">
        <f t="shared" si="120"/>
        <v>4.4164037854889591</v>
      </c>
      <c r="AA57" s="15">
        <f t="shared" si="84"/>
        <v>258</v>
      </c>
      <c r="AB57" s="19">
        <f t="shared" si="121"/>
        <v>65.891472868217051</v>
      </c>
      <c r="AC57" s="19">
        <f t="shared" si="121"/>
        <v>9.6899224806201563</v>
      </c>
      <c r="AD57" s="19">
        <f t="shared" si="121"/>
        <v>19.379844961240313</v>
      </c>
      <c r="AE57" s="19">
        <f t="shared" si="121"/>
        <v>0.38759689922480622</v>
      </c>
      <c r="AF57" s="19">
        <f t="shared" si="121"/>
        <v>4.6511627906976747</v>
      </c>
      <c r="AG57" s="15">
        <f t="shared" si="86"/>
        <v>317</v>
      </c>
      <c r="AH57" s="19">
        <f t="shared" si="122"/>
        <v>66.246056782334378</v>
      </c>
      <c r="AI57" s="19">
        <f t="shared" si="122"/>
        <v>8.8328075709779181</v>
      </c>
      <c r="AJ57" s="19">
        <f t="shared" si="122"/>
        <v>19.242902208201894</v>
      </c>
      <c r="AK57" s="19">
        <f t="shared" si="122"/>
        <v>1.5772870662460567</v>
      </c>
      <c r="AL57" s="19">
        <f t="shared" si="122"/>
        <v>4.1009463722397479</v>
      </c>
      <c r="AM57" s="15">
        <f t="shared" si="88"/>
        <v>258</v>
      </c>
      <c r="AN57" s="19">
        <f t="shared" si="123"/>
        <v>64.341085271317837</v>
      </c>
      <c r="AO57" s="19">
        <f t="shared" si="123"/>
        <v>9.3023255813953494</v>
      </c>
      <c r="AP57" s="19">
        <f t="shared" si="123"/>
        <v>20.155038759689923</v>
      </c>
      <c r="AQ57" s="19">
        <f t="shared" si="123"/>
        <v>1.9379844961240309</v>
      </c>
      <c r="AR57" s="19">
        <f t="shared" si="123"/>
        <v>4.2635658914728678</v>
      </c>
      <c r="AS57" s="15">
        <f t="shared" si="90"/>
        <v>317</v>
      </c>
      <c r="AT57" s="19">
        <f t="shared" si="124"/>
        <v>66.561514195583598</v>
      </c>
      <c r="AU57" s="19">
        <f t="shared" si="124"/>
        <v>7.8864353312302837</v>
      </c>
      <c r="AV57" s="19">
        <f t="shared" si="124"/>
        <v>19.242902208201894</v>
      </c>
      <c r="AW57" s="19">
        <f t="shared" si="124"/>
        <v>2.2082018927444795</v>
      </c>
      <c r="AX57" s="19">
        <f t="shared" si="124"/>
        <v>4.1009463722397479</v>
      </c>
      <c r="AY57" s="15">
        <f t="shared" si="92"/>
        <v>258</v>
      </c>
      <c r="AZ57" s="19">
        <f t="shared" si="125"/>
        <v>65.116279069767444</v>
      </c>
      <c r="BA57" s="19">
        <f t="shared" si="125"/>
        <v>8.1395348837209305</v>
      </c>
      <c r="BB57" s="19">
        <f t="shared" si="125"/>
        <v>20.155038759689923</v>
      </c>
      <c r="BC57" s="19">
        <f t="shared" si="125"/>
        <v>2.3255813953488373</v>
      </c>
      <c r="BD57" s="19">
        <f t="shared" si="125"/>
        <v>4.2635658914728678</v>
      </c>
      <c r="BE57" s="15">
        <f t="shared" si="94"/>
        <v>317</v>
      </c>
      <c r="BF57" s="19">
        <f t="shared" si="126"/>
        <v>61.829652996845432</v>
      </c>
      <c r="BG57" s="19">
        <f t="shared" si="126"/>
        <v>8.517350157728707</v>
      </c>
      <c r="BH57" s="19">
        <f t="shared" si="126"/>
        <v>24.921135646687699</v>
      </c>
      <c r="BI57" s="19">
        <f t="shared" si="126"/>
        <v>0.31545741324921134</v>
      </c>
      <c r="BJ57" s="19">
        <f t="shared" si="126"/>
        <v>4.4164037854889591</v>
      </c>
      <c r="BK57" s="15">
        <f t="shared" si="96"/>
        <v>258</v>
      </c>
      <c r="BL57" s="19">
        <f t="shared" si="127"/>
        <v>61.240310077519375</v>
      </c>
      <c r="BM57" s="19">
        <f t="shared" si="127"/>
        <v>8.9147286821705425</v>
      </c>
      <c r="BN57" s="19">
        <f t="shared" si="127"/>
        <v>25.193798449612402</v>
      </c>
      <c r="BO57" s="19">
        <f t="shared" si="127"/>
        <v>0.38759689922480622</v>
      </c>
      <c r="BP57" s="19">
        <f t="shared" si="127"/>
        <v>4.2635658914728678</v>
      </c>
      <c r="BQ57" s="15">
        <f t="shared" si="98"/>
        <v>317</v>
      </c>
      <c r="BR57" s="19">
        <f t="shared" si="128"/>
        <v>9.1482649842271293</v>
      </c>
      <c r="BS57" s="19">
        <f t="shared" si="128"/>
        <v>8.2018927444794958</v>
      </c>
      <c r="BT57" s="19">
        <f t="shared" si="128"/>
        <v>11.987381703470032</v>
      </c>
      <c r="BU57" s="19">
        <f t="shared" si="128"/>
        <v>19.558359621451103</v>
      </c>
      <c r="BV57" s="19">
        <f t="shared" si="128"/>
        <v>13.249211356466878</v>
      </c>
      <c r="BW57" s="19">
        <f t="shared" si="128"/>
        <v>23.65930599369085</v>
      </c>
      <c r="BX57" s="19">
        <f t="shared" si="128"/>
        <v>11.041009463722396</v>
      </c>
      <c r="BY57" s="19">
        <f t="shared" si="129"/>
        <v>3.1545741324921135</v>
      </c>
      <c r="BZ57" s="19">
        <f t="shared" si="36"/>
        <v>48.895899053627758</v>
      </c>
      <c r="CA57" s="19">
        <f t="shared" si="37"/>
        <v>68.454258675078862</v>
      </c>
      <c r="CB57" s="15">
        <f t="shared" si="101"/>
        <v>317</v>
      </c>
      <c r="CC57" s="19">
        <f t="shared" si="130"/>
        <v>8.2018927444794958</v>
      </c>
      <c r="CD57" s="19">
        <f t="shared" si="130"/>
        <v>6.9400630914826493</v>
      </c>
      <c r="CE57" s="19">
        <f t="shared" si="130"/>
        <v>13.564668769716087</v>
      </c>
      <c r="CF57" s="19">
        <f t="shared" si="130"/>
        <v>14.826498422712934</v>
      </c>
      <c r="CG57" s="19">
        <f t="shared" si="130"/>
        <v>17.034700315457414</v>
      </c>
      <c r="CH57" s="19">
        <f t="shared" si="130"/>
        <v>20.820189274447952</v>
      </c>
      <c r="CI57" s="19">
        <f t="shared" si="130"/>
        <v>15.457413249211358</v>
      </c>
      <c r="CJ57" s="19">
        <f t="shared" si="131"/>
        <v>3.1545741324921135</v>
      </c>
      <c r="CK57" s="19">
        <f t="shared" si="11"/>
        <v>43.533123028391167</v>
      </c>
      <c r="CL57" s="19">
        <f t="shared" si="12"/>
        <v>66.246056782334392</v>
      </c>
    </row>
    <row r="58" spans="1:90" ht="15" customHeight="1" x14ac:dyDescent="0.15">
      <c r="A58" s="6"/>
      <c r="B58" s="3" t="s">
        <v>249</v>
      </c>
      <c r="C58" s="25" t="s">
        <v>171</v>
      </c>
      <c r="D58" s="16">
        <f t="shared" si="76"/>
        <v>1004</v>
      </c>
      <c r="E58" s="20">
        <f t="shared" si="77"/>
        <v>9.2629482071713145</v>
      </c>
      <c r="F58" s="20">
        <f t="shared" si="77"/>
        <v>64.541832669322702</v>
      </c>
      <c r="G58" s="20">
        <f t="shared" si="77"/>
        <v>25.597609561752989</v>
      </c>
      <c r="H58" s="20">
        <f t="shared" si="77"/>
        <v>0.59760956175298807</v>
      </c>
      <c r="I58" s="16">
        <f t="shared" si="78"/>
        <v>1004</v>
      </c>
      <c r="J58" s="20">
        <f t="shared" si="118"/>
        <v>69.521912350597617</v>
      </c>
      <c r="K58" s="20">
        <f t="shared" si="118"/>
        <v>11.553784860557768</v>
      </c>
      <c r="L58" s="20">
        <f t="shared" si="118"/>
        <v>15.338645418326694</v>
      </c>
      <c r="M58" s="20">
        <f t="shared" si="118"/>
        <v>0.69721115537848599</v>
      </c>
      <c r="N58" s="20">
        <f t="shared" si="118"/>
        <v>2.8884462151394419</v>
      </c>
      <c r="O58" s="16">
        <f t="shared" si="80"/>
        <v>806</v>
      </c>
      <c r="P58" s="20">
        <f t="shared" si="119"/>
        <v>70.471464019851112</v>
      </c>
      <c r="Q58" s="20">
        <f t="shared" si="119"/>
        <v>11.29032258064516</v>
      </c>
      <c r="R58" s="20">
        <f t="shared" si="119"/>
        <v>14.516129032258066</v>
      </c>
      <c r="S58" s="20">
        <f t="shared" si="119"/>
        <v>0.74441687344913154</v>
      </c>
      <c r="T58" s="20">
        <f t="shared" si="119"/>
        <v>2.9776674937965262</v>
      </c>
      <c r="U58" s="16">
        <f t="shared" si="82"/>
        <v>1004</v>
      </c>
      <c r="V58" s="20">
        <f t="shared" si="120"/>
        <v>69.621513944223111</v>
      </c>
      <c r="W58" s="20">
        <f t="shared" si="120"/>
        <v>11.454183266932271</v>
      </c>
      <c r="X58" s="20">
        <f t="shared" si="120"/>
        <v>15.338645418326694</v>
      </c>
      <c r="Y58" s="20">
        <f t="shared" si="120"/>
        <v>0.89641434262948216</v>
      </c>
      <c r="Z58" s="20">
        <f t="shared" si="120"/>
        <v>2.689243027888446</v>
      </c>
      <c r="AA58" s="16">
        <f t="shared" si="84"/>
        <v>806</v>
      </c>
      <c r="AB58" s="20">
        <f t="shared" si="121"/>
        <v>70.843672456575675</v>
      </c>
      <c r="AC58" s="20">
        <f t="shared" si="121"/>
        <v>11.166253101736972</v>
      </c>
      <c r="AD58" s="20">
        <f t="shared" si="121"/>
        <v>14.267990074441686</v>
      </c>
      <c r="AE58" s="20">
        <f t="shared" si="121"/>
        <v>0.99255583126550873</v>
      </c>
      <c r="AF58" s="20">
        <f t="shared" si="121"/>
        <v>2.7295285359801489</v>
      </c>
      <c r="AG58" s="16">
        <f t="shared" si="86"/>
        <v>1004</v>
      </c>
      <c r="AH58" s="20">
        <f t="shared" si="122"/>
        <v>68.02788844621513</v>
      </c>
      <c r="AI58" s="20">
        <f t="shared" si="122"/>
        <v>10.95617529880478</v>
      </c>
      <c r="AJ58" s="20">
        <f t="shared" si="122"/>
        <v>16.035856573705178</v>
      </c>
      <c r="AK58" s="20">
        <f t="shared" si="122"/>
        <v>1.8924302788844622</v>
      </c>
      <c r="AL58" s="20">
        <f t="shared" si="122"/>
        <v>3.0876494023904382</v>
      </c>
      <c r="AM58" s="16">
        <f t="shared" si="88"/>
        <v>806</v>
      </c>
      <c r="AN58" s="20">
        <f t="shared" si="123"/>
        <v>69.106699751861044</v>
      </c>
      <c r="AO58" s="20">
        <f t="shared" si="123"/>
        <v>10.545905707196029</v>
      </c>
      <c r="AP58" s="20">
        <f t="shared" si="123"/>
        <v>15.136476426799009</v>
      </c>
      <c r="AQ58" s="20">
        <f t="shared" si="123"/>
        <v>2.1091811414392061</v>
      </c>
      <c r="AR58" s="20">
        <f t="shared" si="123"/>
        <v>3.1017369727047148</v>
      </c>
      <c r="AS58" s="16">
        <f t="shared" si="90"/>
        <v>1004</v>
      </c>
      <c r="AT58" s="20">
        <f t="shared" si="124"/>
        <v>67.231075697211153</v>
      </c>
      <c r="AU58" s="20">
        <f t="shared" si="124"/>
        <v>10.95617529880478</v>
      </c>
      <c r="AV58" s="20">
        <f t="shared" si="124"/>
        <v>15.936254980079681</v>
      </c>
      <c r="AW58" s="20">
        <f t="shared" si="124"/>
        <v>2.8884462151394419</v>
      </c>
      <c r="AX58" s="20">
        <f t="shared" si="124"/>
        <v>2.9880478087649402</v>
      </c>
      <c r="AY58" s="16">
        <f t="shared" si="92"/>
        <v>806</v>
      </c>
      <c r="AZ58" s="20">
        <f t="shared" si="125"/>
        <v>68.362282878411904</v>
      </c>
      <c r="BA58" s="20">
        <f t="shared" si="125"/>
        <v>10.545905707196029</v>
      </c>
      <c r="BB58" s="20">
        <f t="shared" si="125"/>
        <v>15.012406947890819</v>
      </c>
      <c r="BC58" s="20">
        <f t="shared" si="125"/>
        <v>2.9776674937965262</v>
      </c>
      <c r="BD58" s="20">
        <f t="shared" si="125"/>
        <v>3.1017369727047148</v>
      </c>
      <c r="BE58" s="16">
        <f t="shared" si="94"/>
        <v>1004</v>
      </c>
      <c r="BF58" s="20">
        <f t="shared" si="126"/>
        <v>62.948207171314742</v>
      </c>
      <c r="BG58" s="20">
        <f t="shared" si="126"/>
        <v>11.055776892430279</v>
      </c>
      <c r="BH58" s="20">
        <f t="shared" si="126"/>
        <v>21.613545816733069</v>
      </c>
      <c r="BI58" s="20">
        <f t="shared" si="126"/>
        <v>0.89641434262948216</v>
      </c>
      <c r="BJ58" s="20">
        <f t="shared" si="126"/>
        <v>3.4860557768924298</v>
      </c>
      <c r="BK58" s="16">
        <f t="shared" si="96"/>
        <v>806</v>
      </c>
      <c r="BL58" s="20">
        <f t="shared" si="127"/>
        <v>64.267990074441684</v>
      </c>
      <c r="BM58" s="20">
        <f t="shared" si="127"/>
        <v>10.545905707196029</v>
      </c>
      <c r="BN58" s="20">
        <f t="shared" si="127"/>
        <v>20.595533498759306</v>
      </c>
      <c r="BO58" s="20">
        <f t="shared" si="127"/>
        <v>0.99255583126550873</v>
      </c>
      <c r="BP58" s="20">
        <f t="shared" si="127"/>
        <v>3.598014888337469</v>
      </c>
      <c r="BQ58" s="16">
        <f t="shared" si="98"/>
        <v>1004</v>
      </c>
      <c r="BR58" s="20">
        <f t="shared" si="128"/>
        <v>10.756972111553784</v>
      </c>
      <c r="BS58" s="20">
        <f t="shared" si="128"/>
        <v>7.9681274900398407</v>
      </c>
      <c r="BT58" s="20">
        <f t="shared" si="128"/>
        <v>8.8645418326693228</v>
      </c>
      <c r="BU58" s="20">
        <f t="shared" si="128"/>
        <v>20.219123505976093</v>
      </c>
      <c r="BV58" s="20">
        <f t="shared" si="128"/>
        <v>17.430278884462151</v>
      </c>
      <c r="BW58" s="20">
        <f t="shared" si="128"/>
        <v>18.625498007968126</v>
      </c>
      <c r="BX58" s="20">
        <f t="shared" si="128"/>
        <v>14.940239043824702</v>
      </c>
      <c r="BY58" s="20">
        <f t="shared" si="129"/>
        <v>1.1952191235059761</v>
      </c>
      <c r="BZ58" s="20">
        <f t="shared" si="36"/>
        <v>47.808764940239044</v>
      </c>
      <c r="CA58" s="20">
        <f t="shared" si="37"/>
        <v>65.139442231075691</v>
      </c>
      <c r="CB58" s="16">
        <f t="shared" si="101"/>
        <v>1004</v>
      </c>
      <c r="CC58" s="20">
        <f t="shared" si="130"/>
        <v>10.557768924302788</v>
      </c>
      <c r="CD58" s="20">
        <f t="shared" si="130"/>
        <v>6.7729083665338639</v>
      </c>
      <c r="CE58" s="20">
        <f t="shared" si="130"/>
        <v>9.0637450199203187</v>
      </c>
      <c r="CF58" s="20">
        <f t="shared" si="130"/>
        <v>13.745019920318724</v>
      </c>
      <c r="CG58" s="20">
        <f t="shared" si="130"/>
        <v>21.115537848605577</v>
      </c>
      <c r="CH58" s="20">
        <f t="shared" si="130"/>
        <v>18.227091633466134</v>
      </c>
      <c r="CI58" s="20">
        <f t="shared" si="130"/>
        <v>19.023904382470118</v>
      </c>
      <c r="CJ58" s="20">
        <f t="shared" si="131"/>
        <v>1.4940239043824701</v>
      </c>
      <c r="CK58" s="20">
        <f t="shared" si="11"/>
        <v>40.139442231075698</v>
      </c>
      <c r="CL58" s="20">
        <f t="shared" si="12"/>
        <v>62.151394422310759</v>
      </c>
    </row>
    <row r="59" spans="1:90" ht="15" customHeight="1" x14ac:dyDescent="0.15">
      <c r="A59" s="6"/>
      <c r="B59" s="4" t="s">
        <v>177</v>
      </c>
      <c r="C59" s="26" t="s">
        <v>2</v>
      </c>
      <c r="D59" s="17">
        <f t="shared" si="76"/>
        <v>10</v>
      </c>
      <c r="E59" s="18">
        <f t="shared" si="77"/>
        <v>10</v>
      </c>
      <c r="F59" s="18">
        <f t="shared" si="77"/>
        <v>80</v>
      </c>
      <c r="G59" s="18">
        <f t="shared" si="77"/>
        <v>10</v>
      </c>
      <c r="H59" s="18">
        <f t="shared" si="77"/>
        <v>0</v>
      </c>
      <c r="I59" s="17">
        <f t="shared" si="78"/>
        <v>10</v>
      </c>
      <c r="J59" s="18">
        <f t="shared" si="118"/>
        <v>90</v>
      </c>
      <c r="K59" s="18">
        <f t="shared" si="118"/>
        <v>10</v>
      </c>
      <c r="L59" s="18">
        <f t="shared" si="118"/>
        <v>0</v>
      </c>
      <c r="M59" s="18">
        <f t="shared" si="118"/>
        <v>0</v>
      </c>
      <c r="N59" s="18">
        <f t="shared" si="118"/>
        <v>0</v>
      </c>
      <c r="O59" s="17">
        <f t="shared" si="80"/>
        <v>4</v>
      </c>
      <c r="P59" s="18">
        <f t="shared" si="119"/>
        <v>100</v>
      </c>
      <c r="Q59" s="18">
        <f t="shared" si="119"/>
        <v>0</v>
      </c>
      <c r="R59" s="18">
        <f t="shared" si="119"/>
        <v>0</v>
      </c>
      <c r="S59" s="18">
        <f t="shared" si="119"/>
        <v>0</v>
      </c>
      <c r="T59" s="18">
        <f t="shared" si="119"/>
        <v>0</v>
      </c>
      <c r="U59" s="17">
        <f t="shared" si="82"/>
        <v>10</v>
      </c>
      <c r="V59" s="18">
        <f t="shared" si="120"/>
        <v>90</v>
      </c>
      <c r="W59" s="18">
        <f t="shared" si="120"/>
        <v>10</v>
      </c>
      <c r="X59" s="18">
        <f t="shared" si="120"/>
        <v>0</v>
      </c>
      <c r="Y59" s="18">
        <f t="shared" si="120"/>
        <v>0</v>
      </c>
      <c r="Z59" s="18">
        <f t="shared" si="120"/>
        <v>0</v>
      </c>
      <c r="AA59" s="17">
        <f t="shared" si="84"/>
        <v>4</v>
      </c>
      <c r="AB59" s="18">
        <f t="shared" si="121"/>
        <v>100</v>
      </c>
      <c r="AC59" s="18">
        <f t="shared" si="121"/>
        <v>0</v>
      </c>
      <c r="AD59" s="18">
        <f t="shared" si="121"/>
        <v>0</v>
      </c>
      <c r="AE59" s="18">
        <f t="shared" si="121"/>
        <v>0</v>
      </c>
      <c r="AF59" s="18">
        <f t="shared" si="121"/>
        <v>0</v>
      </c>
      <c r="AG59" s="17">
        <f t="shared" si="86"/>
        <v>10</v>
      </c>
      <c r="AH59" s="18">
        <f t="shared" si="122"/>
        <v>80</v>
      </c>
      <c r="AI59" s="18">
        <f t="shared" si="122"/>
        <v>10</v>
      </c>
      <c r="AJ59" s="18">
        <f t="shared" si="122"/>
        <v>10</v>
      </c>
      <c r="AK59" s="18">
        <f t="shared" si="122"/>
        <v>0</v>
      </c>
      <c r="AL59" s="18">
        <f t="shared" si="122"/>
        <v>0</v>
      </c>
      <c r="AM59" s="17">
        <f t="shared" si="88"/>
        <v>4</v>
      </c>
      <c r="AN59" s="18">
        <f t="shared" si="123"/>
        <v>100</v>
      </c>
      <c r="AO59" s="18">
        <f t="shared" si="123"/>
        <v>0</v>
      </c>
      <c r="AP59" s="18">
        <f t="shared" si="123"/>
        <v>0</v>
      </c>
      <c r="AQ59" s="18">
        <f t="shared" si="123"/>
        <v>0</v>
      </c>
      <c r="AR59" s="18">
        <f t="shared" si="123"/>
        <v>0</v>
      </c>
      <c r="AS59" s="17">
        <f t="shared" si="90"/>
        <v>10</v>
      </c>
      <c r="AT59" s="18">
        <f t="shared" si="124"/>
        <v>80</v>
      </c>
      <c r="AU59" s="18">
        <f t="shared" si="124"/>
        <v>0</v>
      </c>
      <c r="AV59" s="18">
        <f t="shared" si="124"/>
        <v>10</v>
      </c>
      <c r="AW59" s="18">
        <f t="shared" si="124"/>
        <v>10</v>
      </c>
      <c r="AX59" s="18">
        <f t="shared" si="124"/>
        <v>0</v>
      </c>
      <c r="AY59" s="17">
        <f t="shared" si="92"/>
        <v>4</v>
      </c>
      <c r="AZ59" s="18">
        <f t="shared" si="125"/>
        <v>100</v>
      </c>
      <c r="BA59" s="18">
        <f t="shared" si="125"/>
        <v>0</v>
      </c>
      <c r="BB59" s="18">
        <f t="shared" si="125"/>
        <v>0</v>
      </c>
      <c r="BC59" s="18">
        <f t="shared" si="125"/>
        <v>0</v>
      </c>
      <c r="BD59" s="18">
        <f t="shared" si="125"/>
        <v>0</v>
      </c>
      <c r="BE59" s="17">
        <f t="shared" si="94"/>
        <v>10</v>
      </c>
      <c r="BF59" s="18">
        <f t="shared" si="126"/>
        <v>80</v>
      </c>
      <c r="BG59" s="18">
        <f t="shared" si="126"/>
        <v>10</v>
      </c>
      <c r="BH59" s="18">
        <f t="shared" si="126"/>
        <v>10</v>
      </c>
      <c r="BI59" s="18">
        <f t="shared" si="126"/>
        <v>0</v>
      </c>
      <c r="BJ59" s="18">
        <f t="shared" si="126"/>
        <v>0</v>
      </c>
      <c r="BK59" s="17">
        <f t="shared" si="96"/>
        <v>4</v>
      </c>
      <c r="BL59" s="18">
        <f t="shared" si="127"/>
        <v>100</v>
      </c>
      <c r="BM59" s="18">
        <f t="shared" si="127"/>
        <v>0</v>
      </c>
      <c r="BN59" s="18">
        <f t="shared" si="127"/>
        <v>0</v>
      </c>
      <c r="BO59" s="18">
        <f t="shared" si="127"/>
        <v>0</v>
      </c>
      <c r="BP59" s="18">
        <f t="shared" si="127"/>
        <v>0</v>
      </c>
      <c r="BQ59" s="17">
        <f t="shared" si="98"/>
        <v>10</v>
      </c>
      <c r="BR59" s="18">
        <f t="shared" si="128"/>
        <v>0</v>
      </c>
      <c r="BS59" s="18">
        <f t="shared" si="128"/>
        <v>0</v>
      </c>
      <c r="BT59" s="18">
        <f t="shared" si="128"/>
        <v>10</v>
      </c>
      <c r="BU59" s="18">
        <f t="shared" si="128"/>
        <v>30</v>
      </c>
      <c r="BV59" s="18">
        <f t="shared" si="128"/>
        <v>40</v>
      </c>
      <c r="BW59" s="18">
        <f t="shared" si="128"/>
        <v>0</v>
      </c>
      <c r="BX59" s="18">
        <f t="shared" si="128"/>
        <v>20</v>
      </c>
      <c r="BY59" s="18">
        <f t="shared" si="129"/>
        <v>0</v>
      </c>
      <c r="BZ59" s="18">
        <f t="shared" si="36"/>
        <v>40</v>
      </c>
      <c r="CA59" s="18">
        <f t="shared" si="37"/>
        <v>80</v>
      </c>
      <c r="CB59" s="17">
        <f t="shared" si="101"/>
        <v>10</v>
      </c>
      <c r="CC59" s="18">
        <f t="shared" si="130"/>
        <v>0</v>
      </c>
      <c r="CD59" s="18">
        <f t="shared" si="130"/>
        <v>0</v>
      </c>
      <c r="CE59" s="18">
        <f t="shared" si="130"/>
        <v>0</v>
      </c>
      <c r="CF59" s="18">
        <f t="shared" si="130"/>
        <v>20</v>
      </c>
      <c r="CG59" s="18">
        <f t="shared" si="130"/>
        <v>30</v>
      </c>
      <c r="CH59" s="18">
        <f t="shared" si="130"/>
        <v>0</v>
      </c>
      <c r="CI59" s="18">
        <f t="shared" si="130"/>
        <v>50</v>
      </c>
      <c r="CJ59" s="18">
        <f t="shared" si="131"/>
        <v>0</v>
      </c>
      <c r="CK59" s="18">
        <f t="shared" si="11"/>
        <v>20</v>
      </c>
      <c r="CL59" s="18">
        <f t="shared" si="12"/>
        <v>50</v>
      </c>
    </row>
    <row r="60" spans="1:90" ht="15" customHeight="1" x14ac:dyDescent="0.15">
      <c r="A60" s="6"/>
      <c r="B60" s="3" t="s">
        <v>183</v>
      </c>
      <c r="C60" s="25" t="s">
        <v>173</v>
      </c>
      <c r="D60" s="16">
        <f t="shared" si="76"/>
        <v>143</v>
      </c>
      <c r="E60" s="20">
        <f t="shared" si="77"/>
        <v>4.1958041958041958</v>
      </c>
      <c r="F60" s="20">
        <f t="shared" si="77"/>
        <v>69.930069930069934</v>
      </c>
      <c r="G60" s="20">
        <f t="shared" si="77"/>
        <v>25.174825174825177</v>
      </c>
      <c r="H60" s="20">
        <f t="shared" si="77"/>
        <v>0.69930069930069927</v>
      </c>
      <c r="I60" s="16">
        <f t="shared" si="78"/>
        <v>143</v>
      </c>
      <c r="J60" s="20">
        <f t="shared" si="118"/>
        <v>62.23776223776224</v>
      </c>
      <c r="K60" s="20">
        <f t="shared" si="118"/>
        <v>9.79020979020979</v>
      </c>
      <c r="L60" s="20">
        <f t="shared" si="118"/>
        <v>20.97902097902098</v>
      </c>
      <c r="M60" s="20">
        <f t="shared" si="118"/>
        <v>1.3986013986013985</v>
      </c>
      <c r="N60" s="20">
        <f t="shared" si="118"/>
        <v>5.5944055944055942</v>
      </c>
      <c r="O60" s="16">
        <f t="shared" si="80"/>
        <v>105</v>
      </c>
      <c r="P60" s="20">
        <f t="shared" si="119"/>
        <v>62.857142857142854</v>
      </c>
      <c r="Q60" s="20">
        <f t="shared" si="119"/>
        <v>10.476190476190476</v>
      </c>
      <c r="R60" s="20">
        <f t="shared" si="119"/>
        <v>19.047619047619047</v>
      </c>
      <c r="S60" s="20">
        <f t="shared" si="119"/>
        <v>1.9047619047619049</v>
      </c>
      <c r="T60" s="20">
        <f t="shared" si="119"/>
        <v>5.7142857142857144</v>
      </c>
      <c r="U60" s="16">
        <f t="shared" si="82"/>
        <v>143</v>
      </c>
      <c r="V60" s="20">
        <f t="shared" si="120"/>
        <v>64.335664335664333</v>
      </c>
      <c r="W60" s="20">
        <f t="shared" si="120"/>
        <v>9.79020979020979</v>
      </c>
      <c r="X60" s="20">
        <f t="shared" si="120"/>
        <v>18.88111888111888</v>
      </c>
      <c r="Y60" s="20">
        <f t="shared" si="120"/>
        <v>2.0979020979020979</v>
      </c>
      <c r="Z60" s="20">
        <f t="shared" si="120"/>
        <v>4.895104895104895</v>
      </c>
      <c r="AA60" s="16">
        <f t="shared" si="84"/>
        <v>105</v>
      </c>
      <c r="AB60" s="20">
        <f t="shared" si="121"/>
        <v>63.809523809523803</v>
      </c>
      <c r="AC60" s="20">
        <f t="shared" si="121"/>
        <v>10.476190476190476</v>
      </c>
      <c r="AD60" s="20">
        <f t="shared" si="121"/>
        <v>18.095238095238095</v>
      </c>
      <c r="AE60" s="20">
        <f t="shared" si="121"/>
        <v>2.8571428571428572</v>
      </c>
      <c r="AF60" s="20">
        <f t="shared" si="121"/>
        <v>4.7619047619047619</v>
      </c>
      <c r="AG60" s="16">
        <f t="shared" si="86"/>
        <v>143</v>
      </c>
      <c r="AH60" s="20">
        <f t="shared" si="122"/>
        <v>60.139860139860133</v>
      </c>
      <c r="AI60" s="20">
        <f t="shared" si="122"/>
        <v>9.79020979020979</v>
      </c>
      <c r="AJ60" s="20">
        <f t="shared" si="122"/>
        <v>22.377622377622377</v>
      </c>
      <c r="AK60" s="20">
        <f t="shared" si="122"/>
        <v>3.4965034965034967</v>
      </c>
      <c r="AL60" s="20">
        <f t="shared" si="122"/>
        <v>4.1958041958041958</v>
      </c>
      <c r="AM60" s="16">
        <f t="shared" si="88"/>
        <v>105</v>
      </c>
      <c r="AN60" s="20">
        <f t="shared" si="123"/>
        <v>59.047619047619051</v>
      </c>
      <c r="AO60" s="20">
        <f t="shared" si="123"/>
        <v>10.476190476190476</v>
      </c>
      <c r="AP60" s="20">
        <f t="shared" si="123"/>
        <v>21.904761904761905</v>
      </c>
      <c r="AQ60" s="20">
        <f t="shared" si="123"/>
        <v>4.7619047619047619</v>
      </c>
      <c r="AR60" s="20">
        <f t="shared" si="123"/>
        <v>3.8095238095238098</v>
      </c>
      <c r="AS60" s="16">
        <f t="shared" si="90"/>
        <v>143</v>
      </c>
      <c r="AT60" s="20">
        <f t="shared" si="124"/>
        <v>60.139860139860133</v>
      </c>
      <c r="AU60" s="20">
        <f t="shared" si="124"/>
        <v>9.0909090909090917</v>
      </c>
      <c r="AV60" s="20">
        <f t="shared" si="124"/>
        <v>23.076923076923077</v>
      </c>
      <c r="AW60" s="20">
        <f t="shared" si="124"/>
        <v>3.4965034965034967</v>
      </c>
      <c r="AX60" s="20">
        <f t="shared" si="124"/>
        <v>4.1958041958041958</v>
      </c>
      <c r="AY60" s="16">
        <f t="shared" si="92"/>
        <v>105</v>
      </c>
      <c r="AZ60" s="20">
        <f t="shared" si="125"/>
        <v>59.047619047619051</v>
      </c>
      <c r="BA60" s="20">
        <f t="shared" si="125"/>
        <v>9.5238095238095237</v>
      </c>
      <c r="BB60" s="20">
        <f t="shared" si="125"/>
        <v>22.857142857142858</v>
      </c>
      <c r="BC60" s="20">
        <f t="shared" si="125"/>
        <v>4.7619047619047619</v>
      </c>
      <c r="BD60" s="20">
        <f t="shared" si="125"/>
        <v>3.8095238095238098</v>
      </c>
      <c r="BE60" s="16">
        <f t="shared" si="94"/>
        <v>143</v>
      </c>
      <c r="BF60" s="20">
        <f t="shared" si="126"/>
        <v>55.24475524475524</v>
      </c>
      <c r="BG60" s="20">
        <f t="shared" si="126"/>
        <v>10.48951048951049</v>
      </c>
      <c r="BH60" s="20">
        <f t="shared" si="126"/>
        <v>27.972027972027973</v>
      </c>
      <c r="BI60" s="20">
        <f t="shared" si="126"/>
        <v>0.69930069930069927</v>
      </c>
      <c r="BJ60" s="20">
        <f t="shared" si="126"/>
        <v>5.5944055944055942</v>
      </c>
      <c r="BK60" s="16">
        <f t="shared" si="96"/>
        <v>105</v>
      </c>
      <c r="BL60" s="20">
        <f t="shared" si="127"/>
        <v>56.19047619047619</v>
      </c>
      <c r="BM60" s="20">
        <f t="shared" si="127"/>
        <v>11.428571428571429</v>
      </c>
      <c r="BN60" s="20">
        <f t="shared" si="127"/>
        <v>26.666666666666668</v>
      </c>
      <c r="BO60" s="20">
        <f t="shared" si="127"/>
        <v>0.95238095238095244</v>
      </c>
      <c r="BP60" s="20">
        <f t="shared" si="127"/>
        <v>4.7619047619047619</v>
      </c>
      <c r="BQ60" s="16">
        <f t="shared" si="98"/>
        <v>143</v>
      </c>
      <c r="BR60" s="20">
        <f t="shared" si="128"/>
        <v>13.286713286713287</v>
      </c>
      <c r="BS60" s="20">
        <f t="shared" si="128"/>
        <v>4.895104895104895</v>
      </c>
      <c r="BT60" s="20">
        <f t="shared" si="128"/>
        <v>4.895104895104895</v>
      </c>
      <c r="BU60" s="20">
        <f t="shared" si="128"/>
        <v>13.286713286713287</v>
      </c>
      <c r="BV60" s="20">
        <f t="shared" si="128"/>
        <v>25.174825174825177</v>
      </c>
      <c r="BW60" s="20">
        <f t="shared" si="128"/>
        <v>20.97902097902098</v>
      </c>
      <c r="BX60" s="20">
        <f t="shared" si="128"/>
        <v>15.384615384615385</v>
      </c>
      <c r="BY60" s="20">
        <f t="shared" si="129"/>
        <v>2.0979020979020979</v>
      </c>
      <c r="BZ60" s="20">
        <f t="shared" si="36"/>
        <v>36.36363636363636</v>
      </c>
      <c r="CA60" s="20">
        <f t="shared" si="37"/>
        <v>64.335664335664347</v>
      </c>
      <c r="CB60" s="16">
        <f t="shared" si="101"/>
        <v>143</v>
      </c>
      <c r="CC60" s="20">
        <f t="shared" si="130"/>
        <v>13.286713286713287</v>
      </c>
      <c r="CD60" s="20">
        <f t="shared" si="130"/>
        <v>4.1958041958041958</v>
      </c>
      <c r="CE60" s="20">
        <f t="shared" si="130"/>
        <v>5.5944055944055942</v>
      </c>
      <c r="CF60" s="20">
        <f t="shared" si="130"/>
        <v>6.9930069930069934</v>
      </c>
      <c r="CG60" s="20">
        <f t="shared" si="130"/>
        <v>27.972027972027973</v>
      </c>
      <c r="CH60" s="20">
        <f t="shared" si="130"/>
        <v>18.88111888111888</v>
      </c>
      <c r="CI60" s="20">
        <f t="shared" si="130"/>
        <v>20.97902097902098</v>
      </c>
      <c r="CJ60" s="20">
        <f t="shared" si="131"/>
        <v>2.0979020979020979</v>
      </c>
      <c r="CK60" s="20">
        <f t="shared" si="11"/>
        <v>30.06993006993007</v>
      </c>
      <c r="CL60" s="20">
        <f t="shared" si="12"/>
        <v>59.44055944055944</v>
      </c>
    </row>
    <row r="61" spans="1:90" ht="15" customHeight="1" x14ac:dyDescent="0.15">
      <c r="A61" s="6"/>
      <c r="B61" s="3" t="s">
        <v>175</v>
      </c>
      <c r="C61" s="25" t="s">
        <v>174</v>
      </c>
      <c r="D61" s="16">
        <f t="shared" si="76"/>
        <v>1170</v>
      </c>
      <c r="E61" s="20">
        <f t="shared" si="77"/>
        <v>13.931623931623932</v>
      </c>
      <c r="F61" s="20">
        <f t="shared" si="77"/>
        <v>60.256410256410255</v>
      </c>
      <c r="G61" s="20">
        <f t="shared" si="77"/>
        <v>25.128205128205128</v>
      </c>
      <c r="H61" s="20">
        <f t="shared" si="77"/>
        <v>0.68376068376068377</v>
      </c>
      <c r="I61" s="16">
        <f t="shared" si="78"/>
        <v>1170</v>
      </c>
      <c r="J61" s="20">
        <f t="shared" si="118"/>
        <v>70.17094017094017</v>
      </c>
      <c r="K61" s="20">
        <f t="shared" si="118"/>
        <v>11.282051282051283</v>
      </c>
      <c r="L61" s="20">
        <f t="shared" si="118"/>
        <v>15.213675213675213</v>
      </c>
      <c r="M61" s="20">
        <f t="shared" si="118"/>
        <v>0.51282051282051277</v>
      </c>
      <c r="N61" s="20">
        <f t="shared" si="118"/>
        <v>2.8205128205128207</v>
      </c>
      <c r="O61" s="16">
        <f t="shared" si="80"/>
        <v>948</v>
      </c>
      <c r="P61" s="20">
        <f t="shared" si="119"/>
        <v>70.569620253164558</v>
      </c>
      <c r="Q61" s="20">
        <f t="shared" si="119"/>
        <v>11.075949367088606</v>
      </c>
      <c r="R61" s="20">
        <f t="shared" si="119"/>
        <v>14.978902953586498</v>
      </c>
      <c r="S61" s="20">
        <f t="shared" si="119"/>
        <v>0.52742616033755274</v>
      </c>
      <c r="T61" s="20">
        <f t="shared" si="119"/>
        <v>2.8481012658227849</v>
      </c>
      <c r="U61" s="16">
        <f t="shared" si="82"/>
        <v>1170</v>
      </c>
      <c r="V61" s="20">
        <f t="shared" si="120"/>
        <v>69.743589743589737</v>
      </c>
      <c r="W61" s="20">
        <f t="shared" si="120"/>
        <v>11.111111111111111</v>
      </c>
      <c r="X61" s="20">
        <f t="shared" si="120"/>
        <v>15.726495726495726</v>
      </c>
      <c r="Y61" s="20">
        <f t="shared" si="120"/>
        <v>0.59829059829059839</v>
      </c>
      <c r="Z61" s="20">
        <f t="shared" si="120"/>
        <v>2.8205128205128207</v>
      </c>
      <c r="AA61" s="16">
        <f t="shared" si="84"/>
        <v>948</v>
      </c>
      <c r="AB61" s="20">
        <f t="shared" si="121"/>
        <v>70.46413502109705</v>
      </c>
      <c r="AC61" s="20">
        <f t="shared" si="121"/>
        <v>10.864978902953586</v>
      </c>
      <c r="AD61" s="20">
        <f t="shared" si="121"/>
        <v>15.084388185654007</v>
      </c>
      <c r="AE61" s="20">
        <f t="shared" si="121"/>
        <v>0.63291139240506333</v>
      </c>
      <c r="AF61" s="20">
        <f t="shared" si="121"/>
        <v>2.9535864978902953</v>
      </c>
      <c r="AG61" s="16">
        <f t="shared" si="86"/>
        <v>1170</v>
      </c>
      <c r="AH61" s="20">
        <f t="shared" si="122"/>
        <v>68.632478632478637</v>
      </c>
      <c r="AI61" s="20">
        <f t="shared" si="122"/>
        <v>10.598290598290598</v>
      </c>
      <c r="AJ61" s="20">
        <f t="shared" si="122"/>
        <v>15.982905982905981</v>
      </c>
      <c r="AK61" s="20">
        <f t="shared" si="122"/>
        <v>1.6239316239316242</v>
      </c>
      <c r="AL61" s="20">
        <f t="shared" si="122"/>
        <v>3.1623931623931623</v>
      </c>
      <c r="AM61" s="16">
        <f t="shared" si="88"/>
        <v>948</v>
      </c>
      <c r="AN61" s="20">
        <f t="shared" si="123"/>
        <v>69.092827004219416</v>
      </c>
      <c r="AO61" s="20">
        <f t="shared" si="123"/>
        <v>10.232067510548523</v>
      </c>
      <c r="AP61" s="20">
        <f t="shared" si="123"/>
        <v>15.611814345991561</v>
      </c>
      <c r="AQ61" s="20">
        <f t="shared" si="123"/>
        <v>1.7932489451476792</v>
      </c>
      <c r="AR61" s="20">
        <f t="shared" si="123"/>
        <v>3.2700421940928273</v>
      </c>
      <c r="AS61" s="16">
        <f t="shared" si="90"/>
        <v>1170</v>
      </c>
      <c r="AT61" s="20">
        <f t="shared" si="124"/>
        <v>68.034188034188034</v>
      </c>
      <c r="AU61" s="20">
        <f t="shared" si="124"/>
        <v>10.341880341880341</v>
      </c>
      <c r="AV61" s="20">
        <f t="shared" si="124"/>
        <v>15.811965811965811</v>
      </c>
      <c r="AW61" s="20">
        <f t="shared" si="124"/>
        <v>2.7350427350427351</v>
      </c>
      <c r="AX61" s="20">
        <f t="shared" si="124"/>
        <v>3.0769230769230771</v>
      </c>
      <c r="AY61" s="16">
        <f t="shared" si="92"/>
        <v>948</v>
      </c>
      <c r="AZ61" s="20">
        <f t="shared" si="125"/>
        <v>68.670886075949369</v>
      </c>
      <c r="BA61" s="20">
        <f t="shared" si="125"/>
        <v>10.021097046413502</v>
      </c>
      <c r="BB61" s="20">
        <f t="shared" si="125"/>
        <v>15.400843881856542</v>
      </c>
      <c r="BC61" s="20">
        <f t="shared" si="125"/>
        <v>2.6371308016877637</v>
      </c>
      <c r="BD61" s="20">
        <f t="shared" si="125"/>
        <v>3.2700421940928273</v>
      </c>
      <c r="BE61" s="16">
        <f t="shared" si="94"/>
        <v>1170</v>
      </c>
      <c r="BF61" s="20">
        <f t="shared" si="126"/>
        <v>63.760683760683754</v>
      </c>
      <c r="BG61" s="20">
        <f t="shared" si="126"/>
        <v>10.512820512820513</v>
      </c>
      <c r="BH61" s="20">
        <f t="shared" si="126"/>
        <v>21.53846153846154</v>
      </c>
      <c r="BI61" s="20">
        <f t="shared" si="126"/>
        <v>0.76923076923076927</v>
      </c>
      <c r="BJ61" s="20">
        <f t="shared" si="126"/>
        <v>3.4188034188034191</v>
      </c>
      <c r="BK61" s="16">
        <f t="shared" si="96"/>
        <v>948</v>
      </c>
      <c r="BL61" s="20">
        <f t="shared" si="127"/>
        <v>64.556962025316452</v>
      </c>
      <c r="BM61" s="20">
        <f t="shared" si="127"/>
        <v>10.021097046413502</v>
      </c>
      <c r="BN61" s="20">
        <f t="shared" si="127"/>
        <v>20.991561181434598</v>
      </c>
      <c r="BO61" s="20">
        <f t="shared" si="127"/>
        <v>0.8438818565400843</v>
      </c>
      <c r="BP61" s="20">
        <f t="shared" si="127"/>
        <v>3.5864978902953584</v>
      </c>
      <c r="BQ61" s="16">
        <f t="shared" si="98"/>
        <v>1170</v>
      </c>
      <c r="BR61" s="20">
        <f t="shared" si="128"/>
        <v>9.9145299145299148</v>
      </c>
      <c r="BS61" s="20">
        <f t="shared" si="128"/>
        <v>8.3760683760683747</v>
      </c>
      <c r="BT61" s="20">
        <f t="shared" si="128"/>
        <v>10</v>
      </c>
      <c r="BU61" s="20">
        <f t="shared" si="128"/>
        <v>21.111111111111111</v>
      </c>
      <c r="BV61" s="20">
        <f t="shared" si="128"/>
        <v>15.641025641025641</v>
      </c>
      <c r="BW61" s="20">
        <f t="shared" si="128"/>
        <v>19.658119658119659</v>
      </c>
      <c r="BX61" s="20">
        <f t="shared" si="128"/>
        <v>13.760683760683762</v>
      </c>
      <c r="BY61" s="20">
        <f t="shared" si="129"/>
        <v>1.5384615384615385</v>
      </c>
      <c r="BZ61" s="20">
        <f t="shared" si="36"/>
        <v>49.401709401709397</v>
      </c>
      <c r="CA61" s="20">
        <f t="shared" si="37"/>
        <v>66.410256410256409</v>
      </c>
      <c r="CB61" s="16">
        <f t="shared" si="101"/>
        <v>1170</v>
      </c>
      <c r="CC61" s="20">
        <f t="shared" si="130"/>
        <v>9.4017094017094021</v>
      </c>
      <c r="CD61" s="20">
        <f t="shared" si="130"/>
        <v>7.1794871794871788</v>
      </c>
      <c r="CE61" s="20">
        <f t="shared" si="130"/>
        <v>10.598290598290598</v>
      </c>
      <c r="CF61" s="20">
        <f t="shared" si="130"/>
        <v>14.957264957264957</v>
      </c>
      <c r="CG61" s="20">
        <f t="shared" si="130"/>
        <v>19.316239316239319</v>
      </c>
      <c r="CH61" s="20">
        <f t="shared" si="130"/>
        <v>18.888888888888889</v>
      </c>
      <c r="CI61" s="20">
        <f t="shared" si="130"/>
        <v>17.863247863247864</v>
      </c>
      <c r="CJ61" s="20">
        <f t="shared" si="131"/>
        <v>1.7948717948717947</v>
      </c>
      <c r="CK61" s="20">
        <f t="shared" si="11"/>
        <v>42.136752136752136</v>
      </c>
      <c r="CL61" s="20">
        <f t="shared" si="12"/>
        <v>63.760683760683762</v>
      </c>
    </row>
    <row r="62" spans="1:90" ht="15" customHeight="1" x14ac:dyDescent="0.15">
      <c r="A62" s="7"/>
      <c r="B62" s="4" t="s">
        <v>176</v>
      </c>
      <c r="C62" s="26" t="s">
        <v>2</v>
      </c>
      <c r="D62" s="17">
        <f t="shared" si="76"/>
        <v>18</v>
      </c>
      <c r="E62" s="18">
        <f t="shared" si="77"/>
        <v>11.111111111111111</v>
      </c>
      <c r="F62" s="18">
        <f t="shared" si="77"/>
        <v>55.555555555555557</v>
      </c>
      <c r="G62" s="18">
        <f t="shared" si="77"/>
        <v>33.333333333333329</v>
      </c>
      <c r="H62" s="18">
        <f t="shared" si="77"/>
        <v>0</v>
      </c>
      <c r="I62" s="17">
        <f t="shared" si="78"/>
        <v>18</v>
      </c>
      <c r="J62" s="18">
        <f t="shared" si="118"/>
        <v>72.222222222222214</v>
      </c>
      <c r="K62" s="18">
        <f t="shared" si="118"/>
        <v>5.5555555555555554</v>
      </c>
      <c r="L62" s="18">
        <f t="shared" si="118"/>
        <v>16.666666666666664</v>
      </c>
      <c r="M62" s="18">
        <f t="shared" si="118"/>
        <v>0</v>
      </c>
      <c r="N62" s="18">
        <f t="shared" si="118"/>
        <v>5.5555555555555554</v>
      </c>
      <c r="O62" s="17">
        <f t="shared" si="80"/>
        <v>15</v>
      </c>
      <c r="P62" s="18">
        <f t="shared" si="119"/>
        <v>66.666666666666657</v>
      </c>
      <c r="Q62" s="18">
        <f t="shared" si="119"/>
        <v>6.666666666666667</v>
      </c>
      <c r="R62" s="18">
        <f t="shared" si="119"/>
        <v>20</v>
      </c>
      <c r="S62" s="18">
        <f t="shared" si="119"/>
        <v>0</v>
      </c>
      <c r="T62" s="18">
        <f t="shared" si="119"/>
        <v>6.666666666666667</v>
      </c>
      <c r="U62" s="17">
        <f t="shared" si="82"/>
        <v>18</v>
      </c>
      <c r="V62" s="18">
        <f t="shared" si="120"/>
        <v>72.222222222222214</v>
      </c>
      <c r="W62" s="18">
        <f t="shared" si="120"/>
        <v>5.5555555555555554</v>
      </c>
      <c r="X62" s="18">
        <f t="shared" si="120"/>
        <v>16.666666666666664</v>
      </c>
      <c r="Y62" s="18">
        <f t="shared" si="120"/>
        <v>0</v>
      </c>
      <c r="Z62" s="18">
        <f t="shared" si="120"/>
        <v>5.5555555555555554</v>
      </c>
      <c r="AA62" s="17">
        <f t="shared" si="84"/>
        <v>15</v>
      </c>
      <c r="AB62" s="18">
        <f t="shared" si="121"/>
        <v>66.666666666666657</v>
      </c>
      <c r="AC62" s="18">
        <f t="shared" si="121"/>
        <v>6.666666666666667</v>
      </c>
      <c r="AD62" s="18">
        <f t="shared" si="121"/>
        <v>20</v>
      </c>
      <c r="AE62" s="18">
        <f t="shared" si="121"/>
        <v>0</v>
      </c>
      <c r="AF62" s="18">
        <f t="shared" si="121"/>
        <v>6.666666666666667</v>
      </c>
      <c r="AG62" s="17">
        <f t="shared" si="86"/>
        <v>18</v>
      </c>
      <c r="AH62" s="18">
        <f t="shared" si="122"/>
        <v>66.666666666666657</v>
      </c>
      <c r="AI62" s="18">
        <f t="shared" si="122"/>
        <v>5.5555555555555554</v>
      </c>
      <c r="AJ62" s="18">
        <f t="shared" si="122"/>
        <v>22.222222222222221</v>
      </c>
      <c r="AK62" s="18">
        <f t="shared" si="122"/>
        <v>0</v>
      </c>
      <c r="AL62" s="18">
        <f t="shared" si="122"/>
        <v>5.5555555555555554</v>
      </c>
      <c r="AM62" s="17">
        <f t="shared" si="88"/>
        <v>15</v>
      </c>
      <c r="AN62" s="18">
        <f t="shared" si="123"/>
        <v>66.666666666666657</v>
      </c>
      <c r="AO62" s="18">
        <f t="shared" si="123"/>
        <v>6.666666666666667</v>
      </c>
      <c r="AP62" s="18">
        <f t="shared" si="123"/>
        <v>20</v>
      </c>
      <c r="AQ62" s="18">
        <f t="shared" si="123"/>
        <v>0</v>
      </c>
      <c r="AR62" s="18">
        <f t="shared" si="123"/>
        <v>6.666666666666667</v>
      </c>
      <c r="AS62" s="17">
        <f t="shared" si="90"/>
        <v>18</v>
      </c>
      <c r="AT62" s="18">
        <f t="shared" si="124"/>
        <v>66.666666666666657</v>
      </c>
      <c r="AU62" s="18">
        <f t="shared" si="124"/>
        <v>5.5555555555555554</v>
      </c>
      <c r="AV62" s="18">
        <f t="shared" si="124"/>
        <v>22.222222222222221</v>
      </c>
      <c r="AW62" s="18">
        <f t="shared" si="124"/>
        <v>0</v>
      </c>
      <c r="AX62" s="18">
        <f t="shared" si="124"/>
        <v>5.5555555555555554</v>
      </c>
      <c r="AY62" s="17">
        <f t="shared" si="92"/>
        <v>15</v>
      </c>
      <c r="AZ62" s="18">
        <f t="shared" si="125"/>
        <v>66.666666666666657</v>
      </c>
      <c r="BA62" s="18">
        <f t="shared" si="125"/>
        <v>6.666666666666667</v>
      </c>
      <c r="BB62" s="18">
        <f t="shared" si="125"/>
        <v>20</v>
      </c>
      <c r="BC62" s="18">
        <f t="shared" si="125"/>
        <v>0</v>
      </c>
      <c r="BD62" s="18">
        <f t="shared" si="125"/>
        <v>6.666666666666667</v>
      </c>
      <c r="BE62" s="17">
        <f t="shared" si="94"/>
        <v>18</v>
      </c>
      <c r="BF62" s="18">
        <f t="shared" si="126"/>
        <v>61.111111111111114</v>
      </c>
      <c r="BG62" s="18">
        <f t="shared" si="126"/>
        <v>5.5555555555555554</v>
      </c>
      <c r="BH62" s="18">
        <f t="shared" si="126"/>
        <v>27.777777777777779</v>
      </c>
      <c r="BI62" s="18">
        <f t="shared" si="126"/>
        <v>0</v>
      </c>
      <c r="BJ62" s="18">
        <f t="shared" si="126"/>
        <v>5.5555555555555554</v>
      </c>
      <c r="BK62" s="17">
        <f t="shared" si="96"/>
        <v>15</v>
      </c>
      <c r="BL62" s="18">
        <f t="shared" si="127"/>
        <v>60</v>
      </c>
      <c r="BM62" s="18">
        <f t="shared" si="127"/>
        <v>6.666666666666667</v>
      </c>
      <c r="BN62" s="18">
        <f t="shared" si="127"/>
        <v>26.666666666666668</v>
      </c>
      <c r="BO62" s="18">
        <f t="shared" si="127"/>
        <v>0</v>
      </c>
      <c r="BP62" s="18">
        <f t="shared" si="127"/>
        <v>6.666666666666667</v>
      </c>
      <c r="BQ62" s="17">
        <f t="shared" si="98"/>
        <v>18</v>
      </c>
      <c r="BR62" s="18">
        <f t="shared" si="128"/>
        <v>11.111111111111111</v>
      </c>
      <c r="BS62" s="18">
        <f t="shared" si="128"/>
        <v>5.5555555555555554</v>
      </c>
      <c r="BT62" s="18">
        <f t="shared" si="128"/>
        <v>22.222222222222221</v>
      </c>
      <c r="BU62" s="18">
        <f t="shared" si="128"/>
        <v>11.111111111111111</v>
      </c>
      <c r="BV62" s="18">
        <f t="shared" si="128"/>
        <v>11.111111111111111</v>
      </c>
      <c r="BW62" s="18">
        <f t="shared" si="128"/>
        <v>11.111111111111111</v>
      </c>
      <c r="BX62" s="18">
        <f t="shared" si="128"/>
        <v>22.222222222222221</v>
      </c>
      <c r="BY62" s="18">
        <f t="shared" si="129"/>
        <v>5.5555555555555554</v>
      </c>
      <c r="BZ62" s="18">
        <f t="shared" si="36"/>
        <v>50</v>
      </c>
      <c r="CA62" s="18">
        <f t="shared" si="37"/>
        <v>55.555555555555557</v>
      </c>
      <c r="CB62" s="17">
        <f t="shared" si="101"/>
        <v>18</v>
      </c>
      <c r="CC62" s="18">
        <f t="shared" si="130"/>
        <v>16.666666666666664</v>
      </c>
      <c r="CD62" s="18">
        <f t="shared" si="130"/>
        <v>0</v>
      </c>
      <c r="CE62" s="18">
        <f t="shared" si="130"/>
        <v>11.111111111111111</v>
      </c>
      <c r="CF62" s="18">
        <f t="shared" si="130"/>
        <v>11.111111111111111</v>
      </c>
      <c r="CG62" s="18">
        <f t="shared" si="130"/>
        <v>16.666666666666664</v>
      </c>
      <c r="CH62" s="18">
        <f t="shared" si="130"/>
        <v>5.5555555555555554</v>
      </c>
      <c r="CI62" s="18">
        <f t="shared" si="130"/>
        <v>33.333333333333329</v>
      </c>
      <c r="CJ62" s="18">
        <f t="shared" si="131"/>
        <v>5.5555555555555554</v>
      </c>
      <c r="CK62" s="18">
        <f t="shared" si="11"/>
        <v>38.888888888888886</v>
      </c>
      <c r="CL62" s="18">
        <f t="shared" si="12"/>
        <v>44.444444444444443</v>
      </c>
    </row>
    <row r="66" spans="1:90" ht="15" customHeight="1" x14ac:dyDescent="0.15">
      <c r="A66" s="33" t="s">
        <v>54</v>
      </c>
      <c r="B66" s="8" t="s">
        <v>0</v>
      </c>
      <c r="C66" s="9"/>
      <c r="D66" s="21"/>
      <c r="E66" s="21"/>
      <c r="F66" s="21"/>
      <c r="G66" s="21"/>
      <c r="H66" s="21"/>
      <c r="I66" s="21">
        <v>1520</v>
      </c>
      <c r="J66" s="21">
        <v>988</v>
      </c>
      <c r="K66" s="21">
        <v>312</v>
      </c>
      <c r="L66" s="21">
        <v>160</v>
      </c>
      <c r="M66" s="21">
        <v>20</v>
      </c>
      <c r="N66" s="21">
        <v>40</v>
      </c>
      <c r="O66" s="21">
        <v>1130</v>
      </c>
      <c r="P66" s="21">
        <v>840</v>
      </c>
      <c r="Q66" s="21">
        <v>109</v>
      </c>
      <c r="R66" s="21">
        <v>134</v>
      </c>
      <c r="S66" s="21">
        <v>17</v>
      </c>
      <c r="T66" s="21">
        <v>30</v>
      </c>
      <c r="U66" s="21">
        <v>1520</v>
      </c>
      <c r="V66" s="21">
        <v>982</v>
      </c>
      <c r="W66" s="21">
        <v>314</v>
      </c>
      <c r="X66" s="21">
        <v>157</v>
      </c>
      <c r="Y66" s="21">
        <v>23</v>
      </c>
      <c r="Z66" s="21">
        <v>44</v>
      </c>
      <c r="AA66" s="21">
        <v>1130</v>
      </c>
      <c r="AB66" s="21">
        <v>834</v>
      </c>
      <c r="AC66" s="21">
        <v>110</v>
      </c>
      <c r="AD66" s="21">
        <v>134</v>
      </c>
      <c r="AE66" s="21">
        <v>18</v>
      </c>
      <c r="AF66" s="21">
        <v>34</v>
      </c>
      <c r="AG66" s="21">
        <v>1520</v>
      </c>
      <c r="AH66" s="21">
        <v>972</v>
      </c>
      <c r="AI66" s="21">
        <v>312</v>
      </c>
      <c r="AJ66" s="21">
        <v>163</v>
      </c>
      <c r="AK66" s="21">
        <v>27</v>
      </c>
      <c r="AL66" s="21">
        <v>46</v>
      </c>
      <c r="AM66" s="21">
        <v>1130</v>
      </c>
      <c r="AN66" s="21">
        <v>825</v>
      </c>
      <c r="AO66" s="21">
        <v>111</v>
      </c>
      <c r="AP66" s="21">
        <v>139</v>
      </c>
      <c r="AQ66" s="21">
        <v>21</v>
      </c>
      <c r="AR66" s="21">
        <v>34</v>
      </c>
      <c r="AS66" s="21">
        <v>1520</v>
      </c>
      <c r="AT66" s="21">
        <v>939</v>
      </c>
      <c r="AU66" s="21">
        <v>313</v>
      </c>
      <c r="AV66" s="21">
        <v>163</v>
      </c>
      <c r="AW66" s="21">
        <v>56</v>
      </c>
      <c r="AX66" s="21">
        <v>49</v>
      </c>
      <c r="AY66" s="21">
        <v>1130</v>
      </c>
      <c r="AZ66" s="21">
        <v>793</v>
      </c>
      <c r="BA66" s="21">
        <v>112</v>
      </c>
      <c r="BB66" s="21">
        <v>139</v>
      </c>
      <c r="BC66" s="21">
        <v>48</v>
      </c>
      <c r="BD66" s="21">
        <v>38</v>
      </c>
      <c r="BE66" s="21">
        <v>1520</v>
      </c>
      <c r="BF66" s="21">
        <v>887</v>
      </c>
      <c r="BG66" s="21">
        <v>331</v>
      </c>
      <c r="BH66" s="21">
        <v>236</v>
      </c>
      <c r="BI66" s="21">
        <v>18</v>
      </c>
      <c r="BJ66" s="21">
        <v>48</v>
      </c>
      <c r="BK66" s="21">
        <v>1130</v>
      </c>
      <c r="BL66" s="21">
        <v>749</v>
      </c>
      <c r="BM66" s="21">
        <v>133</v>
      </c>
      <c r="BN66" s="21">
        <v>205</v>
      </c>
      <c r="BO66" s="21">
        <v>9</v>
      </c>
      <c r="BP66" s="21">
        <v>34</v>
      </c>
      <c r="BQ66" s="21">
        <v>1520</v>
      </c>
      <c r="BR66" s="21">
        <v>303</v>
      </c>
      <c r="BS66" s="21">
        <v>168</v>
      </c>
      <c r="BT66" s="21">
        <v>170</v>
      </c>
      <c r="BU66" s="21">
        <v>266</v>
      </c>
      <c r="BV66" s="21">
        <v>251</v>
      </c>
      <c r="BW66" s="21">
        <v>198</v>
      </c>
      <c r="BX66" s="21">
        <v>149</v>
      </c>
      <c r="BY66" s="21">
        <v>15</v>
      </c>
      <c r="BZ66" s="21">
        <f t="shared" si="36"/>
        <v>907</v>
      </c>
      <c r="CA66" s="21">
        <f t="shared" si="37"/>
        <v>885</v>
      </c>
      <c r="CB66" s="21">
        <v>1520</v>
      </c>
      <c r="CC66" s="21">
        <v>268</v>
      </c>
      <c r="CD66" s="21">
        <v>175</v>
      </c>
      <c r="CE66" s="21">
        <v>121</v>
      </c>
      <c r="CF66" s="21">
        <v>200</v>
      </c>
      <c r="CG66" s="21">
        <v>235</v>
      </c>
      <c r="CH66" s="21">
        <v>199</v>
      </c>
      <c r="CI66" s="21">
        <v>302</v>
      </c>
      <c r="CJ66" s="21">
        <v>20</v>
      </c>
      <c r="CK66" s="21">
        <f t="shared" ref="CK66" si="132">SUM(CC66:CF66)</f>
        <v>764</v>
      </c>
      <c r="CL66" s="21">
        <f t="shared" ref="CL66" si="133">SUM(CE66:CH66)</f>
        <v>755</v>
      </c>
    </row>
    <row r="67" spans="1:90" ht="15" customHeight="1" x14ac:dyDescent="0.15">
      <c r="A67" s="34" t="s">
        <v>55</v>
      </c>
      <c r="B67" s="4"/>
      <c r="C67" s="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</row>
    <row r="68" spans="1:90" ht="15" customHeight="1" x14ac:dyDescent="0.15">
      <c r="A68" s="34" t="s">
        <v>56</v>
      </c>
      <c r="B68" s="2" t="s">
        <v>145</v>
      </c>
      <c r="C68" s="24" t="s">
        <v>147</v>
      </c>
      <c r="D68" s="21"/>
      <c r="E68" s="21"/>
      <c r="F68" s="21"/>
      <c r="G68" s="21"/>
      <c r="H68" s="21"/>
      <c r="I68" s="21">
        <v>480</v>
      </c>
      <c r="J68" s="21">
        <v>315</v>
      </c>
      <c r="K68" s="21">
        <v>106</v>
      </c>
      <c r="L68" s="21">
        <v>45</v>
      </c>
      <c r="M68" s="21">
        <v>0</v>
      </c>
      <c r="N68" s="21">
        <v>14</v>
      </c>
      <c r="O68" s="21">
        <v>340</v>
      </c>
      <c r="P68" s="21">
        <v>264</v>
      </c>
      <c r="Q68" s="21">
        <v>34</v>
      </c>
      <c r="R68" s="21">
        <v>33</v>
      </c>
      <c r="S68" s="21">
        <v>0</v>
      </c>
      <c r="T68" s="21">
        <v>9</v>
      </c>
      <c r="U68" s="21">
        <v>480</v>
      </c>
      <c r="V68" s="21">
        <v>308</v>
      </c>
      <c r="W68" s="21">
        <v>108</v>
      </c>
      <c r="X68" s="21">
        <v>50</v>
      </c>
      <c r="Y68" s="21">
        <v>1</v>
      </c>
      <c r="Z68" s="21">
        <v>13</v>
      </c>
      <c r="AA68" s="21">
        <v>340</v>
      </c>
      <c r="AB68" s="21">
        <v>260</v>
      </c>
      <c r="AC68" s="21">
        <v>34</v>
      </c>
      <c r="AD68" s="21">
        <v>37</v>
      </c>
      <c r="AE68" s="21">
        <v>1</v>
      </c>
      <c r="AF68" s="21">
        <v>8</v>
      </c>
      <c r="AG68" s="21">
        <v>480</v>
      </c>
      <c r="AH68" s="21">
        <v>312</v>
      </c>
      <c r="AI68" s="21">
        <v>105</v>
      </c>
      <c r="AJ68" s="21">
        <v>49</v>
      </c>
      <c r="AK68" s="21">
        <v>1</v>
      </c>
      <c r="AL68" s="21">
        <v>13</v>
      </c>
      <c r="AM68" s="21">
        <v>340</v>
      </c>
      <c r="AN68" s="21">
        <v>263</v>
      </c>
      <c r="AO68" s="21">
        <v>32</v>
      </c>
      <c r="AP68" s="21">
        <v>37</v>
      </c>
      <c r="AQ68" s="21">
        <v>1</v>
      </c>
      <c r="AR68" s="21">
        <v>7</v>
      </c>
      <c r="AS68" s="21">
        <v>480</v>
      </c>
      <c r="AT68" s="21">
        <v>302</v>
      </c>
      <c r="AU68" s="21">
        <v>104</v>
      </c>
      <c r="AV68" s="21">
        <v>52</v>
      </c>
      <c r="AW68" s="21">
        <v>6</v>
      </c>
      <c r="AX68" s="21">
        <v>16</v>
      </c>
      <c r="AY68" s="21">
        <v>340</v>
      </c>
      <c r="AZ68" s="21">
        <v>254</v>
      </c>
      <c r="BA68" s="21">
        <v>32</v>
      </c>
      <c r="BB68" s="21">
        <v>39</v>
      </c>
      <c r="BC68" s="21">
        <v>5</v>
      </c>
      <c r="BD68" s="21">
        <v>10</v>
      </c>
      <c r="BE68" s="21">
        <v>480</v>
      </c>
      <c r="BF68" s="21">
        <v>281</v>
      </c>
      <c r="BG68" s="21">
        <v>107</v>
      </c>
      <c r="BH68" s="21">
        <v>69</v>
      </c>
      <c r="BI68" s="21">
        <v>6</v>
      </c>
      <c r="BJ68" s="21">
        <v>17</v>
      </c>
      <c r="BK68" s="21">
        <v>340</v>
      </c>
      <c r="BL68" s="21">
        <v>234</v>
      </c>
      <c r="BM68" s="21">
        <v>38</v>
      </c>
      <c r="BN68" s="21">
        <v>56</v>
      </c>
      <c r="BO68" s="21">
        <v>2</v>
      </c>
      <c r="BP68" s="21">
        <v>10</v>
      </c>
      <c r="BQ68" s="21">
        <v>480</v>
      </c>
      <c r="BR68" s="21">
        <v>84</v>
      </c>
      <c r="BS68" s="21">
        <v>59</v>
      </c>
      <c r="BT68" s="21">
        <v>44</v>
      </c>
      <c r="BU68" s="21">
        <v>89</v>
      </c>
      <c r="BV68" s="21">
        <v>81</v>
      </c>
      <c r="BW68" s="21">
        <v>66</v>
      </c>
      <c r="BX68" s="21">
        <v>52</v>
      </c>
      <c r="BY68" s="21">
        <v>5</v>
      </c>
      <c r="BZ68" s="21">
        <f t="shared" si="36"/>
        <v>276</v>
      </c>
      <c r="CA68" s="21">
        <f t="shared" si="37"/>
        <v>280</v>
      </c>
      <c r="CB68" s="21">
        <v>480</v>
      </c>
      <c r="CC68" s="21">
        <v>89</v>
      </c>
      <c r="CD68" s="21">
        <v>58</v>
      </c>
      <c r="CE68" s="21">
        <v>34</v>
      </c>
      <c r="CF68" s="21">
        <v>68</v>
      </c>
      <c r="CG68" s="21">
        <v>77</v>
      </c>
      <c r="CH68" s="21">
        <v>54</v>
      </c>
      <c r="CI68" s="21">
        <v>94</v>
      </c>
      <c r="CJ68" s="21">
        <v>6</v>
      </c>
      <c r="CK68" s="21">
        <f t="shared" ref="CK68:CK94" si="134">SUM(CC68:CF68)</f>
        <v>249</v>
      </c>
      <c r="CL68" s="21">
        <f t="shared" ref="CL68:CL94" si="135">SUM(CE68:CH68)</f>
        <v>233</v>
      </c>
    </row>
    <row r="69" spans="1:90" ht="15" customHeight="1" x14ac:dyDescent="0.15">
      <c r="A69" s="34" t="s">
        <v>57</v>
      </c>
      <c r="B69" s="3" t="s">
        <v>146</v>
      </c>
      <c r="C69" s="25" t="s">
        <v>148</v>
      </c>
      <c r="D69" s="21"/>
      <c r="E69" s="21"/>
      <c r="F69" s="21"/>
      <c r="G69" s="21"/>
      <c r="H69" s="21"/>
      <c r="I69" s="21">
        <v>194</v>
      </c>
      <c r="J69" s="21">
        <v>127</v>
      </c>
      <c r="K69" s="21">
        <v>35</v>
      </c>
      <c r="L69" s="21">
        <v>26</v>
      </c>
      <c r="M69" s="21">
        <v>3</v>
      </c>
      <c r="N69" s="21">
        <v>3</v>
      </c>
      <c r="O69" s="21">
        <v>152</v>
      </c>
      <c r="P69" s="21">
        <v>110</v>
      </c>
      <c r="Q69" s="21">
        <v>13</v>
      </c>
      <c r="R69" s="21">
        <v>23</v>
      </c>
      <c r="S69" s="21">
        <v>3</v>
      </c>
      <c r="T69" s="21">
        <v>3</v>
      </c>
      <c r="U69" s="21">
        <v>194</v>
      </c>
      <c r="V69" s="21">
        <v>126</v>
      </c>
      <c r="W69" s="21">
        <v>35</v>
      </c>
      <c r="X69" s="21">
        <v>27</v>
      </c>
      <c r="Y69" s="21">
        <v>2</v>
      </c>
      <c r="Z69" s="21">
        <v>4</v>
      </c>
      <c r="AA69" s="21">
        <v>152</v>
      </c>
      <c r="AB69" s="21">
        <v>108</v>
      </c>
      <c r="AC69" s="21">
        <v>13</v>
      </c>
      <c r="AD69" s="21">
        <v>25</v>
      </c>
      <c r="AE69" s="21">
        <v>2</v>
      </c>
      <c r="AF69" s="21">
        <v>4</v>
      </c>
      <c r="AG69" s="21">
        <v>194</v>
      </c>
      <c r="AH69" s="21">
        <v>125</v>
      </c>
      <c r="AI69" s="21">
        <v>34</v>
      </c>
      <c r="AJ69" s="21">
        <v>26</v>
      </c>
      <c r="AK69" s="21">
        <v>3</v>
      </c>
      <c r="AL69" s="21">
        <v>6</v>
      </c>
      <c r="AM69" s="21">
        <v>152</v>
      </c>
      <c r="AN69" s="21">
        <v>107</v>
      </c>
      <c r="AO69" s="21">
        <v>13</v>
      </c>
      <c r="AP69" s="21">
        <v>24</v>
      </c>
      <c r="AQ69" s="21">
        <v>2</v>
      </c>
      <c r="AR69" s="21">
        <v>6</v>
      </c>
      <c r="AS69" s="21">
        <v>194</v>
      </c>
      <c r="AT69" s="21">
        <v>121</v>
      </c>
      <c r="AU69" s="21">
        <v>35</v>
      </c>
      <c r="AV69" s="21">
        <v>27</v>
      </c>
      <c r="AW69" s="21">
        <v>5</v>
      </c>
      <c r="AX69" s="21">
        <v>6</v>
      </c>
      <c r="AY69" s="21">
        <v>152</v>
      </c>
      <c r="AZ69" s="21">
        <v>103</v>
      </c>
      <c r="BA69" s="21">
        <v>13</v>
      </c>
      <c r="BB69" s="21">
        <v>25</v>
      </c>
      <c r="BC69" s="21">
        <v>5</v>
      </c>
      <c r="BD69" s="21">
        <v>6</v>
      </c>
      <c r="BE69" s="21">
        <v>194</v>
      </c>
      <c r="BF69" s="21">
        <v>113</v>
      </c>
      <c r="BG69" s="21">
        <v>36</v>
      </c>
      <c r="BH69" s="21">
        <v>37</v>
      </c>
      <c r="BI69" s="21">
        <v>3</v>
      </c>
      <c r="BJ69" s="21">
        <v>5</v>
      </c>
      <c r="BK69" s="21">
        <v>152</v>
      </c>
      <c r="BL69" s="21">
        <v>96</v>
      </c>
      <c r="BM69" s="21">
        <v>15</v>
      </c>
      <c r="BN69" s="21">
        <v>34</v>
      </c>
      <c r="BO69" s="21">
        <v>2</v>
      </c>
      <c r="BP69" s="21">
        <v>5</v>
      </c>
      <c r="BQ69" s="21">
        <v>194</v>
      </c>
      <c r="BR69" s="21">
        <v>38</v>
      </c>
      <c r="BS69" s="21">
        <v>17</v>
      </c>
      <c r="BT69" s="21">
        <v>25</v>
      </c>
      <c r="BU69" s="21">
        <v>29</v>
      </c>
      <c r="BV69" s="21">
        <v>35</v>
      </c>
      <c r="BW69" s="21">
        <v>28</v>
      </c>
      <c r="BX69" s="21">
        <v>20</v>
      </c>
      <c r="BY69" s="21">
        <v>2</v>
      </c>
      <c r="BZ69" s="21">
        <f t="shared" si="36"/>
        <v>109</v>
      </c>
      <c r="CA69" s="21">
        <f t="shared" si="37"/>
        <v>117</v>
      </c>
      <c r="CB69" s="21">
        <v>194</v>
      </c>
      <c r="CC69" s="21">
        <v>29</v>
      </c>
      <c r="CD69" s="21">
        <v>14</v>
      </c>
      <c r="CE69" s="21">
        <v>15</v>
      </c>
      <c r="CF69" s="21">
        <v>19</v>
      </c>
      <c r="CG69" s="21">
        <v>36</v>
      </c>
      <c r="CH69" s="21">
        <v>28</v>
      </c>
      <c r="CI69" s="21">
        <v>49</v>
      </c>
      <c r="CJ69" s="21">
        <v>4</v>
      </c>
      <c r="CK69" s="21">
        <f t="shared" si="134"/>
        <v>77</v>
      </c>
      <c r="CL69" s="21">
        <f t="shared" si="135"/>
        <v>98</v>
      </c>
    </row>
    <row r="70" spans="1:90" ht="15" customHeight="1" x14ac:dyDescent="0.15">
      <c r="A70" s="6"/>
      <c r="B70" s="3"/>
      <c r="C70" s="25" t="s">
        <v>149</v>
      </c>
      <c r="D70" s="21"/>
      <c r="E70" s="21"/>
      <c r="F70" s="21"/>
      <c r="G70" s="21"/>
      <c r="H70" s="21"/>
      <c r="I70" s="21">
        <v>393</v>
      </c>
      <c r="J70" s="21">
        <v>249</v>
      </c>
      <c r="K70" s="21">
        <v>85</v>
      </c>
      <c r="L70" s="21">
        <v>42</v>
      </c>
      <c r="M70" s="21">
        <v>7</v>
      </c>
      <c r="N70" s="21">
        <v>10</v>
      </c>
      <c r="O70" s="21">
        <v>291</v>
      </c>
      <c r="P70" s="21">
        <v>209</v>
      </c>
      <c r="Q70" s="21">
        <v>32</v>
      </c>
      <c r="R70" s="21">
        <v>36</v>
      </c>
      <c r="S70" s="21">
        <v>5</v>
      </c>
      <c r="T70" s="21">
        <v>9</v>
      </c>
      <c r="U70" s="21">
        <v>393</v>
      </c>
      <c r="V70" s="21">
        <v>253</v>
      </c>
      <c r="W70" s="21">
        <v>83</v>
      </c>
      <c r="X70" s="21">
        <v>36</v>
      </c>
      <c r="Y70" s="21">
        <v>10</v>
      </c>
      <c r="Z70" s="21">
        <v>11</v>
      </c>
      <c r="AA70" s="21">
        <v>291</v>
      </c>
      <c r="AB70" s="21">
        <v>213</v>
      </c>
      <c r="AC70" s="21">
        <v>31</v>
      </c>
      <c r="AD70" s="21">
        <v>32</v>
      </c>
      <c r="AE70" s="21">
        <v>7</v>
      </c>
      <c r="AF70" s="21">
        <v>8</v>
      </c>
      <c r="AG70" s="21">
        <v>393</v>
      </c>
      <c r="AH70" s="21">
        <v>247</v>
      </c>
      <c r="AI70" s="21">
        <v>81</v>
      </c>
      <c r="AJ70" s="21">
        <v>41</v>
      </c>
      <c r="AK70" s="21">
        <v>13</v>
      </c>
      <c r="AL70" s="21">
        <v>11</v>
      </c>
      <c r="AM70" s="21">
        <v>291</v>
      </c>
      <c r="AN70" s="21">
        <v>209</v>
      </c>
      <c r="AO70" s="21">
        <v>31</v>
      </c>
      <c r="AP70" s="21">
        <v>35</v>
      </c>
      <c r="AQ70" s="21">
        <v>8</v>
      </c>
      <c r="AR70" s="21">
        <v>8</v>
      </c>
      <c r="AS70" s="21">
        <v>393</v>
      </c>
      <c r="AT70" s="21">
        <v>230</v>
      </c>
      <c r="AU70" s="21">
        <v>85</v>
      </c>
      <c r="AV70" s="21">
        <v>42</v>
      </c>
      <c r="AW70" s="21">
        <v>26</v>
      </c>
      <c r="AX70" s="21">
        <v>10</v>
      </c>
      <c r="AY70" s="21">
        <v>291</v>
      </c>
      <c r="AZ70" s="21">
        <v>192</v>
      </c>
      <c r="BA70" s="21">
        <v>34</v>
      </c>
      <c r="BB70" s="21">
        <v>37</v>
      </c>
      <c r="BC70" s="21">
        <v>21</v>
      </c>
      <c r="BD70" s="21">
        <v>7</v>
      </c>
      <c r="BE70" s="21">
        <v>393</v>
      </c>
      <c r="BF70" s="21">
        <v>229</v>
      </c>
      <c r="BG70" s="21">
        <v>90</v>
      </c>
      <c r="BH70" s="21">
        <v>58</v>
      </c>
      <c r="BI70" s="21">
        <v>7</v>
      </c>
      <c r="BJ70" s="21">
        <v>9</v>
      </c>
      <c r="BK70" s="21">
        <v>291</v>
      </c>
      <c r="BL70" s="21">
        <v>194</v>
      </c>
      <c r="BM70" s="21">
        <v>39</v>
      </c>
      <c r="BN70" s="21">
        <v>50</v>
      </c>
      <c r="BO70" s="21">
        <v>3</v>
      </c>
      <c r="BP70" s="21">
        <v>5</v>
      </c>
      <c r="BQ70" s="21">
        <v>393</v>
      </c>
      <c r="BR70" s="21">
        <v>87</v>
      </c>
      <c r="BS70" s="21">
        <v>39</v>
      </c>
      <c r="BT70" s="21">
        <v>57</v>
      </c>
      <c r="BU70" s="21">
        <v>62</v>
      </c>
      <c r="BV70" s="21">
        <v>65</v>
      </c>
      <c r="BW70" s="21">
        <v>43</v>
      </c>
      <c r="BX70" s="21">
        <v>36</v>
      </c>
      <c r="BY70" s="21">
        <v>4</v>
      </c>
      <c r="BZ70" s="21">
        <f t="shared" ref="BZ70:BZ124" si="136">SUM(BR70:BU70)</f>
        <v>245</v>
      </c>
      <c r="CA70" s="21">
        <f t="shared" ref="CA70:CA124" si="137">SUM(BT70:BW70)</f>
        <v>227</v>
      </c>
      <c r="CB70" s="21">
        <v>393</v>
      </c>
      <c r="CC70" s="21">
        <v>68</v>
      </c>
      <c r="CD70" s="21">
        <v>41</v>
      </c>
      <c r="CE70" s="21">
        <v>41</v>
      </c>
      <c r="CF70" s="21">
        <v>48</v>
      </c>
      <c r="CG70" s="21">
        <v>50</v>
      </c>
      <c r="CH70" s="21">
        <v>60</v>
      </c>
      <c r="CI70" s="21">
        <v>79</v>
      </c>
      <c r="CJ70" s="21">
        <v>6</v>
      </c>
      <c r="CK70" s="21">
        <f t="shared" si="134"/>
        <v>198</v>
      </c>
      <c r="CL70" s="21">
        <f t="shared" si="135"/>
        <v>199</v>
      </c>
    </row>
    <row r="71" spans="1:90" ht="15" customHeight="1" x14ac:dyDescent="0.15">
      <c r="A71" s="6"/>
      <c r="B71" s="3"/>
      <c r="C71" s="25" t="s">
        <v>150</v>
      </c>
      <c r="D71" s="21"/>
      <c r="E71" s="21"/>
      <c r="F71" s="21"/>
      <c r="G71" s="21"/>
      <c r="H71" s="21"/>
      <c r="I71" s="21">
        <v>244</v>
      </c>
      <c r="J71" s="21">
        <v>168</v>
      </c>
      <c r="K71" s="21">
        <v>35</v>
      </c>
      <c r="L71" s="21">
        <v>24</v>
      </c>
      <c r="M71" s="21">
        <v>10</v>
      </c>
      <c r="N71" s="21">
        <v>7</v>
      </c>
      <c r="O71" s="21">
        <v>197</v>
      </c>
      <c r="P71" s="21">
        <v>148</v>
      </c>
      <c r="Q71" s="21">
        <v>15</v>
      </c>
      <c r="R71" s="21">
        <v>21</v>
      </c>
      <c r="S71" s="21">
        <v>9</v>
      </c>
      <c r="T71" s="21">
        <v>4</v>
      </c>
      <c r="U71" s="21">
        <v>244</v>
      </c>
      <c r="V71" s="21">
        <v>171</v>
      </c>
      <c r="W71" s="21">
        <v>35</v>
      </c>
      <c r="X71" s="21">
        <v>22</v>
      </c>
      <c r="Y71" s="21">
        <v>8</v>
      </c>
      <c r="Z71" s="21">
        <v>8</v>
      </c>
      <c r="AA71" s="21">
        <v>197</v>
      </c>
      <c r="AB71" s="21">
        <v>150</v>
      </c>
      <c r="AC71" s="21">
        <v>15</v>
      </c>
      <c r="AD71" s="21">
        <v>19</v>
      </c>
      <c r="AE71" s="21">
        <v>6</v>
      </c>
      <c r="AF71" s="21">
        <v>7</v>
      </c>
      <c r="AG71" s="21">
        <v>244</v>
      </c>
      <c r="AH71" s="21">
        <v>169</v>
      </c>
      <c r="AI71" s="21">
        <v>37</v>
      </c>
      <c r="AJ71" s="21">
        <v>24</v>
      </c>
      <c r="AK71" s="21">
        <v>7</v>
      </c>
      <c r="AL71" s="21">
        <v>7</v>
      </c>
      <c r="AM71" s="21">
        <v>197</v>
      </c>
      <c r="AN71" s="21">
        <v>148</v>
      </c>
      <c r="AO71" s="21">
        <v>15</v>
      </c>
      <c r="AP71" s="21">
        <v>21</v>
      </c>
      <c r="AQ71" s="21">
        <v>7</v>
      </c>
      <c r="AR71" s="21">
        <v>6</v>
      </c>
      <c r="AS71" s="21">
        <v>244</v>
      </c>
      <c r="AT71" s="21">
        <v>166</v>
      </c>
      <c r="AU71" s="21">
        <v>36</v>
      </c>
      <c r="AV71" s="21">
        <v>21</v>
      </c>
      <c r="AW71" s="21">
        <v>12</v>
      </c>
      <c r="AX71" s="21">
        <v>9</v>
      </c>
      <c r="AY71" s="21">
        <v>197</v>
      </c>
      <c r="AZ71" s="21">
        <v>145</v>
      </c>
      <c r="BA71" s="21">
        <v>15</v>
      </c>
      <c r="BB71" s="21">
        <v>18</v>
      </c>
      <c r="BC71" s="21">
        <v>11</v>
      </c>
      <c r="BD71" s="21">
        <v>8</v>
      </c>
      <c r="BE71" s="21">
        <v>244</v>
      </c>
      <c r="BF71" s="21">
        <v>152</v>
      </c>
      <c r="BG71" s="21">
        <v>43</v>
      </c>
      <c r="BH71" s="21">
        <v>40</v>
      </c>
      <c r="BI71" s="21">
        <v>1</v>
      </c>
      <c r="BJ71" s="21">
        <v>8</v>
      </c>
      <c r="BK71" s="21">
        <v>197</v>
      </c>
      <c r="BL71" s="21">
        <v>133</v>
      </c>
      <c r="BM71" s="21">
        <v>21</v>
      </c>
      <c r="BN71" s="21">
        <v>35</v>
      </c>
      <c r="BO71" s="21">
        <v>1</v>
      </c>
      <c r="BP71" s="21">
        <v>7</v>
      </c>
      <c r="BQ71" s="21">
        <v>244</v>
      </c>
      <c r="BR71" s="21">
        <v>45</v>
      </c>
      <c r="BS71" s="21">
        <v>24</v>
      </c>
      <c r="BT71" s="21">
        <v>30</v>
      </c>
      <c r="BU71" s="21">
        <v>54</v>
      </c>
      <c r="BV71" s="21">
        <v>40</v>
      </c>
      <c r="BW71" s="21">
        <v>32</v>
      </c>
      <c r="BX71" s="21">
        <v>18</v>
      </c>
      <c r="BY71" s="21">
        <v>1</v>
      </c>
      <c r="BZ71" s="21">
        <f t="shared" si="136"/>
        <v>153</v>
      </c>
      <c r="CA71" s="21">
        <f t="shared" si="137"/>
        <v>156</v>
      </c>
      <c r="CB71" s="21">
        <v>244</v>
      </c>
      <c r="CC71" s="21">
        <v>37</v>
      </c>
      <c r="CD71" s="21">
        <v>31</v>
      </c>
      <c r="CE71" s="21">
        <v>17</v>
      </c>
      <c r="CF71" s="21">
        <v>47</v>
      </c>
      <c r="CG71" s="21">
        <v>37</v>
      </c>
      <c r="CH71" s="21">
        <v>34</v>
      </c>
      <c r="CI71" s="21">
        <v>40</v>
      </c>
      <c r="CJ71" s="21">
        <v>1</v>
      </c>
      <c r="CK71" s="21">
        <f t="shared" si="134"/>
        <v>132</v>
      </c>
      <c r="CL71" s="21">
        <f t="shared" si="135"/>
        <v>135</v>
      </c>
    </row>
    <row r="72" spans="1:90" ht="15" customHeight="1" x14ac:dyDescent="0.15">
      <c r="A72" s="6"/>
      <c r="B72" s="3"/>
      <c r="C72" s="25" t="s">
        <v>151</v>
      </c>
      <c r="D72" s="21"/>
      <c r="E72" s="21"/>
      <c r="F72" s="21"/>
      <c r="G72" s="21"/>
      <c r="H72" s="21"/>
      <c r="I72" s="21">
        <v>43</v>
      </c>
      <c r="J72" s="21">
        <v>24</v>
      </c>
      <c r="K72" s="21">
        <v>11</v>
      </c>
      <c r="L72" s="21">
        <v>6</v>
      </c>
      <c r="M72" s="21">
        <v>0</v>
      </c>
      <c r="N72" s="21">
        <v>2</v>
      </c>
      <c r="O72" s="21">
        <v>29</v>
      </c>
      <c r="P72" s="21">
        <v>20</v>
      </c>
      <c r="Q72" s="21">
        <v>2</v>
      </c>
      <c r="R72" s="21">
        <v>6</v>
      </c>
      <c r="S72" s="21">
        <v>0</v>
      </c>
      <c r="T72" s="21">
        <v>1</v>
      </c>
      <c r="U72" s="21">
        <v>43</v>
      </c>
      <c r="V72" s="21">
        <v>23</v>
      </c>
      <c r="W72" s="21">
        <v>11</v>
      </c>
      <c r="X72" s="21">
        <v>5</v>
      </c>
      <c r="Y72" s="21">
        <v>2</v>
      </c>
      <c r="Z72" s="21">
        <v>2</v>
      </c>
      <c r="AA72" s="21">
        <v>29</v>
      </c>
      <c r="AB72" s="21">
        <v>19</v>
      </c>
      <c r="AC72" s="21">
        <v>2</v>
      </c>
      <c r="AD72" s="21">
        <v>5</v>
      </c>
      <c r="AE72" s="21">
        <v>2</v>
      </c>
      <c r="AF72" s="21">
        <v>1</v>
      </c>
      <c r="AG72" s="21">
        <v>43</v>
      </c>
      <c r="AH72" s="21">
        <v>20</v>
      </c>
      <c r="AI72" s="21">
        <v>12</v>
      </c>
      <c r="AJ72" s="21">
        <v>6</v>
      </c>
      <c r="AK72" s="21">
        <v>3</v>
      </c>
      <c r="AL72" s="21">
        <v>2</v>
      </c>
      <c r="AM72" s="21">
        <v>29</v>
      </c>
      <c r="AN72" s="21">
        <v>16</v>
      </c>
      <c r="AO72" s="21">
        <v>3</v>
      </c>
      <c r="AP72" s="21">
        <v>6</v>
      </c>
      <c r="AQ72" s="21">
        <v>3</v>
      </c>
      <c r="AR72" s="21">
        <v>1</v>
      </c>
      <c r="AS72" s="21">
        <v>43</v>
      </c>
      <c r="AT72" s="21">
        <v>20</v>
      </c>
      <c r="AU72" s="21">
        <v>12</v>
      </c>
      <c r="AV72" s="21">
        <v>6</v>
      </c>
      <c r="AW72" s="21">
        <v>3</v>
      </c>
      <c r="AX72" s="21">
        <v>2</v>
      </c>
      <c r="AY72" s="21">
        <v>29</v>
      </c>
      <c r="AZ72" s="21">
        <v>16</v>
      </c>
      <c r="BA72" s="21">
        <v>3</v>
      </c>
      <c r="BB72" s="21">
        <v>6</v>
      </c>
      <c r="BC72" s="21">
        <v>3</v>
      </c>
      <c r="BD72" s="21">
        <v>1</v>
      </c>
      <c r="BE72" s="21">
        <v>43</v>
      </c>
      <c r="BF72" s="21">
        <v>23</v>
      </c>
      <c r="BG72" s="21">
        <v>11</v>
      </c>
      <c r="BH72" s="21">
        <v>7</v>
      </c>
      <c r="BI72" s="21">
        <v>0</v>
      </c>
      <c r="BJ72" s="21">
        <v>2</v>
      </c>
      <c r="BK72" s="21">
        <v>29</v>
      </c>
      <c r="BL72" s="21">
        <v>19</v>
      </c>
      <c r="BM72" s="21">
        <v>2</v>
      </c>
      <c r="BN72" s="21">
        <v>7</v>
      </c>
      <c r="BO72" s="21">
        <v>0</v>
      </c>
      <c r="BP72" s="21">
        <v>1</v>
      </c>
      <c r="BQ72" s="21">
        <v>43</v>
      </c>
      <c r="BR72" s="21">
        <v>9</v>
      </c>
      <c r="BS72" s="21">
        <v>8</v>
      </c>
      <c r="BT72" s="21">
        <v>5</v>
      </c>
      <c r="BU72" s="21">
        <v>5</v>
      </c>
      <c r="BV72" s="21">
        <v>5</v>
      </c>
      <c r="BW72" s="21">
        <v>6</v>
      </c>
      <c r="BX72" s="21">
        <v>4</v>
      </c>
      <c r="BY72" s="21">
        <v>1</v>
      </c>
      <c r="BZ72" s="21">
        <f t="shared" si="136"/>
        <v>27</v>
      </c>
      <c r="CA72" s="21">
        <f t="shared" si="137"/>
        <v>21</v>
      </c>
      <c r="CB72" s="21">
        <v>43</v>
      </c>
      <c r="CC72" s="21">
        <v>10</v>
      </c>
      <c r="CD72" s="21">
        <v>6</v>
      </c>
      <c r="CE72" s="21">
        <v>3</v>
      </c>
      <c r="CF72" s="21">
        <v>3</v>
      </c>
      <c r="CG72" s="21">
        <v>7</v>
      </c>
      <c r="CH72" s="21">
        <v>5</v>
      </c>
      <c r="CI72" s="21">
        <v>8</v>
      </c>
      <c r="CJ72" s="21">
        <v>1</v>
      </c>
      <c r="CK72" s="21">
        <f t="shared" si="134"/>
        <v>22</v>
      </c>
      <c r="CL72" s="21">
        <f t="shared" si="135"/>
        <v>18</v>
      </c>
    </row>
    <row r="73" spans="1:90" ht="15" customHeight="1" x14ac:dyDescent="0.15">
      <c r="A73" s="6"/>
      <c r="B73" s="3"/>
      <c r="C73" s="25" t="s">
        <v>152</v>
      </c>
      <c r="D73" s="21"/>
      <c r="E73" s="21"/>
      <c r="F73" s="21"/>
      <c r="G73" s="21"/>
      <c r="H73" s="21"/>
      <c r="I73" s="21">
        <v>50</v>
      </c>
      <c r="J73" s="21">
        <v>36</v>
      </c>
      <c r="K73" s="21">
        <v>10</v>
      </c>
      <c r="L73" s="21">
        <v>4</v>
      </c>
      <c r="M73" s="21">
        <v>0</v>
      </c>
      <c r="N73" s="21">
        <v>0</v>
      </c>
      <c r="O73" s="21">
        <v>43</v>
      </c>
      <c r="P73" s="21">
        <v>33</v>
      </c>
      <c r="Q73" s="21">
        <v>6</v>
      </c>
      <c r="R73" s="21">
        <v>4</v>
      </c>
      <c r="S73" s="21">
        <v>0</v>
      </c>
      <c r="T73" s="21">
        <v>0</v>
      </c>
      <c r="U73" s="21">
        <v>50</v>
      </c>
      <c r="V73" s="21">
        <v>35</v>
      </c>
      <c r="W73" s="21">
        <v>10</v>
      </c>
      <c r="X73" s="21">
        <v>4</v>
      </c>
      <c r="Y73" s="21">
        <v>0</v>
      </c>
      <c r="Z73" s="21">
        <v>1</v>
      </c>
      <c r="AA73" s="21">
        <v>43</v>
      </c>
      <c r="AB73" s="21">
        <v>32</v>
      </c>
      <c r="AC73" s="21">
        <v>6</v>
      </c>
      <c r="AD73" s="21">
        <v>4</v>
      </c>
      <c r="AE73" s="21">
        <v>0</v>
      </c>
      <c r="AF73" s="21">
        <v>1</v>
      </c>
      <c r="AG73" s="21">
        <v>50</v>
      </c>
      <c r="AH73" s="21">
        <v>35</v>
      </c>
      <c r="AI73" s="21">
        <v>10</v>
      </c>
      <c r="AJ73" s="21">
        <v>4</v>
      </c>
      <c r="AK73" s="21">
        <v>0</v>
      </c>
      <c r="AL73" s="21">
        <v>1</v>
      </c>
      <c r="AM73" s="21">
        <v>43</v>
      </c>
      <c r="AN73" s="21">
        <v>32</v>
      </c>
      <c r="AO73" s="21">
        <v>6</v>
      </c>
      <c r="AP73" s="21">
        <v>4</v>
      </c>
      <c r="AQ73" s="21">
        <v>0</v>
      </c>
      <c r="AR73" s="21">
        <v>1</v>
      </c>
      <c r="AS73" s="21">
        <v>50</v>
      </c>
      <c r="AT73" s="21">
        <v>35</v>
      </c>
      <c r="AU73" s="21">
        <v>8</v>
      </c>
      <c r="AV73" s="21">
        <v>3</v>
      </c>
      <c r="AW73" s="21">
        <v>3</v>
      </c>
      <c r="AX73" s="21">
        <v>1</v>
      </c>
      <c r="AY73" s="21">
        <v>43</v>
      </c>
      <c r="AZ73" s="21">
        <v>32</v>
      </c>
      <c r="BA73" s="21">
        <v>4</v>
      </c>
      <c r="BB73" s="21">
        <v>3</v>
      </c>
      <c r="BC73" s="21">
        <v>3</v>
      </c>
      <c r="BD73" s="21">
        <v>1</v>
      </c>
      <c r="BE73" s="21">
        <v>50</v>
      </c>
      <c r="BF73" s="21">
        <v>32</v>
      </c>
      <c r="BG73" s="21">
        <v>10</v>
      </c>
      <c r="BH73" s="21">
        <v>7</v>
      </c>
      <c r="BI73" s="21">
        <v>0</v>
      </c>
      <c r="BJ73" s="21">
        <v>1</v>
      </c>
      <c r="BK73" s="21">
        <v>43</v>
      </c>
      <c r="BL73" s="21">
        <v>29</v>
      </c>
      <c r="BM73" s="21">
        <v>6</v>
      </c>
      <c r="BN73" s="21">
        <v>7</v>
      </c>
      <c r="BO73" s="21">
        <v>0</v>
      </c>
      <c r="BP73" s="21">
        <v>1</v>
      </c>
      <c r="BQ73" s="21">
        <v>50</v>
      </c>
      <c r="BR73" s="21">
        <v>4</v>
      </c>
      <c r="BS73" s="21">
        <v>6</v>
      </c>
      <c r="BT73" s="21">
        <v>3</v>
      </c>
      <c r="BU73" s="21">
        <v>13</v>
      </c>
      <c r="BV73" s="21">
        <v>10</v>
      </c>
      <c r="BW73" s="21">
        <v>10</v>
      </c>
      <c r="BX73" s="21">
        <v>4</v>
      </c>
      <c r="BY73" s="21">
        <v>0</v>
      </c>
      <c r="BZ73" s="21">
        <f t="shared" si="136"/>
        <v>26</v>
      </c>
      <c r="CA73" s="21">
        <f t="shared" si="137"/>
        <v>36</v>
      </c>
      <c r="CB73" s="21">
        <v>50</v>
      </c>
      <c r="CC73" s="21">
        <v>5</v>
      </c>
      <c r="CD73" s="21">
        <v>9</v>
      </c>
      <c r="CE73" s="21">
        <v>3</v>
      </c>
      <c r="CF73" s="21">
        <v>9</v>
      </c>
      <c r="CG73" s="21">
        <v>10</v>
      </c>
      <c r="CH73" s="21">
        <v>6</v>
      </c>
      <c r="CI73" s="21">
        <v>8</v>
      </c>
      <c r="CJ73" s="21">
        <v>0</v>
      </c>
      <c r="CK73" s="21">
        <f t="shared" si="134"/>
        <v>26</v>
      </c>
      <c r="CL73" s="21">
        <f t="shared" si="135"/>
        <v>28</v>
      </c>
    </row>
    <row r="74" spans="1:90" ht="15" customHeight="1" x14ac:dyDescent="0.15">
      <c r="A74" s="6"/>
      <c r="B74" s="3"/>
      <c r="C74" s="25" t="s">
        <v>153</v>
      </c>
      <c r="D74" s="21"/>
      <c r="E74" s="21"/>
      <c r="F74" s="21"/>
      <c r="G74" s="21"/>
      <c r="H74" s="21"/>
      <c r="I74" s="21">
        <v>115</v>
      </c>
      <c r="J74" s="21">
        <v>68</v>
      </c>
      <c r="K74" s="21">
        <v>30</v>
      </c>
      <c r="L74" s="21">
        <v>13</v>
      </c>
      <c r="M74" s="21">
        <v>0</v>
      </c>
      <c r="N74" s="21">
        <v>4</v>
      </c>
      <c r="O74" s="21">
        <v>77</v>
      </c>
      <c r="P74" s="21">
        <v>55</v>
      </c>
      <c r="Q74" s="21">
        <v>7</v>
      </c>
      <c r="R74" s="21">
        <v>11</v>
      </c>
      <c r="S74" s="21">
        <v>0</v>
      </c>
      <c r="T74" s="21">
        <v>4</v>
      </c>
      <c r="U74" s="21">
        <v>115</v>
      </c>
      <c r="V74" s="21">
        <v>65</v>
      </c>
      <c r="W74" s="21">
        <v>32</v>
      </c>
      <c r="X74" s="21">
        <v>13</v>
      </c>
      <c r="Y74" s="21">
        <v>0</v>
      </c>
      <c r="Z74" s="21">
        <v>5</v>
      </c>
      <c r="AA74" s="21">
        <v>77</v>
      </c>
      <c r="AB74" s="21">
        <v>51</v>
      </c>
      <c r="AC74" s="21">
        <v>9</v>
      </c>
      <c r="AD74" s="21">
        <v>12</v>
      </c>
      <c r="AE74" s="21">
        <v>0</v>
      </c>
      <c r="AF74" s="21">
        <v>5</v>
      </c>
      <c r="AG74" s="21">
        <v>115</v>
      </c>
      <c r="AH74" s="21">
        <v>63</v>
      </c>
      <c r="AI74" s="21">
        <v>33</v>
      </c>
      <c r="AJ74" s="21">
        <v>13</v>
      </c>
      <c r="AK74" s="21">
        <v>0</v>
      </c>
      <c r="AL74" s="21">
        <v>6</v>
      </c>
      <c r="AM74" s="21">
        <v>77</v>
      </c>
      <c r="AN74" s="21">
        <v>49</v>
      </c>
      <c r="AO74" s="21">
        <v>11</v>
      </c>
      <c r="AP74" s="21">
        <v>12</v>
      </c>
      <c r="AQ74" s="21">
        <v>0</v>
      </c>
      <c r="AR74" s="21">
        <v>5</v>
      </c>
      <c r="AS74" s="21">
        <v>115</v>
      </c>
      <c r="AT74" s="21">
        <v>64</v>
      </c>
      <c r="AU74" s="21">
        <v>33</v>
      </c>
      <c r="AV74" s="21">
        <v>12</v>
      </c>
      <c r="AW74" s="21">
        <v>1</v>
      </c>
      <c r="AX74" s="21">
        <v>5</v>
      </c>
      <c r="AY74" s="21">
        <v>77</v>
      </c>
      <c r="AZ74" s="21">
        <v>50</v>
      </c>
      <c r="BA74" s="21">
        <v>11</v>
      </c>
      <c r="BB74" s="21">
        <v>11</v>
      </c>
      <c r="BC74" s="21">
        <v>0</v>
      </c>
      <c r="BD74" s="21">
        <v>5</v>
      </c>
      <c r="BE74" s="21">
        <v>115</v>
      </c>
      <c r="BF74" s="21">
        <v>56</v>
      </c>
      <c r="BG74" s="21">
        <v>34</v>
      </c>
      <c r="BH74" s="21">
        <v>18</v>
      </c>
      <c r="BI74" s="21">
        <v>1</v>
      </c>
      <c r="BJ74" s="21">
        <v>6</v>
      </c>
      <c r="BK74" s="21">
        <v>77</v>
      </c>
      <c r="BL74" s="21">
        <v>43</v>
      </c>
      <c r="BM74" s="21">
        <v>12</v>
      </c>
      <c r="BN74" s="21">
        <v>16</v>
      </c>
      <c r="BO74" s="21">
        <v>1</v>
      </c>
      <c r="BP74" s="21">
        <v>5</v>
      </c>
      <c r="BQ74" s="21">
        <v>115</v>
      </c>
      <c r="BR74" s="21">
        <v>36</v>
      </c>
      <c r="BS74" s="21">
        <v>15</v>
      </c>
      <c r="BT74" s="21">
        <v>6</v>
      </c>
      <c r="BU74" s="21">
        <v>13</v>
      </c>
      <c r="BV74" s="21">
        <v>15</v>
      </c>
      <c r="BW74" s="21">
        <v>13</v>
      </c>
      <c r="BX74" s="21">
        <v>15</v>
      </c>
      <c r="BY74" s="21">
        <v>2</v>
      </c>
      <c r="BZ74" s="21">
        <f t="shared" si="136"/>
        <v>70</v>
      </c>
      <c r="CA74" s="21">
        <f t="shared" si="137"/>
        <v>47</v>
      </c>
      <c r="CB74" s="21">
        <v>115</v>
      </c>
      <c r="CC74" s="21">
        <v>30</v>
      </c>
      <c r="CD74" s="21">
        <v>16</v>
      </c>
      <c r="CE74" s="21">
        <v>8</v>
      </c>
      <c r="CF74" s="21">
        <v>5</v>
      </c>
      <c r="CG74" s="21">
        <v>18</v>
      </c>
      <c r="CH74" s="21">
        <v>12</v>
      </c>
      <c r="CI74" s="21">
        <v>24</v>
      </c>
      <c r="CJ74" s="21">
        <v>2</v>
      </c>
      <c r="CK74" s="21">
        <f t="shared" si="134"/>
        <v>59</v>
      </c>
      <c r="CL74" s="21">
        <f t="shared" si="135"/>
        <v>43</v>
      </c>
    </row>
    <row r="75" spans="1:90" ht="15" customHeight="1" x14ac:dyDescent="0.15">
      <c r="A75" s="6"/>
      <c r="B75" s="4"/>
      <c r="C75" s="26" t="s">
        <v>6</v>
      </c>
      <c r="D75" s="21"/>
      <c r="E75" s="21"/>
      <c r="F75" s="21"/>
      <c r="G75" s="21"/>
      <c r="H75" s="21"/>
      <c r="I75" s="21">
        <v>1</v>
      </c>
      <c r="J75" s="21">
        <v>1</v>
      </c>
      <c r="K75" s="21">
        <v>0</v>
      </c>
      <c r="L75" s="21">
        <v>0</v>
      </c>
      <c r="M75" s="21">
        <v>0</v>
      </c>
      <c r="N75" s="21">
        <v>0</v>
      </c>
      <c r="O75" s="21">
        <v>1</v>
      </c>
      <c r="P75" s="21">
        <v>1</v>
      </c>
      <c r="Q75" s="21">
        <v>0</v>
      </c>
      <c r="R75" s="21">
        <v>0</v>
      </c>
      <c r="S75" s="21">
        <v>0</v>
      </c>
      <c r="T75" s="21">
        <v>0</v>
      </c>
      <c r="U75" s="21">
        <v>1</v>
      </c>
      <c r="V75" s="21">
        <v>1</v>
      </c>
      <c r="W75" s="21">
        <v>0</v>
      </c>
      <c r="X75" s="21">
        <v>0</v>
      </c>
      <c r="Y75" s="21">
        <v>0</v>
      </c>
      <c r="Z75" s="21">
        <v>0</v>
      </c>
      <c r="AA75" s="21">
        <v>1</v>
      </c>
      <c r="AB75" s="21">
        <v>1</v>
      </c>
      <c r="AC75" s="21">
        <v>0</v>
      </c>
      <c r="AD75" s="21">
        <v>0</v>
      </c>
      <c r="AE75" s="21">
        <v>0</v>
      </c>
      <c r="AF75" s="21">
        <v>0</v>
      </c>
      <c r="AG75" s="21">
        <v>1</v>
      </c>
      <c r="AH75" s="21">
        <v>1</v>
      </c>
      <c r="AI75" s="21">
        <v>0</v>
      </c>
      <c r="AJ75" s="21">
        <v>0</v>
      </c>
      <c r="AK75" s="21">
        <v>0</v>
      </c>
      <c r="AL75" s="21">
        <v>0</v>
      </c>
      <c r="AM75" s="21">
        <v>1</v>
      </c>
      <c r="AN75" s="21">
        <v>1</v>
      </c>
      <c r="AO75" s="21">
        <v>0</v>
      </c>
      <c r="AP75" s="21">
        <v>0</v>
      </c>
      <c r="AQ75" s="21">
        <v>0</v>
      </c>
      <c r="AR75" s="21">
        <v>0</v>
      </c>
      <c r="AS75" s="21">
        <v>1</v>
      </c>
      <c r="AT75" s="21">
        <v>1</v>
      </c>
      <c r="AU75" s="21">
        <v>0</v>
      </c>
      <c r="AV75" s="21">
        <v>0</v>
      </c>
      <c r="AW75" s="21">
        <v>0</v>
      </c>
      <c r="AX75" s="21">
        <v>0</v>
      </c>
      <c r="AY75" s="21">
        <v>1</v>
      </c>
      <c r="AZ75" s="21">
        <v>1</v>
      </c>
      <c r="BA75" s="21">
        <v>0</v>
      </c>
      <c r="BB75" s="21">
        <v>0</v>
      </c>
      <c r="BC75" s="21">
        <v>0</v>
      </c>
      <c r="BD75" s="21">
        <v>0</v>
      </c>
      <c r="BE75" s="21">
        <v>1</v>
      </c>
      <c r="BF75" s="21">
        <v>1</v>
      </c>
      <c r="BG75" s="21">
        <v>0</v>
      </c>
      <c r="BH75" s="21">
        <v>0</v>
      </c>
      <c r="BI75" s="21">
        <v>0</v>
      </c>
      <c r="BJ75" s="21">
        <v>0</v>
      </c>
      <c r="BK75" s="21">
        <v>1</v>
      </c>
      <c r="BL75" s="21">
        <v>1</v>
      </c>
      <c r="BM75" s="21">
        <v>0</v>
      </c>
      <c r="BN75" s="21">
        <v>0</v>
      </c>
      <c r="BO75" s="21">
        <v>0</v>
      </c>
      <c r="BP75" s="21">
        <v>0</v>
      </c>
      <c r="BQ75" s="21">
        <v>1</v>
      </c>
      <c r="BR75" s="21">
        <v>0</v>
      </c>
      <c r="BS75" s="21">
        <v>0</v>
      </c>
      <c r="BT75" s="21">
        <v>0</v>
      </c>
      <c r="BU75" s="21">
        <v>1</v>
      </c>
      <c r="BV75" s="21">
        <v>0</v>
      </c>
      <c r="BW75" s="21">
        <v>0</v>
      </c>
      <c r="BX75" s="21">
        <v>0</v>
      </c>
      <c r="BY75" s="21">
        <v>0</v>
      </c>
      <c r="BZ75" s="21">
        <f t="shared" si="136"/>
        <v>1</v>
      </c>
      <c r="CA75" s="21">
        <f t="shared" si="137"/>
        <v>1</v>
      </c>
      <c r="CB75" s="21">
        <v>1</v>
      </c>
      <c r="CC75" s="21">
        <v>0</v>
      </c>
      <c r="CD75" s="21">
        <v>0</v>
      </c>
      <c r="CE75" s="21">
        <v>0</v>
      </c>
      <c r="CF75" s="21">
        <v>1</v>
      </c>
      <c r="CG75" s="21">
        <v>0</v>
      </c>
      <c r="CH75" s="21">
        <v>0</v>
      </c>
      <c r="CI75" s="21">
        <v>0</v>
      </c>
      <c r="CJ75" s="21">
        <v>0</v>
      </c>
      <c r="CK75" s="21">
        <f t="shared" si="134"/>
        <v>1</v>
      </c>
      <c r="CL75" s="21">
        <f t="shared" si="135"/>
        <v>1</v>
      </c>
    </row>
    <row r="76" spans="1:90" ht="15" customHeight="1" x14ac:dyDescent="0.15">
      <c r="A76" s="6"/>
      <c r="B76" s="3" t="s">
        <v>154</v>
      </c>
      <c r="C76" s="25" t="s">
        <v>155</v>
      </c>
      <c r="D76" s="21"/>
      <c r="E76" s="21"/>
      <c r="F76" s="21"/>
      <c r="G76" s="21"/>
      <c r="H76" s="21"/>
      <c r="I76" s="21">
        <v>938</v>
      </c>
      <c r="J76" s="21">
        <v>618</v>
      </c>
      <c r="K76" s="21">
        <v>178</v>
      </c>
      <c r="L76" s="21">
        <v>112</v>
      </c>
      <c r="M76" s="21">
        <v>11</v>
      </c>
      <c r="N76" s="21">
        <v>19</v>
      </c>
      <c r="O76" s="21">
        <v>712</v>
      </c>
      <c r="P76" s="21">
        <v>536</v>
      </c>
      <c r="Q76" s="21">
        <v>60</v>
      </c>
      <c r="R76" s="21">
        <v>93</v>
      </c>
      <c r="S76" s="21">
        <v>10</v>
      </c>
      <c r="T76" s="21">
        <v>13</v>
      </c>
      <c r="U76" s="21">
        <v>938</v>
      </c>
      <c r="V76" s="21">
        <v>610</v>
      </c>
      <c r="W76" s="21">
        <v>180</v>
      </c>
      <c r="X76" s="21">
        <v>112</v>
      </c>
      <c r="Y76" s="21">
        <v>14</v>
      </c>
      <c r="Z76" s="21">
        <v>22</v>
      </c>
      <c r="AA76" s="21">
        <v>712</v>
      </c>
      <c r="AB76" s="21">
        <v>530</v>
      </c>
      <c r="AC76" s="21">
        <v>61</v>
      </c>
      <c r="AD76" s="21">
        <v>94</v>
      </c>
      <c r="AE76" s="21">
        <v>12</v>
      </c>
      <c r="AF76" s="21">
        <v>15</v>
      </c>
      <c r="AG76" s="21">
        <v>938</v>
      </c>
      <c r="AH76" s="21">
        <v>603</v>
      </c>
      <c r="AI76" s="21">
        <v>180</v>
      </c>
      <c r="AJ76" s="21">
        <v>118</v>
      </c>
      <c r="AK76" s="21">
        <v>16</v>
      </c>
      <c r="AL76" s="21">
        <v>21</v>
      </c>
      <c r="AM76" s="21">
        <v>712</v>
      </c>
      <c r="AN76" s="21">
        <v>523</v>
      </c>
      <c r="AO76" s="21">
        <v>62</v>
      </c>
      <c r="AP76" s="21">
        <v>99</v>
      </c>
      <c r="AQ76" s="21">
        <v>13</v>
      </c>
      <c r="AR76" s="21">
        <v>15</v>
      </c>
      <c r="AS76" s="21">
        <v>938</v>
      </c>
      <c r="AT76" s="21">
        <v>583</v>
      </c>
      <c r="AU76" s="21">
        <v>181</v>
      </c>
      <c r="AV76" s="21">
        <v>115</v>
      </c>
      <c r="AW76" s="21">
        <v>35</v>
      </c>
      <c r="AX76" s="21">
        <v>24</v>
      </c>
      <c r="AY76" s="21">
        <v>712</v>
      </c>
      <c r="AZ76" s="21">
        <v>503</v>
      </c>
      <c r="BA76" s="21">
        <v>63</v>
      </c>
      <c r="BB76" s="21">
        <v>97</v>
      </c>
      <c r="BC76" s="21">
        <v>31</v>
      </c>
      <c r="BD76" s="21">
        <v>18</v>
      </c>
      <c r="BE76" s="21">
        <v>938</v>
      </c>
      <c r="BF76" s="21">
        <v>549</v>
      </c>
      <c r="BG76" s="21">
        <v>187</v>
      </c>
      <c r="BH76" s="21">
        <v>167</v>
      </c>
      <c r="BI76" s="21">
        <v>11</v>
      </c>
      <c r="BJ76" s="21">
        <v>24</v>
      </c>
      <c r="BK76" s="21">
        <v>712</v>
      </c>
      <c r="BL76" s="21">
        <v>475</v>
      </c>
      <c r="BM76" s="21">
        <v>71</v>
      </c>
      <c r="BN76" s="21">
        <v>143</v>
      </c>
      <c r="BO76" s="21">
        <v>5</v>
      </c>
      <c r="BP76" s="21">
        <v>18</v>
      </c>
      <c r="BQ76" s="21">
        <v>938</v>
      </c>
      <c r="BR76" s="21">
        <v>183</v>
      </c>
      <c r="BS76" s="21">
        <v>104</v>
      </c>
      <c r="BT76" s="21">
        <v>110</v>
      </c>
      <c r="BU76" s="21">
        <v>166</v>
      </c>
      <c r="BV76" s="21">
        <v>168</v>
      </c>
      <c r="BW76" s="21">
        <v>121</v>
      </c>
      <c r="BX76" s="21">
        <v>80</v>
      </c>
      <c r="BY76" s="21">
        <v>6</v>
      </c>
      <c r="BZ76" s="21">
        <f t="shared" si="136"/>
        <v>563</v>
      </c>
      <c r="CA76" s="21">
        <f t="shared" si="137"/>
        <v>565</v>
      </c>
      <c r="CB76" s="21">
        <v>938</v>
      </c>
      <c r="CC76" s="21">
        <v>168</v>
      </c>
      <c r="CD76" s="21">
        <v>103</v>
      </c>
      <c r="CE76" s="21">
        <v>81</v>
      </c>
      <c r="CF76" s="21">
        <v>121</v>
      </c>
      <c r="CG76" s="21">
        <v>163</v>
      </c>
      <c r="CH76" s="21">
        <v>114</v>
      </c>
      <c r="CI76" s="21">
        <v>179</v>
      </c>
      <c r="CJ76" s="21">
        <v>9</v>
      </c>
      <c r="CK76" s="21">
        <f t="shared" si="134"/>
        <v>473</v>
      </c>
      <c r="CL76" s="21">
        <f t="shared" si="135"/>
        <v>479</v>
      </c>
    </row>
    <row r="77" spans="1:90" ht="15" customHeight="1" x14ac:dyDescent="0.15">
      <c r="A77" s="6"/>
      <c r="B77" s="3" t="s">
        <v>180</v>
      </c>
      <c r="C77" s="25" t="s">
        <v>156</v>
      </c>
      <c r="D77" s="21"/>
      <c r="E77" s="21"/>
      <c r="F77" s="21"/>
      <c r="G77" s="21"/>
      <c r="H77" s="21"/>
      <c r="I77" s="21">
        <v>374</v>
      </c>
      <c r="J77" s="21">
        <v>236</v>
      </c>
      <c r="K77" s="21">
        <v>89</v>
      </c>
      <c r="L77" s="21">
        <v>34</v>
      </c>
      <c r="M77" s="21">
        <v>6</v>
      </c>
      <c r="N77" s="21">
        <v>9</v>
      </c>
      <c r="O77" s="21">
        <v>266</v>
      </c>
      <c r="P77" s="21">
        <v>189</v>
      </c>
      <c r="Q77" s="21">
        <v>33</v>
      </c>
      <c r="R77" s="21">
        <v>30</v>
      </c>
      <c r="S77" s="21">
        <v>6</v>
      </c>
      <c r="T77" s="21">
        <v>8</v>
      </c>
      <c r="U77" s="21">
        <v>374</v>
      </c>
      <c r="V77" s="21">
        <v>239</v>
      </c>
      <c r="W77" s="21">
        <v>89</v>
      </c>
      <c r="X77" s="21">
        <v>29</v>
      </c>
      <c r="Y77" s="21">
        <v>7</v>
      </c>
      <c r="Z77" s="21">
        <v>10</v>
      </c>
      <c r="AA77" s="21">
        <v>266</v>
      </c>
      <c r="AB77" s="21">
        <v>190</v>
      </c>
      <c r="AC77" s="21">
        <v>33</v>
      </c>
      <c r="AD77" s="21">
        <v>27</v>
      </c>
      <c r="AE77" s="21">
        <v>6</v>
      </c>
      <c r="AF77" s="21">
        <v>10</v>
      </c>
      <c r="AG77" s="21">
        <v>374</v>
      </c>
      <c r="AH77" s="21">
        <v>239</v>
      </c>
      <c r="AI77" s="21">
        <v>87</v>
      </c>
      <c r="AJ77" s="21">
        <v>28</v>
      </c>
      <c r="AK77" s="21">
        <v>8</v>
      </c>
      <c r="AL77" s="21">
        <v>12</v>
      </c>
      <c r="AM77" s="21">
        <v>266</v>
      </c>
      <c r="AN77" s="21">
        <v>190</v>
      </c>
      <c r="AO77" s="21">
        <v>33</v>
      </c>
      <c r="AP77" s="21">
        <v>26</v>
      </c>
      <c r="AQ77" s="21">
        <v>6</v>
      </c>
      <c r="AR77" s="21">
        <v>11</v>
      </c>
      <c r="AS77" s="21">
        <v>374</v>
      </c>
      <c r="AT77" s="21">
        <v>230</v>
      </c>
      <c r="AU77" s="21">
        <v>85</v>
      </c>
      <c r="AV77" s="21">
        <v>29</v>
      </c>
      <c r="AW77" s="21">
        <v>16</v>
      </c>
      <c r="AX77" s="21">
        <v>14</v>
      </c>
      <c r="AY77" s="21">
        <v>266</v>
      </c>
      <c r="AZ77" s="21">
        <v>181</v>
      </c>
      <c r="BA77" s="21">
        <v>32</v>
      </c>
      <c r="BB77" s="21">
        <v>27</v>
      </c>
      <c r="BC77" s="21">
        <v>13</v>
      </c>
      <c r="BD77" s="21">
        <v>13</v>
      </c>
      <c r="BE77" s="21">
        <v>374</v>
      </c>
      <c r="BF77" s="21">
        <v>219</v>
      </c>
      <c r="BG77" s="21">
        <v>90</v>
      </c>
      <c r="BH77" s="21">
        <v>44</v>
      </c>
      <c r="BI77" s="21">
        <v>6</v>
      </c>
      <c r="BJ77" s="21">
        <v>15</v>
      </c>
      <c r="BK77" s="21">
        <v>266</v>
      </c>
      <c r="BL77" s="21">
        <v>172</v>
      </c>
      <c r="BM77" s="21">
        <v>40</v>
      </c>
      <c r="BN77" s="21">
        <v>41</v>
      </c>
      <c r="BO77" s="21">
        <v>3</v>
      </c>
      <c r="BP77" s="21">
        <v>10</v>
      </c>
      <c r="BQ77" s="21">
        <v>374</v>
      </c>
      <c r="BR77" s="21">
        <v>74</v>
      </c>
      <c r="BS77" s="21">
        <v>37</v>
      </c>
      <c r="BT77" s="21">
        <v>45</v>
      </c>
      <c r="BU77" s="21">
        <v>58</v>
      </c>
      <c r="BV77" s="21">
        <v>53</v>
      </c>
      <c r="BW77" s="21">
        <v>51</v>
      </c>
      <c r="BX77" s="21">
        <v>50</v>
      </c>
      <c r="BY77" s="21">
        <v>6</v>
      </c>
      <c r="BZ77" s="21">
        <f t="shared" si="136"/>
        <v>214</v>
      </c>
      <c r="CA77" s="21">
        <f t="shared" si="137"/>
        <v>207</v>
      </c>
      <c r="CB77" s="21">
        <v>374</v>
      </c>
      <c r="CC77" s="21">
        <v>52</v>
      </c>
      <c r="CD77" s="21">
        <v>43</v>
      </c>
      <c r="CE77" s="21">
        <v>26</v>
      </c>
      <c r="CF77" s="21">
        <v>52</v>
      </c>
      <c r="CG77" s="21">
        <v>57</v>
      </c>
      <c r="CH77" s="21">
        <v>48</v>
      </c>
      <c r="CI77" s="21">
        <v>89</v>
      </c>
      <c r="CJ77" s="21">
        <v>7</v>
      </c>
      <c r="CK77" s="21">
        <f t="shared" si="134"/>
        <v>173</v>
      </c>
      <c r="CL77" s="21">
        <f t="shared" si="135"/>
        <v>183</v>
      </c>
    </row>
    <row r="78" spans="1:90" ht="15" customHeight="1" x14ac:dyDescent="0.15">
      <c r="A78" s="6"/>
      <c r="B78" s="3" t="s">
        <v>181</v>
      </c>
      <c r="C78" s="25" t="s">
        <v>157</v>
      </c>
      <c r="D78" s="21"/>
      <c r="E78" s="21"/>
      <c r="F78" s="21"/>
      <c r="G78" s="21"/>
      <c r="H78" s="21"/>
      <c r="I78" s="21">
        <v>188</v>
      </c>
      <c r="J78" s="21">
        <v>122</v>
      </c>
      <c r="K78" s="21">
        <v>37</v>
      </c>
      <c r="L78" s="21">
        <v>14</v>
      </c>
      <c r="M78" s="21">
        <v>3</v>
      </c>
      <c r="N78" s="21">
        <v>12</v>
      </c>
      <c r="O78" s="21">
        <v>137</v>
      </c>
      <c r="P78" s="21">
        <v>104</v>
      </c>
      <c r="Q78" s="21">
        <v>12</v>
      </c>
      <c r="R78" s="21">
        <v>11</v>
      </c>
      <c r="S78" s="21">
        <v>1</v>
      </c>
      <c r="T78" s="21">
        <v>9</v>
      </c>
      <c r="U78" s="21">
        <v>188</v>
      </c>
      <c r="V78" s="21">
        <v>121</v>
      </c>
      <c r="W78" s="21">
        <v>38</v>
      </c>
      <c r="X78" s="21">
        <v>16</v>
      </c>
      <c r="Y78" s="21">
        <v>2</v>
      </c>
      <c r="Z78" s="21">
        <v>11</v>
      </c>
      <c r="AA78" s="21">
        <v>137</v>
      </c>
      <c r="AB78" s="21">
        <v>103</v>
      </c>
      <c r="AC78" s="21">
        <v>13</v>
      </c>
      <c r="AD78" s="21">
        <v>13</v>
      </c>
      <c r="AE78" s="21">
        <v>0</v>
      </c>
      <c r="AF78" s="21">
        <v>8</v>
      </c>
      <c r="AG78" s="21">
        <v>188</v>
      </c>
      <c r="AH78" s="21">
        <v>117</v>
      </c>
      <c r="AI78" s="21">
        <v>38</v>
      </c>
      <c r="AJ78" s="21">
        <v>17</v>
      </c>
      <c r="AK78" s="21">
        <v>3</v>
      </c>
      <c r="AL78" s="21">
        <v>13</v>
      </c>
      <c r="AM78" s="21">
        <v>137</v>
      </c>
      <c r="AN78" s="21">
        <v>100</v>
      </c>
      <c r="AO78" s="21">
        <v>13</v>
      </c>
      <c r="AP78" s="21">
        <v>14</v>
      </c>
      <c r="AQ78" s="21">
        <v>2</v>
      </c>
      <c r="AR78" s="21">
        <v>8</v>
      </c>
      <c r="AS78" s="21">
        <v>188</v>
      </c>
      <c r="AT78" s="21">
        <v>113</v>
      </c>
      <c r="AU78" s="21">
        <v>40</v>
      </c>
      <c r="AV78" s="21">
        <v>19</v>
      </c>
      <c r="AW78" s="21">
        <v>5</v>
      </c>
      <c r="AX78" s="21">
        <v>11</v>
      </c>
      <c r="AY78" s="21">
        <v>137</v>
      </c>
      <c r="AZ78" s="21">
        <v>97</v>
      </c>
      <c r="BA78" s="21">
        <v>14</v>
      </c>
      <c r="BB78" s="21">
        <v>15</v>
      </c>
      <c r="BC78" s="21">
        <v>4</v>
      </c>
      <c r="BD78" s="21">
        <v>7</v>
      </c>
      <c r="BE78" s="21">
        <v>188</v>
      </c>
      <c r="BF78" s="21">
        <v>107</v>
      </c>
      <c r="BG78" s="21">
        <v>46</v>
      </c>
      <c r="BH78" s="21">
        <v>25</v>
      </c>
      <c r="BI78" s="21">
        <v>1</v>
      </c>
      <c r="BJ78" s="21">
        <v>9</v>
      </c>
      <c r="BK78" s="21">
        <v>137</v>
      </c>
      <c r="BL78" s="21">
        <v>91</v>
      </c>
      <c r="BM78" s="21">
        <v>18</v>
      </c>
      <c r="BN78" s="21">
        <v>21</v>
      </c>
      <c r="BO78" s="21">
        <v>1</v>
      </c>
      <c r="BP78" s="21">
        <v>6</v>
      </c>
      <c r="BQ78" s="21">
        <v>188</v>
      </c>
      <c r="BR78" s="21">
        <v>40</v>
      </c>
      <c r="BS78" s="21">
        <v>24</v>
      </c>
      <c r="BT78" s="21">
        <v>11</v>
      </c>
      <c r="BU78" s="21">
        <v>39</v>
      </c>
      <c r="BV78" s="21">
        <v>29</v>
      </c>
      <c r="BW78" s="21">
        <v>26</v>
      </c>
      <c r="BX78" s="21">
        <v>16</v>
      </c>
      <c r="BY78" s="21">
        <v>3</v>
      </c>
      <c r="BZ78" s="21">
        <f t="shared" si="136"/>
        <v>114</v>
      </c>
      <c r="CA78" s="21">
        <f t="shared" si="137"/>
        <v>105</v>
      </c>
      <c r="CB78" s="21">
        <v>188</v>
      </c>
      <c r="CC78" s="21">
        <v>40</v>
      </c>
      <c r="CD78" s="21">
        <v>25</v>
      </c>
      <c r="CE78" s="21">
        <v>12</v>
      </c>
      <c r="CF78" s="21">
        <v>26</v>
      </c>
      <c r="CG78" s="21">
        <v>14</v>
      </c>
      <c r="CH78" s="21">
        <v>35</v>
      </c>
      <c r="CI78" s="21">
        <v>32</v>
      </c>
      <c r="CJ78" s="21">
        <v>4</v>
      </c>
      <c r="CK78" s="21">
        <f t="shared" si="134"/>
        <v>103</v>
      </c>
      <c r="CL78" s="21">
        <f t="shared" si="135"/>
        <v>87</v>
      </c>
    </row>
    <row r="79" spans="1:90" ht="15" customHeight="1" x14ac:dyDescent="0.15">
      <c r="A79" s="6"/>
      <c r="B79" s="4" t="s">
        <v>182</v>
      </c>
      <c r="C79" s="26" t="s">
        <v>2</v>
      </c>
      <c r="D79" s="21"/>
      <c r="E79" s="21"/>
      <c r="F79" s="21"/>
      <c r="G79" s="21"/>
      <c r="H79" s="21"/>
      <c r="I79" s="21">
        <v>20</v>
      </c>
      <c r="J79" s="21">
        <v>12</v>
      </c>
      <c r="K79" s="21">
        <v>8</v>
      </c>
      <c r="L79" s="21">
        <v>0</v>
      </c>
      <c r="M79" s="21">
        <v>0</v>
      </c>
      <c r="N79" s="21">
        <v>0</v>
      </c>
      <c r="O79" s="21">
        <v>15</v>
      </c>
      <c r="P79" s="21">
        <v>11</v>
      </c>
      <c r="Q79" s="21">
        <v>4</v>
      </c>
      <c r="R79" s="21">
        <v>0</v>
      </c>
      <c r="S79" s="21">
        <v>0</v>
      </c>
      <c r="T79" s="21">
        <v>0</v>
      </c>
      <c r="U79" s="21">
        <v>20</v>
      </c>
      <c r="V79" s="21">
        <v>12</v>
      </c>
      <c r="W79" s="21">
        <v>7</v>
      </c>
      <c r="X79" s="21">
        <v>0</v>
      </c>
      <c r="Y79" s="21">
        <v>0</v>
      </c>
      <c r="Z79" s="21">
        <v>1</v>
      </c>
      <c r="AA79" s="21">
        <v>15</v>
      </c>
      <c r="AB79" s="21">
        <v>11</v>
      </c>
      <c r="AC79" s="21">
        <v>3</v>
      </c>
      <c r="AD79" s="21">
        <v>0</v>
      </c>
      <c r="AE79" s="21">
        <v>0</v>
      </c>
      <c r="AF79" s="21">
        <v>1</v>
      </c>
      <c r="AG79" s="21">
        <v>20</v>
      </c>
      <c r="AH79" s="21">
        <v>13</v>
      </c>
      <c r="AI79" s="21">
        <v>7</v>
      </c>
      <c r="AJ79" s="21">
        <v>0</v>
      </c>
      <c r="AK79" s="21">
        <v>0</v>
      </c>
      <c r="AL79" s="21">
        <v>0</v>
      </c>
      <c r="AM79" s="21">
        <v>15</v>
      </c>
      <c r="AN79" s="21">
        <v>12</v>
      </c>
      <c r="AO79" s="21">
        <v>3</v>
      </c>
      <c r="AP79" s="21">
        <v>0</v>
      </c>
      <c r="AQ79" s="21">
        <v>0</v>
      </c>
      <c r="AR79" s="21">
        <v>0</v>
      </c>
      <c r="AS79" s="21">
        <v>20</v>
      </c>
      <c r="AT79" s="21">
        <v>13</v>
      </c>
      <c r="AU79" s="21">
        <v>7</v>
      </c>
      <c r="AV79" s="21">
        <v>0</v>
      </c>
      <c r="AW79" s="21">
        <v>0</v>
      </c>
      <c r="AX79" s="21">
        <v>0</v>
      </c>
      <c r="AY79" s="21">
        <v>15</v>
      </c>
      <c r="AZ79" s="21">
        <v>12</v>
      </c>
      <c r="BA79" s="21">
        <v>3</v>
      </c>
      <c r="BB79" s="21">
        <v>0</v>
      </c>
      <c r="BC79" s="21">
        <v>0</v>
      </c>
      <c r="BD79" s="21">
        <v>0</v>
      </c>
      <c r="BE79" s="21">
        <v>20</v>
      </c>
      <c r="BF79" s="21">
        <v>12</v>
      </c>
      <c r="BG79" s="21">
        <v>8</v>
      </c>
      <c r="BH79" s="21">
        <v>0</v>
      </c>
      <c r="BI79" s="21">
        <v>0</v>
      </c>
      <c r="BJ79" s="21">
        <v>0</v>
      </c>
      <c r="BK79" s="21">
        <v>15</v>
      </c>
      <c r="BL79" s="21">
        <v>11</v>
      </c>
      <c r="BM79" s="21">
        <v>4</v>
      </c>
      <c r="BN79" s="21">
        <v>0</v>
      </c>
      <c r="BO79" s="21">
        <v>0</v>
      </c>
      <c r="BP79" s="21">
        <v>0</v>
      </c>
      <c r="BQ79" s="21">
        <v>20</v>
      </c>
      <c r="BR79" s="21">
        <v>6</v>
      </c>
      <c r="BS79" s="21">
        <v>3</v>
      </c>
      <c r="BT79" s="21">
        <v>4</v>
      </c>
      <c r="BU79" s="21">
        <v>3</v>
      </c>
      <c r="BV79" s="21">
        <v>1</v>
      </c>
      <c r="BW79" s="21">
        <v>0</v>
      </c>
      <c r="BX79" s="21">
        <v>3</v>
      </c>
      <c r="BY79" s="21">
        <v>0</v>
      </c>
      <c r="BZ79" s="21">
        <f t="shared" si="136"/>
        <v>16</v>
      </c>
      <c r="CA79" s="21">
        <f t="shared" si="137"/>
        <v>8</v>
      </c>
      <c r="CB79" s="21">
        <v>20</v>
      </c>
      <c r="CC79" s="21">
        <v>8</v>
      </c>
      <c r="CD79" s="21">
        <v>4</v>
      </c>
      <c r="CE79" s="21">
        <v>2</v>
      </c>
      <c r="CF79" s="21">
        <v>1</v>
      </c>
      <c r="CG79" s="21">
        <v>1</v>
      </c>
      <c r="CH79" s="21">
        <v>2</v>
      </c>
      <c r="CI79" s="21">
        <v>2</v>
      </c>
      <c r="CJ79" s="21">
        <v>0</v>
      </c>
      <c r="CK79" s="21">
        <f t="shared" si="134"/>
        <v>15</v>
      </c>
      <c r="CL79" s="21">
        <f t="shared" si="135"/>
        <v>6</v>
      </c>
    </row>
    <row r="80" spans="1:90" ht="15" customHeight="1" x14ac:dyDescent="0.15">
      <c r="A80" s="6"/>
      <c r="B80" s="3" t="s">
        <v>158</v>
      </c>
      <c r="C80" s="25" t="s">
        <v>160</v>
      </c>
      <c r="D80" s="21"/>
      <c r="E80" s="21"/>
      <c r="F80" s="21"/>
      <c r="G80" s="21"/>
      <c r="H80" s="21"/>
      <c r="I80" s="21">
        <v>7</v>
      </c>
      <c r="J80" s="21">
        <v>5</v>
      </c>
      <c r="K80" s="21">
        <v>1</v>
      </c>
      <c r="L80" s="21">
        <v>1</v>
      </c>
      <c r="M80" s="21">
        <v>0</v>
      </c>
      <c r="N80" s="21">
        <v>0</v>
      </c>
      <c r="O80" s="21">
        <v>2</v>
      </c>
      <c r="P80" s="21">
        <v>2</v>
      </c>
      <c r="Q80" s="21">
        <v>0</v>
      </c>
      <c r="R80" s="21">
        <v>0</v>
      </c>
      <c r="S80" s="21">
        <v>0</v>
      </c>
      <c r="T80" s="21">
        <v>0</v>
      </c>
      <c r="U80" s="21">
        <v>7</v>
      </c>
      <c r="V80" s="21">
        <v>5</v>
      </c>
      <c r="W80" s="21">
        <v>1</v>
      </c>
      <c r="X80" s="21">
        <v>1</v>
      </c>
      <c r="Y80" s="21">
        <v>0</v>
      </c>
      <c r="Z80" s="21">
        <v>0</v>
      </c>
      <c r="AA80" s="21">
        <v>2</v>
      </c>
      <c r="AB80" s="21">
        <v>2</v>
      </c>
      <c r="AC80" s="21">
        <v>0</v>
      </c>
      <c r="AD80" s="21">
        <v>0</v>
      </c>
      <c r="AE80" s="21">
        <v>0</v>
      </c>
      <c r="AF80" s="21">
        <v>0</v>
      </c>
      <c r="AG80" s="21">
        <v>7</v>
      </c>
      <c r="AH80" s="21">
        <v>5</v>
      </c>
      <c r="AI80" s="21">
        <v>1</v>
      </c>
      <c r="AJ80" s="21">
        <v>1</v>
      </c>
      <c r="AK80" s="21">
        <v>0</v>
      </c>
      <c r="AL80" s="21">
        <v>0</v>
      </c>
      <c r="AM80" s="21">
        <v>2</v>
      </c>
      <c r="AN80" s="21">
        <v>2</v>
      </c>
      <c r="AO80" s="21">
        <v>0</v>
      </c>
      <c r="AP80" s="21">
        <v>0</v>
      </c>
      <c r="AQ80" s="21">
        <v>0</v>
      </c>
      <c r="AR80" s="21">
        <v>0</v>
      </c>
      <c r="AS80" s="21">
        <v>7</v>
      </c>
      <c r="AT80" s="21">
        <v>5</v>
      </c>
      <c r="AU80" s="21">
        <v>1</v>
      </c>
      <c r="AV80" s="21">
        <v>1</v>
      </c>
      <c r="AW80" s="21">
        <v>0</v>
      </c>
      <c r="AX80" s="21">
        <v>0</v>
      </c>
      <c r="AY80" s="21">
        <v>2</v>
      </c>
      <c r="AZ80" s="21">
        <v>2</v>
      </c>
      <c r="BA80" s="21">
        <v>0</v>
      </c>
      <c r="BB80" s="21">
        <v>0</v>
      </c>
      <c r="BC80" s="21">
        <v>0</v>
      </c>
      <c r="BD80" s="21">
        <v>0</v>
      </c>
      <c r="BE80" s="21">
        <v>7</v>
      </c>
      <c r="BF80" s="21">
        <v>5</v>
      </c>
      <c r="BG80" s="21">
        <v>1</v>
      </c>
      <c r="BH80" s="21">
        <v>1</v>
      </c>
      <c r="BI80" s="21">
        <v>0</v>
      </c>
      <c r="BJ80" s="21">
        <v>0</v>
      </c>
      <c r="BK80" s="21">
        <v>2</v>
      </c>
      <c r="BL80" s="21">
        <v>2</v>
      </c>
      <c r="BM80" s="21">
        <v>0</v>
      </c>
      <c r="BN80" s="21">
        <v>0</v>
      </c>
      <c r="BO80" s="21">
        <v>0</v>
      </c>
      <c r="BP80" s="21">
        <v>0</v>
      </c>
      <c r="BQ80" s="21">
        <v>7</v>
      </c>
      <c r="BR80" s="21">
        <v>2</v>
      </c>
      <c r="BS80" s="21">
        <v>1</v>
      </c>
      <c r="BT80" s="21">
        <v>2</v>
      </c>
      <c r="BU80" s="21">
        <v>0</v>
      </c>
      <c r="BV80" s="21">
        <v>1</v>
      </c>
      <c r="BW80" s="21">
        <v>1</v>
      </c>
      <c r="BX80" s="21">
        <v>0</v>
      </c>
      <c r="BY80" s="21">
        <v>0</v>
      </c>
      <c r="BZ80" s="21">
        <f t="shared" si="136"/>
        <v>5</v>
      </c>
      <c r="CA80" s="21">
        <f t="shared" si="137"/>
        <v>4</v>
      </c>
      <c r="CB80" s="21">
        <v>7</v>
      </c>
      <c r="CC80" s="21">
        <v>2</v>
      </c>
      <c r="CD80" s="21">
        <v>0</v>
      </c>
      <c r="CE80" s="21">
        <v>2</v>
      </c>
      <c r="CF80" s="21">
        <v>0</v>
      </c>
      <c r="CG80" s="21">
        <v>0</v>
      </c>
      <c r="CH80" s="21">
        <v>0</v>
      </c>
      <c r="CI80" s="21">
        <v>3</v>
      </c>
      <c r="CJ80" s="21">
        <v>0</v>
      </c>
      <c r="CK80" s="21">
        <f t="shared" si="134"/>
        <v>4</v>
      </c>
      <c r="CL80" s="21">
        <f t="shared" si="135"/>
        <v>2</v>
      </c>
    </row>
    <row r="81" spans="1:90" ht="15" customHeight="1" x14ac:dyDescent="0.15">
      <c r="A81" s="6"/>
      <c r="B81" s="3" t="s">
        <v>247</v>
      </c>
      <c r="C81" s="25" t="s">
        <v>161</v>
      </c>
      <c r="D81" s="21"/>
      <c r="E81" s="21"/>
      <c r="F81" s="21"/>
      <c r="G81" s="21"/>
      <c r="H81" s="21"/>
      <c r="I81" s="21">
        <v>328</v>
      </c>
      <c r="J81" s="21">
        <v>220</v>
      </c>
      <c r="K81" s="21">
        <v>65</v>
      </c>
      <c r="L81" s="21">
        <v>34</v>
      </c>
      <c r="M81" s="21">
        <v>3</v>
      </c>
      <c r="N81" s="21">
        <v>6</v>
      </c>
      <c r="O81" s="21">
        <v>260</v>
      </c>
      <c r="P81" s="21">
        <v>196</v>
      </c>
      <c r="Q81" s="21">
        <v>27</v>
      </c>
      <c r="R81" s="21">
        <v>29</v>
      </c>
      <c r="S81" s="21">
        <v>2</v>
      </c>
      <c r="T81" s="21">
        <v>6</v>
      </c>
      <c r="U81" s="21">
        <v>328</v>
      </c>
      <c r="V81" s="21">
        <v>217</v>
      </c>
      <c r="W81" s="21">
        <v>65</v>
      </c>
      <c r="X81" s="21">
        <v>37</v>
      </c>
      <c r="Y81" s="21">
        <v>3</v>
      </c>
      <c r="Z81" s="21">
        <v>6</v>
      </c>
      <c r="AA81" s="21">
        <v>260</v>
      </c>
      <c r="AB81" s="21">
        <v>194</v>
      </c>
      <c r="AC81" s="21">
        <v>26</v>
      </c>
      <c r="AD81" s="21">
        <v>32</v>
      </c>
      <c r="AE81" s="21">
        <v>2</v>
      </c>
      <c r="AF81" s="21">
        <v>6</v>
      </c>
      <c r="AG81" s="21">
        <v>328</v>
      </c>
      <c r="AH81" s="21">
        <v>213</v>
      </c>
      <c r="AI81" s="21">
        <v>67</v>
      </c>
      <c r="AJ81" s="21">
        <v>38</v>
      </c>
      <c r="AK81" s="21">
        <v>4</v>
      </c>
      <c r="AL81" s="21">
        <v>6</v>
      </c>
      <c r="AM81" s="21">
        <v>260</v>
      </c>
      <c r="AN81" s="21">
        <v>190</v>
      </c>
      <c r="AO81" s="21">
        <v>28</v>
      </c>
      <c r="AP81" s="21">
        <v>33</v>
      </c>
      <c r="AQ81" s="21">
        <v>3</v>
      </c>
      <c r="AR81" s="21">
        <v>6</v>
      </c>
      <c r="AS81" s="21">
        <v>328</v>
      </c>
      <c r="AT81" s="21">
        <v>211</v>
      </c>
      <c r="AU81" s="21">
        <v>64</v>
      </c>
      <c r="AV81" s="21">
        <v>37</v>
      </c>
      <c r="AW81" s="21">
        <v>10</v>
      </c>
      <c r="AX81" s="21">
        <v>6</v>
      </c>
      <c r="AY81" s="21">
        <v>260</v>
      </c>
      <c r="AZ81" s="21">
        <v>188</v>
      </c>
      <c r="BA81" s="21">
        <v>26</v>
      </c>
      <c r="BB81" s="21">
        <v>32</v>
      </c>
      <c r="BC81" s="21">
        <v>8</v>
      </c>
      <c r="BD81" s="21">
        <v>6</v>
      </c>
      <c r="BE81" s="21">
        <v>328</v>
      </c>
      <c r="BF81" s="21">
        <v>199</v>
      </c>
      <c r="BG81" s="21">
        <v>69</v>
      </c>
      <c r="BH81" s="21">
        <v>48</v>
      </c>
      <c r="BI81" s="21">
        <v>5</v>
      </c>
      <c r="BJ81" s="21">
        <v>7</v>
      </c>
      <c r="BK81" s="21">
        <v>260</v>
      </c>
      <c r="BL81" s="21">
        <v>176</v>
      </c>
      <c r="BM81" s="21">
        <v>32</v>
      </c>
      <c r="BN81" s="21">
        <v>43</v>
      </c>
      <c r="BO81" s="21">
        <v>2</v>
      </c>
      <c r="BP81" s="21">
        <v>7</v>
      </c>
      <c r="BQ81" s="21">
        <v>328</v>
      </c>
      <c r="BR81" s="21">
        <v>64</v>
      </c>
      <c r="BS81" s="21">
        <v>31</v>
      </c>
      <c r="BT81" s="21">
        <v>21</v>
      </c>
      <c r="BU81" s="21">
        <v>64</v>
      </c>
      <c r="BV81" s="21">
        <v>58</v>
      </c>
      <c r="BW81" s="21">
        <v>56</v>
      </c>
      <c r="BX81" s="21">
        <v>31</v>
      </c>
      <c r="BY81" s="21">
        <v>3</v>
      </c>
      <c r="BZ81" s="21">
        <f t="shared" si="136"/>
        <v>180</v>
      </c>
      <c r="CA81" s="21">
        <f t="shared" si="137"/>
        <v>199</v>
      </c>
      <c r="CB81" s="21">
        <v>328</v>
      </c>
      <c r="CC81" s="21">
        <v>57</v>
      </c>
      <c r="CD81" s="21">
        <v>44</v>
      </c>
      <c r="CE81" s="21">
        <v>16</v>
      </c>
      <c r="CF81" s="21">
        <v>49</v>
      </c>
      <c r="CG81" s="21">
        <v>57</v>
      </c>
      <c r="CH81" s="21">
        <v>51</v>
      </c>
      <c r="CI81" s="21">
        <v>49</v>
      </c>
      <c r="CJ81" s="21">
        <v>5</v>
      </c>
      <c r="CK81" s="21">
        <f t="shared" si="134"/>
        <v>166</v>
      </c>
      <c r="CL81" s="21">
        <f t="shared" si="135"/>
        <v>173</v>
      </c>
    </row>
    <row r="82" spans="1:90" ht="15" customHeight="1" x14ac:dyDescent="0.15">
      <c r="A82" s="6"/>
      <c r="B82" s="3" t="s">
        <v>179</v>
      </c>
      <c r="C82" s="25" t="s">
        <v>162</v>
      </c>
      <c r="D82" s="21"/>
      <c r="E82" s="21"/>
      <c r="F82" s="21"/>
      <c r="G82" s="21"/>
      <c r="H82" s="21"/>
      <c r="I82" s="21">
        <v>264</v>
      </c>
      <c r="J82" s="21">
        <v>166</v>
      </c>
      <c r="K82" s="21">
        <v>57</v>
      </c>
      <c r="L82" s="21">
        <v>31</v>
      </c>
      <c r="M82" s="21">
        <v>2</v>
      </c>
      <c r="N82" s="21">
        <v>8</v>
      </c>
      <c r="O82" s="21">
        <v>195</v>
      </c>
      <c r="P82" s="21">
        <v>141</v>
      </c>
      <c r="Q82" s="21">
        <v>24</v>
      </c>
      <c r="R82" s="21">
        <v>22</v>
      </c>
      <c r="S82" s="21">
        <v>2</v>
      </c>
      <c r="T82" s="21">
        <v>6</v>
      </c>
      <c r="U82" s="21">
        <v>264</v>
      </c>
      <c r="V82" s="21">
        <v>167</v>
      </c>
      <c r="W82" s="21">
        <v>58</v>
      </c>
      <c r="X82" s="21">
        <v>29</v>
      </c>
      <c r="Y82" s="21">
        <v>4</v>
      </c>
      <c r="Z82" s="21">
        <v>6</v>
      </c>
      <c r="AA82" s="21">
        <v>195</v>
      </c>
      <c r="AB82" s="21">
        <v>140</v>
      </c>
      <c r="AC82" s="21">
        <v>25</v>
      </c>
      <c r="AD82" s="21">
        <v>22</v>
      </c>
      <c r="AE82" s="21">
        <v>4</v>
      </c>
      <c r="AF82" s="21">
        <v>4</v>
      </c>
      <c r="AG82" s="21">
        <v>264</v>
      </c>
      <c r="AH82" s="21">
        <v>165</v>
      </c>
      <c r="AI82" s="21">
        <v>56</v>
      </c>
      <c r="AJ82" s="21">
        <v>30</v>
      </c>
      <c r="AK82" s="21">
        <v>6</v>
      </c>
      <c r="AL82" s="21">
        <v>7</v>
      </c>
      <c r="AM82" s="21">
        <v>195</v>
      </c>
      <c r="AN82" s="21">
        <v>138</v>
      </c>
      <c r="AO82" s="21">
        <v>25</v>
      </c>
      <c r="AP82" s="21">
        <v>23</v>
      </c>
      <c r="AQ82" s="21">
        <v>4</v>
      </c>
      <c r="AR82" s="21">
        <v>5</v>
      </c>
      <c r="AS82" s="21">
        <v>264</v>
      </c>
      <c r="AT82" s="21">
        <v>162</v>
      </c>
      <c r="AU82" s="21">
        <v>56</v>
      </c>
      <c r="AV82" s="21">
        <v>27</v>
      </c>
      <c r="AW82" s="21">
        <v>11</v>
      </c>
      <c r="AX82" s="21">
        <v>8</v>
      </c>
      <c r="AY82" s="21">
        <v>195</v>
      </c>
      <c r="AZ82" s="21">
        <v>135</v>
      </c>
      <c r="BA82" s="21">
        <v>24</v>
      </c>
      <c r="BB82" s="21">
        <v>20</v>
      </c>
      <c r="BC82" s="21">
        <v>10</v>
      </c>
      <c r="BD82" s="21">
        <v>6</v>
      </c>
      <c r="BE82" s="21">
        <v>264</v>
      </c>
      <c r="BF82" s="21">
        <v>153</v>
      </c>
      <c r="BG82" s="21">
        <v>62</v>
      </c>
      <c r="BH82" s="21">
        <v>40</v>
      </c>
      <c r="BI82" s="21">
        <v>2</v>
      </c>
      <c r="BJ82" s="21">
        <v>7</v>
      </c>
      <c r="BK82" s="21">
        <v>195</v>
      </c>
      <c r="BL82" s="21">
        <v>128</v>
      </c>
      <c r="BM82" s="21">
        <v>30</v>
      </c>
      <c r="BN82" s="21">
        <v>30</v>
      </c>
      <c r="BO82" s="21">
        <v>2</v>
      </c>
      <c r="BP82" s="21">
        <v>5</v>
      </c>
      <c r="BQ82" s="21">
        <v>264</v>
      </c>
      <c r="BR82" s="21">
        <v>45</v>
      </c>
      <c r="BS82" s="21">
        <v>31</v>
      </c>
      <c r="BT82" s="21">
        <v>35</v>
      </c>
      <c r="BU82" s="21">
        <v>56</v>
      </c>
      <c r="BV82" s="21">
        <v>34</v>
      </c>
      <c r="BW82" s="21">
        <v>35</v>
      </c>
      <c r="BX82" s="21">
        <v>26</v>
      </c>
      <c r="BY82" s="21">
        <v>2</v>
      </c>
      <c r="BZ82" s="21">
        <f t="shared" si="136"/>
        <v>167</v>
      </c>
      <c r="CA82" s="21">
        <f t="shared" si="137"/>
        <v>160</v>
      </c>
      <c r="CB82" s="21">
        <v>264</v>
      </c>
      <c r="CC82" s="21">
        <v>41</v>
      </c>
      <c r="CD82" s="21">
        <v>28</v>
      </c>
      <c r="CE82" s="21">
        <v>26</v>
      </c>
      <c r="CF82" s="21">
        <v>42</v>
      </c>
      <c r="CG82" s="21">
        <v>35</v>
      </c>
      <c r="CH82" s="21">
        <v>34</v>
      </c>
      <c r="CI82" s="21">
        <v>54</v>
      </c>
      <c r="CJ82" s="21">
        <v>4</v>
      </c>
      <c r="CK82" s="21">
        <f t="shared" si="134"/>
        <v>137</v>
      </c>
      <c r="CL82" s="21">
        <f t="shared" si="135"/>
        <v>137</v>
      </c>
    </row>
    <row r="83" spans="1:90" ht="15" customHeight="1" x14ac:dyDescent="0.15">
      <c r="A83" s="6"/>
      <c r="B83" s="3" t="s">
        <v>159</v>
      </c>
      <c r="C83" s="25" t="s">
        <v>163</v>
      </c>
      <c r="D83" s="21"/>
      <c r="E83" s="21"/>
      <c r="F83" s="21"/>
      <c r="G83" s="21"/>
      <c r="H83" s="21"/>
      <c r="I83" s="21">
        <v>240</v>
      </c>
      <c r="J83" s="21">
        <v>160</v>
      </c>
      <c r="K83" s="21">
        <v>45</v>
      </c>
      <c r="L83" s="21">
        <v>22</v>
      </c>
      <c r="M83" s="21">
        <v>9</v>
      </c>
      <c r="N83" s="21">
        <v>4</v>
      </c>
      <c r="O83" s="21">
        <v>185</v>
      </c>
      <c r="P83" s="21">
        <v>140</v>
      </c>
      <c r="Q83" s="21">
        <v>13</v>
      </c>
      <c r="R83" s="21">
        <v>21</v>
      </c>
      <c r="S83" s="21">
        <v>8</v>
      </c>
      <c r="T83" s="21">
        <v>3</v>
      </c>
      <c r="U83" s="21">
        <v>240</v>
      </c>
      <c r="V83" s="21">
        <v>153</v>
      </c>
      <c r="W83" s="21">
        <v>46</v>
      </c>
      <c r="X83" s="21">
        <v>22</v>
      </c>
      <c r="Y83" s="21">
        <v>11</v>
      </c>
      <c r="Z83" s="21">
        <v>8</v>
      </c>
      <c r="AA83" s="21">
        <v>185</v>
      </c>
      <c r="AB83" s="21">
        <v>134</v>
      </c>
      <c r="AC83" s="21">
        <v>14</v>
      </c>
      <c r="AD83" s="21">
        <v>22</v>
      </c>
      <c r="AE83" s="21">
        <v>8</v>
      </c>
      <c r="AF83" s="21">
        <v>7</v>
      </c>
      <c r="AG83" s="21">
        <v>240</v>
      </c>
      <c r="AH83" s="21">
        <v>153</v>
      </c>
      <c r="AI83" s="21">
        <v>45</v>
      </c>
      <c r="AJ83" s="21">
        <v>22</v>
      </c>
      <c r="AK83" s="21">
        <v>10</v>
      </c>
      <c r="AL83" s="21">
        <v>10</v>
      </c>
      <c r="AM83" s="21">
        <v>185</v>
      </c>
      <c r="AN83" s="21">
        <v>134</v>
      </c>
      <c r="AO83" s="21">
        <v>15</v>
      </c>
      <c r="AP83" s="21">
        <v>22</v>
      </c>
      <c r="AQ83" s="21">
        <v>7</v>
      </c>
      <c r="AR83" s="21">
        <v>7</v>
      </c>
      <c r="AS83" s="21">
        <v>240</v>
      </c>
      <c r="AT83" s="21">
        <v>141</v>
      </c>
      <c r="AU83" s="21">
        <v>50</v>
      </c>
      <c r="AV83" s="21">
        <v>23</v>
      </c>
      <c r="AW83" s="21">
        <v>17</v>
      </c>
      <c r="AX83" s="21">
        <v>9</v>
      </c>
      <c r="AY83" s="21">
        <v>185</v>
      </c>
      <c r="AZ83" s="21">
        <v>122</v>
      </c>
      <c r="BA83" s="21">
        <v>18</v>
      </c>
      <c r="BB83" s="21">
        <v>23</v>
      </c>
      <c r="BC83" s="21">
        <v>15</v>
      </c>
      <c r="BD83" s="21">
        <v>7</v>
      </c>
      <c r="BE83" s="21">
        <v>240</v>
      </c>
      <c r="BF83" s="21">
        <v>135</v>
      </c>
      <c r="BG83" s="21">
        <v>53</v>
      </c>
      <c r="BH83" s="21">
        <v>38</v>
      </c>
      <c r="BI83" s="21">
        <v>5</v>
      </c>
      <c r="BJ83" s="21">
        <v>9</v>
      </c>
      <c r="BK83" s="21">
        <v>185</v>
      </c>
      <c r="BL83" s="21">
        <v>117</v>
      </c>
      <c r="BM83" s="21">
        <v>23</v>
      </c>
      <c r="BN83" s="21">
        <v>37</v>
      </c>
      <c r="BO83" s="21">
        <v>2</v>
      </c>
      <c r="BP83" s="21">
        <v>6</v>
      </c>
      <c r="BQ83" s="21">
        <v>240</v>
      </c>
      <c r="BR83" s="21">
        <v>50</v>
      </c>
      <c r="BS83" s="21">
        <v>25</v>
      </c>
      <c r="BT83" s="21">
        <v>22</v>
      </c>
      <c r="BU83" s="21">
        <v>40</v>
      </c>
      <c r="BV83" s="21">
        <v>38</v>
      </c>
      <c r="BW83" s="21">
        <v>30</v>
      </c>
      <c r="BX83" s="21">
        <v>34</v>
      </c>
      <c r="BY83" s="21">
        <v>1</v>
      </c>
      <c r="BZ83" s="21">
        <f t="shared" si="136"/>
        <v>137</v>
      </c>
      <c r="CA83" s="21">
        <f t="shared" si="137"/>
        <v>130</v>
      </c>
      <c r="CB83" s="21">
        <v>240</v>
      </c>
      <c r="CC83" s="21">
        <v>37</v>
      </c>
      <c r="CD83" s="21">
        <v>25</v>
      </c>
      <c r="CE83" s="21">
        <v>16</v>
      </c>
      <c r="CF83" s="21">
        <v>32</v>
      </c>
      <c r="CG83" s="21">
        <v>26</v>
      </c>
      <c r="CH83" s="21">
        <v>32</v>
      </c>
      <c r="CI83" s="21">
        <v>71</v>
      </c>
      <c r="CJ83" s="21">
        <v>1</v>
      </c>
      <c r="CK83" s="21">
        <f t="shared" si="134"/>
        <v>110</v>
      </c>
      <c r="CL83" s="21">
        <f t="shared" si="135"/>
        <v>106</v>
      </c>
    </row>
    <row r="84" spans="1:90" ht="15" customHeight="1" x14ac:dyDescent="0.15">
      <c r="A84" s="6"/>
      <c r="B84" s="3"/>
      <c r="C84" s="25" t="s">
        <v>164</v>
      </c>
      <c r="D84" s="21"/>
      <c r="E84" s="21"/>
      <c r="F84" s="21"/>
      <c r="G84" s="21"/>
      <c r="H84" s="21"/>
      <c r="I84" s="21">
        <v>178</v>
      </c>
      <c r="J84" s="21">
        <v>108</v>
      </c>
      <c r="K84" s="21">
        <v>48</v>
      </c>
      <c r="L84" s="21">
        <v>15</v>
      </c>
      <c r="M84" s="21">
        <v>1</v>
      </c>
      <c r="N84" s="21">
        <v>6</v>
      </c>
      <c r="O84" s="21">
        <v>127</v>
      </c>
      <c r="P84" s="21">
        <v>89</v>
      </c>
      <c r="Q84" s="21">
        <v>20</v>
      </c>
      <c r="R84" s="21">
        <v>12</v>
      </c>
      <c r="S84" s="21">
        <v>1</v>
      </c>
      <c r="T84" s="21">
        <v>5</v>
      </c>
      <c r="U84" s="21">
        <v>178</v>
      </c>
      <c r="V84" s="21">
        <v>115</v>
      </c>
      <c r="W84" s="21">
        <v>47</v>
      </c>
      <c r="X84" s="21">
        <v>11</v>
      </c>
      <c r="Y84" s="21">
        <v>1</v>
      </c>
      <c r="Z84" s="21">
        <v>4</v>
      </c>
      <c r="AA84" s="21">
        <v>127</v>
      </c>
      <c r="AB84" s="21">
        <v>95</v>
      </c>
      <c r="AC84" s="21">
        <v>19</v>
      </c>
      <c r="AD84" s="21">
        <v>9</v>
      </c>
      <c r="AE84" s="21">
        <v>1</v>
      </c>
      <c r="AF84" s="21">
        <v>3</v>
      </c>
      <c r="AG84" s="21">
        <v>178</v>
      </c>
      <c r="AH84" s="21">
        <v>112</v>
      </c>
      <c r="AI84" s="21">
        <v>47</v>
      </c>
      <c r="AJ84" s="21">
        <v>12</v>
      </c>
      <c r="AK84" s="21">
        <v>2</v>
      </c>
      <c r="AL84" s="21">
        <v>5</v>
      </c>
      <c r="AM84" s="21">
        <v>127</v>
      </c>
      <c r="AN84" s="21">
        <v>94</v>
      </c>
      <c r="AO84" s="21">
        <v>19</v>
      </c>
      <c r="AP84" s="21">
        <v>9</v>
      </c>
      <c r="AQ84" s="21">
        <v>2</v>
      </c>
      <c r="AR84" s="21">
        <v>3</v>
      </c>
      <c r="AS84" s="21">
        <v>178</v>
      </c>
      <c r="AT84" s="21">
        <v>107</v>
      </c>
      <c r="AU84" s="21">
        <v>47</v>
      </c>
      <c r="AV84" s="21">
        <v>12</v>
      </c>
      <c r="AW84" s="21">
        <v>5</v>
      </c>
      <c r="AX84" s="21">
        <v>7</v>
      </c>
      <c r="AY84" s="21">
        <v>127</v>
      </c>
      <c r="AZ84" s="21">
        <v>89</v>
      </c>
      <c r="BA84" s="21">
        <v>19</v>
      </c>
      <c r="BB84" s="21">
        <v>10</v>
      </c>
      <c r="BC84" s="21">
        <v>4</v>
      </c>
      <c r="BD84" s="21">
        <v>5</v>
      </c>
      <c r="BE84" s="21">
        <v>178</v>
      </c>
      <c r="BF84" s="21">
        <v>103</v>
      </c>
      <c r="BG84" s="21">
        <v>43</v>
      </c>
      <c r="BH84" s="21">
        <v>22</v>
      </c>
      <c r="BI84" s="21">
        <v>3</v>
      </c>
      <c r="BJ84" s="21">
        <v>7</v>
      </c>
      <c r="BK84" s="21">
        <v>127</v>
      </c>
      <c r="BL84" s="21">
        <v>87</v>
      </c>
      <c r="BM84" s="21">
        <v>18</v>
      </c>
      <c r="BN84" s="21">
        <v>17</v>
      </c>
      <c r="BO84" s="21">
        <v>1</v>
      </c>
      <c r="BP84" s="21">
        <v>4</v>
      </c>
      <c r="BQ84" s="21">
        <v>178</v>
      </c>
      <c r="BR84" s="21">
        <v>37</v>
      </c>
      <c r="BS84" s="21">
        <v>26</v>
      </c>
      <c r="BT84" s="21">
        <v>19</v>
      </c>
      <c r="BU84" s="21">
        <v>36</v>
      </c>
      <c r="BV84" s="21">
        <v>28</v>
      </c>
      <c r="BW84" s="21">
        <v>16</v>
      </c>
      <c r="BX84" s="21">
        <v>13</v>
      </c>
      <c r="BY84" s="21">
        <v>3</v>
      </c>
      <c r="BZ84" s="21">
        <f t="shared" si="136"/>
        <v>118</v>
      </c>
      <c r="CA84" s="21">
        <f t="shared" si="137"/>
        <v>99</v>
      </c>
      <c r="CB84" s="21">
        <v>178</v>
      </c>
      <c r="CC84" s="21">
        <v>30</v>
      </c>
      <c r="CD84" s="21">
        <v>29</v>
      </c>
      <c r="CE84" s="21">
        <v>16</v>
      </c>
      <c r="CF84" s="21">
        <v>22</v>
      </c>
      <c r="CG84" s="21">
        <v>24</v>
      </c>
      <c r="CH84" s="21">
        <v>12</v>
      </c>
      <c r="CI84" s="21">
        <v>42</v>
      </c>
      <c r="CJ84" s="21">
        <v>3</v>
      </c>
      <c r="CK84" s="21">
        <f t="shared" si="134"/>
        <v>97</v>
      </c>
      <c r="CL84" s="21">
        <f t="shared" si="135"/>
        <v>74</v>
      </c>
    </row>
    <row r="85" spans="1:90" ht="15" customHeight="1" x14ac:dyDescent="0.15">
      <c r="A85" s="6"/>
      <c r="B85" s="3"/>
      <c r="C85" s="25" t="s">
        <v>165</v>
      </c>
      <c r="D85" s="21"/>
      <c r="E85" s="21"/>
      <c r="F85" s="21"/>
      <c r="G85" s="21"/>
      <c r="H85" s="21"/>
      <c r="I85" s="21">
        <v>268</v>
      </c>
      <c r="J85" s="21">
        <v>167</v>
      </c>
      <c r="K85" s="21">
        <v>63</v>
      </c>
      <c r="L85" s="21">
        <v>26</v>
      </c>
      <c r="M85" s="21">
        <v>4</v>
      </c>
      <c r="N85" s="21">
        <v>8</v>
      </c>
      <c r="O85" s="21">
        <v>187</v>
      </c>
      <c r="P85" s="21">
        <v>141</v>
      </c>
      <c r="Q85" s="21">
        <v>16</v>
      </c>
      <c r="R85" s="21">
        <v>21</v>
      </c>
      <c r="S85" s="21">
        <v>3</v>
      </c>
      <c r="T85" s="21">
        <v>6</v>
      </c>
      <c r="U85" s="21">
        <v>268</v>
      </c>
      <c r="V85" s="21">
        <v>165</v>
      </c>
      <c r="W85" s="21">
        <v>62</v>
      </c>
      <c r="X85" s="21">
        <v>26</v>
      </c>
      <c r="Y85" s="21">
        <v>4</v>
      </c>
      <c r="Z85" s="21">
        <v>11</v>
      </c>
      <c r="AA85" s="21">
        <v>187</v>
      </c>
      <c r="AB85" s="21">
        <v>139</v>
      </c>
      <c r="AC85" s="21">
        <v>16</v>
      </c>
      <c r="AD85" s="21">
        <v>21</v>
      </c>
      <c r="AE85" s="21">
        <v>3</v>
      </c>
      <c r="AF85" s="21">
        <v>8</v>
      </c>
      <c r="AG85" s="21">
        <v>268</v>
      </c>
      <c r="AH85" s="21">
        <v>163</v>
      </c>
      <c r="AI85" s="21">
        <v>61</v>
      </c>
      <c r="AJ85" s="21">
        <v>30</v>
      </c>
      <c r="AK85" s="21">
        <v>5</v>
      </c>
      <c r="AL85" s="21">
        <v>9</v>
      </c>
      <c r="AM85" s="21">
        <v>187</v>
      </c>
      <c r="AN85" s="21">
        <v>136</v>
      </c>
      <c r="AO85" s="21">
        <v>14</v>
      </c>
      <c r="AP85" s="21">
        <v>25</v>
      </c>
      <c r="AQ85" s="21">
        <v>5</v>
      </c>
      <c r="AR85" s="21">
        <v>7</v>
      </c>
      <c r="AS85" s="21">
        <v>268</v>
      </c>
      <c r="AT85" s="21">
        <v>157</v>
      </c>
      <c r="AU85" s="21">
        <v>60</v>
      </c>
      <c r="AV85" s="21">
        <v>31</v>
      </c>
      <c r="AW85" s="21">
        <v>10</v>
      </c>
      <c r="AX85" s="21">
        <v>10</v>
      </c>
      <c r="AY85" s="21">
        <v>187</v>
      </c>
      <c r="AZ85" s="21">
        <v>131</v>
      </c>
      <c r="BA85" s="21">
        <v>15</v>
      </c>
      <c r="BB85" s="21">
        <v>25</v>
      </c>
      <c r="BC85" s="21">
        <v>8</v>
      </c>
      <c r="BD85" s="21">
        <v>8</v>
      </c>
      <c r="BE85" s="21">
        <v>268</v>
      </c>
      <c r="BF85" s="21">
        <v>148</v>
      </c>
      <c r="BG85" s="21">
        <v>65</v>
      </c>
      <c r="BH85" s="21">
        <v>45</v>
      </c>
      <c r="BI85" s="21">
        <v>2</v>
      </c>
      <c r="BJ85" s="21">
        <v>8</v>
      </c>
      <c r="BK85" s="21">
        <v>187</v>
      </c>
      <c r="BL85" s="21">
        <v>123</v>
      </c>
      <c r="BM85" s="21">
        <v>18</v>
      </c>
      <c r="BN85" s="21">
        <v>39</v>
      </c>
      <c r="BO85" s="21">
        <v>1</v>
      </c>
      <c r="BP85" s="21">
        <v>6</v>
      </c>
      <c r="BQ85" s="21">
        <v>268</v>
      </c>
      <c r="BR85" s="21">
        <v>64</v>
      </c>
      <c r="BS85" s="21">
        <v>27</v>
      </c>
      <c r="BT85" s="21">
        <v>34</v>
      </c>
      <c r="BU85" s="21">
        <v>44</v>
      </c>
      <c r="BV85" s="21">
        <v>41</v>
      </c>
      <c r="BW85" s="21">
        <v>25</v>
      </c>
      <c r="BX85" s="21">
        <v>29</v>
      </c>
      <c r="BY85" s="21">
        <v>4</v>
      </c>
      <c r="BZ85" s="21">
        <f t="shared" si="136"/>
        <v>169</v>
      </c>
      <c r="CA85" s="21">
        <f t="shared" si="137"/>
        <v>144</v>
      </c>
      <c r="CB85" s="21">
        <v>268</v>
      </c>
      <c r="CC85" s="21">
        <v>54</v>
      </c>
      <c r="CD85" s="21">
        <v>27</v>
      </c>
      <c r="CE85" s="21">
        <v>25</v>
      </c>
      <c r="CF85" s="21">
        <v>36</v>
      </c>
      <c r="CG85" s="21">
        <v>38</v>
      </c>
      <c r="CH85" s="21">
        <v>35</v>
      </c>
      <c r="CI85" s="21">
        <v>49</v>
      </c>
      <c r="CJ85" s="21">
        <v>4</v>
      </c>
      <c r="CK85" s="21">
        <f t="shared" si="134"/>
        <v>142</v>
      </c>
      <c r="CL85" s="21">
        <f t="shared" si="135"/>
        <v>134</v>
      </c>
    </row>
    <row r="86" spans="1:90" ht="15" customHeight="1" x14ac:dyDescent="0.15">
      <c r="A86" s="6"/>
      <c r="B86" s="4"/>
      <c r="C86" s="26" t="s">
        <v>6</v>
      </c>
      <c r="D86" s="21"/>
      <c r="E86" s="21"/>
      <c r="F86" s="21"/>
      <c r="G86" s="21"/>
      <c r="H86" s="21"/>
      <c r="I86" s="21">
        <v>235</v>
      </c>
      <c r="J86" s="21">
        <v>162</v>
      </c>
      <c r="K86" s="21">
        <v>33</v>
      </c>
      <c r="L86" s="21">
        <v>31</v>
      </c>
      <c r="M86" s="21">
        <v>1</v>
      </c>
      <c r="N86" s="21">
        <v>8</v>
      </c>
      <c r="O86" s="21">
        <v>174</v>
      </c>
      <c r="P86" s="21">
        <v>131</v>
      </c>
      <c r="Q86" s="21">
        <v>9</v>
      </c>
      <c r="R86" s="21">
        <v>29</v>
      </c>
      <c r="S86" s="21">
        <v>1</v>
      </c>
      <c r="T86" s="21">
        <v>4</v>
      </c>
      <c r="U86" s="21">
        <v>235</v>
      </c>
      <c r="V86" s="21">
        <v>160</v>
      </c>
      <c r="W86" s="21">
        <v>35</v>
      </c>
      <c r="X86" s="21">
        <v>31</v>
      </c>
      <c r="Y86" s="21">
        <v>0</v>
      </c>
      <c r="Z86" s="21">
        <v>9</v>
      </c>
      <c r="AA86" s="21">
        <v>174</v>
      </c>
      <c r="AB86" s="21">
        <v>130</v>
      </c>
      <c r="AC86" s="21">
        <v>10</v>
      </c>
      <c r="AD86" s="21">
        <v>28</v>
      </c>
      <c r="AE86" s="21">
        <v>0</v>
      </c>
      <c r="AF86" s="21">
        <v>6</v>
      </c>
      <c r="AG86" s="21">
        <v>235</v>
      </c>
      <c r="AH86" s="21">
        <v>161</v>
      </c>
      <c r="AI86" s="21">
        <v>35</v>
      </c>
      <c r="AJ86" s="21">
        <v>30</v>
      </c>
      <c r="AK86" s="21">
        <v>0</v>
      </c>
      <c r="AL86" s="21">
        <v>9</v>
      </c>
      <c r="AM86" s="21">
        <v>174</v>
      </c>
      <c r="AN86" s="21">
        <v>131</v>
      </c>
      <c r="AO86" s="21">
        <v>10</v>
      </c>
      <c r="AP86" s="21">
        <v>27</v>
      </c>
      <c r="AQ86" s="21">
        <v>0</v>
      </c>
      <c r="AR86" s="21">
        <v>6</v>
      </c>
      <c r="AS86" s="21">
        <v>235</v>
      </c>
      <c r="AT86" s="21">
        <v>156</v>
      </c>
      <c r="AU86" s="21">
        <v>35</v>
      </c>
      <c r="AV86" s="21">
        <v>32</v>
      </c>
      <c r="AW86" s="21">
        <v>3</v>
      </c>
      <c r="AX86" s="21">
        <v>9</v>
      </c>
      <c r="AY86" s="21">
        <v>174</v>
      </c>
      <c r="AZ86" s="21">
        <v>126</v>
      </c>
      <c r="BA86" s="21">
        <v>10</v>
      </c>
      <c r="BB86" s="21">
        <v>29</v>
      </c>
      <c r="BC86" s="21">
        <v>3</v>
      </c>
      <c r="BD86" s="21">
        <v>6</v>
      </c>
      <c r="BE86" s="21">
        <v>235</v>
      </c>
      <c r="BF86" s="21">
        <v>144</v>
      </c>
      <c r="BG86" s="21">
        <v>38</v>
      </c>
      <c r="BH86" s="21">
        <v>42</v>
      </c>
      <c r="BI86" s="21">
        <v>1</v>
      </c>
      <c r="BJ86" s="21">
        <v>10</v>
      </c>
      <c r="BK86" s="21">
        <v>174</v>
      </c>
      <c r="BL86" s="21">
        <v>116</v>
      </c>
      <c r="BM86" s="21">
        <v>12</v>
      </c>
      <c r="BN86" s="21">
        <v>39</v>
      </c>
      <c r="BO86" s="21">
        <v>1</v>
      </c>
      <c r="BP86" s="21">
        <v>6</v>
      </c>
      <c r="BQ86" s="21">
        <v>235</v>
      </c>
      <c r="BR86" s="21">
        <v>41</v>
      </c>
      <c r="BS86" s="21">
        <v>27</v>
      </c>
      <c r="BT86" s="21">
        <v>37</v>
      </c>
      <c r="BU86" s="21">
        <v>26</v>
      </c>
      <c r="BV86" s="21">
        <v>51</v>
      </c>
      <c r="BW86" s="21">
        <v>35</v>
      </c>
      <c r="BX86" s="21">
        <v>16</v>
      </c>
      <c r="BY86" s="21">
        <v>2</v>
      </c>
      <c r="BZ86" s="21">
        <f t="shared" si="136"/>
        <v>131</v>
      </c>
      <c r="CA86" s="21">
        <f t="shared" si="137"/>
        <v>149</v>
      </c>
      <c r="CB86" s="21">
        <v>235</v>
      </c>
      <c r="CC86" s="21">
        <v>47</v>
      </c>
      <c r="CD86" s="21">
        <v>22</v>
      </c>
      <c r="CE86" s="21">
        <v>20</v>
      </c>
      <c r="CF86" s="21">
        <v>19</v>
      </c>
      <c r="CG86" s="21">
        <v>55</v>
      </c>
      <c r="CH86" s="21">
        <v>35</v>
      </c>
      <c r="CI86" s="21">
        <v>34</v>
      </c>
      <c r="CJ86" s="21">
        <v>3</v>
      </c>
      <c r="CK86" s="21">
        <f t="shared" si="134"/>
        <v>108</v>
      </c>
      <c r="CL86" s="21">
        <f t="shared" si="135"/>
        <v>129</v>
      </c>
    </row>
    <row r="87" spans="1:90" ht="15" customHeight="1" x14ac:dyDescent="0.15">
      <c r="A87" s="6"/>
      <c r="B87" s="3" t="s">
        <v>166</v>
      </c>
      <c r="C87" s="25" t="s">
        <v>251</v>
      </c>
      <c r="D87" s="21"/>
      <c r="E87" s="21"/>
      <c r="F87" s="21"/>
      <c r="G87" s="21"/>
      <c r="H87" s="21"/>
      <c r="I87" s="21">
        <v>193</v>
      </c>
      <c r="J87" s="21">
        <v>126</v>
      </c>
      <c r="K87" s="21">
        <v>47</v>
      </c>
      <c r="L87" s="21">
        <v>15</v>
      </c>
      <c r="M87" s="21">
        <v>2</v>
      </c>
      <c r="N87" s="21">
        <v>3</v>
      </c>
      <c r="O87" s="21">
        <v>135</v>
      </c>
      <c r="P87" s="21">
        <v>105</v>
      </c>
      <c r="Q87" s="21">
        <v>15</v>
      </c>
      <c r="R87" s="21">
        <v>11</v>
      </c>
      <c r="S87" s="21">
        <v>1</v>
      </c>
      <c r="T87" s="21">
        <v>3</v>
      </c>
      <c r="U87" s="21">
        <v>193</v>
      </c>
      <c r="V87" s="21">
        <v>124</v>
      </c>
      <c r="W87" s="21">
        <v>47</v>
      </c>
      <c r="X87" s="21">
        <v>15</v>
      </c>
      <c r="Y87" s="21">
        <v>3</v>
      </c>
      <c r="Z87" s="21">
        <v>4</v>
      </c>
      <c r="AA87" s="21">
        <v>135</v>
      </c>
      <c r="AB87" s="21">
        <v>103</v>
      </c>
      <c r="AC87" s="21">
        <v>15</v>
      </c>
      <c r="AD87" s="21">
        <v>12</v>
      </c>
      <c r="AE87" s="21">
        <v>2</v>
      </c>
      <c r="AF87" s="21">
        <v>3</v>
      </c>
      <c r="AG87" s="21">
        <v>193</v>
      </c>
      <c r="AH87" s="21">
        <v>121</v>
      </c>
      <c r="AI87" s="21">
        <v>46</v>
      </c>
      <c r="AJ87" s="21">
        <v>17</v>
      </c>
      <c r="AK87" s="21">
        <v>5</v>
      </c>
      <c r="AL87" s="21">
        <v>4</v>
      </c>
      <c r="AM87" s="21">
        <v>135</v>
      </c>
      <c r="AN87" s="21">
        <v>99</v>
      </c>
      <c r="AO87" s="21">
        <v>15</v>
      </c>
      <c r="AP87" s="21">
        <v>14</v>
      </c>
      <c r="AQ87" s="21">
        <v>3</v>
      </c>
      <c r="AR87" s="21">
        <v>4</v>
      </c>
      <c r="AS87" s="21">
        <v>193</v>
      </c>
      <c r="AT87" s="21">
        <v>121</v>
      </c>
      <c r="AU87" s="21">
        <v>44</v>
      </c>
      <c r="AV87" s="21">
        <v>13</v>
      </c>
      <c r="AW87" s="21">
        <v>9</v>
      </c>
      <c r="AX87" s="21">
        <v>6</v>
      </c>
      <c r="AY87" s="21">
        <v>135</v>
      </c>
      <c r="AZ87" s="21">
        <v>98</v>
      </c>
      <c r="BA87" s="21">
        <v>14</v>
      </c>
      <c r="BB87" s="21">
        <v>11</v>
      </c>
      <c r="BC87" s="21">
        <v>6</v>
      </c>
      <c r="BD87" s="21">
        <v>6</v>
      </c>
      <c r="BE87" s="21">
        <v>193</v>
      </c>
      <c r="BF87" s="21">
        <v>111</v>
      </c>
      <c r="BG87" s="21">
        <v>48</v>
      </c>
      <c r="BH87" s="21">
        <v>25</v>
      </c>
      <c r="BI87" s="21">
        <v>5</v>
      </c>
      <c r="BJ87" s="21">
        <v>4</v>
      </c>
      <c r="BK87" s="21">
        <v>135</v>
      </c>
      <c r="BL87" s="21">
        <v>91</v>
      </c>
      <c r="BM87" s="21">
        <v>17</v>
      </c>
      <c r="BN87" s="21">
        <v>22</v>
      </c>
      <c r="BO87" s="21">
        <v>2</v>
      </c>
      <c r="BP87" s="21">
        <v>3</v>
      </c>
      <c r="BQ87" s="21">
        <v>193</v>
      </c>
      <c r="BR87" s="21">
        <v>46</v>
      </c>
      <c r="BS87" s="21">
        <v>21</v>
      </c>
      <c r="BT87" s="21">
        <v>16</v>
      </c>
      <c r="BU87" s="21">
        <v>31</v>
      </c>
      <c r="BV87" s="21">
        <v>26</v>
      </c>
      <c r="BW87" s="21">
        <v>30</v>
      </c>
      <c r="BX87" s="21">
        <v>22</v>
      </c>
      <c r="BY87" s="21">
        <v>1</v>
      </c>
      <c r="BZ87" s="21">
        <f t="shared" si="136"/>
        <v>114</v>
      </c>
      <c r="CA87" s="21">
        <f t="shared" si="137"/>
        <v>103</v>
      </c>
      <c r="CB87" s="21">
        <v>193</v>
      </c>
      <c r="CC87" s="21">
        <v>40</v>
      </c>
      <c r="CD87" s="21">
        <v>20</v>
      </c>
      <c r="CE87" s="21">
        <v>10</v>
      </c>
      <c r="CF87" s="21">
        <v>22</v>
      </c>
      <c r="CG87" s="21">
        <v>23</v>
      </c>
      <c r="CH87" s="21">
        <v>37</v>
      </c>
      <c r="CI87" s="21">
        <v>39</v>
      </c>
      <c r="CJ87" s="21">
        <v>2</v>
      </c>
      <c r="CK87" s="21">
        <f t="shared" si="134"/>
        <v>92</v>
      </c>
      <c r="CL87" s="21">
        <f t="shared" si="135"/>
        <v>92</v>
      </c>
    </row>
    <row r="88" spans="1:90" ht="15" customHeight="1" x14ac:dyDescent="0.15">
      <c r="A88" s="6"/>
      <c r="B88" s="3" t="s">
        <v>248</v>
      </c>
      <c r="C88" s="25" t="s">
        <v>167</v>
      </c>
      <c r="D88" s="21"/>
      <c r="E88" s="21"/>
      <c r="F88" s="21"/>
      <c r="G88" s="21"/>
      <c r="H88" s="21"/>
      <c r="I88" s="21">
        <v>438</v>
      </c>
      <c r="J88" s="21">
        <v>298</v>
      </c>
      <c r="K88" s="21">
        <v>81</v>
      </c>
      <c r="L88" s="21">
        <v>40</v>
      </c>
      <c r="M88" s="21">
        <v>10</v>
      </c>
      <c r="N88" s="21">
        <v>9</v>
      </c>
      <c r="O88" s="21">
        <v>328</v>
      </c>
      <c r="P88" s="21">
        <v>251</v>
      </c>
      <c r="Q88" s="21">
        <v>30</v>
      </c>
      <c r="R88" s="21">
        <v>31</v>
      </c>
      <c r="S88" s="21">
        <v>9</v>
      </c>
      <c r="T88" s="21">
        <v>7</v>
      </c>
      <c r="U88" s="21">
        <v>438</v>
      </c>
      <c r="V88" s="21">
        <v>295</v>
      </c>
      <c r="W88" s="21">
        <v>84</v>
      </c>
      <c r="X88" s="21">
        <v>41</v>
      </c>
      <c r="Y88" s="21">
        <v>8</v>
      </c>
      <c r="Z88" s="21">
        <v>10</v>
      </c>
      <c r="AA88" s="21">
        <v>328</v>
      </c>
      <c r="AB88" s="21">
        <v>249</v>
      </c>
      <c r="AC88" s="21">
        <v>32</v>
      </c>
      <c r="AD88" s="21">
        <v>32</v>
      </c>
      <c r="AE88" s="21">
        <v>6</v>
      </c>
      <c r="AF88" s="21">
        <v>9</v>
      </c>
      <c r="AG88" s="21">
        <v>438</v>
      </c>
      <c r="AH88" s="21">
        <v>292</v>
      </c>
      <c r="AI88" s="21">
        <v>85</v>
      </c>
      <c r="AJ88" s="21">
        <v>43</v>
      </c>
      <c r="AK88" s="21">
        <v>9</v>
      </c>
      <c r="AL88" s="21">
        <v>9</v>
      </c>
      <c r="AM88" s="21">
        <v>328</v>
      </c>
      <c r="AN88" s="21">
        <v>246</v>
      </c>
      <c r="AO88" s="21">
        <v>33</v>
      </c>
      <c r="AP88" s="21">
        <v>34</v>
      </c>
      <c r="AQ88" s="21">
        <v>7</v>
      </c>
      <c r="AR88" s="21">
        <v>8</v>
      </c>
      <c r="AS88" s="21">
        <v>438</v>
      </c>
      <c r="AT88" s="21">
        <v>277</v>
      </c>
      <c r="AU88" s="21">
        <v>88</v>
      </c>
      <c r="AV88" s="21">
        <v>45</v>
      </c>
      <c r="AW88" s="21">
        <v>19</v>
      </c>
      <c r="AX88" s="21">
        <v>9</v>
      </c>
      <c r="AY88" s="21">
        <v>328</v>
      </c>
      <c r="AZ88" s="21">
        <v>231</v>
      </c>
      <c r="BA88" s="21">
        <v>34</v>
      </c>
      <c r="BB88" s="21">
        <v>36</v>
      </c>
      <c r="BC88" s="21">
        <v>19</v>
      </c>
      <c r="BD88" s="21">
        <v>8</v>
      </c>
      <c r="BE88" s="21">
        <v>438</v>
      </c>
      <c r="BF88" s="21">
        <v>260</v>
      </c>
      <c r="BG88" s="21">
        <v>97</v>
      </c>
      <c r="BH88" s="21">
        <v>71</v>
      </c>
      <c r="BI88" s="21">
        <v>2</v>
      </c>
      <c r="BJ88" s="21">
        <v>8</v>
      </c>
      <c r="BK88" s="21">
        <v>328</v>
      </c>
      <c r="BL88" s="21">
        <v>216</v>
      </c>
      <c r="BM88" s="21">
        <v>44</v>
      </c>
      <c r="BN88" s="21">
        <v>59</v>
      </c>
      <c r="BO88" s="21">
        <v>2</v>
      </c>
      <c r="BP88" s="21">
        <v>7</v>
      </c>
      <c r="BQ88" s="21">
        <v>438</v>
      </c>
      <c r="BR88" s="21">
        <v>81</v>
      </c>
      <c r="BS88" s="21">
        <v>55</v>
      </c>
      <c r="BT88" s="21">
        <v>53</v>
      </c>
      <c r="BU88" s="21">
        <v>83</v>
      </c>
      <c r="BV88" s="21">
        <v>73</v>
      </c>
      <c r="BW88" s="21">
        <v>45</v>
      </c>
      <c r="BX88" s="21">
        <v>44</v>
      </c>
      <c r="BY88" s="21">
        <v>4</v>
      </c>
      <c r="BZ88" s="21">
        <f t="shared" si="136"/>
        <v>272</v>
      </c>
      <c r="CA88" s="21">
        <f t="shared" si="137"/>
        <v>254</v>
      </c>
      <c r="CB88" s="21">
        <v>438</v>
      </c>
      <c r="CC88" s="21">
        <v>69</v>
      </c>
      <c r="CD88" s="21">
        <v>50</v>
      </c>
      <c r="CE88" s="21">
        <v>34</v>
      </c>
      <c r="CF88" s="21">
        <v>60</v>
      </c>
      <c r="CG88" s="21">
        <v>59</v>
      </c>
      <c r="CH88" s="21">
        <v>58</v>
      </c>
      <c r="CI88" s="21">
        <v>101</v>
      </c>
      <c r="CJ88" s="21">
        <v>7</v>
      </c>
      <c r="CK88" s="21">
        <f t="shared" si="134"/>
        <v>213</v>
      </c>
      <c r="CL88" s="21">
        <f t="shared" si="135"/>
        <v>211</v>
      </c>
    </row>
    <row r="89" spans="1:90" ht="15" customHeight="1" x14ac:dyDescent="0.15">
      <c r="A89" s="6"/>
      <c r="B89" s="3" t="s">
        <v>178</v>
      </c>
      <c r="C89" s="25" t="s">
        <v>168</v>
      </c>
      <c r="D89" s="21"/>
      <c r="E89" s="21"/>
      <c r="F89" s="21"/>
      <c r="G89" s="21"/>
      <c r="H89" s="21"/>
      <c r="I89" s="21">
        <v>887</v>
      </c>
      <c r="J89" s="21">
        <v>563</v>
      </c>
      <c r="K89" s="21">
        <v>183</v>
      </c>
      <c r="L89" s="21">
        <v>105</v>
      </c>
      <c r="M89" s="21">
        <v>8</v>
      </c>
      <c r="N89" s="21">
        <v>28</v>
      </c>
      <c r="O89" s="21">
        <v>666</v>
      </c>
      <c r="P89" s="21">
        <v>483</v>
      </c>
      <c r="Q89" s="21">
        <v>64</v>
      </c>
      <c r="R89" s="21">
        <v>92</v>
      </c>
      <c r="S89" s="21">
        <v>7</v>
      </c>
      <c r="T89" s="21">
        <v>20</v>
      </c>
      <c r="U89" s="21">
        <v>887</v>
      </c>
      <c r="V89" s="21">
        <v>562</v>
      </c>
      <c r="W89" s="21">
        <v>182</v>
      </c>
      <c r="X89" s="21">
        <v>101</v>
      </c>
      <c r="Y89" s="21">
        <v>12</v>
      </c>
      <c r="Z89" s="21">
        <v>30</v>
      </c>
      <c r="AA89" s="21">
        <v>666</v>
      </c>
      <c r="AB89" s="21">
        <v>481</v>
      </c>
      <c r="AC89" s="21">
        <v>63</v>
      </c>
      <c r="AD89" s="21">
        <v>90</v>
      </c>
      <c r="AE89" s="21">
        <v>10</v>
      </c>
      <c r="AF89" s="21">
        <v>22</v>
      </c>
      <c r="AG89" s="21">
        <v>887</v>
      </c>
      <c r="AH89" s="21">
        <v>558</v>
      </c>
      <c r="AI89" s="21">
        <v>180</v>
      </c>
      <c r="AJ89" s="21">
        <v>103</v>
      </c>
      <c r="AK89" s="21">
        <v>13</v>
      </c>
      <c r="AL89" s="21">
        <v>33</v>
      </c>
      <c r="AM89" s="21">
        <v>666</v>
      </c>
      <c r="AN89" s="21">
        <v>479</v>
      </c>
      <c r="AO89" s="21">
        <v>63</v>
      </c>
      <c r="AP89" s="21">
        <v>91</v>
      </c>
      <c r="AQ89" s="21">
        <v>11</v>
      </c>
      <c r="AR89" s="21">
        <v>22</v>
      </c>
      <c r="AS89" s="21">
        <v>887</v>
      </c>
      <c r="AT89" s="21">
        <v>540</v>
      </c>
      <c r="AU89" s="21">
        <v>180</v>
      </c>
      <c r="AV89" s="21">
        <v>105</v>
      </c>
      <c r="AW89" s="21">
        <v>28</v>
      </c>
      <c r="AX89" s="21">
        <v>34</v>
      </c>
      <c r="AY89" s="21">
        <v>666</v>
      </c>
      <c r="AZ89" s="21">
        <v>463</v>
      </c>
      <c r="BA89" s="21">
        <v>64</v>
      </c>
      <c r="BB89" s="21">
        <v>92</v>
      </c>
      <c r="BC89" s="21">
        <v>23</v>
      </c>
      <c r="BD89" s="21">
        <v>24</v>
      </c>
      <c r="BE89" s="21">
        <v>887</v>
      </c>
      <c r="BF89" s="21">
        <v>515</v>
      </c>
      <c r="BG89" s="21">
        <v>186</v>
      </c>
      <c r="BH89" s="21">
        <v>140</v>
      </c>
      <c r="BI89" s="21">
        <v>11</v>
      </c>
      <c r="BJ89" s="21">
        <v>35</v>
      </c>
      <c r="BK89" s="21">
        <v>666</v>
      </c>
      <c r="BL89" s="21">
        <v>441</v>
      </c>
      <c r="BM89" s="21">
        <v>72</v>
      </c>
      <c r="BN89" s="21">
        <v>124</v>
      </c>
      <c r="BO89" s="21">
        <v>5</v>
      </c>
      <c r="BP89" s="21">
        <v>24</v>
      </c>
      <c r="BQ89" s="21">
        <v>887</v>
      </c>
      <c r="BR89" s="21">
        <v>176</v>
      </c>
      <c r="BS89" s="21">
        <v>91</v>
      </c>
      <c r="BT89" s="21">
        <v>101</v>
      </c>
      <c r="BU89" s="21">
        <v>152</v>
      </c>
      <c r="BV89" s="21">
        <v>151</v>
      </c>
      <c r="BW89" s="21">
        <v>123</v>
      </c>
      <c r="BX89" s="21">
        <v>83</v>
      </c>
      <c r="BY89" s="21">
        <v>10</v>
      </c>
      <c r="BZ89" s="21">
        <f t="shared" si="136"/>
        <v>520</v>
      </c>
      <c r="CA89" s="21">
        <f t="shared" si="137"/>
        <v>527</v>
      </c>
      <c r="CB89" s="21">
        <v>887</v>
      </c>
      <c r="CC89" s="21">
        <v>159</v>
      </c>
      <c r="CD89" s="21">
        <v>104</v>
      </c>
      <c r="CE89" s="21">
        <v>77</v>
      </c>
      <c r="CF89" s="21">
        <v>118</v>
      </c>
      <c r="CG89" s="21">
        <v>152</v>
      </c>
      <c r="CH89" s="21">
        <v>104</v>
      </c>
      <c r="CI89" s="21">
        <v>162</v>
      </c>
      <c r="CJ89" s="21">
        <v>11</v>
      </c>
      <c r="CK89" s="21">
        <f t="shared" si="134"/>
        <v>458</v>
      </c>
      <c r="CL89" s="21">
        <f t="shared" si="135"/>
        <v>451</v>
      </c>
    </row>
    <row r="90" spans="1:90" ht="15" customHeight="1" x14ac:dyDescent="0.15">
      <c r="A90" s="6"/>
      <c r="B90" s="4"/>
      <c r="C90" s="26" t="s">
        <v>6</v>
      </c>
      <c r="D90" s="21"/>
      <c r="E90" s="21"/>
      <c r="F90" s="21"/>
      <c r="G90" s="21"/>
      <c r="H90" s="21"/>
      <c r="I90" s="21">
        <v>2</v>
      </c>
      <c r="J90" s="21">
        <v>1</v>
      </c>
      <c r="K90" s="21">
        <v>1</v>
      </c>
      <c r="L90" s="21">
        <v>0</v>
      </c>
      <c r="M90" s="21">
        <v>0</v>
      </c>
      <c r="N90" s="21">
        <v>0</v>
      </c>
      <c r="O90" s="21">
        <v>1</v>
      </c>
      <c r="P90" s="21">
        <v>1</v>
      </c>
      <c r="Q90" s="21">
        <v>0</v>
      </c>
      <c r="R90" s="21">
        <v>0</v>
      </c>
      <c r="S90" s="21">
        <v>0</v>
      </c>
      <c r="T90" s="21">
        <v>0</v>
      </c>
      <c r="U90" s="21">
        <v>2</v>
      </c>
      <c r="V90" s="21">
        <v>1</v>
      </c>
      <c r="W90" s="21">
        <v>1</v>
      </c>
      <c r="X90" s="21">
        <v>0</v>
      </c>
      <c r="Y90" s="21">
        <v>0</v>
      </c>
      <c r="Z90" s="21">
        <v>0</v>
      </c>
      <c r="AA90" s="21">
        <v>1</v>
      </c>
      <c r="AB90" s="21">
        <v>1</v>
      </c>
      <c r="AC90" s="21">
        <v>0</v>
      </c>
      <c r="AD90" s="21">
        <v>0</v>
      </c>
      <c r="AE90" s="21">
        <v>0</v>
      </c>
      <c r="AF90" s="21">
        <v>0</v>
      </c>
      <c r="AG90" s="21">
        <v>2</v>
      </c>
      <c r="AH90" s="21">
        <v>1</v>
      </c>
      <c r="AI90" s="21">
        <v>1</v>
      </c>
      <c r="AJ90" s="21">
        <v>0</v>
      </c>
      <c r="AK90" s="21">
        <v>0</v>
      </c>
      <c r="AL90" s="21">
        <v>0</v>
      </c>
      <c r="AM90" s="21">
        <v>1</v>
      </c>
      <c r="AN90" s="21">
        <v>1</v>
      </c>
      <c r="AO90" s="21">
        <v>0</v>
      </c>
      <c r="AP90" s="21">
        <v>0</v>
      </c>
      <c r="AQ90" s="21">
        <v>0</v>
      </c>
      <c r="AR90" s="21">
        <v>0</v>
      </c>
      <c r="AS90" s="21">
        <v>2</v>
      </c>
      <c r="AT90" s="21">
        <v>1</v>
      </c>
      <c r="AU90" s="21">
        <v>1</v>
      </c>
      <c r="AV90" s="21">
        <v>0</v>
      </c>
      <c r="AW90" s="21">
        <v>0</v>
      </c>
      <c r="AX90" s="21">
        <v>0</v>
      </c>
      <c r="AY90" s="21">
        <v>1</v>
      </c>
      <c r="AZ90" s="21">
        <v>1</v>
      </c>
      <c r="BA90" s="21">
        <v>0</v>
      </c>
      <c r="BB90" s="21">
        <v>0</v>
      </c>
      <c r="BC90" s="21">
        <v>0</v>
      </c>
      <c r="BD90" s="21">
        <v>0</v>
      </c>
      <c r="BE90" s="21">
        <v>2</v>
      </c>
      <c r="BF90" s="21">
        <v>1</v>
      </c>
      <c r="BG90" s="21">
        <v>0</v>
      </c>
      <c r="BH90" s="21">
        <v>0</v>
      </c>
      <c r="BI90" s="21">
        <v>0</v>
      </c>
      <c r="BJ90" s="21">
        <v>1</v>
      </c>
      <c r="BK90" s="21">
        <v>1</v>
      </c>
      <c r="BL90" s="21">
        <v>1</v>
      </c>
      <c r="BM90" s="21">
        <v>0</v>
      </c>
      <c r="BN90" s="21">
        <v>0</v>
      </c>
      <c r="BO90" s="21">
        <v>0</v>
      </c>
      <c r="BP90" s="21">
        <v>0</v>
      </c>
      <c r="BQ90" s="21">
        <v>2</v>
      </c>
      <c r="BR90" s="21">
        <v>0</v>
      </c>
      <c r="BS90" s="21">
        <v>1</v>
      </c>
      <c r="BT90" s="21">
        <v>0</v>
      </c>
      <c r="BU90" s="21">
        <v>0</v>
      </c>
      <c r="BV90" s="21">
        <v>1</v>
      </c>
      <c r="BW90" s="21">
        <v>0</v>
      </c>
      <c r="BX90" s="21">
        <v>0</v>
      </c>
      <c r="BY90" s="21">
        <v>0</v>
      </c>
      <c r="BZ90" s="21">
        <f t="shared" si="136"/>
        <v>1</v>
      </c>
      <c r="CA90" s="21">
        <f t="shared" si="137"/>
        <v>1</v>
      </c>
      <c r="CB90" s="21">
        <v>2</v>
      </c>
      <c r="CC90" s="21">
        <v>0</v>
      </c>
      <c r="CD90" s="21">
        <v>1</v>
      </c>
      <c r="CE90" s="21">
        <v>0</v>
      </c>
      <c r="CF90" s="21">
        <v>0</v>
      </c>
      <c r="CG90" s="21">
        <v>1</v>
      </c>
      <c r="CH90" s="21">
        <v>0</v>
      </c>
      <c r="CI90" s="21">
        <v>0</v>
      </c>
      <c r="CJ90" s="21">
        <v>0</v>
      </c>
      <c r="CK90" s="21">
        <f t="shared" si="134"/>
        <v>1</v>
      </c>
      <c r="CL90" s="21">
        <f t="shared" si="135"/>
        <v>1</v>
      </c>
    </row>
    <row r="91" spans="1:90" ht="15" customHeight="1" x14ac:dyDescent="0.15">
      <c r="A91" s="6"/>
      <c r="B91" s="2" t="s">
        <v>169</v>
      </c>
      <c r="C91" s="24" t="s">
        <v>170</v>
      </c>
      <c r="D91" s="21"/>
      <c r="E91" s="21"/>
      <c r="F91" s="21"/>
      <c r="G91" s="21"/>
      <c r="H91" s="21"/>
      <c r="I91" s="21">
        <v>555</v>
      </c>
      <c r="J91" s="21">
        <v>355</v>
      </c>
      <c r="K91" s="21">
        <v>114</v>
      </c>
      <c r="L91" s="21">
        <v>61</v>
      </c>
      <c r="M91" s="21">
        <v>8</v>
      </c>
      <c r="N91" s="21">
        <v>17</v>
      </c>
      <c r="O91" s="21">
        <v>417</v>
      </c>
      <c r="P91" s="21">
        <v>306</v>
      </c>
      <c r="Q91" s="21">
        <v>37</v>
      </c>
      <c r="R91" s="21">
        <v>54</v>
      </c>
      <c r="S91" s="21">
        <v>8</v>
      </c>
      <c r="T91" s="21">
        <v>12</v>
      </c>
      <c r="U91" s="21">
        <v>555</v>
      </c>
      <c r="V91" s="21">
        <v>354</v>
      </c>
      <c r="W91" s="21">
        <v>112</v>
      </c>
      <c r="X91" s="21">
        <v>57</v>
      </c>
      <c r="Y91" s="21">
        <v>9</v>
      </c>
      <c r="Z91" s="21">
        <v>23</v>
      </c>
      <c r="AA91" s="21">
        <v>417</v>
      </c>
      <c r="AB91" s="21">
        <v>305</v>
      </c>
      <c r="AC91" s="21">
        <v>35</v>
      </c>
      <c r="AD91" s="21">
        <v>51</v>
      </c>
      <c r="AE91" s="21">
        <v>9</v>
      </c>
      <c r="AF91" s="21">
        <v>17</v>
      </c>
      <c r="AG91" s="21">
        <v>555</v>
      </c>
      <c r="AH91" s="21">
        <v>352</v>
      </c>
      <c r="AI91" s="21">
        <v>110</v>
      </c>
      <c r="AJ91" s="21">
        <v>59</v>
      </c>
      <c r="AK91" s="21">
        <v>8</v>
      </c>
      <c r="AL91" s="21">
        <v>26</v>
      </c>
      <c r="AM91" s="21">
        <v>417</v>
      </c>
      <c r="AN91" s="21">
        <v>305</v>
      </c>
      <c r="AO91" s="21">
        <v>35</v>
      </c>
      <c r="AP91" s="21">
        <v>52</v>
      </c>
      <c r="AQ91" s="21">
        <v>8</v>
      </c>
      <c r="AR91" s="21">
        <v>17</v>
      </c>
      <c r="AS91" s="21">
        <v>555</v>
      </c>
      <c r="AT91" s="21">
        <v>331</v>
      </c>
      <c r="AU91" s="21">
        <v>111</v>
      </c>
      <c r="AV91" s="21">
        <v>65</v>
      </c>
      <c r="AW91" s="21">
        <v>21</v>
      </c>
      <c r="AX91" s="21">
        <v>27</v>
      </c>
      <c r="AY91" s="21">
        <v>417</v>
      </c>
      <c r="AZ91" s="21">
        <v>286</v>
      </c>
      <c r="BA91" s="21">
        <v>36</v>
      </c>
      <c r="BB91" s="21">
        <v>57</v>
      </c>
      <c r="BC91" s="21">
        <v>19</v>
      </c>
      <c r="BD91" s="21">
        <v>19</v>
      </c>
      <c r="BE91" s="21">
        <v>555</v>
      </c>
      <c r="BF91" s="21">
        <v>327</v>
      </c>
      <c r="BG91" s="21">
        <v>117</v>
      </c>
      <c r="BH91" s="21">
        <v>81</v>
      </c>
      <c r="BI91" s="21">
        <v>5</v>
      </c>
      <c r="BJ91" s="21">
        <v>25</v>
      </c>
      <c r="BK91" s="21">
        <v>417</v>
      </c>
      <c r="BL91" s="21">
        <v>284</v>
      </c>
      <c r="BM91" s="21">
        <v>42</v>
      </c>
      <c r="BN91" s="21">
        <v>72</v>
      </c>
      <c r="BO91" s="21">
        <v>2</v>
      </c>
      <c r="BP91" s="21">
        <v>17</v>
      </c>
      <c r="BQ91" s="21">
        <v>555</v>
      </c>
      <c r="BR91" s="21">
        <v>115</v>
      </c>
      <c r="BS91" s="21">
        <v>54</v>
      </c>
      <c r="BT91" s="21">
        <v>64</v>
      </c>
      <c r="BU91" s="21">
        <v>98</v>
      </c>
      <c r="BV91" s="21">
        <v>92</v>
      </c>
      <c r="BW91" s="21">
        <v>74</v>
      </c>
      <c r="BX91" s="21">
        <v>52</v>
      </c>
      <c r="BY91" s="21">
        <v>6</v>
      </c>
      <c r="BZ91" s="21">
        <f t="shared" si="136"/>
        <v>331</v>
      </c>
      <c r="CA91" s="21">
        <f t="shared" si="137"/>
        <v>328</v>
      </c>
      <c r="CB91" s="21">
        <v>555</v>
      </c>
      <c r="CC91" s="21">
        <v>101</v>
      </c>
      <c r="CD91" s="21">
        <v>67</v>
      </c>
      <c r="CE91" s="21">
        <v>49</v>
      </c>
      <c r="CF91" s="21">
        <v>69</v>
      </c>
      <c r="CG91" s="21">
        <v>80</v>
      </c>
      <c r="CH91" s="21">
        <v>66</v>
      </c>
      <c r="CI91" s="21">
        <v>116</v>
      </c>
      <c r="CJ91" s="21">
        <v>7</v>
      </c>
      <c r="CK91" s="21">
        <f t="shared" si="134"/>
        <v>286</v>
      </c>
      <c r="CL91" s="21">
        <f t="shared" si="135"/>
        <v>264</v>
      </c>
    </row>
    <row r="92" spans="1:90" ht="15" customHeight="1" x14ac:dyDescent="0.15">
      <c r="A92" s="6"/>
      <c r="B92" s="3" t="s">
        <v>249</v>
      </c>
      <c r="C92" s="25" t="s">
        <v>171</v>
      </c>
      <c r="D92" s="21"/>
      <c r="E92" s="21"/>
      <c r="F92" s="21"/>
      <c r="G92" s="21"/>
      <c r="H92" s="21"/>
      <c r="I92" s="21">
        <v>947</v>
      </c>
      <c r="J92" s="21">
        <v>619</v>
      </c>
      <c r="K92" s="21">
        <v>196</v>
      </c>
      <c r="L92" s="21">
        <v>98</v>
      </c>
      <c r="M92" s="21">
        <v>12</v>
      </c>
      <c r="N92" s="21">
        <v>22</v>
      </c>
      <c r="O92" s="21">
        <v>698</v>
      </c>
      <c r="P92" s="21">
        <v>521</v>
      </c>
      <c r="Q92" s="21">
        <v>72</v>
      </c>
      <c r="R92" s="21">
        <v>79</v>
      </c>
      <c r="S92" s="21">
        <v>9</v>
      </c>
      <c r="T92" s="21">
        <v>17</v>
      </c>
      <c r="U92" s="21">
        <v>947</v>
      </c>
      <c r="V92" s="21">
        <v>615</v>
      </c>
      <c r="W92" s="21">
        <v>200</v>
      </c>
      <c r="X92" s="21">
        <v>98</v>
      </c>
      <c r="Y92" s="21">
        <v>14</v>
      </c>
      <c r="Z92" s="21">
        <v>20</v>
      </c>
      <c r="AA92" s="21">
        <v>698</v>
      </c>
      <c r="AB92" s="21">
        <v>517</v>
      </c>
      <c r="AC92" s="21">
        <v>75</v>
      </c>
      <c r="AD92" s="21">
        <v>81</v>
      </c>
      <c r="AE92" s="21">
        <v>9</v>
      </c>
      <c r="AF92" s="21">
        <v>16</v>
      </c>
      <c r="AG92" s="21">
        <v>947</v>
      </c>
      <c r="AH92" s="21">
        <v>606</v>
      </c>
      <c r="AI92" s="21">
        <v>200</v>
      </c>
      <c r="AJ92" s="21">
        <v>103</v>
      </c>
      <c r="AK92" s="21">
        <v>19</v>
      </c>
      <c r="AL92" s="21">
        <v>19</v>
      </c>
      <c r="AM92" s="21">
        <v>698</v>
      </c>
      <c r="AN92" s="21">
        <v>507</v>
      </c>
      <c r="AO92" s="21">
        <v>76</v>
      </c>
      <c r="AP92" s="21">
        <v>86</v>
      </c>
      <c r="AQ92" s="21">
        <v>13</v>
      </c>
      <c r="AR92" s="21">
        <v>16</v>
      </c>
      <c r="AS92" s="21">
        <v>947</v>
      </c>
      <c r="AT92" s="21">
        <v>594</v>
      </c>
      <c r="AU92" s="21">
        <v>200</v>
      </c>
      <c r="AV92" s="21">
        <v>97</v>
      </c>
      <c r="AW92" s="21">
        <v>35</v>
      </c>
      <c r="AX92" s="21">
        <v>21</v>
      </c>
      <c r="AY92" s="21">
        <v>698</v>
      </c>
      <c r="AZ92" s="21">
        <v>494</v>
      </c>
      <c r="BA92" s="21">
        <v>76</v>
      </c>
      <c r="BB92" s="21">
        <v>81</v>
      </c>
      <c r="BC92" s="21">
        <v>29</v>
      </c>
      <c r="BD92" s="21">
        <v>18</v>
      </c>
      <c r="BE92" s="21">
        <v>947</v>
      </c>
      <c r="BF92" s="21">
        <v>549</v>
      </c>
      <c r="BG92" s="21">
        <v>212</v>
      </c>
      <c r="BH92" s="21">
        <v>151</v>
      </c>
      <c r="BI92" s="21">
        <v>13</v>
      </c>
      <c r="BJ92" s="21">
        <v>22</v>
      </c>
      <c r="BK92" s="21">
        <v>698</v>
      </c>
      <c r="BL92" s="21">
        <v>455</v>
      </c>
      <c r="BM92" s="21">
        <v>91</v>
      </c>
      <c r="BN92" s="21">
        <v>129</v>
      </c>
      <c r="BO92" s="21">
        <v>7</v>
      </c>
      <c r="BP92" s="21">
        <v>16</v>
      </c>
      <c r="BQ92" s="21">
        <v>947</v>
      </c>
      <c r="BR92" s="21">
        <v>186</v>
      </c>
      <c r="BS92" s="21">
        <v>112</v>
      </c>
      <c r="BT92" s="21">
        <v>105</v>
      </c>
      <c r="BU92" s="21">
        <v>163</v>
      </c>
      <c r="BV92" s="21">
        <v>155</v>
      </c>
      <c r="BW92" s="21">
        <v>122</v>
      </c>
      <c r="BX92" s="21">
        <v>96</v>
      </c>
      <c r="BY92" s="21">
        <v>8</v>
      </c>
      <c r="BZ92" s="21">
        <f t="shared" si="136"/>
        <v>566</v>
      </c>
      <c r="CA92" s="21">
        <f t="shared" si="137"/>
        <v>545</v>
      </c>
      <c r="CB92" s="21">
        <v>947</v>
      </c>
      <c r="CC92" s="21">
        <v>167</v>
      </c>
      <c r="CD92" s="21">
        <v>106</v>
      </c>
      <c r="CE92" s="21">
        <v>71</v>
      </c>
      <c r="CF92" s="21">
        <v>126</v>
      </c>
      <c r="CG92" s="21">
        <v>151</v>
      </c>
      <c r="CH92" s="21">
        <v>132</v>
      </c>
      <c r="CI92" s="21">
        <v>182</v>
      </c>
      <c r="CJ92" s="21">
        <v>12</v>
      </c>
      <c r="CK92" s="21">
        <f t="shared" si="134"/>
        <v>470</v>
      </c>
      <c r="CL92" s="21">
        <f t="shared" si="135"/>
        <v>480</v>
      </c>
    </row>
    <row r="93" spans="1:90" ht="15" customHeight="1" x14ac:dyDescent="0.15">
      <c r="A93" s="7"/>
      <c r="B93" s="4" t="s">
        <v>177</v>
      </c>
      <c r="C93" s="26" t="s">
        <v>2</v>
      </c>
      <c r="D93" s="21"/>
      <c r="E93" s="21"/>
      <c r="F93" s="21"/>
      <c r="G93" s="21"/>
      <c r="H93" s="21"/>
      <c r="I93" s="21">
        <v>18</v>
      </c>
      <c r="J93" s="21">
        <v>14</v>
      </c>
      <c r="K93" s="21">
        <v>2</v>
      </c>
      <c r="L93" s="21">
        <v>1</v>
      </c>
      <c r="M93" s="21">
        <v>0</v>
      </c>
      <c r="N93" s="21">
        <v>1</v>
      </c>
      <c r="O93" s="21">
        <v>15</v>
      </c>
      <c r="P93" s="21">
        <v>13</v>
      </c>
      <c r="Q93" s="21">
        <v>0</v>
      </c>
      <c r="R93" s="21">
        <v>1</v>
      </c>
      <c r="S93" s="21">
        <v>0</v>
      </c>
      <c r="T93" s="21">
        <v>1</v>
      </c>
      <c r="U93" s="21">
        <v>18</v>
      </c>
      <c r="V93" s="21">
        <v>13</v>
      </c>
      <c r="W93" s="21">
        <v>2</v>
      </c>
      <c r="X93" s="21">
        <v>2</v>
      </c>
      <c r="Y93" s="21">
        <v>0</v>
      </c>
      <c r="Z93" s="21">
        <v>1</v>
      </c>
      <c r="AA93" s="21">
        <v>15</v>
      </c>
      <c r="AB93" s="21">
        <v>12</v>
      </c>
      <c r="AC93" s="21">
        <v>0</v>
      </c>
      <c r="AD93" s="21">
        <v>2</v>
      </c>
      <c r="AE93" s="21">
        <v>0</v>
      </c>
      <c r="AF93" s="21">
        <v>1</v>
      </c>
      <c r="AG93" s="21">
        <v>18</v>
      </c>
      <c r="AH93" s="21">
        <v>14</v>
      </c>
      <c r="AI93" s="21">
        <v>2</v>
      </c>
      <c r="AJ93" s="21">
        <v>1</v>
      </c>
      <c r="AK93" s="21">
        <v>0</v>
      </c>
      <c r="AL93" s="21">
        <v>1</v>
      </c>
      <c r="AM93" s="21">
        <v>15</v>
      </c>
      <c r="AN93" s="21">
        <v>13</v>
      </c>
      <c r="AO93" s="21">
        <v>0</v>
      </c>
      <c r="AP93" s="21">
        <v>1</v>
      </c>
      <c r="AQ93" s="21">
        <v>0</v>
      </c>
      <c r="AR93" s="21">
        <v>1</v>
      </c>
      <c r="AS93" s="21">
        <v>18</v>
      </c>
      <c r="AT93" s="21">
        <v>14</v>
      </c>
      <c r="AU93" s="21">
        <v>2</v>
      </c>
      <c r="AV93" s="21">
        <v>1</v>
      </c>
      <c r="AW93" s="21">
        <v>0</v>
      </c>
      <c r="AX93" s="21">
        <v>1</v>
      </c>
      <c r="AY93" s="21">
        <v>15</v>
      </c>
      <c r="AZ93" s="21">
        <v>13</v>
      </c>
      <c r="BA93" s="21">
        <v>0</v>
      </c>
      <c r="BB93" s="21">
        <v>1</v>
      </c>
      <c r="BC93" s="21">
        <v>0</v>
      </c>
      <c r="BD93" s="21">
        <v>1</v>
      </c>
      <c r="BE93" s="21">
        <v>18</v>
      </c>
      <c r="BF93" s="21">
        <v>11</v>
      </c>
      <c r="BG93" s="21">
        <v>2</v>
      </c>
      <c r="BH93" s="21">
        <v>4</v>
      </c>
      <c r="BI93" s="21">
        <v>0</v>
      </c>
      <c r="BJ93" s="21">
        <v>1</v>
      </c>
      <c r="BK93" s="21">
        <v>15</v>
      </c>
      <c r="BL93" s="21">
        <v>10</v>
      </c>
      <c r="BM93" s="21">
        <v>0</v>
      </c>
      <c r="BN93" s="21">
        <v>4</v>
      </c>
      <c r="BO93" s="21">
        <v>0</v>
      </c>
      <c r="BP93" s="21">
        <v>1</v>
      </c>
      <c r="BQ93" s="21">
        <v>18</v>
      </c>
      <c r="BR93" s="21">
        <v>2</v>
      </c>
      <c r="BS93" s="21">
        <v>2</v>
      </c>
      <c r="BT93" s="21">
        <v>1</v>
      </c>
      <c r="BU93" s="21">
        <v>5</v>
      </c>
      <c r="BV93" s="21">
        <v>4</v>
      </c>
      <c r="BW93" s="21">
        <v>2</v>
      </c>
      <c r="BX93" s="21">
        <v>1</v>
      </c>
      <c r="BY93" s="21">
        <v>1</v>
      </c>
      <c r="BZ93" s="21">
        <f t="shared" si="136"/>
        <v>10</v>
      </c>
      <c r="CA93" s="21">
        <f t="shared" si="137"/>
        <v>12</v>
      </c>
      <c r="CB93" s="21">
        <v>18</v>
      </c>
      <c r="CC93" s="21">
        <v>0</v>
      </c>
      <c r="CD93" s="21">
        <v>2</v>
      </c>
      <c r="CE93" s="21">
        <v>1</v>
      </c>
      <c r="CF93" s="21">
        <v>5</v>
      </c>
      <c r="CG93" s="21">
        <v>4</v>
      </c>
      <c r="CH93" s="21">
        <v>1</v>
      </c>
      <c r="CI93" s="21">
        <v>4</v>
      </c>
      <c r="CJ93" s="21">
        <v>1</v>
      </c>
      <c r="CK93" s="21">
        <f t="shared" si="134"/>
        <v>8</v>
      </c>
      <c r="CL93" s="21">
        <f t="shared" si="135"/>
        <v>11</v>
      </c>
    </row>
    <row r="94" spans="1:90" ht="15" customHeight="1" x14ac:dyDescent="0.15">
      <c r="A94" s="33" t="s">
        <v>236</v>
      </c>
      <c r="B94" s="39" t="s">
        <v>0</v>
      </c>
      <c r="C94" s="40"/>
      <c r="D94" s="21">
        <v>1331</v>
      </c>
      <c r="E94" s="21">
        <v>171</v>
      </c>
      <c r="F94" s="21">
        <v>815</v>
      </c>
      <c r="G94" s="21">
        <v>336</v>
      </c>
      <c r="H94" s="21">
        <v>9</v>
      </c>
      <c r="I94" s="21">
        <v>1331</v>
      </c>
      <c r="J94" s="21">
        <v>923</v>
      </c>
      <c r="K94" s="21">
        <v>147</v>
      </c>
      <c r="L94" s="21">
        <v>211</v>
      </c>
      <c r="M94" s="21">
        <v>8</v>
      </c>
      <c r="N94" s="21">
        <v>42</v>
      </c>
      <c r="O94" s="21">
        <v>1068</v>
      </c>
      <c r="P94" s="21">
        <v>745</v>
      </c>
      <c r="Q94" s="21">
        <v>117</v>
      </c>
      <c r="R94" s="21">
        <v>165</v>
      </c>
      <c r="S94" s="21">
        <v>7</v>
      </c>
      <c r="T94" s="21">
        <v>34</v>
      </c>
      <c r="U94" s="21">
        <v>1331</v>
      </c>
      <c r="V94" s="21">
        <v>921</v>
      </c>
      <c r="W94" s="21">
        <v>145</v>
      </c>
      <c r="X94" s="21">
        <v>214</v>
      </c>
      <c r="Y94" s="21">
        <v>10</v>
      </c>
      <c r="Z94" s="21">
        <v>41</v>
      </c>
      <c r="AA94" s="21">
        <v>1068</v>
      </c>
      <c r="AB94" s="21">
        <v>745</v>
      </c>
      <c r="AC94" s="21">
        <v>115</v>
      </c>
      <c r="AD94" s="21">
        <v>165</v>
      </c>
      <c r="AE94" s="21">
        <v>9</v>
      </c>
      <c r="AF94" s="21">
        <v>34</v>
      </c>
      <c r="AG94" s="21">
        <v>1331</v>
      </c>
      <c r="AH94" s="21">
        <v>901</v>
      </c>
      <c r="AI94" s="21">
        <v>139</v>
      </c>
      <c r="AJ94" s="21">
        <v>223</v>
      </c>
      <c r="AK94" s="21">
        <v>24</v>
      </c>
      <c r="AL94" s="21">
        <v>44</v>
      </c>
      <c r="AM94" s="21">
        <v>1068</v>
      </c>
      <c r="AN94" s="21">
        <v>727</v>
      </c>
      <c r="AO94" s="21">
        <v>109</v>
      </c>
      <c r="AP94" s="21">
        <v>174</v>
      </c>
      <c r="AQ94" s="21">
        <v>22</v>
      </c>
      <c r="AR94" s="21">
        <v>36</v>
      </c>
      <c r="AS94" s="21">
        <v>1331</v>
      </c>
      <c r="AT94" s="21">
        <v>894</v>
      </c>
      <c r="AU94" s="21">
        <v>135</v>
      </c>
      <c r="AV94" s="21">
        <v>222</v>
      </c>
      <c r="AW94" s="21">
        <v>37</v>
      </c>
      <c r="AX94" s="21">
        <v>43</v>
      </c>
      <c r="AY94" s="21">
        <v>1068</v>
      </c>
      <c r="AZ94" s="21">
        <v>723</v>
      </c>
      <c r="BA94" s="21">
        <v>106</v>
      </c>
      <c r="BB94" s="21">
        <v>173</v>
      </c>
      <c r="BC94" s="21">
        <v>30</v>
      </c>
      <c r="BD94" s="21">
        <v>36</v>
      </c>
      <c r="BE94" s="21">
        <v>1331</v>
      </c>
      <c r="BF94" s="21">
        <v>836</v>
      </c>
      <c r="BG94" s="21">
        <v>139</v>
      </c>
      <c r="BH94" s="21">
        <v>297</v>
      </c>
      <c r="BI94" s="21">
        <v>10</v>
      </c>
      <c r="BJ94" s="21">
        <v>49</v>
      </c>
      <c r="BK94" s="21">
        <v>1068</v>
      </c>
      <c r="BL94" s="21">
        <v>680</v>
      </c>
      <c r="BM94" s="21">
        <v>108</v>
      </c>
      <c r="BN94" s="21">
        <v>231</v>
      </c>
      <c r="BO94" s="21">
        <v>9</v>
      </c>
      <c r="BP94" s="21">
        <v>40</v>
      </c>
      <c r="BQ94" s="21">
        <v>1331</v>
      </c>
      <c r="BR94" s="21">
        <v>137</v>
      </c>
      <c r="BS94" s="21">
        <v>106</v>
      </c>
      <c r="BT94" s="21">
        <v>128</v>
      </c>
      <c r="BU94" s="21">
        <v>268</v>
      </c>
      <c r="BV94" s="21">
        <v>221</v>
      </c>
      <c r="BW94" s="21">
        <v>262</v>
      </c>
      <c r="BX94" s="21">
        <v>187</v>
      </c>
      <c r="BY94" s="21">
        <v>22</v>
      </c>
      <c r="BZ94" s="21">
        <f t="shared" si="136"/>
        <v>639</v>
      </c>
      <c r="CA94" s="21">
        <f t="shared" si="137"/>
        <v>879</v>
      </c>
      <c r="CB94" s="21">
        <v>1331</v>
      </c>
      <c r="CC94" s="21">
        <v>132</v>
      </c>
      <c r="CD94" s="21">
        <v>90</v>
      </c>
      <c r="CE94" s="21">
        <v>134</v>
      </c>
      <c r="CF94" s="21">
        <v>187</v>
      </c>
      <c r="CG94" s="21">
        <v>269</v>
      </c>
      <c r="CH94" s="21">
        <v>249</v>
      </c>
      <c r="CI94" s="21">
        <v>245</v>
      </c>
      <c r="CJ94" s="21">
        <v>25</v>
      </c>
      <c r="CK94" s="21">
        <f t="shared" si="134"/>
        <v>543</v>
      </c>
      <c r="CL94" s="21">
        <f t="shared" si="135"/>
        <v>839</v>
      </c>
    </row>
    <row r="95" spans="1:90" ht="15" customHeight="1" x14ac:dyDescent="0.15">
      <c r="A95" s="36" t="s">
        <v>237</v>
      </c>
      <c r="B95" s="4"/>
      <c r="C95" s="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</row>
    <row r="96" spans="1:90" ht="15" customHeight="1" x14ac:dyDescent="0.15">
      <c r="A96" s="34" t="s">
        <v>238</v>
      </c>
      <c r="B96" s="2" t="s">
        <v>145</v>
      </c>
      <c r="C96" s="24" t="s">
        <v>147</v>
      </c>
      <c r="D96" s="21">
        <v>706</v>
      </c>
      <c r="E96" s="21">
        <v>74</v>
      </c>
      <c r="F96" s="21">
        <v>449</v>
      </c>
      <c r="G96" s="21">
        <v>178</v>
      </c>
      <c r="H96" s="21">
        <v>5</v>
      </c>
      <c r="I96" s="21">
        <v>706</v>
      </c>
      <c r="J96" s="21">
        <v>493</v>
      </c>
      <c r="K96" s="21">
        <v>81</v>
      </c>
      <c r="L96" s="21">
        <v>105</v>
      </c>
      <c r="M96" s="21">
        <v>5</v>
      </c>
      <c r="N96" s="21">
        <v>22</v>
      </c>
      <c r="O96" s="21">
        <v>564</v>
      </c>
      <c r="P96" s="21">
        <v>396</v>
      </c>
      <c r="Q96" s="21">
        <v>60</v>
      </c>
      <c r="R96" s="21">
        <v>85</v>
      </c>
      <c r="S96" s="21">
        <v>4</v>
      </c>
      <c r="T96" s="21">
        <v>19</v>
      </c>
      <c r="U96" s="21">
        <v>706</v>
      </c>
      <c r="V96" s="21">
        <v>487</v>
      </c>
      <c r="W96" s="21">
        <v>80</v>
      </c>
      <c r="X96" s="21">
        <v>112</v>
      </c>
      <c r="Y96" s="21">
        <v>7</v>
      </c>
      <c r="Z96" s="21">
        <v>20</v>
      </c>
      <c r="AA96" s="21">
        <v>564</v>
      </c>
      <c r="AB96" s="21">
        <v>393</v>
      </c>
      <c r="AC96" s="21">
        <v>59</v>
      </c>
      <c r="AD96" s="21">
        <v>89</v>
      </c>
      <c r="AE96" s="21">
        <v>6</v>
      </c>
      <c r="AF96" s="21">
        <v>17</v>
      </c>
      <c r="AG96" s="21">
        <v>706</v>
      </c>
      <c r="AH96" s="21">
        <v>479</v>
      </c>
      <c r="AI96" s="21">
        <v>76</v>
      </c>
      <c r="AJ96" s="21">
        <v>113</v>
      </c>
      <c r="AK96" s="21">
        <v>16</v>
      </c>
      <c r="AL96" s="21">
        <v>22</v>
      </c>
      <c r="AM96" s="21">
        <v>564</v>
      </c>
      <c r="AN96" s="21">
        <v>387</v>
      </c>
      <c r="AO96" s="21">
        <v>55</v>
      </c>
      <c r="AP96" s="21">
        <v>88</v>
      </c>
      <c r="AQ96" s="21">
        <v>15</v>
      </c>
      <c r="AR96" s="21">
        <v>19</v>
      </c>
      <c r="AS96" s="21">
        <v>706</v>
      </c>
      <c r="AT96" s="21">
        <v>476</v>
      </c>
      <c r="AU96" s="21">
        <v>76</v>
      </c>
      <c r="AV96" s="21">
        <v>114</v>
      </c>
      <c r="AW96" s="21">
        <v>19</v>
      </c>
      <c r="AX96" s="21">
        <v>21</v>
      </c>
      <c r="AY96" s="21">
        <v>564</v>
      </c>
      <c r="AZ96" s="21">
        <v>383</v>
      </c>
      <c r="BA96" s="21">
        <v>55</v>
      </c>
      <c r="BB96" s="21">
        <v>90</v>
      </c>
      <c r="BC96" s="21">
        <v>18</v>
      </c>
      <c r="BD96" s="21">
        <v>18</v>
      </c>
      <c r="BE96" s="21">
        <v>706</v>
      </c>
      <c r="BF96" s="21">
        <v>450</v>
      </c>
      <c r="BG96" s="21">
        <v>75</v>
      </c>
      <c r="BH96" s="21">
        <v>151</v>
      </c>
      <c r="BI96" s="21">
        <v>7</v>
      </c>
      <c r="BJ96" s="21">
        <v>23</v>
      </c>
      <c r="BK96" s="21">
        <v>564</v>
      </c>
      <c r="BL96" s="21">
        <v>363</v>
      </c>
      <c r="BM96" s="21">
        <v>53</v>
      </c>
      <c r="BN96" s="21">
        <v>122</v>
      </c>
      <c r="BO96" s="21">
        <v>6</v>
      </c>
      <c r="BP96" s="21">
        <v>20</v>
      </c>
      <c r="BQ96" s="21">
        <v>706</v>
      </c>
      <c r="BR96" s="21">
        <v>73</v>
      </c>
      <c r="BS96" s="21">
        <v>60</v>
      </c>
      <c r="BT96" s="21">
        <v>62</v>
      </c>
      <c r="BU96" s="21">
        <v>133</v>
      </c>
      <c r="BV96" s="21">
        <v>123</v>
      </c>
      <c r="BW96" s="21">
        <v>134</v>
      </c>
      <c r="BX96" s="21">
        <v>107</v>
      </c>
      <c r="BY96" s="21">
        <v>14</v>
      </c>
      <c r="BZ96" s="21">
        <f t="shared" si="136"/>
        <v>328</v>
      </c>
      <c r="CA96" s="21">
        <f t="shared" si="137"/>
        <v>452</v>
      </c>
      <c r="CB96" s="21">
        <v>706</v>
      </c>
      <c r="CC96" s="21">
        <v>72</v>
      </c>
      <c r="CD96" s="21">
        <v>54</v>
      </c>
      <c r="CE96" s="21">
        <v>58</v>
      </c>
      <c r="CF96" s="21">
        <v>93</v>
      </c>
      <c r="CG96" s="21">
        <v>157</v>
      </c>
      <c r="CH96" s="21">
        <v>129</v>
      </c>
      <c r="CI96" s="21">
        <v>129</v>
      </c>
      <c r="CJ96" s="21">
        <v>14</v>
      </c>
      <c r="CK96" s="21">
        <f t="shared" ref="CK96:CK124" si="138">SUM(CC96:CF96)</f>
        <v>277</v>
      </c>
      <c r="CL96" s="21">
        <f t="shared" ref="CL96:CL124" si="139">SUM(CE96:CH96)</f>
        <v>437</v>
      </c>
    </row>
    <row r="97" spans="1:90" ht="15" customHeight="1" x14ac:dyDescent="0.15">
      <c r="A97" s="34" t="s">
        <v>239</v>
      </c>
      <c r="B97" s="3" t="s">
        <v>146</v>
      </c>
      <c r="C97" s="25" t="s">
        <v>148</v>
      </c>
      <c r="D97" s="21">
        <v>129</v>
      </c>
      <c r="E97" s="21">
        <v>15</v>
      </c>
      <c r="F97" s="21">
        <v>78</v>
      </c>
      <c r="G97" s="21">
        <v>36</v>
      </c>
      <c r="H97" s="21">
        <v>0</v>
      </c>
      <c r="I97" s="21">
        <v>129</v>
      </c>
      <c r="J97" s="21">
        <v>87</v>
      </c>
      <c r="K97" s="21">
        <v>15</v>
      </c>
      <c r="L97" s="21">
        <v>22</v>
      </c>
      <c r="M97" s="21">
        <v>0</v>
      </c>
      <c r="N97" s="21">
        <v>5</v>
      </c>
      <c r="O97" s="21">
        <v>99</v>
      </c>
      <c r="P97" s="21">
        <v>67</v>
      </c>
      <c r="Q97" s="21">
        <v>14</v>
      </c>
      <c r="R97" s="21">
        <v>14</v>
      </c>
      <c r="S97" s="21">
        <v>0</v>
      </c>
      <c r="T97" s="21">
        <v>4</v>
      </c>
      <c r="U97" s="21">
        <v>129</v>
      </c>
      <c r="V97" s="21">
        <v>93</v>
      </c>
      <c r="W97" s="21">
        <v>15</v>
      </c>
      <c r="X97" s="21">
        <v>17</v>
      </c>
      <c r="Y97" s="21">
        <v>0</v>
      </c>
      <c r="Z97" s="21">
        <v>4</v>
      </c>
      <c r="AA97" s="21">
        <v>99</v>
      </c>
      <c r="AB97" s="21">
        <v>73</v>
      </c>
      <c r="AC97" s="21">
        <v>14</v>
      </c>
      <c r="AD97" s="21">
        <v>9</v>
      </c>
      <c r="AE97" s="21">
        <v>0</v>
      </c>
      <c r="AF97" s="21">
        <v>3</v>
      </c>
      <c r="AG97" s="21">
        <v>129</v>
      </c>
      <c r="AH97" s="21">
        <v>87</v>
      </c>
      <c r="AI97" s="21">
        <v>14</v>
      </c>
      <c r="AJ97" s="21">
        <v>22</v>
      </c>
      <c r="AK97" s="21">
        <v>1</v>
      </c>
      <c r="AL97" s="21">
        <v>5</v>
      </c>
      <c r="AM97" s="21">
        <v>99</v>
      </c>
      <c r="AN97" s="21">
        <v>67</v>
      </c>
      <c r="AO97" s="21">
        <v>13</v>
      </c>
      <c r="AP97" s="21">
        <v>16</v>
      </c>
      <c r="AQ97" s="21">
        <v>0</v>
      </c>
      <c r="AR97" s="21">
        <v>3</v>
      </c>
      <c r="AS97" s="21">
        <v>129</v>
      </c>
      <c r="AT97" s="21">
        <v>88</v>
      </c>
      <c r="AU97" s="21">
        <v>14</v>
      </c>
      <c r="AV97" s="21">
        <v>21</v>
      </c>
      <c r="AW97" s="21">
        <v>2</v>
      </c>
      <c r="AX97" s="21">
        <v>4</v>
      </c>
      <c r="AY97" s="21">
        <v>99</v>
      </c>
      <c r="AZ97" s="21">
        <v>68</v>
      </c>
      <c r="BA97" s="21">
        <v>13</v>
      </c>
      <c r="BB97" s="21">
        <v>14</v>
      </c>
      <c r="BC97" s="21">
        <v>1</v>
      </c>
      <c r="BD97" s="21">
        <v>3</v>
      </c>
      <c r="BE97" s="21">
        <v>129</v>
      </c>
      <c r="BF97" s="21">
        <v>81</v>
      </c>
      <c r="BG97" s="21">
        <v>15</v>
      </c>
      <c r="BH97" s="21">
        <v>27</v>
      </c>
      <c r="BI97" s="21">
        <v>0</v>
      </c>
      <c r="BJ97" s="21">
        <v>6</v>
      </c>
      <c r="BK97" s="21">
        <v>99</v>
      </c>
      <c r="BL97" s="21">
        <v>63</v>
      </c>
      <c r="BM97" s="21">
        <v>14</v>
      </c>
      <c r="BN97" s="21">
        <v>17</v>
      </c>
      <c r="BO97" s="21">
        <v>0</v>
      </c>
      <c r="BP97" s="21">
        <v>5</v>
      </c>
      <c r="BQ97" s="21">
        <v>129</v>
      </c>
      <c r="BR97" s="21">
        <v>9</v>
      </c>
      <c r="BS97" s="21">
        <v>8</v>
      </c>
      <c r="BT97" s="21">
        <v>11</v>
      </c>
      <c r="BU97" s="21">
        <v>25</v>
      </c>
      <c r="BV97" s="21">
        <v>28</v>
      </c>
      <c r="BW97" s="21">
        <v>22</v>
      </c>
      <c r="BX97" s="21">
        <v>25</v>
      </c>
      <c r="BY97" s="21">
        <v>1</v>
      </c>
      <c r="BZ97" s="21">
        <f t="shared" si="136"/>
        <v>53</v>
      </c>
      <c r="CA97" s="21">
        <f t="shared" si="137"/>
        <v>86</v>
      </c>
      <c r="CB97" s="21">
        <v>129</v>
      </c>
      <c r="CC97" s="21">
        <v>8</v>
      </c>
      <c r="CD97" s="21">
        <v>4</v>
      </c>
      <c r="CE97" s="21">
        <v>10</v>
      </c>
      <c r="CF97" s="21">
        <v>19</v>
      </c>
      <c r="CG97" s="21">
        <v>31</v>
      </c>
      <c r="CH97" s="21">
        <v>22</v>
      </c>
      <c r="CI97" s="21">
        <v>33</v>
      </c>
      <c r="CJ97" s="21">
        <v>2</v>
      </c>
      <c r="CK97" s="21">
        <f t="shared" si="138"/>
        <v>41</v>
      </c>
      <c r="CL97" s="21">
        <f t="shared" si="139"/>
        <v>82</v>
      </c>
    </row>
    <row r="98" spans="1:90" ht="15" customHeight="1" x14ac:dyDescent="0.15">
      <c r="A98" s="34" t="s">
        <v>240</v>
      </c>
      <c r="B98" s="3"/>
      <c r="C98" s="25" t="s">
        <v>149</v>
      </c>
      <c r="D98" s="21">
        <v>170</v>
      </c>
      <c r="E98" s="21">
        <v>34</v>
      </c>
      <c r="F98" s="21">
        <v>111</v>
      </c>
      <c r="G98" s="21">
        <v>25</v>
      </c>
      <c r="H98" s="21">
        <v>0</v>
      </c>
      <c r="I98" s="21">
        <v>170</v>
      </c>
      <c r="J98" s="21">
        <v>111</v>
      </c>
      <c r="K98" s="21">
        <v>23</v>
      </c>
      <c r="L98" s="21">
        <v>32</v>
      </c>
      <c r="M98" s="21">
        <v>1</v>
      </c>
      <c r="N98" s="21">
        <v>3</v>
      </c>
      <c r="O98" s="21">
        <v>151</v>
      </c>
      <c r="P98" s="21">
        <v>101</v>
      </c>
      <c r="Q98" s="21">
        <v>18</v>
      </c>
      <c r="R98" s="21">
        <v>28</v>
      </c>
      <c r="S98" s="21">
        <v>1</v>
      </c>
      <c r="T98" s="21">
        <v>3</v>
      </c>
      <c r="U98" s="21">
        <v>170</v>
      </c>
      <c r="V98" s="21">
        <v>111</v>
      </c>
      <c r="W98" s="21">
        <v>22</v>
      </c>
      <c r="X98" s="21">
        <v>31</v>
      </c>
      <c r="Y98" s="21">
        <v>1</v>
      </c>
      <c r="Z98" s="21">
        <v>5</v>
      </c>
      <c r="AA98" s="21">
        <v>151</v>
      </c>
      <c r="AB98" s="21">
        <v>101</v>
      </c>
      <c r="AC98" s="21">
        <v>17</v>
      </c>
      <c r="AD98" s="21">
        <v>27</v>
      </c>
      <c r="AE98" s="21">
        <v>1</v>
      </c>
      <c r="AF98" s="21">
        <v>5</v>
      </c>
      <c r="AG98" s="21">
        <v>170</v>
      </c>
      <c r="AH98" s="21">
        <v>108</v>
      </c>
      <c r="AI98" s="21">
        <v>21</v>
      </c>
      <c r="AJ98" s="21">
        <v>33</v>
      </c>
      <c r="AK98" s="21">
        <v>3</v>
      </c>
      <c r="AL98" s="21">
        <v>5</v>
      </c>
      <c r="AM98" s="21">
        <v>151</v>
      </c>
      <c r="AN98" s="21">
        <v>97</v>
      </c>
      <c r="AO98" s="21">
        <v>16</v>
      </c>
      <c r="AP98" s="21">
        <v>30</v>
      </c>
      <c r="AQ98" s="21">
        <v>3</v>
      </c>
      <c r="AR98" s="21">
        <v>5</v>
      </c>
      <c r="AS98" s="21">
        <v>170</v>
      </c>
      <c r="AT98" s="21">
        <v>107</v>
      </c>
      <c r="AU98" s="21">
        <v>18</v>
      </c>
      <c r="AV98" s="21">
        <v>30</v>
      </c>
      <c r="AW98" s="21">
        <v>10</v>
      </c>
      <c r="AX98" s="21">
        <v>5</v>
      </c>
      <c r="AY98" s="21">
        <v>151</v>
      </c>
      <c r="AZ98" s="21">
        <v>97</v>
      </c>
      <c r="BA98" s="21">
        <v>15</v>
      </c>
      <c r="BB98" s="21">
        <v>27</v>
      </c>
      <c r="BC98" s="21">
        <v>7</v>
      </c>
      <c r="BD98" s="21">
        <v>5</v>
      </c>
      <c r="BE98" s="21">
        <v>170</v>
      </c>
      <c r="BF98" s="21">
        <v>101</v>
      </c>
      <c r="BG98" s="21">
        <v>21</v>
      </c>
      <c r="BH98" s="21">
        <v>40</v>
      </c>
      <c r="BI98" s="21">
        <v>2</v>
      </c>
      <c r="BJ98" s="21">
        <v>6</v>
      </c>
      <c r="BK98" s="21">
        <v>151</v>
      </c>
      <c r="BL98" s="21">
        <v>91</v>
      </c>
      <c r="BM98" s="21">
        <v>16</v>
      </c>
      <c r="BN98" s="21">
        <v>36</v>
      </c>
      <c r="BO98" s="21">
        <v>2</v>
      </c>
      <c r="BP98" s="21">
        <v>6</v>
      </c>
      <c r="BQ98" s="21">
        <v>170</v>
      </c>
      <c r="BR98" s="21">
        <v>25</v>
      </c>
      <c r="BS98" s="21">
        <v>10</v>
      </c>
      <c r="BT98" s="21">
        <v>17</v>
      </c>
      <c r="BU98" s="21">
        <v>34</v>
      </c>
      <c r="BV98" s="21">
        <v>24</v>
      </c>
      <c r="BW98" s="21">
        <v>37</v>
      </c>
      <c r="BX98" s="21">
        <v>22</v>
      </c>
      <c r="BY98" s="21">
        <v>1</v>
      </c>
      <c r="BZ98" s="21">
        <f t="shared" si="136"/>
        <v>86</v>
      </c>
      <c r="CA98" s="21">
        <f t="shared" si="137"/>
        <v>112</v>
      </c>
      <c r="CB98" s="21">
        <v>170</v>
      </c>
      <c r="CC98" s="21">
        <v>22</v>
      </c>
      <c r="CD98" s="21">
        <v>9</v>
      </c>
      <c r="CE98" s="21">
        <v>22</v>
      </c>
      <c r="CF98" s="21">
        <v>26</v>
      </c>
      <c r="CG98" s="21">
        <v>29</v>
      </c>
      <c r="CH98" s="21">
        <v>31</v>
      </c>
      <c r="CI98" s="21">
        <v>30</v>
      </c>
      <c r="CJ98" s="21">
        <v>1</v>
      </c>
      <c r="CK98" s="21">
        <f t="shared" si="138"/>
        <v>79</v>
      </c>
      <c r="CL98" s="21">
        <f t="shared" si="139"/>
        <v>108</v>
      </c>
    </row>
    <row r="99" spans="1:90" ht="15" customHeight="1" x14ac:dyDescent="0.15">
      <c r="A99" s="34" t="s">
        <v>241</v>
      </c>
      <c r="B99" s="3"/>
      <c r="C99" s="25" t="s">
        <v>150</v>
      </c>
      <c r="D99" s="21">
        <v>257</v>
      </c>
      <c r="E99" s="21">
        <v>41</v>
      </c>
      <c r="F99" s="21">
        <v>141</v>
      </c>
      <c r="G99" s="21">
        <v>72</v>
      </c>
      <c r="H99" s="21">
        <v>3</v>
      </c>
      <c r="I99" s="21">
        <v>257</v>
      </c>
      <c r="J99" s="21">
        <v>188</v>
      </c>
      <c r="K99" s="21">
        <v>18</v>
      </c>
      <c r="L99" s="21">
        <v>44</v>
      </c>
      <c r="M99" s="21">
        <v>0</v>
      </c>
      <c r="N99" s="21">
        <v>7</v>
      </c>
      <c r="O99" s="21">
        <v>199</v>
      </c>
      <c r="P99" s="21">
        <v>145</v>
      </c>
      <c r="Q99" s="21">
        <v>15</v>
      </c>
      <c r="R99" s="21">
        <v>34</v>
      </c>
      <c r="S99" s="21">
        <v>0</v>
      </c>
      <c r="T99" s="21">
        <v>5</v>
      </c>
      <c r="U99" s="21">
        <v>257</v>
      </c>
      <c r="V99" s="21">
        <v>185</v>
      </c>
      <c r="W99" s="21">
        <v>18</v>
      </c>
      <c r="X99" s="21">
        <v>47</v>
      </c>
      <c r="Y99" s="21">
        <v>0</v>
      </c>
      <c r="Z99" s="21">
        <v>7</v>
      </c>
      <c r="AA99" s="21">
        <v>199</v>
      </c>
      <c r="AB99" s="21">
        <v>141</v>
      </c>
      <c r="AC99" s="21">
        <v>15</v>
      </c>
      <c r="AD99" s="21">
        <v>37</v>
      </c>
      <c r="AE99" s="21">
        <v>0</v>
      </c>
      <c r="AF99" s="21">
        <v>6</v>
      </c>
      <c r="AG99" s="21">
        <v>257</v>
      </c>
      <c r="AH99" s="21">
        <v>182</v>
      </c>
      <c r="AI99" s="21">
        <v>18</v>
      </c>
      <c r="AJ99" s="21">
        <v>48</v>
      </c>
      <c r="AK99" s="21">
        <v>2</v>
      </c>
      <c r="AL99" s="21">
        <v>7</v>
      </c>
      <c r="AM99" s="21">
        <v>199</v>
      </c>
      <c r="AN99" s="21">
        <v>139</v>
      </c>
      <c r="AO99" s="21">
        <v>15</v>
      </c>
      <c r="AP99" s="21">
        <v>37</v>
      </c>
      <c r="AQ99" s="21">
        <v>2</v>
      </c>
      <c r="AR99" s="21">
        <v>6</v>
      </c>
      <c r="AS99" s="21">
        <v>257</v>
      </c>
      <c r="AT99" s="21">
        <v>178</v>
      </c>
      <c r="AU99" s="21">
        <v>17</v>
      </c>
      <c r="AV99" s="21">
        <v>50</v>
      </c>
      <c r="AW99" s="21">
        <v>4</v>
      </c>
      <c r="AX99" s="21">
        <v>8</v>
      </c>
      <c r="AY99" s="21">
        <v>199</v>
      </c>
      <c r="AZ99" s="21">
        <v>138</v>
      </c>
      <c r="BA99" s="21">
        <v>13</v>
      </c>
      <c r="BB99" s="21">
        <v>38</v>
      </c>
      <c r="BC99" s="21">
        <v>3</v>
      </c>
      <c r="BD99" s="21">
        <v>7</v>
      </c>
      <c r="BE99" s="21">
        <v>257</v>
      </c>
      <c r="BF99" s="21">
        <v>161</v>
      </c>
      <c r="BG99" s="21">
        <v>20</v>
      </c>
      <c r="BH99" s="21">
        <v>67</v>
      </c>
      <c r="BI99" s="21">
        <v>0</v>
      </c>
      <c r="BJ99" s="21">
        <v>9</v>
      </c>
      <c r="BK99" s="21">
        <v>199</v>
      </c>
      <c r="BL99" s="21">
        <v>125</v>
      </c>
      <c r="BM99" s="21">
        <v>17</v>
      </c>
      <c r="BN99" s="21">
        <v>51</v>
      </c>
      <c r="BO99" s="21">
        <v>0</v>
      </c>
      <c r="BP99" s="21">
        <v>6</v>
      </c>
      <c r="BQ99" s="21">
        <v>257</v>
      </c>
      <c r="BR99" s="21">
        <v>28</v>
      </c>
      <c r="BS99" s="21">
        <v>21</v>
      </c>
      <c r="BT99" s="21">
        <v>31</v>
      </c>
      <c r="BU99" s="21">
        <v>49</v>
      </c>
      <c r="BV99" s="21">
        <v>37</v>
      </c>
      <c r="BW99" s="21">
        <v>62</v>
      </c>
      <c r="BX99" s="21">
        <v>26</v>
      </c>
      <c r="BY99" s="21">
        <v>3</v>
      </c>
      <c r="BZ99" s="21">
        <f t="shared" si="136"/>
        <v>129</v>
      </c>
      <c r="CA99" s="21">
        <f t="shared" si="137"/>
        <v>179</v>
      </c>
      <c r="CB99" s="21">
        <v>257</v>
      </c>
      <c r="CC99" s="21">
        <v>25</v>
      </c>
      <c r="CD99" s="21">
        <v>16</v>
      </c>
      <c r="CE99" s="21">
        <v>37</v>
      </c>
      <c r="CF99" s="21">
        <v>29</v>
      </c>
      <c r="CG99" s="21">
        <v>41</v>
      </c>
      <c r="CH99" s="21">
        <v>60</v>
      </c>
      <c r="CI99" s="21">
        <v>44</v>
      </c>
      <c r="CJ99" s="21">
        <v>5</v>
      </c>
      <c r="CK99" s="21">
        <f t="shared" si="138"/>
        <v>107</v>
      </c>
      <c r="CL99" s="21">
        <f t="shared" si="139"/>
        <v>167</v>
      </c>
    </row>
    <row r="100" spans="1:90" ht="15" customHeight="1" x14ac:dyDescent="0.15">
      <c r="A100" s="6"/>
      <c r="B100" s="3"/>
      <c r="C100" s="25" t="s">
        <v>151</v>
      </c>
      <c r="D100" s="21">
        <v>10</v>
      </c>
      <c r="E100" s="21">
        <v>1</v>
      </c>
      <c r="F100" s="21">
        <v>7</v>
      </c>
      <c r="G100" s="21">
        <v>2</v>
      </c>
      <c r="H100" s="21">
        <v>0</v>
      </c>
      <c r="I100" s="21">
        <v>10</v>
      </c>
      <c r="J100" s="21">
        <v>8</v>
      </c>
      <c r="K100" s="21">
        <v>0</v>
      </c>
      <c r="L100" s="21">
        <v>1</v>
      </c>
      <c r="M100" s="21">
        <v>0</v>
      </c>
      <c r="N100" s="21">
        <v>1</v>
      </c>
      <c r="O100" s="21">
        <v>10</v>
      </c>
      <c r="P100" s="21">
        <v>8</v>
      </c>
      <c r="Q100" s="21">
        <v>0</v>
      </c>
      <c r="R100" s="21">
        <v>1</v>
      </c>
      <c r="S100" s="21">
        <v>0</v>
      </c>
      <c r="T100" s="21">
        <v>1</v>
      </c>
      <c r="U100" s="21">
        <v>10</v>
      </c>
      <c r="V100" s="21">
        <v>8</v>
      </c>
      <c r="W100" s="21">
        <v>0</v>
      </c>
      <c r="X100" s="21">
        <v>1</v>
      </c>
      <c r="Y100" s="21">
        <v>0</v>
      </c>
      <c r="Z100" s="21">
        <v>1</v>
      </c>
      <c r="AA100" s="21">
        <v>10</v>
      </c>
      <c r="AB100" s="21">
        <v>8</v>
      </c>
      <c r="AC100" s="21">
        <v>0</v>
      </c>
      <c r="AD100" s="21">
        <v>1</v>
      </c>
      <c r="AE100" s="21">
        <v>0</v>
      </c>
      <c r="AF100" s="21">
        <v>1</v>
      </c>
      <c r="AG100" s="21">
        <v>10</v>
      </c>
      <c r="AH100" s="21">
        <v>8</v>
      </c>
      <c r="AI100" s="21">
        <v>0</v>
      </c>
      <c r="AJ100" s="21">
        <v>1</v>
      </c>
      <c r="AK100" s="21">
        <v>0</v>
      </c>
      <c r="AL100" s="21">
        <v>1</v>
      </c>
      <c r="AM100" s="21">
        <v>10</v>
      </c>
      <c r="AN100" s="21">
        <v>8</v>
      </c>
      <c r="AO100" s="21">
        <v>0</v>
      </c>
      <c r="AP100" s="21">
        <v>1</v>
      </c>
      <c r="AQ100" s="21">
        <v>0</v>
      </c>
      <c r="AR100" s="21">
        <v>1</v>
      </c>
      <c r="AS100" s="21">
        <v>10</v>
      </c>
      <c r="AT100" s="21">
        <v>8</v>
      </c>
      <c r="AU100" s="21">
        <v>0</v>
      </c>
      <c r="AV100" s="21">
        <v>1</v>
      </c>
      <c r="AW100" s="21">
        <v>0</v>
      </c>
      <c r="AX100" s="21">
        <v>1</v>
      </c>
      <c r="AY100" s="21">
        <v>10</v>
      </c>
      <c r="AZ100" s="21">
        <v>8</v>
      </c>
      <c r="BA100" s="21">
        <v>0</v>
      </c>
      <c r="BB100" s="21">
        <v>1</v>
      </c>
      <c r="BC100" s="21">
        <v>0</v>
      </c>
      <c r="BD100" s="21">
        <v>1</v>
      </c>
      <c r="BE100" s="21">
        <v>10</v>
      </c>
      <c r="BF100" s="21">
        <v>8</v>
      </c>
      <c r="BG100" s="21">
        <v>0</v>
      </c>
      <c r="BH100" s="21">
        <v>1</v>
      </c>
      <c r="BI100" s="21">
        <v>0</v>
      </c>
      <c r="BJ100" s="21">
        <v>1</v>
      </c>
      <c r="BK100" s="21">
        <v>10</v>
      </c>
      <c r="BL100" s="21">
        <v>8</v>
      </c>
      <c r="BM100" s="21">
        <v>0</v>
      </c>
      <c r="BN100" s="21">
        <v>1</v>
      </c>
      <c r="BO100" s="21">
        <v>0</v>
      </c>
      <c r="BP100" s="21">
        <v>1</v>
      </c>
      <c r="BQ100" s="21">
        <v>10</v>
      </c>
      <c r="BR100" s="21">
        <v>0</v>
      </c>
      <c r="BS100" s="21">
        <v>1</v>
      </c>
      <c r="BT100" s="21">
        <v>1</v>
      </c>
      <c r="BU100" s="21">
        <v>5</v>
      </c>
      <c r="BV100" s="21">
        <v>0</v>
      </c>
      <c r="BW100" s="21">
        <v>2</v>
      </c>
      <c r="BX100" s="21">
        <v>0</v>
      </c>
      <c r="BY100" s="21">
        <v>1</v>
      </c>
      <c r="BZ100" s="21">
        <f t="shared" si="136"/>
        <v>7</v>
      </c>
      <c r="CA100" s="21">
        <f t="shared" si="137"/>
        <v>8</v>
      </c>
      <c r="CB100" s="21">
        <v>10</v>
      </c>
      <c r="CC100" s="21">
        <v>0</v>
      </c>
      <c r="CD100" s="21">
        <v>1</v>
      </c>
      <c r="CE100" s="21">
        <v>0</v>
      </c>
      <c r="CF100" s="21">
        <v>6</v>
      </c>
      <c r="CG100" s="21">
        <v>0</v>
      </c>
      <c r="CH100" s="21">
        <v>1</v>
      </c>
      <c r="CI100" s="21">
        <v>1</v>
      </c>
      <c r="CJ100" s="21">
        <v>1</v>
      </c>
      <c r="CK100" s="21">
        <f t="shared" si="138"/>
        <v>7</v>
      </c>
      <c r="CL100" s="21">
        <f t="shared" si="139"/>
        <v>7</v>
      </c>
    </row>
    <row r="101" spans="1:90" ht="15" customHeight="1" x14ac:dyDescent="0.15">
      <c r="A101" s="6"/>
      <c r="B101" s="3"/>
      <c r="C101" s="25" t="s">
        <v>152</v>
      </c>
      <c r="D101" s="21">
        <v>14</v>
      </c>
      <c r="E101" s="21">
        <v>2</v>
      </c>
      <c r="F101" s="21">
        <v>8</v>
      </c>
      <c r="G101" s="21">
        <v>4</v>
      </c>
      <c r="H101" s="21">
        <v>0</v>
      </c>
      <c r="I101" s="21">
        <v>14</v>
      </c>
      <c r="J101" s="21">
        <v>8</v>
      </c>
      <c r="K101" s="21">
        <v>2</v>
      </c>
      <c r="L101" s="21">
        <v>3</v>
      </c>
      <c r="M101" s="21">
        <v>1</v>
      </c>
      <c r="N101" s="21">
        <v>0</v>
      </c>
      <c r="O101" s="21">
        <v>12</v>
      </c>
      <c r="P101" s="21">
        <v>7</v>
      </c>
      <c r="Q101" s="21">
        <v>2</v>
      </c>
      <c r="R101" s="21">
        <v>2</v>
      </c>
      <c r="S101" s="21">
        <v>1</v>
      </c>
      <c r="T101" s="21">
        <v>0</v>
      </c>
      <c r="U101" s="21">
        <v>14</v>
      </c>
      <c r="V101" s="21">
        <v>8</v>
      </c>
      <c r="W101" s="21">
        <v>2</v>
      </c>
      <c r="X101" s="21">
        <v>3</v>
      </c>
      <c r="Y101" s="21">
        <v>1</v>
      </c>
      <c r="Z101" s="21">
        <v>0</v>
      </c>
      <c r="AA101" s="21">
        <v>12</v>
      </c>
      <c r="AB101" s="21">
        <v>7</v>
      </c>
      <c r="AC101" s="21">
        <v>2</v>
      </c>
      <c r="AD101" s="21">
        <v>2</v>
      </c>
      <c r="AE101" s="21">
        <v>1</v>
      </c>
      <c r="AF101" s="21">
        <v>0</v>
      </c>
      <c r="AG101" s="21">
        <v>14</v>
      </c>
      <c r="AH101" s="21">
        <v>8</v>
      </c>
      <c r="AI101" s="21">
        <v>2</v>
      </c>
      <c r="AJ101" s="21">
        <v>3</v>
      </c>
      <c r="AK101" s="21">
        <v>1</v>
      </c>
      <c r="AL101" s="21">
        <v>0</v>
      </c>
      <c r="AM101" s="21">
        <v>12</v>
      </c>
      <c r="AN101" s="21">
        <v>7</v>
      </c>
      <c r="AO101" s="21">
        <v>2</v>
      </c>
      <c r="AP101" s="21">
        <v>2</v>
      </c>
      <c r="AQ101" s="21">
        <v>1</v>
      </c>
      <c r="AR101" s="21">
        <v>0</v>
      </c>
      <c r="AS101" s="21">
        <v>14</v>
      </c>
      <c r="AT101" s="21">
        <v>8</v>
      </c>
      <c r="AU101" s="21">
        <v>2</v>
      </c>
      <c r="AV101" s="21">
        <v>4</v>
      </c>
      <c r="AW101" s="21">
        <v>0</v>
      </c>
      <c r="AX101" s="21">
        <v>0</v>
      </c>
      <c r="AY101" s="21">
        <v>12</v>
      </c>
      <c r="AZ101" s="21">
        <v>7</v>
      </c>
      <c r="BA101" s="21">
        <v>2</v>
      </c>
      <c r="BB101" s="21">
        <v>3</v>
      </c>
      <c r="BC101" s="21">
        <v>0</v>
      </c>
      <c r="BD101" s="21">
        <v>0</v>
      </c>
      <c r="BE101" s="21">
        <v>14</v>
      </c>
      <c r="BF101" s="21">
        <v>8</v>
      </c>
      <c r="BG101" s="21">
        <v>1</v>
      </c>
      <c r="BH101" s="21">
        <v>5</v>
      </c>
      <c r="BI101" s="21">
        <v>0</v>
      </c>
      <c r="BJ101" s="21">
        <v>0</v>
      </c>
      <c r="BK101" s="21">
        <v>12</v>
      </c>
      <c r="BL101" s="21">
        <v>8</v>
      </c>
      <c r="BM101" s="21">
        <v>1</v>
      </c>
      <c r="BN101" s="21">
        <v>3</v>
      </c>
      <c r="BO101" s="21">
        <v>0</v>
      </c>
      <c r="BP101" s="21">
        <v>0</v>
      </c>
      <c r="BQ101" s="21">
        <v>14</v>
      </c>
      <c r="BR101" s="21">
        <v>0</v>
      </c>
      <c r="BS101" s="21">
        <v>2</v>
      </c>
      <c r="BT101" s="21">
        <v>0</v>
      </c>
      <c r="BU101" s="21">
        <v>3</v>
      </c>
      <c r="BV101" s="21">
        <v>7</v>
      </c>
      <c r="BW101" s="21">
        <v>1</v>
      </c>
      <c r="BX101" s="21">
        <v>1</v>
      </c>
      <c r="BY101" s="21">
        <v>0</v>
      </c>
      <c r="BZ101" s="21">
        <f t="shared" si="136"/>
        <v>5</v>
      </c>
      <c r="CA101" s="21">
        <f t="shared" si="137"/>
        <v>11</v>
      </c>
      <c r="CB101" s="21">
        <v>14</v>
      </c>
      <c r="CC101" s="21">
        <v>1</v>
      </c>
      <c r="CD101" s="21">
        <v>2</v>
      </c>
      <c r="CE101" s="21">
        <v>1</v>
      </c>
      <c r="CF101" s="21">
        <v>1</v>
      </c>
      <c r="CG101" s="21">
        <v>7</v>
      </c>
      <c r="CH101" s="21">
        <v>2</v>
      </c>
      <c r="CI101" s="21">
        <v>0</v>
      </c>
      <c r="CJ101" s="21">
        <v>0</v>
      </c>
      <c r="CK101" s="21">
        <f t="shared" si="138"/>
        <v>5</v>
      </c>
      <c r="CL101" s="21">
        <f t="shared" si="139"/>
        <v>11</v>
      </c>
    </row>
    <row r="102" spans="1:90" ht="15" customHeight="1" x14ac:dyDescent="0.15">
      <c r="A102" s="6"/>
      <c r="B102" s="3"/>
      <c r="C102" s="25" t="s">
        <v>153</v>
      </c>
      <c r="D102" s="21">
        <v>44</v>
      </c>
      <c r="E102" s="21">
        <v>4</v>
      </c>
      <c r="F102" s="21">
        <v>21</v>
      </c>
      <c r="G102" s="21">
        <v>18</v>
      </c>
      <c r="H102" s="21">
        <v>1</v>
      </c>
      <c r="I102" s="21">
        <v>44</v>
      </c>
      <c r="J102" s="21">
        <v>27</v>
      </c>
      <c r="K102" s="21">
        <v>8</v>
      </c>
      <c r="L102" s="21">
        <v>4</v>
      </c>
      <c r="M102" s="21">
        <v>1</v>
      </c>
      <c r="N102" s="21">
        <v>4</v>
      </c>
      <c r="O102" s="21">
        <v>33</v>
      </c>
      <c r="P102" s="21">
        <v>21</v>
      </c>
      <c r="Q102" s="21">
        <v>8</v>
      </c>
      <c r="R102" s="21">
        <v>1</v>
      </c>
      <c r="S102" s="21">
        <v>1</v>
      </c>
      <c r="T102" s="21">
        <v>2</v>
      </c>
      <c r="U102" s="21">
        <v>44</v>
      </c>
      <c r="V102" s="21">
        <v>28</v>
      </c>
      <c r="W102" s="21">
        <v>8</v>
      </c>
      <c r="X102" s="21">
        <v>3</v>
      </c>
      <c r="Y102" s="21">
        <v>1</v>
      </c>
      <c r="Z102" s="21">
        <v>4</v>
      </c>
      <c r="AA102" s="21">
        <v>33</v>
      </c>
      <c r="AB102" s="21">
        <v>22</v>
      </c>
      <c r="AC102" s="21">
        <v>8</v>
      </c>
      <c r="AD102" s="21">
        <v>0</v>
      </c>
      <c r="AE102" s="21">
        <v>1</v>
      </c>
      <c r="AF102" s="21">
        <v>2</v>
      </c>
      <c r="AG102" s="21">
        <v>44</v>
      </c>
      <c r="AH102" s="21">
        <v>28</v>
      </c>
      <c r="AI102" s="21">
        <v>8</v>
      </c>
      <c r="AJ102" s="21">
        <v>3</v>
      </c>
      <c r="AK102" s="21">
        <v>1</v>
      </c>
      <c r="AL102" s="21">
        <v>4</v>
      </c>
      <c r="AM102" s="21">
        <v>33</v>
      </c>
      <c r="AN102" s="21">
        <v>22</v>
      </c>
      <c r="AO102" s="21">
        <v>8</v>
      </c>
      <c r="AP102" s="21">
        <v>0</v>
      </c>
      <c r="AQ102" s="21">
        <v>1</v>
      </c>
      <c r="AR102" s="21">
        <v>2</v>
      </c>
      <c r="AS102" s="21">
        <v>44</v>
      </c>
      <c r="AT102" s="21">
        <v>28</v>
      </c>
      <c r="AU102" s="21">
        <v>8</v>
      </c>
      <c r="AV102" s="21">
        <v>2</v>
      </c>
      <c r="AW102" s="21">
        <v>2</v>
      </c>
      <c r="AX102" s="21">
        <v>4</v>
      </c>
      <c r="AY102" s="21">
        <v>33</v>
      </c>
      <c r="AZ102" s="21">
        <v>22</v>
      </c>
      <c r="BA102" s="21">
        <v>8</v>
      </c>
      <c r="BB102" s="21">
        <v>0</v>
      </c>
      <c r="BC102" s="21">
        <v>1</v>
      </c>
      <c r="BD102" s="21">
        <v>2</v>
      </c>
      <c r="BE102" s="21">
        <v>44</v>
      </c>
      <c r="BF102" s="21">
        <v>27</v>
      </c>
      <c r="BG102" s="21">
        <v>7</v>
      </c>
      <c r="BH102" s="21">
        <v>5</v>
      </c>
      <c r="BI102" s="21">
        <v>1</v>
      </c>
      <c r="BJ102" s="21">
        <v>4</v>
      </c>
      <c r="BK102" s="21">
        <v>33</v>
      </c>
      <c r="BL102" s="21">
        <v>22</v>
      </c>
      <c r="BM102" s="21">
        <v>7</v>
      </c>
      <c r="BN102" s="21">
        <v>1</v>
      </c>
      <c r="BO102" s="21">
        <v>1</v>
      </c>
      <c r="BP102" s="21">
        <v>2</v>
      </c>
      <c r="BQ102" s="21">
        <v>44</v>
      </c>
      <c r="BR102" s="21">
        <v>2</v>
      </c>
      <c r="BS102" s="21">
        <v>4</v>
      </c>
      <c r="BT102" s="21">
        <v>6</v>
      </c>
      <c r="BU102" s="21">
        <v>18</v>
      </c>
      <c r="BV102" s="21">
        <v>2</v>
      </c>
      <c r="BW102" s="21">
        <v>4</v>
      </c>
      <c r="BX102" s="21">
        <v>6</v>
      </c>
      <c r="BY102" s="21">
        <v>2</v>
      </c>
      <c r="BZ102" s="21">
        <f t="shared" si="136"/>
        <v>30</v>
      </c>
      <c r="CA102" s="21">
        <f t="shared" si="137"/>
        <v>30</v>
      </c>
      <c r="CB102" s="21">
        <v>44</v>
      </c>
      <c r="CC102" s="21">
        <v>4</v>
      </c>
      <c r="CD102" s="21">
        <v>4</v>
      </c>
      <c r="CE102" s="21">
        <v>6</v>
      </c>
      <c r="CF102" s="21">
        <v>12</v>
      </c>
      <c r="CG102" s="21">
        <v>4</v>
      </c>
      <c r="CH102" s="21">
        <v>4</v>
      </c>
      <c r="CI102" s="21">
        <v>8</v>
      </c>
      <c r="CJ102" s="21">
        <v>2</v>
      </c>
      <c r="CK102" s="21">
        <f t="shared" si="138"/>
        <v>26</v>
      </c>
      <c r="CL102" s="21">
        <f t="shared" si="139"/>
        <v>26</v>
      </c>
    </row>
    <row r="103" spans="1:90" ht="15" customHeight="1" x14ac:dyDescent="0.15">
      <c r="A103" s="6"/>
      <c r="B103" s="4"/>
      <c r="C103" s="26" t="s">
        <v>6</v>
      </c>
      <c r="D103" s="21">
        <v>1</v>
      </c>
      <c r="E103" s="21">
        <v>0</v>
      </c>
      <c r="F103" s="21">
        <v>0</v>
      </c>
      <c r="G103" s="21">
        <v>1</v>
      </c>
      <c r="H103" s="21">
        <v>0</v>
      </c>
      <c r="I103" s="21">
        <v>1</v>
      </c>
      <c r="J103" s="21">
        <v>1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1</v>
      </c>
      <c r="V103" s="21">
        <v>1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1</v>
      </c>
      <c r="AH103" s="21">
        <v>1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1</v>
      </c>
      <c r="AT103" s="21">
        <v>1</v>
      </c>
      <c r="AU103" s="21">
        <v>0</v>
      </c>
      <c r="AV103" s="21">
        <v>0</v>
      </c>
      <c r="AW103" s="21">
        <v>0</v>
      </c>
      <c r="AX103" s="21">
        <v>0</v>
      </c>
      <c r="AY103" s="21">
        <v>0</v>
      </c>
      <c r="AZ103" s="21">
        <v>0</v>
      </c>
      <c r="BA103" s="21">
        <v>0</v>
      </c>
      <c r="BB103" s="21">
        <v>0</v>
      </c>
      <c r="BC103" s="21">
        <v>0</v>
      </c>
      <c r="BD103" s="21">
        <v>0</v>
      </c>
      <c r="BE103" s="21">
        <v>1</v>
      </c>
      <c r="BF103" s="21">
        <v>0</v>
      </c>
      <c r="BG103" s="21">
        <v>0</v>
      </c>
      <c r="BH103" s="21">
        <v>1</v>
      </c>
      <c r="BI103" s="21">
        <v>0</v>
      </c>
      <c r="BJ103" s="21">
        <v>0</v>
      </c>
      <c r="BK103" s="21">
        <v>0</v>
      </c>
      <c r="BL103" s="21">
        <v>0</v>
      </c>
      <c r="BM103" s="21">
        <v>0</v>
      </c>
      <c r="BN103" s="21">
        <v>0</v>
      </c>
      <c r="BO103" s="21">
        <v>0</v>
      </c>
      <c r="BP103" s="21">
        <v>0</v>
      </c>
      <c r="BQ103" s="21">
        <v>1</v>
      </c>
      <c r="BR103" s="21">
        <v>0</v>
      </c>
      <c r="BS103" s="21">
        <v>0</v>
      </c>
      <c r="BT103" s="21">
        <v>0</v>
      </c>
      <c r="BU103" s="21">
        <v>1</v>
      </c>
      <c r="BV103" s="21">
        <v>0</v>
      </c>
      <c r="BW103" s="21">
        <v>0</v>
      </c>
      <c r="BX103" s="21">
        <v>0</v>
      </c>
      <c r="BY103" s="21">
        <v>0</v>
      </c>
      <c r="BZ103" s="21">
        <f t="shared" si="136"/>
        <v>1</v>
      </c>
      <c r="CA103" s="21">
        <f t="shared" si="137"/>
        <v>1</v>
      </c>
      <c r="CB103" s="21">
        <v>1</v>
      </c>
      <c r="CC103" s="21">
        <v>0</v>
      </c>
      <c r="CD103" s="21">
        <v>0</v>
      </c>
      <c r="CE103" s="21">
        <v>0</v>
      </c>
      <c r="CF103" s="21">
        <v>1</v>
      </c>
      <c r="CG103" s="21">
        <v>0</v>
      </c>
      <c r="CH103" s="21">
        <v>0</v>
      </c>
      <c r="CI103" s="21">
        <v>0</v>
      </c>
      <c r="CJ103" s="21">
        <v>0</v>
      </c>
      <c r="CK103" s="21">
        <f t="shared" si="138"/>
        <v>1</v>
      </c>
      <c r="CL103" s="21">
        <f t="shared" si="139"/>
        <v>1</v>
      </c>
    </row>
    <row r="104" spans="1:90" ht="15" customHeight="1" x14ac:dyDescent="0.15">
      <c r="A104" s="6"/>
      <c r="B104" s="3" t="s">
        <v>154</v>
      </c>
      <c r="C104" s="25" t="s">
        <v>155</v>
      </c>
      <c r="D104" s="21">
        <v>814</v>
      </c>
      <c r="E104" s="21">
        <v>112</v>
      </c>
      <c r="F104" s="21">
        <v>500</v>
      </c>
      <c r="G104" s="21">
        <v>196</v>
      </c>
      <c r="H104" s="21">
        <v>6</v>
      </c>
      <c r="I104" s="21">
        <v>814</v>
      </c>
      <c r="J104" s="21">
        <v>558</v>
      </c>
      <c r="K104" s="21">
        <v>98</v>
      </c>
      <c r="L104" s="21">
        <v>122</v>
      </c>
      <c r="M104" s="21">
        <v>7</v>
      </c>
      <c r="N104" s="21">
        <v>29</v>
      </c>
      <c r="O104" s="21">
        <v>644</v>
      </c>
      <c r="P104" s="21">
        <v>445</v>
      </c>
      <c r="Q104" s="21">
        <v>74</v>
      </c>
      <c r="R104" s="21">
        <v>97</v>
      </c>
      <c r="S104" s="21">
        <v>6</v>
      </c>
      <c r="T104" s="21">
        <v>22</v>
      </c>
      <c r="U104" s="21">
        <v>814</v>
      </c>
      <c r="V104" s="21">
        <v>559</v>
      </c>
      <c r="W104" s="21">
        <v>100</v>
      </c>
      <c r="X104" s="21">
        <v>120</v>
      </c>
      <c r="Y104" s="21">
        <v>6</v>
      </c>
      <c r="Z104" s="21">
        <v>29</v>
      </c>
      <c r="AA104" s="21">
        <v>644</v>
      </c>
      <c r="AB104" s="21">
        <v>447</v>
      </c>
      <c r="AC104" s="21">
        <v>76</v>
      </c>
      <c r="AD104" s="21">
        <v>93</v>
      </c>
      <c r="AE104" s="21">
        <v>5</v>
      </c>
      <c r="AF104" s="21">
        <v>23</v>
      </c>
      <c r="AG104" s="21">
        <v>814</v>
      </c>
      <c r="AH104" s="21">
        <v>550</v>
      </c>
      <c r="AI104" s="21">
        <v>95</v>
      </c>
      <c r="AJ104" s="21">
        <v>123</v>
      </c>
      <c r="AK104" s="21">
        <v>16</v>
      </c>
      <c r="AL104" s="21">
        <v>30</v>
      </c>
      <c r="AM104" s="21">
        <v>644</v>
      </c>
      <c r="AN104" s="21">
        <v>438</v>
      </c>
      <c r="AO104" s="21">
        <v>71</v>
      </c>
      <c r="AP104" s="21">
        <v>98</v>
      </c>
      <c r="AQ104" s="21">
        <v>14</v>
      </c>
      <c r="AR104" s="21">
        <v>23</v>
      </c>
      <c r="AS104" s="21">
        <v>814</v>
      </c>
      <c r="AT104" s="21">
        <v>546</v>
      </c>
      <c r="AU104" s="21">
        <v>92</v>
      </c>
      <c r="AV104" s="21">
        <v>124</v>
      </c>
      <c r="AW104" s="21">
        <v>22</v>
      </c>
      <c r="AX104" s="21">
        <v>30</v>
      </c>
      <c r="AY104" s="21">
        <v>644</v>
      </c>
      <c r="AZ104" s="21">
        <v>435</v>
      </c>
      <c r="BA104" s="21">
        <v>70</v>
      </c>
      <c r="BB104" s="21">
        <v>97</v>
      </c>
      <c r="BC104" s="21">
        <v>18</v>
      </c>
      <c r="BD104" s="21">
        <v>24</v>
      </c>
      <c r="BE104" s="21">
        <v>814</v>
      </c>
      <c r="BF104" s="21">
        <v>510</v>
      </c>
      <c r="BG104" s="21">
        <v>96</v>
      </c>
      <c r="BH104" s="21">
        <v>166</v>
      </c>
      <c r="BI104" s="21">
        <v>7</v>
      </c>
      <c r="BJ104" s="21">
        <v>35</v>
      </c>
      <c r="BK104" s="21">
        <v>644</v>
      </c>
      <c r="BL104" s="21">
        <v>410</v>
      </c>
      <c r="BM104" s="21">
        <v>71</v>
      </c>
      <c r="BN104" s="21">
        <v>130</v>
      </c>
      <c r="BO104" s="21">
        <v>6</v>
      </c>
      <c r="BP104" s="21">
        <v>27</v>
      </c>
      <c r="BQ104" s="21">
        <v>814</v>
      </c>
      <c r="BR104" s="21">
        <v>90</v>
      </c>
      <c r="BS104" s="21">
        <v>65</v>
      </c>
      <c r="BT104" s="21">
        <v>79</v>
      </c>
      <c r="BU104" s="21">
        <v>145</v>
      </c>
      <c r="BV104" s="21">
        <v>159</v>
      </c>
      <c r="BW104" s="21">
        <v>151</v>
      </c>
      <c r="BX104" s="21">
        <v>109</v>
      </c>
      <c r="BY104" s="21">
        <v>16</v>
      </c>
      <c r="BZ104" s="21">
        <f t="shared" si="136"/>
        <v>379</v>
      </c>
      <c r="CA104" s="21">
        <f t="shared" si="137"/>
        <v>534</v>
      </c>
      <c r="CB104" s="21">
        <v>814</v>
      </c>
      <c r="CC104" s="21">
        <v>80</v>
      </c>
      <c r="CD104" s="21">
        <v>51</v>
      </c>
      <c r="CE104" s="21">
        <v>91</v>
      </c>
      <c r="CF104" s="21">
        <v>95</v>
      </c>
      <c r="CG104" s="21">
        <v>176</v>
      </c>
      <c r="CH104" s="21">
        <v>148</v>
      </c>
      <c r="CI104" s="21">
        <v>154</v>
      </c>
      <c r="CJ104" s="21">
        <v>19</v>
      </c>
      <c r="CK104" s="21">
        <f t="shared" si="138"/>
        <v>317</v>
      </c>
      <c r="CL104" s="21">
        <f t="shared" si="139"/>
        <v>510</v>
      </c>
    </row>
    <row r="105" spans="1:90" ht="15" customHeight="1" x14ac:dyDescent="0.15">
      <c r="A105" s="6"/>
      <c r="B105" s="3" t="s">
        <v>180</v>
      </c>
      <c r="C105" s="25" t="s">
        <v>156</v>
      </c>
      <c r="D105" s="21">
        <v>290</v>
      </c>
      <c r="E105" s="21">
        <v>49</v>
      </c>
      <c r="F105" s="21">
        <v>165</v>
      </c>
      <c r="G105" s="21">
        <v>76</v>
      </c>
      <c r="H105" s="21">
        <v>0</v>
      </c>
      <c r="I105" s="21">
        <v>290</v>
      </c>
      <c r="J105" s="21">
        <v>180</v>
      </c>
      <c r="K105" s="21">
        <v>36</v>
      </c>
      <c r="L105" s="21">
        <v>62</v>
      </c>
      <c r="M105" s="21">
        <v>1</v>
      </c>
      <c r="N105" s="21">
        <v>11</v>
      </c>
      <c r="O105" s="21">
        <v>240</v>
      </c>
      <c r="P105" s="21">
        <v>147</v>
      </c>
      <c r="Q105" s="21">
        <v>33</v>
      </c>
      <c r="R105" s="21">
        <v>49</v>
      </c>
      <c r="S105" s="21">
        <v>1</v>
      </c>
      <c r="T105" s="21">
        <v>10</v>
      </c>
      <c r="U105" s="21">
        <v>290</v>
      </c>
      <c r="V105" s="21">
        <v>182</v>
      </c>
      <c r="W105" s="21">
        <v>34</v>
      </c>
      <c r="X105" s="21">
        <v>64</v>
      </c>
      <c r="Y105" s="21">
        <v>1</v>
      </c>
      <c r="Z105" s="21">
        <v>9</v>
      </c>
      <c r="AA105" s="21">
        <v>240</v>
      </c>
      <c r="AB105" s="21">
        <v>149</v>
      </c>
      <c r="AC105" s="21">
        <v>31</v>
      </c>
      <c r="AD105" s="21">
        <v>51</v>
      </c>
      <c r="AE105" s="21">
        <v>1</v>
      </c>
      <c r="AF105" s="21">
        <v>8</v>
      </c>
      <c r="AG105" s="21">
        <v>290</v>
      </c>
      <c r="AH105" s="21">
        <v>176</v>
      </c>
      <c r="AI105" s="21">
        <v>33</v>
      </c>
      <c r="AJ105" s="21">
        <v>67</v>
      </c>
      <c r="AK105" s="21">
        <v>4</v>
      </c>
      <c r="AL105" s="21">
        <v>10</v>
      </c>
      <c r="AM105" s="21">
        <v>240</v>
      </c>
      <c r="AN105" s="21">
        <v>145</v>
      </c>
      <c r="AO105" s="21">
        <v>30</v>
      </c>
      <c r="AP105" s="21">
        <v>52</v>
      </c>
      <c r="AQ105" s="21">
        <v>4</v>
      </c>
      <c r="AR105" s="21">
        <v>9</v>
      </c>
      <c r="AS105" s="21">
        <v>290</v>
      </c>
      <c r="AT105" s="21">
        <v>175</v>
      </c>
      <c r="AU105" s="21">
        <v>33</v>
      </c>
      <c r="AV105" s="21">
        <v>65</v>
      </c>
      <c r="AW105" s="21">
        <v>8</v>
      </c>
      <c r="AX105" s="21">
        <v>9</v>
      </c>
      <c r="AY105" s="21">
        <v>240</v>
      </c>
      <c r="AZ105" s="21">
        <v>144</v>
      </c>
      <c r="BA105" s="21">
        <v>29</v>
      </c>
      <c r="BB105" s="21">
        <v>53</v>
      </c>
      <c r="BC105" s="21">
        <v>6</v>
      </c>
      <c r="BD105" s="21">
        <v>8</v>
      </c>
      <c r="BE105" s="21">
        <v>290</v>
      </c>
      <c r="BF105" s="21">
        <v>161</v>
      </c>
      <c r="BG105" s="21">
        <v>33</v>
      </c>
      <c r="BH105" s="21">
        <v>84</v>
      </c>
      <c r="BI105" s="21">
        <v>1</v>
      </c>
      <c r="BJ105" s="21">
        <v>11</v>
      </c>
      <c r="BK105" s="21">
        <v>240</v>
      </c>
      <c r="BL105" s="21">
        <v>131</v>
      </c>
      <c r="BM105" s="21">
        <v>30</v>
      </c>
      <c r="BN105" s="21">
        <v>68</v>
      </c>
      <c r="BO105" s="21">
        <v>1</v>
      </c>
      <c r="BP105" s="21">
        <v>10</v>
      </c>
      <c r="BQ105" s="21">
        <v>290</v>
      </c>
      <c r="BR105" s="21">
        <v>26</v>
      </c>
      <c r="BS105" s="21">
        <v>24</v>
      </c>
      <c r="BT105" s="21">
        <v>29</v>
      </c>
      <c r="BU105" s="21">
        <v>56</v>
      </c>
      <c r="BV105" s="21">
        <v>37</v>
      </c>
      <c r="BW105" s="21">
        <v>72</v>
      </c>
      <c r="BX105" s="21">
        <v>41</v>
      </c>
      <c r="BY105" s="21">
        <v>5</v>
      </c>
      <c r="BZ105" s="21">
        <f t="shared" si="136"/>
        <v>135</v>
      </c>
      <c r="CA105" s="21">
        <f t="shared" si="137"/>
        <v>194</v>
      </c>
      <c r="CB105" s="21">
        <v>290</v>
      </c>
      <c r="CC105" s="21">
        <v>31</v>
      </c>
      <c r="CD105" s="21">
        <v>24</v>
      </c>
      <c r="CE105" s="21">
        <v>25</v>
      </c>
      <c r="CF105" s="21">
        <v>45</v>
      </c>
      <c r="CG105" s="21">
        <v>53</v>
      </c>
      <c r="CH105" s="21">
        <v>63</v>
      </c>
      <c r="CI105" s="21">
        <v>45</v>
      </c>
      <c r="CJ105" s="21">
        <v>4</v>
      </c>
      <c r="CK105" s="21">
        <f t="shared" si="138"/>
        <v>125</v>
      </c>
      <c r="CL105" s="21">
        <f t="shared" si="139"/>
        <v>186</v>
      </c>
    </row>
    <row r="106" spans="1:90" ht="15" customHeight="1" x14ac:dyDescent="0.15">
      <c r="A106" s="6"/>
      <c r="B106" s="3" t="s">
        <v>181</v>
      </c>
      <c r="C106" s="25" t="s">
        <v>157</v>
      </c>
      <c r="D106" s="21">
        <v>187</v>
      </c>
      <c r="E106" s="21">
        <v>7</v>
      </c>
      <c r="F106" s="21">
        <v>123</v>
      </c>
      <c r="G106" s="21">
        <v>54</v>
      </c>
      <c r="H106" s="21">
        <v>3</v>
      </c>
      <c r="I106" s="21">
        <v>187</v>
      </c>
      <c r="J106" s="21">
        <v>154</v>
      </c>
      <c r="K106" s="21">
        <v>11</v>
      </c>
      <c r="L106" s="21">
        <v>20</v>
      </c>
      <c r="M106" s="21">
        <v>0</v>
      </c>
      <c r="N106" s="21">
        <v>2</v>
      </c>
      <c r="O106" s="21">
        <v>153</v>
      </c>
      <c r="P106" s="21">
        <v>129</v>
      </c>
      <c r="Q106" s="21">
        <v>8</v>
      </c>
      <c r="R106" s="21">
        <v>14</v>
      </c>
      <c r="S106" s="21">
        <v>0</v>
      </c>
      <c r="T106" s="21">
        <v>2</v>
      </c>
      <c r="U106" s="21">
        <v>187</v>
      </c>
      <c r="V106" s="21">
        <v>151</v>
      </c>
      <c r="W106" s="21">
        <v>10</v>
      </c>
      <c r="X106" s="21">
        <v>21</v>
      </c>
      <c r="Y106" s="21">
        <v>2</v>
      </c>
      <c r="Z106" s="21">
        <v>3</v>
      </c>
      <c r="AA106" s="21">
        <v>153</v>
      </c>
      <c r="AB106" s="21">
        <v>127</v>
      </c>
      <c r="AC106" s="21">
        <v>7</v>
      </c>
      <c r="AD106" s="21">
        <v>14</v>
      </c>
      <c r="AE106" s="21">
        <v>2</v>
      </c>
      <c r="AF106" s="21">
        <v>3</v>
      </c>
      <c r="AG106" s="21">
        <v>187</v>
      </c>
      <c r="AH106" s="21">
        <v>146</v>
      </c>
      <c r="AI106" s="21">
        <v>10</v>
      </c>
      <c r="AJ106" s="21">
        <v>25</v>
      </c>
      <c r="AK106" s="21">
        <v>2</v>
      </c>
      <c r="AL106" s="21">
        <v>4</v>
      </c>
      <c r="AM106" s="21">
        <v>153</v>
      </c>
      <c r="AN106" s="21">
        <v>122</v>
      </c>
      <c r="AO106" s="21">
        <v>7</v>
      </c>
      <c r="AP106" s="21">
        <v>18</v>
      </c>
      <c r="AQ106" s="21">
        <v>2</v>
      </c>
      <c r="AR106" s="21">
        <v>4</v>
      </c>
      <c r="AS106" s="21">
        <v>187</v>
      </c>
      <c r="AT106" s="21">
        <v>147</v>
      </c>
      <c r="AU106" s="21">
        <v>10</v>
      </c>
      <c r="AV106" s="21">
        <v>22</v>
      </c>
      <c r="AW106" s="21">
        <v>4</v>
      </c>
      <c r="AX106" s="21">
        <v>4</v>
      </c>
      <c r="AY106" s="21">
        <v>153</v>
      </c>
      <c r="AZ106" s="21">
        <v>123</v>
      </c>
      <c r="BA106" s="21">
        <v>7</v>
      </c>
      <c r="BB106" s="21">
        <v>16</v>
      </c>
      <c r="BC106" s="21">
        <v>3</v>
      </c>
      <c r="BD106" s="21">
        <v>4</v>
      </c>
      <c r="BE106" s="21">
        <v>187</v>
      </c>
      <c r="BF106" s="21">
        <v>140</v>
      </c>
      <c r="BG106" s="21">
        <v>9</v>
      </c>
      <c r="BH106" s="21">
        <v>34</v>
      </c>
      <c r="BI106" s="21">
        <v>1</v>
      </c>
      <c r="BJ106" s="21">
        <v>3</v>
      </c>
      <c r="BK106" s="21">
        <v>153</v>
      </c>
      <c r="BL106" s="21">
        <v>118</v>
      </c>
      <c r="BM106" s="21">
        <v>6</v>
      </c>
      <c r="BN106" s="21">
        <v>25</v>
      </c>
      <c r="BO106" s="21">
        <v>1</v>
      </c>
      <c r="BP106" s="21">
        <v>3</v>
      </c>
      <c r="BQ106" s="21">
        <v>187</v>
      </c>
      <c r="BR106" s="21">
        <v>18</v>
      </c>
      <c r="BS106" s="21">
        <v>15</v>
      </c>
      <c r="BT106" s="21">
        <v>19</v>
      </c>
      <c r="BU106" s="21">
        <v>58</v>
      </c>
      <c r="BV106" s="21">
        <v>19</v>
      </c>
      <c r="BW106" s="21">
        <v>31</v>
      </c>
      <c r="BX106" s="21">
        <v>26</v>
      </c>
      <c r="BY106" s="21">
        <v>1</v>
      </c>
      <c r="BZ106" s="21">
        <f t="shared" si="136"/>
        <v>110</v>
      </c>
      <c r="CA106" s="21">
        <f t="shared" si="137"/>
        <v>127</v>
      </c>
      <c r="CB106" s="21">
        <v>187</v>
      </c>
      <c r="CC106" s="21">
        <v>19</v>
      </c>
      <c r="CD106" s="21">
        <v>12</v>
      </c>
      <c r="CE106" s="21">
        <v>18</v>
      </c>
      <c r="CF106" s="21">
        <v>42</v>
      </c>
      <c r="CG106" s="21">
        <v>31</v>
      </c>
      <c r="CH106" s="21">
        <v>31</v>
      </c>
      <c r="CI106" s="21">
        <v>32</v>
      </c>
      <c r="CJ106" s="21">
        <v>2</v>
      </c>
      <c r="CK106" s="21">
        <f t="shared" si="138"/>
        <v>91</v>
      </c>
      <c r="CL106" s="21">
        <f t="shared" si="139"/>
        <v>122</v>
      </c>
    </row>
    <row r="107" spans="1:90" ht="15" customHeight="1" x14ac:dyDescent="0.15">
      <c r="A107" s="6"/>
      <c r="B107" s="4" t="s">
        <v>182</v>
      </c>
      <c r="C107" s="26" t="s">
        <v>2</v>
      </c>
      <c r="D107" s="21">
        <v>40</v>
      </c>
      <c r="E107" s="21">
        <v>3</v>
      </c>
      <c r="F107" s="21">
        <v>27</v>
      </c>
      <c r="G107" s="21">
        <v>10</v>
      </c>
      <c r="H107" s="21">
        <v>0</v>
      </c>
      <c r="I107" s="21">
        <v>40</v>
      </c>
      <c r="J107" s="21">
        <v>31</v>
      </c>
      <c r="K107" s="21">
        <v>2</v>
      </c>
      <c r="L107" s="21">
        <v>7</v>
      </c>
      <c r="M107" s="21">
        <v>0</v>
      </c>
      <c r="N107" s="21">
        <v>0</v>
      </c>
      <c r="O107" s="21">
        <v>31</v>
      </c>
      <c r="P107" s="21">
        <v>24</v>
      </c>
      <c r="Q107" s="21">
        <v>2</v>
      </c>
      <c r="R107" s="21">
        <v>5</v>
      </c>
      <c r="S107" s="21">
        <v>0</v>
      </c>
      <c r="T107" s="21">
        <v>0</v>
      </c>
      <c r="U107" s="21">
        <v>40</v>
      </c>
      <c r="V107" s="21">
        <v>29</v>
      </c>
      <c r="W107" s="21">
        <v>1</v>
      </c>
      <c r="X107" s="21">
        <v>9</v>
      </c>
      <c r="Y107" s="21">
        <v>1</v>
      </c>
      <c r="Z107" s="21">
        <v>0</v>
      </c>
      <c r="AA107" s="21">
        <v>31</v>
      </c>
      <c r="AB107" s="21">
        <v>22</v>
      </c>
      <c r="AC107" s="21">
        <v>1</v>
      </c>
      <c r="AD107" s="21">
        <v>7</v>
      </c>
      <c r="AE107" s="21">
        <v>1</v>
      </c>
      <c r="AF107" s="21">
        <v>0</v>
      </c>
      <c r="AG107" s="21">
        <v>40</v>
      </c>
      <c r="AH107" s="21">
        <v>29</v>
      </c>
      <c r="AI107" s="21">
        <v>1</v>
      </c>
      <c r="AJ107" s="21">
        <v>8</v>
      </c>
      <c r="AK107" s="21">
        <v>2</v>
      </c>
      <c r="AL107" s="21">
        <v>0</v>
      </c>
      <c r="AM107" s="21">
        <v>31</v>
      </c>
      <c r="AN107" s="21">
        <v>22</v>
      </c>
      <c r="AO107" s="21">
        <v>1</v>
      </c>
      <c r="AP107" s="21">
        <v>6</v>
      </c>
      <c r="AQ107" s="21">
        <v>2</v>
      </c>
      <c r="AR107" s="21">
        <v>0</v>
      </c>
      <c r="AS107" s="21">
        <v>40</v>
      </c>
      <c r="AT107" s="21">
        <v>26</v>
      </c>
      <c r="AU107" s="21">
        <v>0</v>
      </c>
      <c r="AV107" s="21">
        <v>11</v>
      </c>
      <c r="AW107" s="21">
        <v>3</v>
      </c>
      <c r="AX107" s="21">
        <v>0</v>
      </c>
      <c r="AY107" s="21">
        <v>31</v>
      </c>
      <c r="AZ107" s="21">
        <v>21</v>
      </c>
      <c r="BA107" s="21">
        <v>0</v>
      </c>
      <c r="BB107" s="21">
        <v>7</v>
      </c>
      <c r="BC107" s="21">
        <v>3</v>
      </c>
      <c r="BD107" s="21">
        <v>0</v>
      </c>
      <c r="BE107" s="21">
        <v>40</v>
      </c>
      <c r="BF107" s="21">
        <v>25</v>
      </c>
      <c r="BG107" s="21">
        <v>1</v>
      </c>
      <c r="BH107" s="21">
        <v>13</v>
      </c>
      <c r="BI107" s="21">
        <v>1</v>
      </c>
      <c r="BJ107" s="21">
        <v>0</v>
      </c>
      <c r="BK107" s="21">
        <v>31</v>
      </c>
      <c r="BL107" s="21">
        <v>21</v>
      </c>
      <c r="BM107" s="21">
        <v>1</v>
      </c>
      <c r="BN107" s="21">
        <v>8</v>
      </c>
      <c r="BO107" s="21">
        <v>1</v>
      </c>
      <c r="BP107" s="21">
        <v>0</v>
      </c>
      <c r="BQ107" s="21">
        <v>40</v>
      </c>
      <c r="BR107" s="21">
        <v>3</v>
      </c>
      <c r="BS107" s="21">
        <v>2</v>
      </c>
      <c r="BT107" s="21">
        <v>1</v>
      </c>
      <c r="BU107" s="21">
        <v>9</v>
      </c>
      <c r="BV107" s="21">
        <v>6</v>
      </c>
      <c r="BW107" s="21">
        <v>8</v>
      </c>
      <c r="BX107" s="21">
        <v>11</v>
      </c>
      <c r="BY107" s="21">
        <v>0</v>
      </c>
      <c r="BZ107" s="21">
        <f t="shared" si="136"/>
        <v>15</v>
      </c>
      <c r="CA107" s="21">
        <f t="shared" si="137"/>
        <v>24</v>
      </c>
      <c r="CB107" s="21">
        <v>40</v>
      </c>
      <c r="CC107" s="21">
        <v>2</v>
      </c>
      <c r="CD107" s="21">
        <v>3</v>
      </c>
      <c r="CE107" s="21">
        <v>0</v>
      </c>
      <c r="CF107" s="21">
        <v>5</v>
      </c>
      <c r="CG107" s="21">
        <v>9</v>
      </c>
      <c r="CH107" s="21">
        <v>7</v>
      </c>
      <c r="CI107" s="21">
        <v>14</v>
      </c>
      <c r="CJ107" s="21">
        <v>0</v>
      </c>
      <c r="CK107" s="21">
        <f t="shared" si="138"/>
        <v>10</v>
      </c>
      <c r="CL107" s="21">
        <f t="shared" si="139"/>
        <v>21</v>
      </c>
    </row>
    <row r="108" spans="1:90" ht="15" customHeight="1" x14ac:dyDescent="0.15">
      <c r="A108" s="6"/>
      <c r="B108" s="3" t="s">
        <v>158</v>
      </c>
      <c r="C108" s="25" t="s">
        <v>160</v>
      </c>
      <c r="D108" s="21">
        <v>8</v>
      </c>
      <c r="E108" s="21">
        <v>0</v>
      </c>
      <c r="F108" s="21">
        <v>6</v>
      </c>
      <c r="G108" s="21">
        <v>2</v>
      </c>
      <c r="H108" s="21">
        <v>0</v>
      </c>
      <c r="I108" s="21">
        <v>8</v>
      </c>
      <c r="J108" s="21">
        <v>5</v>
      </c>
      <c r="K108" s="21">
        <v>1</v>
      </c>
      <c r="L108" s="21">
        <v>0</v>
      </c>
      <c r="M108" s="21">
        <v>0</v>
      </c>
      <c r="N108" s="21">
        <v>2</v>
      </c>
      <c r="O108" s="21">
        <v>7</v>
      </c>
      <c r="P108" s="21">
        <v>5</v>
      </c>
      <c r="Q108" s="21">
        <v>1</v>
      </c>
      <c r="R108" s="21">
        <v>0</v>
      </c>
      <c r="S108" s="21">
        <v>0</v>
      </c>
      <c r="T108" s="21">
        <v>1</v>
      </c>
      <c r="U108" s="21">
        <v>8</v>
      </c>
      <c r="V108" s="21">
        <v>5</v>
      </c>
      <c r="W108" s="21">
        <v>1</v>
      </c>
      <c r="X108" s="21">
        <v>0</v>
      </c>
      <c r="Y108" s="21">
        <v>0</v>
      </c>
      <c r="Z108" s="21">
        <v>2</v>
      </c>
      <c r="AA108" s="21">
        <v>7</v>
      </c>
      <c r="AB108" s="21">
        <v>5</v>
      </c>
      <c r="AC108" s="21">
        <v>1</v>
      </c>
      <c r="AD108" s="21">
        <v>0</v>
      </c>
      <c r="AE108" s="21">
        <v>0</v>
      </c>
      <c r="AF108" s="21">
        <v>1</v>
      </c>
      <c r="AG108" s="21">
        <v>8</v>
      </c>
      <c r="AH108" s="21">
        <v>5</v>
      </c>
      <c r="AI108" s="21">
        <v>1</v>
      </c>
      <c r="AJ108" s="21">
        <v>0</v>
      </c>
      <c r="AK108" s="21">
        <v>0</v>
      </c>
      <c r="AL108" s="21">
        <v>2</v>
      </c>
      <c r="AM108" s="21">
        <v>7</v>
      </c>
      <c r="AN108" s="21">
        <v>5</v>
      </c>
      <c r="AO108" s="21">
        <v>1</v>
      </c>
      <c r="AP108" s="21">
        <v>0</v>
      </c>
      <c r="AQ108" s="21">
        <v>0</v>
      </c>
      <c r="AR108" s="21">
        <v>1</v>
      </c>
      <c r="AS108" s="21">
        <v>8</v>
      </c>
      <c r="AT108" s="21">
        <v>5</v>
      </c>
      <c r="AU108" s="21">
        <v>1</v>
      </c>
      <c r="AV108" s="21">
        <v>0</v>
      </c>
      <c r="AW108" s="21">
        <v>0</v>
      </c>
      <c r="AX108" s="21">
        <v>2</v>
      </c>
      <c r="AY108" s="21">
        <v>7</v>
      </c>
      <c r="AZ108" s="21">
        <v>5</v>
      </c>
      <c r="BA108" s="21">
        <v>1</v>
      </c>
      <c r="BB108" s="21">
        <v>0</v>
      </c>
      <c r="BC108" s="21">
        <v>0</v>
      </c>
      <c r="BD108" s="21">
        <v>1</v>
      </c>
      <c r="BE108" s="21">
        <v>8</v>
      </c>
      <c r="BF108" s="21">
        <v>5</v>
      </c>
      <c r="BG108" s="21">
        <v>1</v>
      </c>
      <c r="BH108" s="21">
        <v>0</v>
      </c>
      <c r="BI108" s="21">
        <v>0</v>
      </c>
      <c r="BJ108" s="21">
        <v>2</v>
      </c>
      <c r="BK108" s="21">
        <v>7</v>
      </c>
      <c r="BL108" s="21">
        <v>5</v>
      </c>
      <c r="BM108" s="21">
        <v>1</v>
      </c>
      <c r="BN108" s="21">
        <v>0</v>
      </c>
      <c r="BO108" s="21">
        <v>0</v>
      </c>
      <c r="BP108" s="21">
        <v>1</v>
      </c>
      <c r="BQ108" s="21">
        <v>8</v>
      </c>
      <c r="BR108" s="21">
        <v>0</v>
      </c>
      <c r="BS108" s="21">
        <v>0</v>
      </c>
      <c r="BT108" s="21">
        <v>0</v>
      </c>
      <c r="BU108" s="21">
        <v>4</v>
      </c>
      <c r="BV108" s="21">
        <v>0</v>
      </c>
      <c r="BW108" s="21">
        <v>1</v>
      </c>
      <c r="BX108" s="21">
        <v>1</v>
      </c>
      <c r="BY108" s="21">
        <v>2</v>
      </c>
      <c r="BZ108" s="21">
        <f t="shared" si="136"/>
        <v>4</v>
      </c>
      <c r="CA108" s="21">
        <f t="shared" si="137"/>
        <v>5</v>
      </c>
      <c r="CB108" s="21">
        <v>8</v>
      </c>
      <c r="CC108" s="21">
        <v>0</v>
      </c>
      <c r="CD108" s="21">
        <v>0</v>
      </c>
      <c r="CE108" s="21">
        <v>0</v>
      </c>
      <c r="CF108" s="21">
        <v>4</v>
      </c>
      <c r="CG108" s="21">
        <v>0</v>
      </c>
      <c r="CH108" s="21">
        <v>1</v>
      </c>
      <c r="CI108" s="21">
        <v>1</v>
      </c>
      <c r="CJ108" s="21">
        <v>2</v>
      </c>
      <c r="CK108" s="21">
        <f t="shared" si="138"/>
        <v>4</v>
      </c>
      <c r="CL108" s="21">
        <f t="shared" si="139"/>
        <v>5</v>
      </c>
    </row>
    <row r="109" spans="1:90" ht="15" customHeight="1" x14ac:dyDescent="0.15">
      <c r="A109" s="6"/>
      <c r="B109" s="3" t="s">
        <v>247</v>
      </c>
      <c r="C109" s="25" t="s">
        <v>161</v>
      </c>
      <c r="D109" s="21">
        <v>400</v>
      </c>
      <c r="E109" s="21">
        <v>31</v>
      </c>
      <c r="F109" s="21">
        <v>258</v>
      </c>
      <c r="G109" s="21">
        <v>109</v>
      </c>
      <c r="H109" s="21">
        <v>2</v>
      </c>
      <c r="I109" s="21">
        <v>400</v>
      </c>
      <c r="J109" s="21">
        <v>268</v>
      </c>
      <c r="K109" s="21">
        <v>44</v>
      </c>
      <c r="L109" s="21">
        <v>68</v>
      </c>
      <c r="M109" s="21">
        <v>6</v>
      </c>
      <c r="N109" s="21">
        <v>14</v>
      </c>
      <c r="O109" s="21">
        <v>314</v>
      </c>
      <c r="P109" s="21">
        <v>210</v>
      </c>
      <c r="Q109" s="21">
        <v>36</v>
      </c>
      <c r="R109" s="21">
        <v>52</v>
      </c>
      <c r="S109" s="21">
        <v>5</v>
      </c>
      <c r="T109" s="21">
        <v>11</v>
      </c>
      <c r="U109" s="21">
        <v>400</v>
      </c>
      <c r="V109" s="21">
        <v>273</v>
      </c>
      <c r="W109" s="21">
        <v>46</v>
      </c>
      <c r="X109" s="21">
        <v>65</v>
      </c>
      <c r="Y109" s="21">
        <v>5</v>
      </c>
      <c r="Z109" s="21">
        <v>11</v>
      </c>
      <c r="AA109" s="21">
        <v>314</v>
      </c>
      <c r="AB109" s="21">
        <v>214</v>
      </c>
      <c r="AC109" s="21">
        <v>38</v>
      </c>
      <c r="AD109" s="21">
        <v>49</v>
      </c>
      <c r="AE109" s="21">
        <v>4</v>
      </c>
      <c r="AF109" s="21">
        <v>9</v>
      </c>
      <c r="AG109" s="21">
        <v>400</v>
      </c>
      <c r="AH109" s="21">
        <v>267</v>
      </c>
      <c r="AI109" s="21">
        <v>43</v>
      </c>
      <c r="AJ109" s="21">
        <v>68</v>
      </c>
      <c r="AK109" s="21">
        <v>10</v>
      </c>
      <c r="AL109" s="21">
        <v>12</v>
      </c>
      <c r="AM109" s="21">
        <v>314</v>
      </c>
      <c r="AN109" s="21">
        <v>210</v>
      </c>
      <c r="AO109" s="21">
        <v>35</v>
      </c>
      <c r="AP109" s="21">
        <v>52</v>
      </c>
      <c r="AQ109" s="21">
        <v>8</v>
      </c>
      <c r="AR109" s="21">
        <v>9</v>
      </c>
      <c r="AS109" s="21">
        <v>400</v>
      </c>
      <c r="AT109" s="21">
        <v>262</v>
      </c>
      <c r="AU109" s="21">
        <v>40</v>
      </c>
      <c r="AV109" s="21">
        <v>72</v>
      </c>
      <c r="AW109" s="21">
        <v>15</v>
      </c>
      <c r="AX109" s="21">
        <v>11</v>
      </c>
      <c r="AY109" s="21">
        <v>314</v>
      </c>
      <c r="AZ109" s="21">
        <v>206</v>
      </c>
      <c r="BA109" s="21">
        <v>34</v>
      </c>
      <c r="BB109" s="21">
        <v>54</v>
      </c>
      <c r="BC109" s="21">
        <v>11</v>
      </c>
      <c r="BD109" s="21">
        <v>9</v>
      </c>
      <c r="BE109" s="21">
        <v>400</v>
      </c>
      <c r="BF109" s="21">
        <v>252</v>
      </c>
      <c r="BG109" s="21">
        <v>39</v>
      </c>
      <c r="BH109" s="21">
        <v>87</v>
      </c>
      <c r="BI109" s="21">
        <v>6</v>
      </c>
      <c r="BJ109" s="21">
        <v>16</v>
      </c>
      <c r="BK109" s="21">
        <v>314</v>
      </c>
      <c r="BL109" s="21">
        <v>202</v>
      </c>
      <c r="BM109" s="21">
        <v>31</v>
      </c>
      <c r="BN109" s="21">
        <v>64</v>
      </c>
      <c r="BO109" s="21">
        <v>5</v>
      </c>
      <c r="BP109" s="21">
        <v>12</v>
      </c>
      <c r="BQ109" s="21">
        <v>400</v>
      </c>
      <c r="BR109" s="21">
        <v>42</v>
      </c>
      <c r="BS109" s="21">
        <v>26</v>
      </c>
      <c r="BT109" s="21">
        <v>37</v>
      </c>
      <c r="BU109" s="21">
        <v>78</v>
      </c>
      <c r="BV109" s="21">
        <v>90</v>
      </c>
      <c r="BW109" s="21">
        <v>82</v>
      </c>
      <c r="BX109" s="21">
        <v>42</v>
      </c>
      <c r="BY109" s="21">
        <v>3</v>
      </c>
      <c r="BZ109" s="21">
        <f t="shared" si="136"/>
        <v>183</v>
      </c>
      <c r="CA109" s="21">
        <f t="shared" si="137"/>
        <v>287</v>
      </c>
      <c r="CB109" s="21">
        <v>400</v>
      </c>
      <c r="CC109" s="21">
        <v>43</v>
      </c>
      <c r="CD109" s="21">
        <v>21</v>
      </c>
      <c r="CE109" s="21">
        <v>38</v>
      </c>
      <c r="CF109" s="21">
        <v>43</v>
      </c>
      <c r="CG109" s="21">
        <v>109</v>
      </c>
      <c r="CH109" s="21">
        <v>76</v>
      </c>
      <c r="CI109" s="21">
        <v>67</v>
      </c>
      <c r="CJ109" s="21">
        <v>3</v>
      </c>
      <c r="CK109" s="21">
        <f t="shared" si="138"/>
        <v>145</v>
      </c>
      <c r="CL109" s="21">
        <f t="shared" si="139"/>
        <v>266</v>
      </c>
    </row>
    <row r="110" spans="1:90" ht="15" customHeight="1" x14ac:dyDescent="0.15">
      <c r="A110" s="6"/>
      <c r="B110" s="3" t="s">
        <v>179</v>
      </c>
      <c r="C110" s="25" t="s">
        <v>162</v>
      </c>
      <c r="D110" s="21">
        <v>259</v>
      </c>
      <c r="E110" s="21">
        <v>23</v>
      </c>
      <c r="F110" s="21">
        <v>168</v>
      </c>
      <c r="G110" s="21">
        <v>65</v>
      </c>
      <c r="H110" s="21">
        <v>3</v>
      </c>
      <c r="I110" s="21">
        <v>259</v>
      </c>
      <c r="J110" s="21">
        <v>193</v>
      </c>
      <c r="K110" s="21">
        <v>31</v>
      </c>
      <c r="L110" s="21">
        <v>27</v>
      </c>
      <c r="M110" s="21">
        <v>0</v>
      </c>
      <c r="N110" s="21">
        <v>8</v>
      </c>
      <c r="O110" s="21">
        <v>207</v>
      </c>
      <c r="P110" s="21">
        <v>156</v>
      </c>
      <c r="Q110" s="21">
        <v>22</v>
      </c>
      <c r="R110" s="21">
        <v>22</v>
      </c>
      <c r="S110" s="21">
        <v>0</v>
      </c>
      <c r="T110" s="21">
        <v>7</v>
      </c>
      <c r="U110" s="21">
        <v>259</v>
      </c>
      <c r="V110" s="21">
        <v>188</v>
      </c>
      <c r="W110" s="21">
        <v>31</v>
      </c>
      <c r="X110" s="21">
        <v>30</v>
      </c>
      <c r="Y110" s="21">
        <v>1</v>
      </c>
      <c r="Z110" s="21">
        <v>9</v>
      </c>
      <c r="AA110" s="21">
        <v>207</v>
      </c>
      <c r="AB110" s="21">
        <v>153</v>
      </c>
      <c r="AC110" s="21">
        <v>22</v>
      </c>
      <c r="AD110" s="21">
        <v>23</v>
      </c>
      <c r="AE110" s="21">
        <v>1</v>
      </c>
      <c r="AF110" s="21">
        <v>8</v>
      </c>
      <c r="AG110" s="21">
        <v>259</v>
      </c>
      <c r="AH110" s="21">
        <v>184</v>
      </c>
      <c r="AI110" s="21">
        <v>30</v>
      </c>
      <c r="AJ110" s="21">
        <v>30</v>
      </c>
      <c r="AK110" s="21">
        <v>5</v>
      </c>
      <c r="AL110" s="21">
        <v>10</v>
      </c>
      <c r="AM110" s="21">
        <v>207</v>
      </c>
      <c r="AN110" s="21">
        <v>149</v>
      </c>
      <c r="AO110" s="21">
        <v>21</v>
      </c>
      <c r="AP110" s="21">
        <v>23</v>
      </c>
      <c r="AQ110" s="21">
        <v>5</v>
      </c>
      <c r="AR110" s="21">
        <v>9</v>
      </c>
      <c r="AS110" s="21">
        <v>259</v>
      </c>
      <c r="AT110" s="21">
        <v>181</v>
      </c>
      <c r="AU110" s="21">
        <v>30</v>
      </c>
      <c r="AV110" s="21">
        <v>32</v>
      </c>
      <c r="AW110" s="21">
        <v>5</v>
      </c>
      <c r="AX110" s="21">
        <v>11</v>
      </c>
      <c r="AY110" s="21">
        <v>207</v>
      </c>
      <c r="AZ110" s="21">
        <v>146</v>
      </c>
      <c r="BA110" s="21">
        <v>21</v>
      </c>
      <c r="BB110" s="21">
        <v>25</v>
      </c>
      <c r="BC110" s="21">
        <v>5</v>
      </c>
      <c r="BD110" s="21">
        <v>10</v>
      </c>
      <c r="BE110" s="21">
        <v>259</v>
      </c>
      <c r="BF110" s="21">
        <v>171</v>
      </c>
      <c r="BG110" s="21">
        <v>33</v>
      </c>
      <c r="BH110" s="21">
        <v>45</v>
      </c>
      <c r="BI110" s="21">
        <v>1</v>
      </c>
      <c r="BJ110" s="21">
        <v>9</v>
      </c>
      <c r="BK110" s="21">
        <v>207</v>
      </c>
      <c r="BL110" s="21">
        <v>139</v>
      </c>
      <c r="BM110" s="21">
        <v>24</v>
      </c>
      <c r="BN110" s="21">
        <v>35</v>
      </c>
      <c r="BO110" s="21">
        <v>1</v>
      </c>
      <c r="BP110" s="21">
        <v>8</v>
      </c>
      <c r="BQ110" s="21">
        <v>259</v>
      </c>
      <c r="BR110" s="21">
        <v>24</v>
      </c>
      <c r="BS110" s="21">
        <v>20</v>
      </c>
      <c r="BT110" s="21">
        <v>24</v>
      </c>
      <c r="BU110" s="21">
        <v>60</v>
      </c>
      <c r="BV110" s="21">
        <v>30</v>
      </c>
      <c r="BW110" s="21">
        <v>42</v>
      </c>
      <c r="BX110" s="21">
        <v>54</v>
      </c>
      <c r="BY110" s="21">
        <v>5</v>
      </c>
      <c r="BZ110" s="21">
        <f t="shared" si="136"/>
        <v>128</v>
      </c>
      <c r="CA110" s="21">
        <f t="shared" si="137"/>
        <v>156</v>
      </c>
      <c r="CB110" s="21">
        <v>259</v>
      </c>
      <c r="CC110" s="21">
        <v>22</v>
      </c>
      <c r="CD110" s="21">
        <v>18</v>
      </c>
      <c r="CE110" s="21">
        <v>27</v>
      </c>
      <c r="CF110" s="21">
        <v>44</v>
      </c>
      <c r="CG110" s="21">
        <v>38</v>
      </c>
      <c r="CH110" s="21">
        <v>42</v>
      </c>
      <c r="CI110" s="21">
        <v>62</v>
      </c>
      <c r="CJ110" s="21">
        <v>6</v>
      </c>
      <c r="CK110" s="21">
        <f t="shared" si="138"/>
        <v>111</v>
      </c>
      <c r="CL110" s="21">
        <f t="shared" si="139"/>
        <v>151</v>
      </c>
    </row>
    <row r="111" spans="1:90" ht="15" customHeight="1" x14ac:dyDescent="0.15">
      <c r="A111" s="6"/>
      <c r="B111" s="3" t="s">
        <v>159</v>
      </c>
      <c r="C111" s="25" t="s">
        <v>163</v>
      </c>
      <c r="D111" s="21">
        <v>179</v>
      </c>
      <c r="E111" s="21">
        <v>20</v>
      </c>
      <c r="F111" s="21">
        <v>116</v>
      </c>
      <c r="G111" s="21">
        <v>42</v>
      </c>
      <c r="H111" s="21">
        <v>1</v>
      </c>
      <c r="I111" s="21">
        <v>179</v>
      </c>
      <c r="J111" s="21">
        <v>117</v>
      </c>
      <c r="K111" s="21">
        <v>24</v>
      </c>
      <c r="L111" s="21">
        <v>31</v>
      </c>
      <c r="M111" s="21">
        <v>0</v>
      </c>
      <c r="N111" s="21">
        <v>7</v>
      </c>
      <c r="O111" s="21">
        <v>147</v>
      </c>
      <c r="P111" s="21">
        <v>99</v>
      </c>
      <c r="Q111" s="21">
        <v>18</v>
      </c>
      <c r="R111" s="21">
        <v>23</v>
      </c>
      <c r="S111" s="21">
        <v>0</v>
      </c>
      <c r="T111" s="21">
        <v>7</v>
      </c>
      <c r="U111" s="21">
        <v>179</v>
      </c>
      <c r="V111" s="21">
        <v>121</v>
      </c>
      <c r="W111" s="21">
        <v>24</v>
      </c>
      <c r="X111" s="21">
        <v>27</v>
      </c>
      <c r="Y111" s="21">
        <v>0</v>
      </c>
      <c r="Z111" s="21">
        <v>7</v>
      </c>
      <c r="AA111" s="21">
        <v>147</v>
      </c>
      <c r="AB111" s="21">
        <v>102</v>
      </c>
      <c r="AC111" s="21">
        <v>18</v>
      </c>
      <c r="AD111" s="21">
        <v>20</v>
      </c>
      <c r="AE111" s="21">
        <v>0</v>
      </c>
      <c r="AF111" s="21">
        <v>7</v>
      </c>
      <c r="AG111" s="21">
        <v>179</v>
      </c>
      <c r="AH111" s="21">
        <v>114</v>
      </c>
      <c r="AI111" s="21">
        <v>23</v>
      </c>
      <c r="AJ111" s="21">
        <v>33</v>
      </c>
      <c r="AK111" s="21">
        <v>2</v>
      </c>
      <c r="AL111" s="21">
        <v>7</v>
      </c>
      <c r="AM111" s="21">
        <v>147</v>
      </c>
      <c r="AN111" s="21">
        <v>97</v>
      </c>
      <c r="AO111" s="21">
        <v>17</v>
      </c>
      <c r="AP111" s="21">
        <v>24</v>
      </c>
      <c r="AQ111" s="21">
        <v>2</v>
      </c>
      <c r="AR111" s="21">
        <v>7</v>
      </c>
      <c r="AS111" s="21">
        <v>179</v>
      </c>
      <c r="AT111" s="21">
        <v>115</v>
      </c>
      <c r="AU111" s="21">
        <v>23</v>
      </c>
      <c r="AV111" s="21">
        <v>28</v>
      </c>
      <c r="AW111" s="21">
        <v>6</v>
      </c>
      <c r="AX111" s="21">
        <v>7</v>
      </c>
      <c r="AY111" s="21">
        <v>147</v>
      </c>
      <c r="AZ111" s="21">
        <v>98</v>
      </c>
      <c r="BA111" s="21">
        <v>17</v>
      </c>
      <c r="BB111" s="21">
        <v>20</v>
      </c>
      <c r="BC111" s="21">
        <v>5</v>
      </c>
      <c r="BD111" s="21">
        <v>7</v>
      </c>
      <c r="BE111" s="21">
        <v>179</v>
      </c>
      <c r="BF111" s="21">
        <v>106</v>
      </c>
      <c r="BG111" s="21">
        <v>25</v>
      </c>
      <c r="BH111" s="21">
        <v>40</v>
      </c>
      <c r="BI111" s="21">
        <v>0</v>
      </c>
      <c r="BJ111" s="21">
        <v>8</v>
      </c>
      <c r="BK111" s="21">
        <v>147</v>
      </c>
      <c r="BL111" s="21">
        <v>89</v>
      </c>
      <c r="BM111" s="21">
        <v>19</v>
      </c>
      <c r="BN111" s="21">
        <v>31</v>
      </c>
      <c r="BO111" s="21">
        <v>0</v>
      </c>
      <c r="BP111" s="21">
        <v>8</v>
      </c>
      <c r="BQ111" s="21">
        <v>179</v>
      </c>
      <c r="BR111" s="21">
        <v>15</v>
      </c>
      <c r="BS111" s="21">
        <v>20</v>
      </c>
      <c r="BT111" s="21">
        <v>15</v>
      </c>
      <c r="BU111" s="21">
        <v>36</v>
      </c>
      <c r="BV111" s="21">
        <v>30</v>
      </c>
      <c r="BW111" s="21">
        <v>37</v>
      </c>
      <c r="BX111" s="21">
        <v>23</v>
      </c>
      <c r="BY111" s="21">
        <v>3</v>
      </c>
      <c r="BZ111" s="21">
        <f t="shared" si="136"/>
        <v>86</v>
      </c>
      <c r="CA111" s="21">
        <f t="shared" si="137"/>
        <v>118</v>
      </c>
      <c r="CB111" s="21">
        <v>179</v>
      </c>
      <c r="CC111" s="21">
        <v>11</v>
      </c>
      <c r="CD111" s="21">
        <v>16</v>
      </c>
      <c r="CE111" s="21">
        <v>17</v>
      </c>
      <c r="CF111" s="21">
        <v>28</v>
      </c>
      <c r="CG111" s="21">
        <v>38</v>
      </c>
      <c r="CH111" s="21">
        <v>36</v>
      </c>
      <c r="CI111" s="21">
        <v>30</v>
      </c>
      <c r="CJ111" s="21">
        <v>3</v>
      </c>
      <c r="CK111" s="21">
        <f t="shared" si="138"/>
        <v>72</v>
      </c>
      <c r="CL111" s="21">
        <f t="shared" si="139"/>
        <v>119</v>
      </c>
    </row>
    <row r="112" spans="1:90" ht="15" customHeight="1" x14ac:dyDescent="0.15">
      <c r="A112" s="6"/>
      <c r="B112" s="3"/>
      <c r="C112" s="25" t="s">
        <v>164</v>
      </c>
      <c r="D112" s="21">
        <v>112</v>
      </c>
      <c r="E112" s="21">
        <v>32</v>
      </c>
      <c r="F112" s="21">
        <v>60</v>
      </c>
      <c r="G112" s="21">
        <v>18</v>
      </c>
      <c r="H112" s="21">
        <v>2</v>
      </c>
      <c r="I112" s="21">
        <v>112</v>
      </c>
      <c r="J112" s="21">
        <v>82</v>
      </c>
      <c r="K112" s="21">
        <v>14</v>
      </c>
      <c r="L112" s="21">
        <v>14</v>
      </c>
      <c r="M112" s="21">
        <v>0</v>
      </c>
      <c r="N112" s="21">
        <v>2</v>
      </c>
      <c r="O112" s="21">
        <v>93</v>
      </c>
      <c r="P112" s="21">
        <v>69</v>
      </c>
      <c r="Q112" s="21">
        <v>13</v>
      </c>
      <c r="R112" s="21">
        <v>10</v>
      </c>
      <c r="S112" s="21">
        <v>0</v>
      </c>
      <c r="T112" s="21">
        <v>1</v>
      </c>
      <c r="U112" s="21">
        <v>112</v>
      </c>
      <c r="V112" s="21">
        <v>78</v>
      </c>
      <c r="W112" s="21">
        <v>13</v>
      </c>
      <c r="X112" s="21">
        <v>17</v>
      </c>
      <c r="Y112" s="21">
        <v>0</v>
      </c>
      <c r="Z112" s="21">
        <v>4</v>
      </c>
      <c r="AA112" s="21">
        <v>93</v>
      </c>
      <c r="AB112" s="21">
        <v>67</v>
      </c>
      <c r="AC112" s="21">
        <v>12</v>
      </c>
      <c r="AD112" s="21">
        <v>11</v>
      </c>
      <c r="AE112" s="21">
        <v>0</v>
      </c>
      <c r="AF112" s="21">
        <v>3</v>
      </c>
      <c r="AG112" s="21">
        <v>112</v>
      </c>
      <c r="AH112" s="21">
        <v>80</v>
      </c>
      <c r="AI112" s="21">
        <v>13</v>
      </c>
      <c r="AJ112" s="21">
        <v>15</v>
      </c>
      <c r="AK112" s="21">
        <v>0</v>
      </c>
      <c r="AL112" s="21">
        <v>4</v>
      </c>
      <c r="AM112" s="21">
        <v>93</v>
      </c>
      <c r="AN112" s="21">
        <v>67</v>
      </c>
      <c r="AO112" s="21">
        <v>12</v>
      </c>
      <c r="AP112" s="21">
        <v>11</v>
      </c>
      <c r="AQ112" s="21">
        <v>0</v>
      </c>
      <c r="AR112" s="21">
        <v>3</v>
      </c>
      <c r="AS112" s="21">
        <v>112</v>
      </c>
      <c r="AT112" s="21">
        <v>78</v>
      </c>
      <c r="AU112" s="21">
        <v>13</v>
      </c>
      <c r="AV112" s="21">
        <v>16</v>
      </c>
      <c r="AW112" s="21">
        <v>1</v>
      </c>
      <c r="AX112" s="21">
        <v>4</v>
      </c>
      <c r="AY112" s="21">
        <v>93</v>
      </c>
      <c r="AZ112" s="21">
        <v>66</v>
      </c>
      <c r="BA112" s="21">
        <v>12</v>
      </c>
      <c r="BB112" s="21">
        <v>12</v>
      </c>
      <c r="BC112" s="21">
        <v>0</v>
      </c>
      <c r="BD112" s="21">
        <v>3</v>
      </c>
      <c r="BE112" s="21">
        <v>112</v>
      </c>
      <c r="BF112" s="21">
        <v>71</v>
      </c>
      <c r="BG112" s="21">
        <v>12</v>
      </c>
      <c r="BH112" s="21">
        <v>25</v>
      </c>
      <c r="BI112" s="21">
        <v>0</v>
      </c>
      <c r="BJ112" s="21">
        <v>4</v>
      </c>
      <c r="BK112" s="21">
        <v>93</v>
      </c>
      <c r="BL112" s="21">
        <v>59</v>
      </c>
      <c r="BM112" s="21">
        <v>11</v>
      </c>
      <c r="BN112" s="21">
        <v>20</v>
      </c>
      <c r="BO112" s="21">
        <v>0</v>
      </c>
      <c r="BP112" s="21">
        <v>3</v>
      </c>
      <c r="BQ112" s="21">
        <v>112</v>
      </c>
      <c r="BR112" s="21">
        <v>12</v>
      </c>
      <c r="BS112" s="21">
        <v>11</v>
      </c>
      <c r="BT112" s="21">
        <v>18</v>
      </c>
      <c r="BU112" s="21">
        <v>28</v>
      </c>
      <c r="BV112" s="21">
        <v>9</v>
      </c>
      <c r="BW112" s="21">
        <v>17</v>
      </c>
      <c r="BX112" s="21">
        <v>16</v>
      </c>
      <c r="BY112" s="21">
        <v>1</v>
      </c>
      <c r="BZ112" s="21">
        <f t="shared" si="136"/>
        <v>69</v>
      </c>
      <c r="CA112" s="21">
        <f t="shared" si="137"/>
        <v>72</v>
      </c>
      <c r="CB112" s="21">
        <v>112</v>
      </c>
      <c r="CC112" s="21">
        <v>15</v>
      </c>
      <c r="CD112" s="21">
        <v>13</v>
      </c>
      <c r="CE112" s="21">
        <v>15</v>
      </c>
      <c r="CF112" s="21">
        <v>16</v>
      </c>
      <c r="CG112" s="21">
        <v>10</v>
      </c>
      <c r="CH112" s="21">
        <v>20</v>
      </c>
      <c r="CI112" s="21">
        <v>21</v>
      </c>
      <c r="CJ112" s="21">
        <v>2</v>
      </c>
      <c r="CK112" s="21">
        <f t="shared" si="138"/>
        <v>59</v>
      </c>
      <c r="CL112" s="21">
        <f t="shared" si="139"/>
        <v>61</v>
      </c>
    </row>
    <row r="113" spans="1:90" ht="15" customHeight="1" x14ac:dyDescent="0.15">
      <c r="A113" s="6"/>
      <c r="B113" s="3"/>
      <c r="C113" s="25" t="s">
        <v>165</v>
      </c>
      <c r="D113" s="21">
        <v>234</v>
      </c>
      <c r="E113" s="21">
        <v>51</v>
      </c>
      <c r="F113" s="21">
        <v>122</v>
      </c>
      <c r="G113" s="21">
        <v>60</v>
      </c>
      <c r="H113" s="21">
        <v>1</v>
      </c>
      <c r="I113" s="21">
        <v>234</v>
      </c>
      <c r="J113" s="21">
        <v>166</v>
      </c>
      <c r="K113" s="21">
        <v>19</v>
      </c>
      <c r="L113" s="21">
        <v>43</v>
      </c>
      <c r="M113" s="21">
        <v>1</v>
      </c>
      <c r="N113" s="21">
        <v>5</v>
      </c>
      <c r="O113" s="21">
        <v>187</v>
      </c>
      <c r="P113" s="21">
        <v>133</v>
      </c>
      <c r="Q113" s="21">
        <v>14</v>
      </c>
      <c r="R113" s="21">
        <v>35</v>
      </c>
      <c r="S113" s="21">
        <v>1</v>
      </c>
      <c r="T113" s="21">
        <v>4</v>
      </c>
      <c r="U113" s="21">
        <v>234</v>
      </c>
      <c r="V113" s="21">
        <v>165</v>
      </c>
      <c r="W113" s="21">
        <v>16</v>
      </c>
      <c r="X113" s="21">
        <v>46</v>
      </c>
      <c r="Y113" s="21">
        <v>3</v>
      </c>
      <c r="Z113" s="21">
        <v>4</v>
      </c>
      <c r="AA113" s="21">
        <v>187</v>
      </c>
      <c r="AB113" s="21">
        <v>132</v>
      </c>
      <c r="AC113" s="21">
        <v>11</v>
      </c>
      <c r="AD113" s="21">
        <v>38</v>
      </c>
      <c r="AE113" s="21">
        <v>3</v>
      </c>
      <c r="AF113" s="21">
        <v>3</v>
      </c>
      <c r="AG113" s="21">
        <v>234</v>
      </c>
      <c r="AH113" s="21">
        <v>161</v>
      </c>
      <c r="AI113" s="21">
        <v>16</v>
      </c>
      <c r="AJ113" s="21">
        <v>48</v>
      </c>
      <c r="AK113" s="21">
        <v>5</v>
      </c>
      <c r="AL113" s="21">
        <v>4</v>
      </c>
      <c r="AM113" s="21">
        <v>187</v>
      </c>
      <c r="AN113" s="21">
        <v>128</v>
      </c>
      <c r="AO113" s="21">
        <v>11</v>
      </c>
      <c r="AP113" s="21">
        <v>40</v>
      </c>
      <c r="AQ113" s="21">
        <v>5</v>
      </c>
      <c r="AR113" s="21">
        <v>3</v>
      </c>
      <c r="AS113" s="21">
        <v>234</v>
      </c>
      <c r="AT113" s="21">
        <v>164</v>
      </c>
      <c r="AU113" s="21">
        <v>14</v>
      </c>
      <c r="AV113" s="21">
        <v>44</v>
      </c>
      <c r="AW113" s="21">
        <v>8</v>
      </c>
      <c r="AX113" s="21">
        <v>4</v>
      </c>
      <c r="AY113" s="21">
        <v>187</v>
      </c>
      <c r="AZ113" s="21">
        <v>132</v>
      </c>
      <c r="BA113" s="21">
        <v>8</v>
      </c>
      <c r="BB113" s="21">
        <v>37</v>
      </c>
      <c r="BC113" s="21">
        <v>7</v>
      </c>
      <c r="BD113" s="21">
        <v>3</v>
      </c>
      <c r="BE113" s="21">
        <v>234</v>
      </c>
      <c r="BF113" s="21">
        <v>146</v>
      </c>
      <c r="BG113" s="21">
        <v>16</v>
      </c>
      <c r="BH113" s="21">
        <v>65</v>
      </c>
      <c r="BI113" s="21">
        <v>2</v>
      </c>
      <c r="BJ113" s="21">
        <v>5</v>
      </c>
      <c r="BK113" s="21">
        <v>187</v>
      </c>
      <c r="BL113" s="21">
        <v>117</v>
      </c>
      <c r="BM113" s="21">
        <v>11</v>
      </c>
      <c r="BN113" s="21">
        <v>53</v>
      </c>
      <c r="BO113" s="21">
        <v>2</v>
      </c>
      <c r="BP113" s="21">
        <v>4</v>
      </c>
      <c r="BQ113" s="21">
        <v>234</v>
      </c>
      <c r="BR113" s="21">
        <v>32</v>
      </c>
      <c r="BS113" s="21">
        <v>17</v>
      </c>
      <c r="BT113" s="21">
        <v>17</v>
      </c>
      <c r="BU113" s="21">
        <v>39</v>
      </c>
      <c r="BV113" s="21">
        <v>32</v>
      </c>
      <c r="BW113" s="21">
        <v>54</v>
      </c>
      <c r="BX113" s="21">
        <v>39</v>
      </c>
      <c r="BY113" s="21">
        <v>4</v>
      </c>
      <c r="BZ113" s="21">
        <f t="shared" si="136"/>
        <v>105</v>
      </c>
      <c r="CA113" s="21">
        <f t="shared" si="137"/>
        <v>142</v>
      </c>
      <c r="CB113" s="21">
        <v>234</v>
      </c>
      <c r="CC113" s="21">
        <v>29</v>
      </c>
      <c r="CD113" s="21">
        <v>15</v>
      </c>
      <c r="CE113" s="21">
        <v>23</v>
      </c>
      <c r="CF113" s="21">
        <v>34</v>
      </c>
      <c r="CG113" s="21">
        <v>41</v>
      </c>
      <c r="CH113" s="21">
        <v>46</v>
      </c>
      <c r="CI113" s="21">
        <v>42</v>
      </c>
      <c r="CJ113" s="21">
        <v>4</v>
      </c>
      <c r="CK113" s="21">
        <f t="shared" si="138"/>
        <v>101</v>
      </c>
      <c r="CL113" s="21">
        <f t="shared" si="139"/>
        <v>144</v>
      </c>
    </row>
    <row r="114" spans="1:90" ht="15" customHeight="1" x14ac:dyDescent="0.15">
      <c r="A114" s="6"/>
      <c r="B114" s="4"/>
      <c r="C114" s="26" t="s">
        <v>6</v>
      </c>
      <c r="D114" s="21">
        <v>139</v>
      </c>
      <c r="E114" s="21">
        <v>14</v>
      </c>
      <c r="F114" s="21">
        <v>85</v>
      </c>
      <c r="G114" s="21">
        <v>40</v>
      </c>
      <c r="H114" s="21">
        <v>0</v>
      </c>
      <c r="I114" s="21">
        <v>139</v>
      </c>
      <c r="J114" s="21">
        <v>92</v>
      </c>
      <c r="K114" s="21">
        <v>14</v>
      </c>
      <c r="L114" s="21">
        <v>28</v>
      </c>
      <c r="M114" s="21">
        <v>1</v>
      </c>
      <c r="N114" s="21">
        <v>4</v>
      </c>
      <c r="O114" s="21">
        <v>113</v>
      </c>
      <c r="P114" s="21">
        <v>73</v>
      </c>
      <c r="Q114" s="21">
        <v>13</v>
      </c>
      <c r="R114" s="21">
        <v>23</v>
      </c>
      <c r="S114" s="21">
        <v>1</v>
      </c>
      <c r="T114" s="21">
        <v>3</v>
      </c>
      <c r="U114" s="21">
        <v>139</v>
      </c>
      <c r="V114" s="21">
        <v>91</v>
      </c>
      <c r="W114" s="21">
        <v>14</v>
      </c>
      <c r="X114" s="21">
        <v>29</v>
      </c>
      <c r="Y114" s="21">
        <v>1</v>
      </c>
      <c r="Z114" s="21">
        <v>4</v>
      </c>
      <c r="AA114" s="21">
        <v>113</v>
      </c>
      <c r="AB114" s="21">
        <v>72</v>
      </c>
      <c r="AC114" s="21">
        <v>13</v>
      </c>
      <c r="AD114" s="21">
        <v>24</v>
      </c>
      <c r="AE114" s="21">
        <v>1</v>
      </c>
      <c r="AF114" s="21">
        <v>3</v>
      </c>
      <c r="AG114" s="21">
        <v>139</v>
      </c>
      <c r="AH114" s="21">
        <v>90</v>
      </c>
      <c r="AI114" s="21">
        <v>13</v>
      </c>
      <c r="AJ114" s="21">
        <v>29</v>
      </c>
      <c r="AK114" s="21">
        <v>2</v>
      </c>
      <c r="AL114" s="21">
        <v>5</v>
      </c>
      <c r="AM114" s="21">
        <v>113</v>
      </c>
      <c r="AN114" s="21">
        <v>71</v>
      </c>
      <c r="AO114" s="21">
        <v>12</v>
      </c>
      <c r="AP114" s="21">
        <v>24</v>
      </c>
      <c r="AQ114" s="21">
        <v>2</v>
      </c>
      <c r="AR114" s="21">
        <v>4</v>
      </c>
      <c r="AS114" s="21">
        <v>139</v>
      </c>
      <c r="AT114" s="21">
        <v>89</v>
      </c>
      <c r="AU114" s="21">
        <v>14</v>
      </c>
      <c r="AV114" s="21">
        <v>30</v>
      </c>
      <c r="AW114" s="21">
        <v>2</v>
      </c>
      <c r="AX114" s="21">
        <v>4</v>
      </c>
      <c r="AY114" s="21">
        <v>113</v>
      </c>
      <c r="AZ114" s="21">
        <v>70</v>
      </c>
      <c r="BA114" s="21">
        <v>13</v>
      </c>
      <c r="BB114" s="21">
        <v>25</v>
      </c>
      <c r="BC114" s="21">
        <v>2</v>
      </c>
      <c r="BD114" s="21">
        <v>3</v>
      </c>
      <c r="BE114" s="21">
        <v>139</v>
      </c>
      <c r="BF114" s="21">
        <v>85</v>
      </c>
      <c r="BG114" s="21">
        <v>13</v>
      </c>
      <c r="BH114" s="21">
        <v>35</v>
      </c>
      <c r="BI114" s="21">
        <v>1</v>
      </c>
      <c r="BJ114" s="21">
        <v>5</v>
      </c>
      <c r="BK114" s="21">
        <v>113</v>
      </c>
      <c r="BL114" s="21">
        <v>69</v>
      </c>
      <c r="BM114" s="21">
        <v>11</v>
      </c>
      <c r="BN114" s="21">
        <v>28</v>
      </c>
      <c r="BO114" s="21">
        <v>1</v>
      </c>
      <c r="BP114" s="21">
        <v>4</v>
      </c>
      <c r="BQ114" s="21">
        <v>139</v>
      </c>
      <c r="BR114" s="21">
        <v>12</v>
      </c>
      <c r="BS114" s="21">
        <v>12</v>
      </c>
      <c r="BT114" s="21">
        <v>17</v>
      </c>
      <c r="BU114" s="21">
        <v>23</v>
      </c>
      <c r="BV114" s="21">
        <v>30</v>
      </c>
      <c r="BW114" s="21">
        <v>29</v>
      </c>
      <c r="BX114" s="21">
        <v>12</v>
      </c>
      <c r="BY114" s="21">
        <v>4</v>
      </c>
      <c r="BZ114" s="21">
        <f t="shared" si="136"/>
        <v>64</v>
      </c>
      <c r="CA114" s="21">
        <f t="shared" si="137"/>
        <v>99</v>
      </c>
      <c r="CB114" s="21">
        <v>139</v>
      </c>
      <c r="CC114" s="21">
        <v>12</v>
      </c>
      <c r="CD114" s="21">
        <v>7</v>
      </c>
      <c r="CE114" s="21">
        <v>14</v>
      </c>
      <c r="CF114" s="21">
        <v>18</v>
      </c>
      <c r="CG114" s="21">
        <v>33</v>
      </c>
      <c r="CH114" s="21">
        <v>28</v>
      </c>
      <c r="CI114" s="21">
        <v>22</v>
      </c>
      <c r="CJ114" s="21">
        <v>5</v>
      </c>
      <c r="CK114" s="21">
        <f t="shared" si="138"/>
        <v>51</v>
      </c>
      <c r="CL114" s="21">
        <f t="shared" si="139"/>
        <v>93</v>
      </c>
    </row>
    <row r="115" spans="1:90" ht="15" customHeight="1" x14ac:dyDescent="0.15">
      <c r="A115" s="6"/>
      <c r="B115" s="3" t="s">
        <v>184</v>
      </c>
      <c r="C115" s="25" t="s">
        <v>251</v>
      </c>
      <c r="D115" s="21">
        <v>314</v>
      </c>
      <c r="E115" s="21">
        <v>8</v>
      </c>
      <c r="F115" s="21">
        <v>215</v>
      </c>
      <c r="G115" s="21">
        <v>89</v>
      </c>
      <c r="H115" s="21">
        <v>2</v>
      </c>
      <c r="I115" s="21">
        <v>314</v>
      </c>
      <c r="J115" s="21">
        <v>205</v>
      </c>
      <c r="K115" s="21">
        <v>41</v>
      </c>
      <c r="L115" s="21">
        <v>60</v>
      </c>
      <c r="M115" s="21">
        <v>1</v>
      </c>
      <c r="N115" s="21">
        <v>7</v>
      </c>
      <c r="O115" s="21">
        <v>251</v>
      </c>
      <c r="P115" s="21">
        <v>168</v>
      </c>
      <c r="Q115" s="21">
        <v>32</v>
      </c>
      <c r="R115" s="21">
        <v>44</v>
      </c>
      <c r="S115" s="21">
        <v>1</v>
      </c>
      <c r="T115" s="21">
        <v>6</v>
      </c>
      <c r="U115" s="21">
        <v>314</v>
      </c>
      <c r="V115" s="21">
        <v>205</v>
      </c>
      <c r="W115" s="21">
        <v>38</v>
      </c>
      <c r="X115" s="21">
        <v>61</v>
      </c>
      <c r="Y115" s="21">
        <v>2</v>
      </c>
      <c r="Z115" s="21">
        <v>8</v>
      </c>
      <c r="AA115" s="21">
        <v>251</v>
      </c>
      <c r="AB115" s="21">
        <v>170</v>
      </c>
      <c r="AC115" s="21">
        <v>29</v>
      </c>
      <c r="AD115" s="21">
        <v>43</v>
      </c>
      <c r="AE115" s="21">
        <v>2</v>
      </c>
      <c r="AF115" s="21">
        <v>7</v>
      </c>
      <c r="AG115" s="21">
        <v>314</v>
      </c>
      <c r="AH115" s="21">
        <v>197</v>
      </c>
      <c r="AI115" s="21">
        <v>38</v>
      </c>
      <c r="AJ115" s="21">
        <v>62</v>
      </c>
      <c r="AK115" s="21">
        <v>6</v>
      </c>
      <c r="AL115" s="21">
        <v>11</v>
      </c>
      <c r="AM115" s="21">
        <v>251</v>
      </c>
      <c r="AN115" s="21">
        <v>164</v>
      </c>
      <c r="AO115" s="21">
        <v>29</v>
      </c>
      <c r="AP115" s="21">
        <v>44</v>
      </c>
      <c r="AQ115" s="21">
        <v>5</v>
      </c>
      <c r="AR115" s="21">
        <v>9</v>
      </c>
      <c r="AS115" s="21">
        <v>314</v>
      </c>
      <c r="AT115" s="21">
        <v>195</v>
      </c>
      <c r="AU115" s="21">
        <v>37</v>
      </c>
      <c r="AV115" s="21">
        <v>60</v>
      </c>
      <c r="AW115" s="21">
        <v>12</v>
      </c>
      <c r="AX115" s="21">
        <v>10</v>
      </c>
      <c r="AY115" s="21">
        <v>251</v>
      </c>
      <c r="AZ115" s="21">
        <v>161</v>
      </c>
      <c r="BA115" s="21">
        <v>28</v>
      </c>
      <c r="BB115" s="21">
        <v>42</v>
      </c>
      <c r="BC115" s="21">
        <v>11</v>
      </c>
      <c r="BD115" s="21">
        <v>9</v>
      </c>
      <c r="BE115" s="21">
        <v>314</v>
      </c>
      <c r="BF115" s="21">
        <v>182</v>
      </c>
      <c r="BG115" s="21">
        <v>38</v>
      </c>
      <c r="BH115" s="21">
        <v>82</v>
      </c>
      <c r="BI115" s="21">
        <v>1</v>
      </c>
      <c r="BJ115" s="21">
        <v>11</v>
      </c>
      <c r="BK115" s="21">
        <v>251</v>
      </c>
      <c r="BL115" s="21">
        <v>151</v>
      </c>
      <c r="BM115" s="21">
        <v>29</v>
      </c>
      <c r="BN115" s="21">
        <v>60</v>
      </c>
      <c r="BO115" s="21">
        <v>1</v>
      </c>
      <c r="BP115" s="21">
        <v>10</v>
      </c>
      <c r="BQ115" s="21">
        <v>314</v>
      </c>
      <c r="BR115" s="21">
        <v>29</v>
      </c>
      <c r="BS115" s="21">
        <v>22</v>
      </c>
      <c r="BT115" s="21">
        <v>30</v>
      </c>
      <c r="BU115" s="21">
        <v>61</v>
      </c>
      <c r="BV115" s="21">
        <v>47</v>
      </c>
      <c r="BW115" s="21">
        <v>60</v>
      </c>
      <c r="BX115" s="21">
        <v>61</v>
      </c>
      <c r="BY115" s="21">
        <v>4</v>
      </c>
      <c r="BZ115" s="21">
        <f t="shared" si="136"/>
        <v>142</v>
      </c>
      <c r="CA115" s="21">
        <f t="shared" si="137"/>
        <v>198</v>
      </c>
      <c r="CB115" s="21">
        <v>314</v>
      </c>
      <c r="CC115" s="21">
        <v>28</v>
      </c>
      <c r="CD115" s="21">
        <v>21</v>
      </c>
      <c r="CE115" s="21">
        <v>27</v>
      </c>
      <c r="CF115" s="21">
        <v>44</v>
      </c>
      <c r="CG115" s="21">
        <v>65</v>
      </c>
      <c r="CH115" s="21">
        <v>51</v>
      </c>
      <c r="CI115" s="21">
        <v>72</v>
      </c>
      <c r="CJ115" s="21">
        <v>6</v>
      </c>
      <c r="CK115" s="21">
        <f t="shared" si="138"/>
        <v>120</v>
      </c>
      <c r="CL115" s="21">
        <f t="shared" si="139"/>
        <v>187</v>
      </c>
    </row>
    <row r="116" spans="1:90" ht="15" customHeight="1" x14ac:dyDescent="0.15">
      <c r="A116" s="6"/>
      <c r="B116" s="3" t="s">
        <v>248</v>
      </c>
      <c r="C116" s="25" t="s">
        <v>167</v>
      </c>
      <c r="D116" s="21">
        <v>475</v>
      </c>
      <c r="E116" s="21">
        <v>51</v>
      </c>
      <c r="F116" s="21">
        <v>305</v>
      </c>
      <c r="G116" s="21">
        <v>117</v>
      </c>
      <c r="H116" s="21">
        <v>2</v>
      </c>
      <c r="I116" s="21">
        <v>475</v>
      </c>
      <c r="J116" s="21">
        <v>345</v>
      </c>
      <c r="K116" s="21">
        <v>49</v>
      </c>
      <c r="L116" s="21">
        <v>63</v>
      </c>
      <c r="M116" s="21">
        <v>2</v>
      </c>
      <c r="N116" s="21">
        <v>16</v>
      </c>
      <c r="O116" s="21">
        <v>382</v>
      </c>
      <c r="P116" s="21">
        <v>278</v>
      </c>
      <c r="Q116" s="21">
        <v>38</v>
      </c>
      <c r="R116" s="21">
        <v>51</v>
      </c>
      <c r="S116" s="21">
        <v>2</v>
      </c>
      <c r="T116" s="21">
        <v>13</v>
      </c>
      <c r="U116" s="21">
        <v>475</v>
      </c>
      <c r="V116" s="21">
        <v>350</v>
      </c>
      <c r="W116" s="21">
        <v>49</v>
      </c>
      <c r="X116" s="21">
        <v>58</v>
      </c>
      <c r="Y116" s="21">
        <v>3</v>
      </c>
      <c r="Z116" s="21">
        <v>15</v>
      </c>
      <c r="AA116" s="21">
        <v>382</v>
      </c>
      <c r="AB116" s="21">
        <v>282</v>
      </c>
      <c r="AC116" s="21">
        <v>38</v>
      </c>
      <c r="AD116" s="21">
        <v>47</v>
      </c>
      <c r="AE116" s="21">
        <v>3</v>
      </c>
      <c r="AF116" s="21">
        <v>12</v>
      </c>
      <c r="AG116" s="21">
        <v>475</v>
      </c>
      <c r="AH116" s="21">
        <v>340</v>
      </c>
      <c r="AI116" s="21">
        <v>47</v>
      </c>
      <c r="AJ116" s="21">
        <v>66</v>
      </c>
      <c r="AK116" s="21">
        <v>6</v>
      </c>
      <c r="AL116" s="21">
        <v>16</v>
      </c>
      <c r="AM116" s="21">
        <v>382</v>
      </c>
      <c r="AN116" s="21">
        <v>273</v>
      </c>
      <c r="AO116" s="21">
        <v>36</v>
      </c>
      <c r="AP116" s="21">
        <v>54</v>
      </c>
      <c r="AQ116" s="21">
        <v>6</v>
      </c>
      <c r="AR116" s="21">
        <v>13</v>
      </c>
      <c r="AS116" s="21">
        <v>475</v>
      </c>
      <c r="AT116" s="21">
        <v>340</v>
      </c>
      <c r="AU116" s="21">
        <v>48</v>
      </c>
      <c r="AV116" s="21">
        <v>62</v>
      </c>
      <c r="AW116" s="21">
        <v>10</v>
      </c>
      <c r="AX116" s="21">
        <v>15</v>
      </c>
      <c r="AY116" s="21">
        <v>382</v>
      </c>
      <c r="AZ116" s="21">
        <v>274</v>
      </c>
      <c r="BA116" s="21">
        <v>36</v>
      </c>
      <c r="BB116" s="21">
        <v>52</v>
      </c>
      <c r="BC116" s="21">
        <v>8</v>
      </c>
      <c r="BD116" s="21">
        <v>12</v>
      </c>
      <c r="BE116" s="21">
        <v>475</v>
      </c>
      <c r="BF116" s="21">
        <v>317</v>
      </c>
      <c r="BG116" s="21">
        <v>51</v>
      </c>
      <c r="BH116" s="21">
        <v>86</v>
      </c>
      <c r="BI116" s="21">
        <v>2</v>
      </c>
      <c r="BJ116" s="21">
        <v>19</v>
      </c>
      <c r="BK116" s="21">
        <v>382</v>
      </c>
      <c r="BL116" s="21">
        <v>256</v>
      </c>
      <c r="BM116" s="21">
        <v>39</v>
      </c>
      <c r="BN116" s="21">
        <v>71</v>
      </c>
      <c r="BO116" s="21">
        <v>2</v>
      </c>
      <c r="BP116" s="21">
        <v>14</v>
      </c>
      <c r="BQ116" s="21">
        <v>475</v>
      </c>
      <c r="BR116" s="21">
        <v>53</v>
      </c>
      <c r="BS116" s="21">
        <v>40</v>
      </c>
      <c r="BT116" s="21">
        <v>46</v>
      </c>
      <c r="BU116" s="21">
        <v>100</v>
      </c>
      <c r="BV116" s="21">
        <v>90</v>
      </c>
      <c r="BW116" s="21">
        <v>82</v>
      </c>
      <c r="BX116" s="21">
        <v>60</v>
      </c>
      <c r="BY116" s="21">
        <v>4</v>
      </c>
      <c r="BZ116" s="21">
        <f t="shared" si="136"/>
        <v>239</v>
      </c>
      <c r="CA116" s="21">
        <f t="shared" si="137"/>
        <v>318</v>
      </c>
      <c r="CB116" s="21">
        <v>475</v>
      </c>
      <c r="CC116" s="21">
        <v>56</v>
      </c>
      <c r="CD116" s="21">
        <v>32</v>
      </c>
      <c r="CE116" s="21">
        <v>46</v>
      </c>
      <c r="CF116" s="21">
        <v>61</v>
      </c>
      <c r="CG116" s="21">
        <v>99</v>
      </c>
      <c r="CH116" s="21">
        <v>93</v>
      </c>
      <c r="CI116" s="21">
        <v>82</v>
      </c>
      <c r="CJ116" s="21">
        <v>6</v>
      </c>
      <c r="CK116" s="21">
        <f t="shared" si="138"/>
        <v>195</v>
      </c>
      <c r="CL116" s="21">
        <f t="shared" si="139"/>
        <v>299</v>
      </c>
    </row>
    <row r="117" spans="1:90" ht="15" customHeight="1" x14ac:dyDescent="0.15">
      <c r="A117" s="6"/>
      <c r="B117" s="3" t="s">
        <v>178</v>
      </c>
      <c r="C117" s="25" t="s">
        <v>168</v>
      </c>
      <c r="D117" s="21">
        <v>532</v>
      </c>
      <c r="E117" s="21">
        <v>111</v>
      </c>
      <c r="F117" s="21">
        <v>287</v>
      </c>
      <c r="G117" s="21">
        <v>129</v>
      </c>
      <c r="H117" s="21">
        <v>5</v>
      </c>
      <c r="I117" s="21">
        <v>532</v>
      </c>
      <c r="J117" s="21">
        <v>366</v>
      </c>
      <c r="K117" s="21">
        <v>56</v>
      </c>
      <c r="L117" s="21">
        <v>86</v>
      </c>
      <c r="M117" s="21">
        <v>5</v>
      </c>
      <c r="N117" s="21">
        <v>19</v>
      </c>
      <c r="O117" s="21">
        <v>429</v>
      </c>
      <c r="P117" s="21">
        <v>295</v>
      </c>
      <c r="Q117" s="21">
        <v>46</v>
      </c>
      <c r="R117" s="21">
        <v>69</v>
      </c>
      <c r="S117" s="21">
        <v>4</v>
      </c>
      <c r="T117" s="21">
        <v>15</v>
      </c>
      <c r="U117" s="21">
        <v>532</v>
      </c>
      <c r="V117" s="21">
        <v>359</v>
      </c>
      <c r="W117" s="21">
        <v>57</v>
      </c>
      <c r="X117" s="21">
        <v>93</v>
      </c>
      <c r="Y117" s="21">
        <v>5</v>
      </c>
      <c r="Z117" s="21">
        <v>18</v>
      </c>
      <c r="AA117" s="21">
        <v>429</v>
      </c>
      <c r="AB117" s="21">
        <v>289</v>
      </c>
      <c r="AC117" s="21">
        <v>47</v>
      </c>
      <c r="AD117" s="21">
        <v>74</v>
      </c>
      <c r="AE117" s="21">
        <v>4</v>
      </c>
      <c r="AF117" s="21">
        <v>15</v>
      </c>
      <c r="AG117" s="21">
        <v>532</v>
      </c>
      <c r="AH117" s="21">
        <v>358</v>
      </c>
      <c r="AI117" s="21">
        <v>53</v>
      </c>
      <c r="AJ117" s="21">
        <v>92</v>
      </c>
      <c r="AK117" s="21">
        <v>12</v>
      </c>
      <c r="AL117" s="21">
        <v>17</v>
      </c>
      <c r="AM117" s="21">
        <v>429</v>
      </c>
      <c r="AN117" s="21">
        <v>286</v>
      </c>
      <c r="AO117" s="21">
        <v>43</v>
      </c>
      <c r="AP117" s="21">
        <v>75</v>
      </c>
      <c r="AQ117" s="21">
        <v>11</v>
      </c>
      <c r="AR117" s="21">
        <v>14</v>
      </c>
      <c r="AS117" s="21">
        <v>532</v>
      </c>
      <c r="AT117" s="21">
        <v>353</v>
      </c>
      <c r="AU117" s="21">
        <v>49</v>
      </c>
      <c r="AV117" s="21">
        <v>97</v>
      </c>
      <c r="AW117" s="21">
        <v>15</v>
      </c>
      <c r="AX117" s="21">
        <v>18</v>
      </c>
      <c r="AY117" s="21">
        <v>429</v>
      </c>
      <c r="AZ117" s="21">
        <v>284</v>
      </c>
      <c r="BA117" s="21">
        <v>41</v>
      </c>
      <c r="BB117" s="21">
        <v>78</v>
      </c>
      <c r="BC117" s="21">
        <v>11</v>
      </c>
      <c r="BD117" s="21">
        <v>15</v>
      </c>
      <c r="BE117" s="21">
        <v>532</v>
      </c>
      <c r="BF117" s="21">
        <v>330</v>
      </c>
      <c r="BG117" s="21">
        <v>50</v>
      </c>
      <c r="BH117" s="21">
        <v>126</v>
      </c>
      <c r="BI117" s="21">
        <v>7</v>
      </c>
      <c r="BJ117" s="21">
        <v>19</v>
      </c>
      <c r="BK117" s="21">
        <v>429</v>
      </c>
      <c r="BL117" s="21">
        <v>268</v>
      </c>
      <c r="BM117" s="21">
        <v>40</v>
      </c>
      <c r="BN117" s="21">
        <v>99</v>
      </c>
      <c r="BO117" s="21">
        <v>6</v>
      </c>
      <c r="BP117" s="21">
        <v>16</v>
      </c>
      <c r="BQ117" s="21">
        <v>532</v>
      </c>
      <c r="BR117" s="21">
        <v>54</v>
      </c>
      <c r="BS117" s="21">
        <v>44</v>
      </c>
      <c r="BT117" s="21">
        <v>50</v>
      </c>
      <c r="BU117" s="21">
        <v>106</v>
      </c>
      <c r="BV117" s="21">
        <v>83</v>
      </c>
      <c r="BW117" s="21">
        <v>119</v>
      </c>
      <c r="BX117" s="21">
        <v>62</v>
      </c>
      <c r="BY117" s="21">
        <v>14</v>
      </c>
      <c r="BZ117" s="21">
        <f t="shared" si="136"/>
        <v>254</v>
      </c>
      <c r="CA117" s="21">
        <f t="shared" si="137"/>
        <v>358</v>
      </c>
      <c r="CB117" s="21">
        <v>532</v>
      </c>
      <c r="CC117" s="21">
        <v>46</v>
      </c>
      <c r="CD117" s="21">
        <v>37</v>
      </c>
      <c r="CE117" s="21">
        <v>60</v>
      </c>
      <c r="CF117" s="21">
        <v>82</v>
      </c>
      <c r="CG117" s="21">
        <v>105</v>
      </c>
      <c r="CH117" s="21">
        <v>104</v>
      </c>
      <c r="CI117" s="21">
        <v>85</v>
      </c>
      <c r="CJ117" s="21">
        <v>13</v>
      </c>
      <c r="CK117" s="21">
        <f t="shared" si="138"/>
        <v>225</v>
      </c>
      <c r="CL117" s="21">
        <f t="shared" si="139"/>
        <v>351</v>
      </c>
    </row>
    <row r="118" spans="1:90" ht="15" customHeight="1" x14ac:dyDescent="0.15">
      <c r="A118" s="6"/>
      <c r="B118" s="4"/>
      <c r="C118" s="26" t="s">
        <v>6</v>
      </c>
      <c r="D118" s="21">
        <v>10</v>
      </c>
      <c r="E118" s="21">
        <v>1</v>
      </c>
      <c r="F118" s="21">
        <v>8</v>
      </c>
      <c r="G118" s="21">
        <v>1</v>
      </c>
      <c r="H118" s="21">
        <v>0</v>
      </c>
      <c r="I118" s="21">
        <v>10</v>
      </c>
      <c r="J118" s="21">
        <v>7</v>
      </c>
      <c r="K118" s="21">
        <v>1</v>
      </c>
      <c r="L118" s="21">
        <v>2</v>
      </c>
      <c r="M118" s="21">
        <v>0</v>
      </c>
      <c r="N118" s="21">
        <v>0</v>
      </c>
      <c r="O118" s="21">
        <v>6</v>
      </c>
      <c r="P118" s="21">
        <v>4</v>
      </c>
      <c r="Q118" s="21">
        <v>1</v>
      </c>
      <c r="R118" s="21">
        <v>1</v>
      </c>
      <c r="S118" s="21">
        <v>0</v>
      </c>
      <c r="T118" s="21">
        <v>0</v>
      </c>
      <c r="U118" s="21">
        <v>10</v>
      </c>
      <c r="V118" s="21">
        <v>7</v>
      </c>
      <c r="W118" s="21">
        <v>1</v>
      </c>
      <c r="X118" s="21">
        <v>2</v>
      </c>
      <c r="Y118" s="21">
        <v>0</v>
      </c>
      <c r="Z118" s="21">
        <v>0</v>
      </c>
      <c r="AA118" s="21">
        <v>6</v>
      </c>
      <c r="AB118" s="21">
        <v>4</v>
      </c>
      <c r="AC118" s="21">
        <v>1</v>
      </c>
      <c r="AD118" s="21">
        <v>1</v>
      </c>
      <c r="AE118" s="21">
        <v>0</v>
      </c>
      <c r="AF118" s="21">
        <v>0</v>
      </c>
      <c r="AG118" s="21">
        <v>10</v>
      </c>
      <c r="AH118" s="21">
        <v>6</v>
      </c>
      <c r="AI118" s="21">
        <v>1</v>
      </c>
      <c r="AJ118" s="21">
        <v>3</v>
      </c>
      <c r="AK118" s="21">
        <v>0</v>
      </c>
      <c r="AL118" s="21">
        <v>0</v>
      </c>
      <c r="AM118" s="21">
        <v>6</v>
      </c>
      <c r="AN118" s="21">
        <v>4</v>
      </c>
      <c r="AO118" s="21">
        <v>1</v>
      </c>
      <c r="AP118" s="21">
        <v>1</v>
      </c>
      <c r="AQ118" s="21">
        <v>0</v>
      </c>
      <c r="AR118" s="21">
        <v>0</v>
      </c>
      <c r="AS118" s="21">
        <v>10</v>
      </c>
      <c r="AT118" s="21">
        <v>6</v>
      </c>
      <c r="AU118" s="21">
        <v>1</v>
      </c>
      <c r="AV118" s="21">
        <v>3</v>
      </c>
      <c r="AW118" s="21">
        <v>0</v>
      </c>
      <c r="AX118" s="21">
        <v>0</v>
      </c>
      <c r="AY118" s="21">
        <v>6</v>
      </c>
      <c r="AZ118" s="21">
        <v>4</v>
      </c>
      <c r="BA118" s="21">
        <v>1</v>
      </c>
      <c r="BB118" s="21">
        <v>1</v>
      </c>
      <c r="BC118" s="21">
        <v>0</v>
      </c>
      <c r="BD118" s="21">
        <v>0</v>
      </c>
      <c r="BE118" s="21">
        <v>10</v>
      </c>
      <c r="BF118" s="21">
        <v>7</v>
      </c>
      <c r="BG118" s="21">
        <v>0</v>
      </c>
      <c r="BH118" s="21">
        <v>3</v>
      </c>
      <c r="BI118" s="21">
        <v>0</v>
      </c>
      <c r="BJ118" s="21">
        <v>0</v>
      </c>
      <c r="BK118" s="21">
        <v>6</v>
      </c>
      <c r="BL118" s="21">
        <v>5</v>
      </c>
      <c r="BM118" s="21">
        <v>0</v>
      </c>
      <c r="BN118" s="21">
        <v>1</v>
      </c>
      <c r="BO118" s="21">
        <v>0</v>
      </c>
      <c r="BP118" s="21">
        <v>0</v>
      </c>
      <c r="BQ118" s="21">
        <v>10</v>
      </c>
      <c r="BR118" s="21">
        <v>1</v>
      </c>
      <c r="BS118" s="21">
        <v>0</v>
      </c>
      <c r="BT118" s="21">
        <v>2</v>
      </c>
      <c r="BU118" s="21">
        <v>1</v>
      </c>
      <c r="BV118" s="21">
        <v>1</v>
      </c>
      <c r="BW118" s="21">
        <v>1</v>
      </c>
      <c r="BX118" s="21">
        <v>4</v>
      </c>
      <c r="BY118" s="21">
        <v>0</v>
      </c>
      <c r="BZ118" s="21">
        <f t="shared" si="136"/>
        <v>4</v>
      </c>
      <c r="CA118" s="21">
        <f t="shared" si="137"/>
        <v>5</v>
      </c>
      <c r="CB118" s="21">
        <v>10</v>
      </c>
      <c r="CC118" s="21">
        <v>2</v>
      </c>
      <c r="CD118" s="21">
        <v>0</v>
      </c>
      <c r="CE118" s="21">
        <v>1</v>
      </c>
      <c r="CF118" s="21">
        <v>0</v>
      </c>
      <c r="CG118" s="21">
        <v>0</v>
      </c>
      <c r="CH118" s="21">
        <v>1</v>
      </c>
      <c r="CI118" s="21">
        <v>6</v>
      </c>
      <c r="CJ118" s="21">
        <v>0</v>
      </c>
      <c r="CK118" s="21">
        <f t="shared" si="138"/>
        <v>3</v>
      </c>
      <c r="CL118" s="21">
        <f t="shared" si="139"/>
        <v>2</v>
      </c>
    </row>
    <row r="119" spans="1:90" ht="15" customHeight="1" x14ac:dyDescent="0.15">
      <c r="A119" s="6"/>
      <c r="B119" s="2" t="s">
        <v>100</v>
      </c>
      <c r="C119" s="24" t="s">
        <v>170</v>
      </c>
      <c r="D119" s="21">
        <v>317</v>
      </c>
      <c r="E119" s="21">
        <v>77</v>
      </c>
      <c r="F119" s="21">
        <v>159</v>
      </c>
      <c r="G119" s="21">
        <v>78</v>
      </c>
      <c r="H119" s="21">
        <v>3</v>
      </c>
      <c r="I119" s="21">
        <v>317</v>
      </c>
      <c r="J119" s="21">
        <v>216</v>
      </c>
      <c r="K119" s="21">
        <v>30</v>
      </c>
      <c r="L119" s="21">
        <v>57</v>
      </c>
      <c r="M119" s="21">
        <v>1</v>
      </c>
      <c r="N119" s="21">
        <v>13</v>
      </c>
      <c r="O119" s="21">
        <v>258</v>
      </c>
      <c r="P119" s="21">
        <v>173</v>
      </c>
      <c r="Q119" s="21">
        <v>26</v>
      </c>
      <c r="R119" s="21">
        <v>48</v>
      </c>
      <c r="S119" s="21">
        <v>1</v>
      </c>
      <c r="T119" s="21">
        <v>10</v>
      </c>
      <c r="U119" s="21">
        <v>317</v>
      </c>
      <c r="V119" s="21">
        <v>213</v>
      </c>
      <c r="W119" s="21">
        <v>29</v>
      </c>
      <c r="X119" s="21">
        <v>60</v>
      </c>
      <c r="Y119" s="21">
        <v>1</v>
      </c>
      <c r="Z119" s="21">
        <v>14</v>
      </c>
      <c r="AA119" s="21">
        <v>258</v>
      </c>
      <c r="AB119" s="21">
        <v>170</v>
      </c>
      <c r="AC119" s="21">
        <v>25</v>
      </c>
      <c r="AD119" s="21">
        <v>50</v>
      </c>
      <c r="AE119" s="21">
        <v>1</v>
      </c>
      <c r="AF119" s="21">
        <v>12</v>
      </c>
      <c r="AG119" s="21">
        <v>317</v>
      </c>
      <c r="AH119" s="21">
        <v>210</v>
      </c>
      <c r="AI119" s="21">
        <v>28</v>
      </c>
      <c r="AJ119" s="21">
        <v>61</v>
      </c>
      <c r="AK119" s="21">
        <v>5</v>
      </c>
      <c r="AL119" s="21">
        <v>13</v>
      </c>
      <c r="AM119" s="21">
        <v>258</v>
      </c>
      <c r="AN119" s="21">
        <v>166</v>
      </c>
      <c r="AO119" s="21">
        <v>24</v>
      </c>
      <c r="AP119" s="21">
        <v>52</v>
      </c>
      <c r="AQ119" s="21">
        <v>5</v>
      </c>
      <c r="AR119" s="21">
        <v>11</v>
      </c>
      <c r="AS119" s="21">
        <v>317</v>
      </c>
      <c r="AT119" s="21">
        <v>211</v>
      </c>
      <c r="AU119" s="21">
        <v>25</v>
      </c>
      <c r="AV119" s="21">
        <v>61</v>
      </c>
      <c r="AW119" s="21">
        <v>7</v>
      </c>
      <c r="AX119" s="21">
        <v>13</v>
      </c>
      <c r="AY119" s="21">
        <v>258</v>
      </c>
      <c r="AZ119" s="21">
        <v>168</v>
      </c>
      <c r="BA119" s="21">
        <v>21</v>
      </c>
      <c r="BB119" s="21">
        <v>52</v>
      </c>
      <c r="BC119" s="21">
        <v>6</v>
      </c>
      <c r="BD119" s="21">
        <v>11</v>
      </c>
      <c r="BE119" s="21">
        <v>317</v>
      </c>
      <c r="BF119" s="21">
        <v>196</v>
      </c>
      <c r="BG119" s="21">
        <v>27</v>
      </c>
      <c r="BH119" s="21">
        <v>79</v>
      </c>
      <c r="BI119" s="21">
        <v>1</v>
      </c>
      <c r="BJ119" s="21">
        <v>14</v>
      </c>
      <c r="BK119" s="21">
        <v>258</v>
      </c>
      <c r="BL119" s="21">
        <v>158</v>
      </c>
      <c r="BM119" s="21">
        <v>23</v>
      </c>
      <c r="BN119" s="21">
        <v>65</v>
      </c>
      <c r="BO119" s="21">
        <v>1</v>
      </c>
      <c r="BP119" s="21">
        <v>11</v>
      </c>
      <c r="BQ119" s="21">
        <v>317</v>
      </c>
      <c r="BR119" s="21">
        <v>29</v>
      </c>
      <c r="BS119" s="21">
        <v>26</v>
      </c>
      <c r="BT119" s="21">
        <v>38</v>
      </c>
      <c r="BU119" s="21">
        <v>62</v>
      </c>
      <c r="BV119" s="21">
        <v>42</v>
      </c>
      <c r="BW119" s="21">
        <v>75</v>
      </c>
      <c r="BX119" s="21">
        <v>35</v>
      </c>
      <c r="BY119" s="21">
        <v>10</v>
      </c>
      <c r="BZ119" s="21">
        <f t="shared" si="136"/>
        <v>155</v>
      </c>
      <c r="CA119" s="21">
        <f t="shared" si="137"/>
        <v>217</v>
      </c>
      <c r="CB119" s="21">
        <v>317</v>
      </c>
      <c r="CC119" s="21">
        <v>26</v>
      </c>
      <c r="CD119" s="21">
        <v>22</v>
      </c>
      <c r="CE119" s="21">
        <v>43</v>
      </c>
      <c r="CF119" s="21">
        <v>47</v>
      </c>
      <c r="CG119" s="21">
        <v>54</v>
      </c>
      <c r="CH119" s="21">
        <v>66</v>
      </c>
      <c r="CI119" s="21">
        <v>49</v>
      </c>
      <c r="CJ119" s="21">
        <v>10</v>
      </c>
      <c r="CK119" s="21">
        <f t="shared" si="138"/>
        <v>138</v>
      </c>
      <c r="CL119" s="21">
        <f t="shared" si="139"/>
        <v>210</v>
      </c>
    </row>
    <row r="120" spans="1:90" ht="15" customHeight="1" x14ac:dyDescent="0.15">
      <c r="A120" s="6"/>
      <c r="B120" s="3" t="s">
        <v>249</v>
      </c>
      <c r="C120" s="25" t="s">
        <v>171</v>
      </c>
      <c r="D120" s="21">
        <v>1004</v>
      </c>
      <c r="E120" s="21">
        <v>93</v>
      </c>
      <c r="F120" s="21">
        <v>648</v>
      </c>
      <c r="G120" s="21">
        <v>257</v>
      </c>
      <c r="H120" s="21">
        <v>6</v>
      </c>
      <c r="I120" s="21">
        <v>1004</v>
      </c>
      <c r="J120" s="21">
        <v>698</v>
      </c>
      <c r="K120" s="21">
        <v>116</v>
      </c>
      <c r="L120" s="21">
        <v>154</v>
      </c>
      <c r="M120" s="21">
        <v>7</v>
      </c>
      <c r="N120" s="21">
        <v>29</v>
      </c>
      <c r="O120" s="21">
        <v>806</v>
      </c>
      <c r="P120" s="21">
        <v>568</v>
      </c>
      <c r="Q120" s="21">
        <v>91</v>
      </c>
      <c r="R120" s="21">
        <v>117</v>
      </c>
      <c r="S120" s="21">
        <v>6</v>
      </c>
      <c r="T120" s="21">
        <v>24</v>
      </c>
      <c r="U120" s="21">
        <v>1004</v>
      </c>
      <c r="V120" s="21">
        <v>699</v>
      </c>
      <c r="W120" s="21">
        <v>115</v>
      </c>
      <c r="X120" s="21">
        <v>154</v>
      </c>
      <c r="Y120" s="21">
        <v>9</v>
      </c>
      <c r="Z120" s="21">
        <v>27</v>
      </c>
      <c r="AA120" s="21">
        <v>806</v>
      </c>
      <c r="AB120" s="21">
        <v>571</v>
      </c>
      <c r="AC120" s="21">
        <v>90</v>
      </c>
      <c r="AD120" s="21">
        <v>115</v>
      </c>
      <c r="AE120" s="21">
        <v>8</v>
      </c>
      <c r="AF120" s="21">
        <v>22</v>
      </c>
      <c r="AG120" s="21">
        <v>1004</v>
      </c>
      <c r="AH120" s="21">
        <v>683</v>
      </c>
      <c r="AI120" s="21">
        <v>110</v>
      </c>
      <c r="AJ120" s="21">
        <v>161</v>
      </c>
      <c r="AK120" s="21">
        <v>19</v>
      </c>
      <c r="AL120" s="21">
        <v>31</v>
      </c>
      <c r="AM120" s="21">
        <v>806</v>
      </c>
      <c r="AN120" s="21">
        <v>557</v>
      </c>
      <c r="AO120" s="21">
        <v>85</v>
      </c>
      <c r="AP120" s="21">
        <v>122</v>
      </c>
      <c r="AQ120" s="21">
        <v>17</v>
      </c>
      <c r="AR120" s="21">
        <v>25</v>
      </c>
      <c r="AS120" s="21">
        <v>1004</v>
      </c>
      <c r="AT120" s="21">
        <v>675</v>
      </c>
      <c r="AU120" s="21">
        <v>110</v>
      </c>
      <c r="AV120" s="21">
        <v>160</v>
      </c>
      <c r="AW120" s="21">
        <v>29</v>
      </c>
      <c r="AX120" s="21">
        <v>30</v>
      </c>
      <c r="AY120" s="21">
        <v>806</v>
      </c>
      <c r="AZ120" s="21">
        <v>551</v>
      </c>
      <c r="BA120" s="21">
        <v>85</v>
      </c>
      <c r="BB120" s="21">
        <v>121</v>
      </c>
      <c r="BC120" s="21">
        <v>24</v>
      </c>
      <c r="BD120" s="21">
        <v>25</v>
      </c>
      <c r="BE120" s="21">
        <v>1004</v>
      </c>
      <c r="BF120" s="21">
        <v>632</v>
      </c>
      <c r="BG120" s="21">
        <v>111</v>
      </c>
      <c r="BH120" s="21">
        <v>217</v>
      </c>
      <c r="BI120" s="21">
        <v>9</v>
      </c>
      <c r="BJ120" s="21">
        <v>35</v>
      </c>
      <c r="BK120" s="21">
        <v>806</v>
      </c>
      <c r="BL120" s="21">
        <v>518</v>
      </c>
      <c r="BM120" s="21">
        <v>85</v>
      </c>
      <c r="BN120" s="21">
        <v>166</v>
      </c>
      <c r="BO120" s="21">
        <v>8</v>
      </c>
      <c r="BP120" s="21">
        <v>29</v>
      </c>
      <c r="BQ120" s="21">
        <v>1004</v>
      </c>
      <c r="BR120" s="21">
        <v>108</v>
      </c>
      <c r="BS120" s="21">
        <v>80</v>
      </c>
      <c r="BT120" s="21">
        <v>89</v>
      </c>
      <c r="BU120" s="21">
        <v>203</v>
      </c>
      <c r="BV120" s="21">
        <v>175</v>
      </c>
      <c r="BW120" s="21">
        <v>187</v>
      </c>
      <c r="BX120" s="21">
        <v>150</v>
      </c>
      <c r="BY120" s="21">
        <v>12</v>
      </c>
      <c r="BZ120" s="21">
        <f t="shared" si="136"/>
        <v>480</v>
      </c>
      <c r="CA120" s="21">
        <f t="shared" si="137"/>
        <v>654</v>
      </c>
      <c r="CB120" s="21">
        <v>1004</v>
      </c>
      <c r="CC120" s="21">
        <v>106</v>
      </c>
      <c r="CD120" s="21">
        <v>68</v>
      </c>
      <c r="CE120" s="21">
        <v>91</v>
      </c>
      <c r="CF120" s="21">
        <v>138</v>
      </c>
      <c r="CG120" s="21">
        <v>212</v>
      </c>
      <c r="CH120" s="21">
        <v>183</v>
      </c>
      <c r="CI120" s="21">
        <v>191</v>
      </c>
      <c r="CJ120" s="21">
        <v>15</v>
      </c>
      <c r="CK120" s="21">
        <f t="shared" si="138"/>
        <v>403</v>
      </c>
      <c r="CL120" s="21">
        <f t="shared" si="139"/>
        <v>624</v>
      </c>
    </row>
    <row r="121" spans="1:90" ht="15" customHeight="1" x14ac:dyDescent="0.15">
      <c r="A121" s="6"/>
      <c r="B121" s="4" t="s">
        <v>177</v>
      </c>
      <c r="C121" s="26" t="s">
        <v>2</v>
      </c>
      <c r="D121" s="21">
        <v>10</v>
      </c>
      <c r="E121" s="21">
        <v>1</v>
      </c>
      <c r="F121" s="21">
        <v>8</v>
      </c>
      <c r="G121" s="21">
        <v>1</v>
      </c>
      <c r="H121" s="21">
        <v>0</v>
      </c>
      <c r="I121" s="21">
        <v>10</v>
      </c>
      <c r="J121" s="21">
        <v>9</v>
      </c>
      <c r="K121" s="21">
        <v>1</v>
      </c>
      <c r="L121" s="21">
        <v>0</v>
      </c>
      <c r="M121" s="21">
        <v>0</v>
      </c>
      <c r="N121" s="21">
        <v>0</v>
      </c>
      <c r="O121" s="21">
        <v>4</v>
      </c>
      <c r="P121" s="21">
        <v>4</v>
      </c>
      <c r="Q121" s="21">
        <v>0</v>
      </c>
      <c r="R121" s="21">
        <v>0</v>
      </c>
      <c r="S121" s="21">
        <v>0</v>
      </c>
      <c r="T121" s="21">
        <v>0</v>
      </c>
      <c r="U121" s="21">
        <v>10</v>
      </c>
      <c r="V121" s="21">
        <v>9</v>
      </c>
      <c r="W121" s="21">
        <v>1</v>
      </c>
      <c r="X121" s="21">
        <v>0</v>
      </c>
      <c r="Y121" s="21">
        <v>0</v>
      </c>
      <c r="Z121" s="21">
        <v>0</v>
      </c>
      <c r="AA121" s="21">
        <v>4</v>
      </c>
      <c r="AB121" s="21">
        <v>4</v>
      </c>
      <c r="AC121" s="21">
        <v>0</v>
      </c>
      <c r="AD121" s="21">
        <v>0</v>
      </c>
      <c r="AE121" s="21">
        <v>0</v>
      </c>
      <c r="AF121" s="21">
        <v>0</v>
      </c>
      <c r="AG121" s="21">
        <v>10</v>
      </c>
      <c r="AH121" s="21">
        <v>8</v>
      </c>
      <c r="AI121" s="21">
        <v>1</v>
      </c>
      <c r="AJ121" s="21">
        <v>1</v>
      </c>
      <c r="AK121" s="21">
        <v>0</v>
      </c>
      <c r="AL121" s="21">
        <v>0</v>
      </c>
      <c r="AM121" s="21">
        <v>4</v>
      </c>
      <c r="AN121" s="21">
        <v>4</v>
      </c>
      <c r="AO121" s="21">
        <v>0</v>
      </c>
      <c r="AP121" s="21">
        <v>0</v>
      </c>
      <c r="AQ121" s="21">
        <v>0</v>
      </c>
      <c r="AR121" s="21">
        <v>0</v>
      </c>
      <c r="AS121" s="21">
        <v>10</v>
      </c>
      <c r="AT121" s="21">
        <v>8</v>
      </c>
      <c r="AU121" s="21">
        <v>0</v>
      </c>
      <c r="AV121" s="21">
        <v>1</v>
      </c>
      <c r="AW121" s="21">
        <v>1</v>
      </c>
      <c r="AX121" s="21">
        <v>0</v>
      </c>
      <c r="AY121" s="21">
        <v>4</v>
      </c>
      <c r="AZ121" s="21">
        <v>4</v>
      </c>
      <c r="BA121" s="21">
        <v>0</v>
      </c>
      <c r="BB121" s="21">
        <v>0</v>
      </c>
      <c r="BC121" s="21">
        <v>0</v>
      </c>
      <c r="BD121" s="21">
        <v>0</v>
      </c>
      <c r="BE121" s="21">
        <v>10</v>
      </c>
      <c r="BF121" s="21">
        <v>8</v>
      </c>
      <c r="BG121" s="21">
        <v>1</v>
      </c>
      <c r="BH121" s="21">
        <v>1</v>
      </c>
      <c r="BI121" s="21">
        <v>0</v>
      </c>
      <c r="BJ121" s="21">
        <v>0</v>
      </c>
      <c r="BK121" s="21">
        <v>4</v>
      </c>
      <c r="BL121" s="21">
        <v>4</v>
      </c>
      <c r="BM121" s="21">
        <v>0</v>
      </c>
      <c r="BN121" s="21">
        <v>0</v>
      </c>
      <c r="BO121" s="21">
        <v>0</v>
      </c>
      <c r="BP121" s="21">
        <v>0</v>
      </c>
      <c r="BQ121" s="21">
        <v>10</v>
      </c>
      <c r="BR121" s="21">
        <v>0</v>
      </c>
      <c r="BS121" s="21">
        <v>0</v>
      </c>
      <c r="BT121" s="21">
        <v>1</v>
      </c>
      <c r="BU121" s="21">
        <v>3</v>
      </c>
      <c r="BV121" s="21">
        <v>4</v>
      </c>
      <c r="BW121" s="21">
        <v>0</v>
      </c>
      <c r="BX121" s="21">
        <v>2</v>
      </c>
      <c r="BY121" s="21">
        <v>0</v>
      </c>
      <c r="BZ121" s="21">
        <f t="shared" si="136"/>
        <v>4</v>
      </c>
      <c r="CA121" s="21">
        <f t="shared" si="137"/>
        <v>8</v>
      </c>
      <c r="CB121" s="21">
        <v>10</v>
      </c>
      <c r="CC121" s="21">
        <v>0</v>
      </c>
      <c r="CD121" s="21">
        <v>0</v>
      </c>
      <c r="CE121" s="21">
        <v>0</v>
      </c>
      <c r="CF121" s="21">
        <v>2</v>
      </c>
      <c r="CG121" s="21">
        <v>3</v>
      </c>
      <c r="CH121" s="21">
        <v>0</v>
      </c>
      <c r="CI121" s="21">
        <v>5</v>
      </c>
      <c r="CJ121" s="21">
        <v>0</v>
      </c>
      <c r="CK121" s="21">
        <f t="shared" si="138"/>
        <v>2</v>
      </c>
      <c r="CL121" s="21">
        <f t="shared" si="139"/>
        <v>5</v>
      </c>
    </row>
    <row r="122" spans="1:90" ht="15" customHeight="1" x14ac:dyDescent="0.15">
      <c r="A122" s="6"/>
      <c r="B122" s="3" t="s">
        <v>183</v>
      </c>
      <c r="C122" s="25" t="s">
        <v>173</v>
      </c>
      <c r="D122" s="21">
        <v>143</v>
      </c>
      <c r="E122" s="21">
        <v>6</v>
      </c>
      <c r="F122" s="21">
        <v>100</v>
      </c>
      <c r="G122" s="21">
        <v>36</v>
      </c>
      <c r="H122" s="21">
        <v>1</v>
      </c>
      <c r="I122" s="21">
        <v>143</v>
      </c>
      <c r="J122" s="21">
        <v>89</v>
      </c>
      <c r="K122" s="21">
        <v>14</v>
      </c>
      <c r="L122" s="21">
        <v>30</v>
      </c>
      <c r="M122" s="21">
        <v>2</v>
      </c>
      <c r="N122" s="21">
        <v>8</v>
      </c>
      <c r="O122" s="21">
        <v>105</v>
      </c>
      <c r="P122" s="21">
        <v>66</v>
      </c>
      <c r="Q122" s="21">
        <v>11</v>
      </c>
      <c r="R122" s="21">
        <v>20</v>
      </c>
      <c r="S122" s="21">
        <v>2</v>
      </c>
      <c r="T122" s="21">
        <v>6</v>
      </c>
      <c r="U122" s="21">
        <v>143</v>
      </c>
      <c r="V122" s="21">
        <v>92</v>
      </c>
      <c r="W122" s="21">
        <v>14</v>
      </c>
      <c r="X122" s="21">
        <v>27</v>
      </c>
      <c r="Y122" s="21">
        <v>3</v>
      </c>
      <c r="Z122" s="21">
        <v>7</v>
      </c>
      <c r="AA122" s="21">
        <v>105</v>
      </c>
      <c r="AB122" s="21">
        <v>67</v>
      </c>
      <c r="AC122" s="21">
        <v>11</v>
      </c>
      <c r="AD122" s="21">
        <v>19</v>
      </c>
      <c r="AE122" s="21">
        <v>3</v>
      </c>
      <c r="AF122" s="21">
        <v>5</v>
      </c>
      <c r="AG122" s="21">
        <v>143</v>
      </c>
      <c r="AH122" s="21">
        <v>86</v>
      </c>
      <c r="AI122" s="21">
        <v>14</v>
      </c>
      <c r="AJ122" s="21">
        <v>32</v>
      </c>
      <c r="AK122" s="21">
        <v>5</v>
      </c>
      <c r="AL122" s="21">
        <v>6</v>
      </c>
      <c r="AM122" s="21">
        <v>105</v>
      </c>
      <c r="AN122" s="21">
        <v>62</v>
      </c>
      <c r="AO122" s="21">
        <v>11</v>
      </c>
      <c r="AP122" s="21">
        <v>23</v>
      </c>
      <c r="AQ122" s="21">
        <v>5</v>
      </c>
      <c r="AR122" s="21">
        <v>4</v>
      </c>
      <c r="AS122" s="21">
        <v>143</v>
      </c>
      <c r="AT122" s="21">
        <v>86</v>
      </c>
      <c r="AU122" s="21">
        <v>13</v>
      </c>
      <c r="AV122" s="21">
        <v>33</v>
      </c>
      <c r="AW122" s="21">
        <v>5</v>
      </c>
      <c r="AX122" s="21">
        <v>6</v>
      </c>
      <c r="AY122" s="21">
        <v>105</v>
      </c>
      <c r="AZ122" s="21">
        <v>62</v>
      </c>
      <c r="BA122" s="21">
        <v>10</v>
      </c>
      <c r="BB122" s="21">
        <v>24</v>
      </c>
      <c r="BC122" s="21">
        <v>5</v>
      </c>
      <c r="BD122" s="21">
        <v>4</v>
      </c>
      <c r="BE122" s="21">
        <v>143</v>
      </c>
      <c r="BF122" s="21">
        <v>79</v>
      </c>
      <c r="BG122" s="21">
        <v>15</v>
      </c>
      <c r="BH122" s="21">
        <v>40</v>
      </c>
      <c r="BI122" s="21">
        <v>1</v>
      </c>
      <c r="BJ122" s="21">
        <v>8</v>
      </c>
      <c r="BK122" s="21">
        <v>105</v>
      </c>
      <c r="BL122" s="21">
        <v>59</v>
      </c>
      <c r="BM122" s="21">
        <v>12</v>
      </c>
      <c r="BN122" s="21">
        <v>28</v>
      </c>
      <c r="BO122" s="21">
        <v>1</v>
      </c>
      <c r="BP122" s="21">
        <v>5</v>
      </c>
      <c r="BQ122" s="21">
        <v>143</v>
      </c>
      <c r="BR122" s="21">
        <v>19</v>
      </c>
      <c r="BS122" s="21">
        <v>7</v>
      </c>
      <c r="BT122" s="21">
        <v>7</v>
      </c>
      <c r="BU122" s="21">
        <v>19</v>
      </c>
      <c r="BV122" s="21">
        <v>36</v>
      </c>
      <c r="BW122" s="21">
        <v>30</v>
      </c>
      <c r="BX122" s="21">
        <v>22</v>
      </c>
      <c r="BY122" s="21">
        <v>3</v>
      </c>
      <c r="BZ122" s="21">
        <f t="shared" si="136"/>
        <v>52</v>
      </c>
      <c r="CA122" s="21">
        <f t="shared" si="137"/>
        <v>92</v>
      </c>
      <c r="CB122" s="21">
        <v>143</v>
      </c>
      <c r="CC122" s="21">
        <v>19</v>
      </c>
      <c r="CD122" s="21">
        <v>6</v>
      </c>
      <c r="CE122" s="21">
        <v>8</v>
      </c>
      <c r="CF122" s="21">
        <v>10</v>
      </c>
      <c r="CG122" s="21">
        <v>40</v>
      </c>
      <c r="CH122" s="21">
        <v>27</v>
      </c>
      <c r="CI122" s="21">
        <v>30</v>
      </c>
      <c r="CJ122" s="21">
        <v>3</v>
      </c>
      <c r="CK122" s="21">
        <f t="shared" si="138"/>
        <v>43</v>
      </c>
      <c r="CL122" s="21">
        <f t="shared" si="139"/>
        <v>85</v>
      </c>
    </row>
    <row r="123" spans="1:90" ht="15" customHeight="1" x14ac:dyDescent="0.15">
      <c r="A123" s="6"/>
      <c r="B123" s="3" t="s">
        <v>175</v>
      </c>
      <c r="C123" s="25" t="s">
        <v>174</v>
      </c>
      <c r="D123" s="21">
        <v>1170</v>
      </c>
      <c r="E123" s="21">
        <v>163</v>
      </c>
      <c r="F123" s="21">
        <v>705</v>
      </c>
      <c r="G123" s="21">
        <v>294</v>
      </c>
      <c r="H123" s="21">
        <v>8</v>
      </c>
      <c r="I123" s="21">
        <v>1170</v>
      </c>
      <c r="J123" s="21">
        <v>821</v>
      </c>
      <c r="K123" s="21">
        <v>132</v>
      </c>
      <c r="L123" s="21">
        <v>178</v>
      </c>
      <c r="M123" s="21">
        <v>6</v>
      </c>
      <c r="N123" s="21">
        <v>33</v>
      </c>
      <c r="O123" s="21">
        <v>948</v>
      </c>
      <c r="P123" s="21">
        <v>669</v>
      </c>
      <c r="Q123" s="21">
        <v>105</v>
      </c>
      <c r="R123" s="21">
        <v>142</v>
      </c>
      <c r="S123" s="21">
        <v>5</v>
      </c>
      <c r="T123" s="21">
        <v>27</v>
      </c>
      <c r="U123" s="21">
        <v>1170</v>
      </c>
      <c r="V123" s="21">
        <v>816</v>
      </c>
      <c r="W123" s="21">
        <v>130</v>
      </c>
      <c r="X123" s="21">
        <v>184</v>
      </c>
      <c r="Y123" s="21">
        <v>7</v>
      </c>
      <c r="Z123" s="21">
        <v>33</v>
      </c>
      <c r="AA123" s="21">
        <v>948</v>
      </c>
      <c r="AB123" s="21">
        <v>668</v>
      </c>
      <c r="AC123" s="21">
        <v>103</v>
      </c>
      <c r="AD123" s="21">
        <v>143</v>
      </c>
      <c r="AE123" s="21">
        <v>6</v>
      </c>
      <c r="AF123" s="21">
        <v>28</v>
      </c>
      <c r="AG123" s="21">
        <v>1170</v>
      </c>
      <c r="AH123" s="21">
        <v>803</v>
      </c>
      <c r="AI123" s="21">
        <v>124</v>
      </c>
      <c r="AJ123" s="21">
        <v>187</v>
      </c>
      <c r="AK123" s="21">
        <v>19</v>
      </c>
      <c r="AL123" s="21">
        <v>37</v>
      </c>
      <c r="AM123" s="21">
        <v>948</v>
      </c>
      <c r="AN123" s="21">
        <v>655</v>
      </c>
      <c r="AO123" s="21">
        <v>97</v>
      </c>
      <c r="AP123" s="21">
        <v>148</v>
      </c>
      <c r="AQ123" s="21">
        <v>17</v>
      </c>
      <c r="AR123" s="21">
        <v>31</v>
      </c>
      <c r="AS123" s="21">
        <v>1170</v>
      </c>
      <c r="AT123" s="21">
        <v>796</v>
      </c>
      <c r="AU123" s="21">
        <v>121</v>
      </c>
      <c r="AV123" s="21">
        <v>185</v>
      </c>
      <c r="AW123" s="21">
        <v>32</v>
      </c>
      <c r="AX123" s="21">
        <v>36</v>
      </c>
      <c r="AY123" s="21">
        <v>948</v>
      </c>
      <c r="AZ123" s="21">
        <v>651</v>
      </c>
      <c r="BA123" s="21">
        <v>95</v>
      </c>
      <c r="BB123" s="21">
        <v>146</v>
      </c>
      <c r="BC123" s="21">
        <v>25</v>
      </c>
      <c r="BD123" s="21">
        <v>31</v>
      </c>
      <c r="BE123" s="21">
        <v>1170</v>
      </c>
      <c r="BF123" s="21">
        <v>746</v>
      </c>
      <c r="BG123" s="21">
        <v>123</v>
      </c>
      <c r="BH123" s="21">
        <v>252</v>
      </c>
      <c r="BI123" s="21">
        <v>9</v>
      </c>
      <c r="BJ123" s="21">
        <v>40</v>
      </c>
      <c r="BK123" s="21">
        <v>948</v>
      </c>
      <c r="BL123" s="21">
        <v>612</v>
      </c>
      <c r="BM123" s="21">
        <v>95</v>
      </c>
      <c r="BN123" s="21">
        <v>199</v>
      </c>
      <c r="BO123" s="21">
        <v>8</v>
      </c>
      <c r="BP123" s="21">
        <v>34</v>
      </c>
      <c r="BQ123" s="21">
        <v>1170</v>
      </c>
      <c r="BR123" s="21">
        <v>116</v>
      </c>
      <c r="BS123" s="21">
        <v>98</v>
      </c>
      <c r="BT123" s="21">
        <v>117</v>
      </c>
      <c r="BU123" s="21">
        <v>247</v>
      </c>
      <c r="BV123" s="21">
        <v>183</v>
      </c>
      <c r="BW123" s="21">
        <v>230</v>
      </c>
      <c r="BX123" s="21">
        <v>161</v>
      </c>
      <c r="BY123" s="21">
        <v>18</v>
      </c>
      <c r="BZ123" s="21">
        <f t="shared" si="136"/>
        <v>578</v>
      </c>
      <c r="CA123" s="21">
        <f t="shared" si="137"/>
        <v>777</v>
      </c>
      <c r="CB123" s="21">
        <v>1170</v>
      </c>
      <c r="CC123" s="21">
        <v>110</v>
      </c>
      <c r="CD123" s="21">
        <v>84</v>
      </c>
      <c r="CE123" s="21">
        <v>124</v>
      </c>
      <c r="CF123" s="21">
        <v>175</v>
      </c>
      <c r="CG123" s="21">
        <v>226</v>
      </c>
      <c r="CH123" s="21">
        <v>221</v>
      </c>
      <c r="CI123" s="21">
        <v>209</v>
      </c>
      <c r="CJ123" s="21">
        <v>21</v>
      </c>
      <c r="CK123" s="21">
        <f t="shared" si="138"/>
        <v>493</v>
      </c>
      <c r="CL123" s="21">
        <f t="shared" si="139"/>
        <v>746</v>
      </c>
    </row>
    <row r="124" spans="1:90" ht="15" customHeight="1" x14ac:dyDescent="0.15">
      <c r="A124" s="7"/>
      <c r="B124" s="4" t="s">
        <v>176</v>
      </c>
      <c r="C124" s="26" t="s">
        <v>2</v>
      </c>
      <c r="D124" s="21">
        <v>18</v>
      </c>
      <c r="E124" s="21">
        <v>2</v>
      </c>
      <c r="F124" s="21">
        <v>10</v>
      </c>
      <c r="G124" s="21">
        <v>6</v>
      </c>
      <c r="H124" s="21">
        <v>0</v>
      </c>
      <c r="I124" s="21">
        <v>18</v>
      </c>
      <c r="J124" s="21">
        <v>13</v>
      </c>
      <c r="K124" s="21">
        <v>1</v>
      </c>
      <c r="L124" s="21">
        <v>3</v>
      </c>
      <c r="M124" s="21">
        <v>0</v>
      </c>
      <c r="N124" s="21">
        <v>1</v>
      </c>
      <c r="O124" s="21">
        <v>15</v>
      </c>
      <c r="P124" s="21">
        <v>10</v>
      </c>
      <c r="Q124" s="21">
        <v>1</v>
      </c>
      <c r="R124" s="21">
        <v>3</v>
      </c>
      <c r="S124" s="21">
        <v>0</v>
      </c>
      <c r="T124" s="21">
        <v>1</v>
      </c>
      <c r="U124" s="21">
        <v>18</v>
      </c>
      <c r="V124" s="21">
        <v>13</v>
      </c>
      <c r="W124" s="21">
        <v>1</v>
      </c>
      <c r="X124" s="21">
        <v>3</v>
      </c>
      <c r="Y124" s="21">
        <v>0</v>
      </c>
      <c r="Z124" s="21">
        <v>1</v>
      </c>
      <c r="AA124" s="21">
        <v>15</v>
      </c>
      <c r="AB124" s="21">
        <v>10</v>
      </c>
      <c r="AC124" s="21">
        <v>1</v>
      </c>
      <c r="AD124" s="21">
        <v>3</v>
      </c>
      <c r="AE124" s="21">
        <v>0</v>
      </c>
      <c r="AF124" s="21">
        <v>1</v>
      </c>
      <c r="AG124" s="21">
        <v>18</v>
      </c>
      <c r="AH124" s="21">
        <v>12</v>
      </c>
      <c r="AI124" s="21">
        <v>1</v>
      </c>
      <c r="AJ124" s="21">
        <v>4</v>
      </c>
      <c r="AK124" s="21">
        <v>0</v>
      </c>
      <c r="AL124" s="21">
        <v>1</v>
      </c>
      <c r="AM124" s="21">
        <v>15</v>
      </c>
      <c r="AN124" s="21">
        <v>10</v>
      </c>
      <c r="AO124" s="21">
        <v>1</v>
      </c>
      <c r="AP124" s="21">
        <v>3</v>
      </c>
      <c r="AQ124" s="21">
        <v>0</v>
      </c>
      <c r="AR124" s="21">
        <v>1</v>
      </c>
      <c r="AS124" s="21">
        <v>18</v>
      </c>
      <c r="AT124" s="21">
        <v>12</v>
      </c>
      <c r="AU124" s="21">
        <v>1</v>
      </c>
      <c r="AV124" s="21">
        <v>4</v>
      </c>
      <c r="AW124" s="21">
        <v>0</v>
      </c>
      <c r="AX124" s="21">
        <v>1</v>
      </c>
      <c r="AY124" s="21">
        <v>15</v>
      </c>
      <c r="AZ124" s="21">
        <v>10</v>
      </c>
      <c r="BA124" s="21">
        <v>1</v>
      </c>
      <c r="BB124" s="21">
        <v>3</v>
      </c>
      <c r="BC124" s="21">
        <v>0</v>
      </c>
      <c r="BD124" s="21">
        <v>1</v>
      </c>
      <c r="BE124" s="21">
        <v>18</v>
      </c>
      <c r="BF124" s="21">
        <v>11</v>
      </c>
      <c r="BG124" s="21">
        <v>1</v>
      </c>
      <c r="BH124" s="21">
        <v>5</v>
      </c>
      <c r="BI124" s="21">
        <v>0</v>
      </c>
      <c r="BJ124" s="21">
        <v>1</v>
      </c>
      <c r="BK124" s="21">
        <v>15</v>
      </c>
      <c r="BL124" s="21">
        <v>9</v>
      </c>
      <c r="BM124" s="21">
        <v>1</v>
      </c>
      <c r="BN124" s="21">
        <v>4</v>
      </c>
      <c r="BO124" s="21">
        <v>0</v>
      </c>
      <c r="BP124" s="21">
        <v>1</v>
      </c>
      <c r="BQ124" s="21">
        <v>18</v>
      </c>
      <c r="BR124" s="21">
        <v>2</v>
      </c>
      <c r="BS124" s="21">
        <v>1</v>
      </c>
      <c r="BT124" s="21">
        <v>4</v>
      </c>
      <c r="BU124" s="21">
        <v>2</v>
      </c>
      <c r="BV124" s="21">
        <v>2</v>
      </c>
      <c r="BW124" s="21">
        <v>2</v>
      </c>
      <c r="BX124" s="21">
        <v>4</v>
      </c>
      <c r="BY124" s="21">
        <v>1</v>
      </c>
      <c r="BZ124" s="21">
        <f t="shared" si="136"/>
        <v>9</v>
      </c>
      <c r="CA124" s="21">
        <f t="shared" si="137"/>
        <v>10</v>
      </c>
      <c r="CB124" s="21">
        <v>18</v>
      </c>
      <c r="CC124" s="21">
        <v>3</v>
      </c>
      <c r="CD124" s="21">
        <v>0</v>
      </c>
      <c r="CE124" s="21">
        <v>2</v>
      </c>
      <c r="CF124" s="21">
        <v>2</v>
      </c>
      <c r="CG124" s="21">
        <v>3</v>
      </c>
      <c r="CH124" s="21">
        <v>1</v>
      </c>
      <c r="CI124" s="21">
        <v>6</v>
      </c>
      <c r="CJ124" s="21">
        <v>1</v>
      </c>
      <c r="CK124" s="21">
        <f t="shared" si="138"/>
        <v>7</v>
      </c>
      <c r="CL124" s="21">
        <f t="shared" si="139"/>
        <v>8</v>
      </c>
    </row>
    <row r="126" spans="1:90" ht="15" customHeight="1" x14ac:dyDescent="0.15">
      <c r="C126" s="23"/>
    </row>
  </sheetData>
  <sortState columnSort="1" ref="CA1:CG126">
    <sortCondition ref="CA2:CG2"/>
  </sortState>
  <phoneticPr fontId="2"/>
  <pageMargins left="0.39370078740157483" right="0.31496062992125984" top="0.70866141732283472" bottom="0.39370078740157483" header="0.31496062992125984" footer="0.19685039370078741"/>
  <pageSetup paperSize="9" scale="74" orientation="portrait" verticalDpi="200" r:id="rId1"/>
  <headerFooter alignWithMargins="0">
    <oddHeader>&amp;R&amp;"MS UI Gothic,標準"&amp;F-&amp;A(&amp;P/&amp;N)</oddHeader>
  </headerFooter>
  <colBreaks count="7" manualBreakCount="7">
    <brk id="8" max="1048575" man="1"/>
    <brk id="20" max="1048575" man="1"/>
    <brk id="32" max="1048575" man="1"/>
    <brk id="44" max="1048575" man="1"/>
    <brk id="56" max="1048575" man="1"/>
    <brk id="68" max="1048575" man="1"/>
    <brk id="7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02"/>
  <sheetViews>
    <sheetView showGridLines="0" zoomScaleNormal="100" workbookViewId="0"/>
  </sheetViews>
  <sheetFormatPr defaultColWidth="8" defaultRowHeight="15" customHeight="1" x14ac:dyDescent="0.15"/>
  <cols>
    <col min="1" max="1" width="3.625" style="1" customWidth="1"/>
    <col min="2" max="2" width="15.375" style="1" customWidth="1"/>
    <col min="3" max="3" width="24.5" style="1" customWidth="1"/>
    <col min="4" max="8" width="9.5" style="1" customWidth="1"/>
    <col min="9" max="13" width="8.625" style="1" customWidth="1"/>
    <col min="14" max="14" width="7.625" style="1" customWidth="1"/>
    <col min="15" max="19" width="8.625" style="1" customWidth="1"/>
    <col min="20" max="20" width="7.625" style="1" customWidth="1"/>
    <col min="21" max="25" width="8.625" style="1" customWidth="1"/>
    <col min="26" max="26" width="7.625" style="1" customWidth="1"/>
    <col min="27" max="31" width="8.625" style="1" customWidth="1"/>
    <col min="32" max="32" width="7.625" style="1" customWidth="1"/>
    <col min="33" max="37" width="8.625" style="1" customWidth="1"/>
    <col min="38" max="38" width="7.625" style="1" customWidth="1"/>
    <col min="39" max="43" width="8.625" style="1" customWidth="1"/>
    <col min="44" max="44" width="7.625" style="1" customWidth="1"/>
    <col min="45" max="49" width="8.625" style="1" customWidth="1"/>
    <col min="50" max="50" width="7.625" style="1" customWidth="1"/>
    <col min="51" max="55" width="8.625" style="1" customWidth="1"/>
    <col min="56" max="56" width="7.625" style="1" customWidth="1"/>
    <col min="57" max="61" width="8.625" style="1" customWidth="1"/>
    <col min="62" max="62" width="7.625" style="1" customWidth="1"/>
    <col min="63" max="67" width="8.625" style="1" customWidth="1"/>
    <col min="68" max="68" width="7.625" style="1" customWidth="1"/>
    <col min="69" max="90" width="8.125" style="1" customWidth="1"/>
    <col min="91" max="16384" width="8" style="1"/>
  </cols>
  <sheetData>
    <row r="1" spans="1:90" ht="15" customHeight="1" x14ac:dyDescent="0.15">
      <c r="D1" s="27" t="s">
        <v>18</v>
      </c>
      <c r="I1" s="1" t="s">
        <v>112</v>
      </c>
      <c r="O1" s="48" t="s">
        <v>225</v>
      </c>
      <c r="U1" s="1" t="s">
        <v>112</v>
      </c>
      <c r="V1" s="1" t="s">
        <v>112</v>
      </c>
      <c r="AA1" s="48" t="s">
        <v>225</v>
      </c>
      <c r="AG1" s="1" t="s">
        <v>112</v>
      </c>
      <c r="AM1" s="48" t="s">
        <v>225</v>
      </c>
      <c r="AS1" s="1" t="s">
        <v>112</v>
      </c>
      <c r="AY1" s="48" t="s">
        <v>225</v>
      </c>
      <c r="BE1" s="1" t="s">
        <v>112</v>
      </c>
      <c r="BF1" s="1" t="s">
        <v>112</v>
      </c>
      <c r="BK1" s="48" t="s">
        <v>225</v>
      </c>
      <c r="BQ1" s="1" t="s">
        <v>113</v>
      </c>
      <c r="BX1" s="54"/>
      <c r="BY1" s="54"/>
      <c r="BZ1" s="54"/>
      <c r="CA1" s="54"/>
      <c r="CB1" s="1" t="s">
        <v>114</v>
      </c>
      <c r="CI1" s="54"/>
      <c r="CJ1" s="54"/>
      <c r="CK1" s="54"/>
      <c r="CL1" s="54"/>
    </row>
    <row r="2" spans="1:90" ht="15" customHeight="1" x14ac:dyDescent="0.15">
      <c r="I2" s="1" t="s">
        <v>103</v>
      </c>
      <c r="O2" s="1" t="s">
        <v>103</v>
      </c>
      <c r="U2" s="1" t="s">
        <v>104</v>
      </c>
      <c r="AA2" s="1" t="s">
        <v>104</v>
      </c>
      <c r="AG2" s="1" t="s">
        <v>105</v>
      </c>
      <c r="AM2" s="1" t="s">
        <v>105</v>
      </c>
      <c r="AS2" s="1" t="s">
        <v>106</v>
      </c>
      <c r="AY2" s="1" t="s">
        <v>106</v>
      </c>
      <c r="BE2" s="1" t="s">
        <v>107</v>
      </c>
      <c r="BK2" s="1" t="s">
        <v>107</v>
      </c>
    </row>
    <row r="3" spans="1:90" s="12" customFormat="1" ht="50" customHeight="1" x14ac:dyDescent="0.15">
      <c r="A3" s="10"/>
      <c r="B3" s="32"/>
      <c r="C3" s="11"/>
      <c r="D3" s="14" t="s">
        <v>1</v>
      </c>
      <c r="E3" s="13" t="s">
        <v>19</v>
      </c>
      <c r="F3" s="13" t="s">
        <v>244</v>
      </c>
      <c r="G3" s="13" t="s">
        <v>243</v>
      </c>
      <c r="H3" s="14" t="s">
        <v>6</v>
      </c>
      <c r="I3" s="14" t="s">
        <v>1</v>
      </c>
      <c r="J3" s="13" t="s">
        <v>261</v>
      </c>
      <c r="K3" s="13" t="s">
        <v>262</v>
      </c>
      <c r="L3" s="13" t="s">
        <v>263</v>
      </c>
      <c r="M3" s="13" t="s">
        <v>264</v>
      </c>
      <c r="N3" s="14" t="s">
        <v>2</v>
      </c>
      <c r="O3" s="14" t="s">
        <v>1</v>
      </c>
      <c r="P3" s="13" t="s">
        <v>261</v>
      </c>
      <c r="Q3" s="13" t="s">
        <v>262</v>
      </c>
      <c r="R3" s="13" t="s">
        <v>263</v>
      </c>
      <c r="S3" s="13" t="s">
        <v>264</v>
      </c>
      <c r="T3" s="14" t="s">
        <v>2</v>
      </c>
      <c r="U3" s="14" t="s">
        <v>1</v>
      </c>
      <c r="V3" s="13" t="s">
        <v>261</v>
      </c>
      <c r="W3" s="13" t="s">
        <v>262</v>
      </c>
      <c r="X3" s="13" t="s">
        <v>263</v>
      </c>
      <c r="Y3" s="13" t="s">
        <v>264</v>
      </c>
      <c r="Z3" s="14" t="s">
        <v>2</v>
      </c>
      <c r="AA3" s="14" t="s">
        <v>1</v>
      </c>
      <c r="AB3" s="13" t="s">
        <v>261</v>
      </c>
      <c r="AC3" s="13" t="s">
        <v>262</v>
      </c>
      <c r="AD3" s="13" t="s">
        <v>263</v>
      </c>
      <c r="AE3" s="13" t="s">
        <v>264</v>
      </c>
      <c r="AF3" s="14" t="s">
        <v>2</v>
      </c>
      <c r="AG3" s="14" t="s">
        <v>1</v>
      </c>
      <c r="AH3" s="13" t="s">
        <v>261</v>
      </c>
      <c r="AI3" s="13" t="s">
        <v>262</v>
      </c>
      <c r="AJ3" s="13" t="s">
        <v>263</v>
      </c>
      <c r="AK3" s="13" t="s">
        <v>264</v>
      </c>
      <c r="AL3" s="14" t="s">
        <v>2</v>
      </c>
      <c r="AM3" s="14" t="s">
        <v>1</v>
      </c>
      <c r="AN3" s="13" t="s">
        <v>261</v>
      </c>
      <c r="AO3" s="13" t="s">
        <v>262</v>
      </c>
      <c r="AP3" s="13" t="s">
        <v>263</v>
      </c>
      <c r="AQ3" s="13" t="s">
        <v>264</v>
      </c>
      <c r="AR3" s="14" t="s">
        <v>2</v>
      </c>
      <c r="AS3" s="14" t="s">
        <v>1</v>
      </c>
      <c r="AT3" s="13" t="s">
        <v>261</v>
      </c>
      <c r="AU3" s="13" t="s">
        <v>262</v>
      </c>
      <c r="AV3" s="13" t="s">
        <v>263</v>
      </c>
      <c r="AW3" s="13" t="s">
        <v>264</v>
      </c>
      <c r="AX3" s="14" t="s">
        <v>2</v>
      </c>
      <c r="AY3" s="14" t="s">
        <v>1</v>
      </c>
      <c r="AZ3" s="13" t="s">
        <v>261</v>
      </c>
      <c r="BA3" s="13" t="s">
        <v>262</v>
      </c>
      <c r="BB3" s="13" t="s">
        <v>263</v>
      </c>
      <c r="BC3" s="13" t="s">
        <v>264</v>
      </c>
      <c r="BD3" s="14" t="s">
        <v>2</v>
      </c>
      <c r="BE3" s="14" t="s">
        <v>1</v>
      </c>
      <c r="BF3" s="13" t="s">
        <v>261</v>
      </c>
      <c r="BG3" s="13" t="s">
        <v>262</v>
      </c>
      <c r="BH3" s="13" t="s">
        <v>263</v>
      </c>
      <c r="BI3" s="13" t="s">
        <v>264</v>
      </c>
      <c r="BJ3" s="14" t="s">
        <v>2</v>
      </c>
      <c r="BK3" s="14" t="s">
        <v>1</v>
      </c>
      <c r="BL3" s="13" t="s">
        <v>261</v>
      </c>
      <c r="BM3" s="13" t="s">
        <v>262</v>
      </c>
      <c r="BN3" s="13" t="s">
        <v>263</v>
      </c>
      <c r="BO3" s="13" t="s">
        <v>264</v>
      </c>
      <c r="BP3" s="14" t="s">
        <v>2</v>
      </c>
      <c r="BQ3" s="14" t="s">
        <v>1</v>
      </c>
      <c r="BR3" s="13" t="s">
        <v>108</v>
      </c>
      <c r="BS3" s="13" t="s">
        <v>245</v>
      </c>
      <c r="BT3" s="13" t="s">
        <v>110</v>
      </c>
      <c r="BU3" s="13" t="s">
        <v>111</v>
      </c>
      <c r="BV3" s="13" t="s">
        <v>109</v>
      </c>
      <c r="BW3" s="13" t="s">
        <v>246</v>
      </c>
      <c r="BX3" s="13" t="s">
        <v>355</v>
      </c>
      <c r="BY3" s="14" t="s">
        <v>6</v>
      </c>
      <c r="BZ3" s="14" t="s">
        <v>360</v>
      </c>
      <c r="CA3" s="14" t="s">
        <v>361</v>
      </c>
      <c r="CB3" s="14" t="s">
        <v>1</v>
      </c>
      <c r="CC3" s="13" t="s">
        <v>108</v>
      </c>
      <c r="CD3" s="13" t="s">
        <v>245</v>
      </c>
      <c r="CE3" s="13" t="s">
        <v>110</v>
      </c>
      <c r="CF3" s="13" t="s">
        <v>111</v>
      </c>
      <c r="CG3" s="13" t="s">
        <v>109</v>
      </c>
      <c r="CH3" s="13" t="s">
        <v>246</v>
      </c>
      <c r="CI3" s="13" t="s">
        <v>356</v>
      </c>
      <c r="CJ3" s="14" t="s">
        <v>6</v>
      </c>
      <c r="CK3" s="14" t="s">
        <v>360</v>
      </c>
      <c r="CL3" s="14" t="s">
        <v>361</v>
      </c>
    </row>
    <row r="4" spans="1:90" ht="15" customHeight="1" x14ac:dyDescent="0.15">
      <c r="A4" s="33" t="s">
        <v>236</v>
      </c>
      <c r="B4" s="8" t="s">
        <v>0</v>
      </c>
      <c r="C4" s="9"/>
      <c r="D4" s="15">
        <f>D54</f>
        <v>1331</v>
      </c>
      <c r="E4" s="15">
        <f>E54</f>
        <v>171</v>
      </c>
      <c r="F4" s="15">
        <f t="shared" ref="F4" si="0">F54</f>
        <v>815</v>
      </c>
      <c r="G4" s="15">
        <f t="shared" ref="G4:AL4" si="1">G54</f>
        <v>336</v>
      </c>
      <c r="H4" s="15">
        <f t="shared" si="1"/>
        <v>9</v>
      </c>
      <c r="I4" s="15">
        <f t="shared" si="1"/>
        <v>1331</v>
      </c>
      <c r="J4" s="15">
        <f t="shared" si="1"/>
        <v>923</v>
      </c>
      <c r="K4" s="15">
        <f t="shared" si="1"/>
        <v>147</v>
      </c>
      <c r="L4" s="15">
        <f t="shared" si="1"/>
        <v>211</v>
      </c>
      <c r="M4" s="15">
        <f t="shared" si="1"/>
        <v>8</v>
      </c>
      <c r="N4" s="15">
        <f t="shared" si="1"/>
        <v>42</v>
      </c>
      <c r="O4" s="15">
        <f t="shared" si="1"/>
        <v>1068</v>
      </c>
      <c r="P4" s="15">
        <f t="shared" si="1"/>
        <v>745</v>
      </c>
      <c r="Q4" s="15">
        <f t="shared" si="1"/>
        <v>117</v>
      </c>
      <c r="R4" s="15">
        <f t="shared" si="1"/>
        <v>165</v>
      </c>
      <c r="S4" s="15">
        <f t="shared" si="1"/>
        <v>7</v>
      </c>
      <c r="T4" s="15">
        <f t="shared" si="1"/>
        <v>34</v>
      </c>
      <c r="U4" s="15">
        <f t="shared" si="1"/>
        <v>1331</v>
      </c>
      <c r="V4" s="15">
        <f t="shared" si="1"/>
        <v>921</v>
      </c>
      <c r="W4" s="15">
        <f t="shared" si="1"/>
        <v>145</v>
      </c>
      <c r="X4" s="15">
        <f t="shared" si="1"/>
        <v>214</v>
      </c>
      <c r="Y4" s="15">
        <f t="shared" si="1"/>
        <v>10</v>
      </c>
      <c r="Z4" s="15">
        <f t="shared" si="1"/>
        <v>41</v>
      </c>
      <c r="AA4" s="15">
        <f t="shared" si="1"/>
        <v>1068</v>
      </c>
      <c r="AB4" s="15">
        <f t="shared" si="1"/>
        <v>745</v>
      </c>
      <c r="AC4" s="15">
        <f t="shared" si="1"/>
        <v>115</v>
      </c>
      <c r="AD4" s="15">
        <f t="shared" si="1"/>
        <v>165</v>
      </c>
      <c r="AE4" s="15">
        <f t="shared" si="1"/>
        <v>9</v>
      </c>
      <c r="AF4" s="15">
        <f t="shared" si="1"/>
        <v>34</v>
      </c>
      <c r="AG4" s="15">
        <f t="shared" si="1"/>
        <v>1331</v>
      </c>
      <c r="AH4" s="15">
        <f t="shared" si="1"/>
        <v>901</v>
      </c>
      <c r="AI4" s="15">
        <f t="shared" si="1"/>
        <v>139</v>
      </c>
      <c r="AJ4" s="15">
        <f t="shared" si="1"/>
        <v>223</v>
      </c>
      <c r="AK4" s="15">
        <f t="shared" si="1"/>
        <v>24</v>
      </c>
      <c r="AL4" s="15">
        <f t="shared" si="1"/>
        <v>44</v>
      </c>
      <c r="AM4" s="15">
        <f>AM54</f>
        <v>1068</v>
      </c>
      <c r="AN4" s="15">
        <f t="shared" ref="AN4:BQ4" si="2">AN54</f>
        <v>727</v>
      </c>
      <c r="AO4" s="15">
        <f t="shared" si="2"/>
        <v>109</v>
      </c>
      <c r="AP4" s="15">
        <f t="shared" si="2"/>
        <v>174</v>
      </c>
      <c r="AQ4" s="15">
        <f t="shared" si="2"/>
        <v>22</v>
      </c>
      <c r="AR4" s="15">
        <f t="shared" si="2"/>
        <v>36</v>
      </c>
      <c r="AS4" s="15">
        <f t="shared" si="2"/>
        <v>1331</v>
      </c>
      <c r="AT4" s="15">
        <f t="shared" si="2"/>
        <v>894</v>
      </c>
      <c r="AU4" s="15">
        <f t="shared" si="2"/>
        <v>135</v>
      </c>
      <c r="AV4" s="15">
        <f t="shared" si="2"/>
        <v>222</v>
      </c>
      <c r="AW4" s="15">
        <f t="shared" si="2"/>
        <v>37</v>
      </c>
      <c r="AX4" s="15">
        <f t="shared" si="2"/>
        <v>43</v>
      </c>
      <c r="AY4" s="15">
        <f t="shared" si="2"/>
        <v>1068</v>
      </c>
      <c r="AZ4" s="15">
        <f t="shared" si="2"/>
        <v>723</v>
      </c>
      <c r="BA4" s="15">
        <f t="shared" si="2"/>
        <v>106</v>
      </c>
      <c r="BB4" s="15">
        <f t="shared" si="2"/>
        <v>173</v>
      </c>
      <c r="BC4" s="15">
        <f t="shared" si="2"/>
        <v>30</v>
      </c>
      <c r="BD4" s="15">
        <f t="shared" si="2"/>
        <v>36</v>
      </c>
      <c r="BE4" s="15">
        <f t="shared" si="2"/>
        <v>1331</v>
      </c>
      <c r="BF4" s="15">
        <f t="shared" si="2"/>
        <v>836</v>
      </c>
      <c r="BG4" s="15">
        <f t="shared" si="2"/>
        <v>139</v>
      </c>
      <c r="BH4" s="15">
        <f t="shared" si="2"/>
        <v>297</v>
      </c>
      <c r="BI4" s="15">
        <f t="shared" si="2"/>
        <v>10</v>
      </c>
      <c r="BJ4" s="15">
        <f t="shared" si="2"/>
        <v>49</v>
      </c>
      <c r="BK4" s="15">
        <f t="shared" si="2"/>
        <v>1068</v>
      </c>
      <c r="BL4" s="15">
        <f t="shared" si="2"/>
        <v>680</v>
      </c>
      <c r="BM4" s="15">
        <f t="shared" si="2"/>
        <v>108</v>
      </c>
      <c r="BN4" s="15">
        <f t="shared" si="2"/>
        <v>231</v>
      </c>
      <c r="BO4" s="15">
        <f t="shared" si="2"/>
        <v>9</v>
      </c>
      <c r="BP4" s="15">
        <f t="shared" si="2"/>
        <v>40</v>
      </c>
      <c r="BQ4" s="15">
        <f t="shared" si="2"/>
        <v>1331</v>
      </c>
      <c r="BR4" s="15">
        <f t="shared" ref="BR4:BX4" si="3">BR54</f>
        <v>137</v>
      </c>
      <c r="BS4" s="15">
        <f t="shared" si="3"/>
        <v>106</v>
      </c>
      <c r="BT4" s="15">
        <f t="shared" si="3"/>
        <v>128</v>
      </c>
      <c r="BU4" s="15">
        <f t="shared" si="3"/>
        <v>268</v>
      </c>
      <c r="BV4" s="15">
        <f t="shared" si="3"/>
        <v>221</v>
      </c>
      <c r="BW4" s="15">
        <f t="shared" si="3"/>
        <v>262</v>
      </c>
      <c r="BX4" s="15">
        <f t="shared" si="3"/>
        <v>187</v>
      </c>
      <c r="BY4" s="15">
        <f t="shared" ref="BY4:CB4" si="4">BY54</f>
        <v>22</v>
      </c>
      <c r="BZ4" s="15">
        <f>SUM(BR4:BU4)</f>
        <v>639</v>
      </c>
      <c r="CA4" s="15">
        <f>SUM(BT4:BW4)</f>
        <v>879</v>
      </c>
      <c r="CB4" s="15">
        <f t="shared" si="4"/>
        <v>1331</v>
      </c>
      <c r="CC4" s="15">
        <f t="shared" ref="CC4:CJ4" si="5">CC54</f>
        <v>132</v>
      </c>
      <c r="CD4" s="15">
        <f t="shared" si="5"/>
        <v>90</v>
      </c>
      <c r="CE4" s="15">
        <f t="shared" si="5"/>
        <v>134</v>
      </c>
      <c r="CF4" s="15">
        <f t="shared" si="5"/>
        <v>187</v>
      </c>
      <c r="CG4" s="15">
        <f t="shared" si="5"/>
        <v>269</v>
      </c>
      <c r="CH4" s="15">
        <f t="shared" si="5"/>
        <v>249</v>
      </c>
      <c r="CI4" s="15">
        <f t="shared" si="5"/>
        <v>245</v>
      </c>
      <c r="CJ4" s="15">
        <f t="shared" si="5"/>
        <v>25</v>
      </c>
      <c r="CK4" s="15">
        <f>SUM(CC4:CF4)</f>
        <v>543</v>
      </c>
      <c r="CL4" s="15">
        <f>SUM(CE4:CH4)</f>
        <v>839</v>
      </c>
    </row>
    <row r="5" spans="1:90" ht="15" customHeight="1" x14ac:dyDescent="0.15">
      <c r="A5" s="36" t="s">
        <v>237</v>
      </c>
      <c r="B5" s="4"/>
      <c r="C5" s="5"/>
      <c r="D5" s="22">
        <f>IF(SUM(E5:H5)&gt;100,"－",SUM(E5:H5))</f>
        <v>100</v>
      </c>
      <c r="E5" s="18">
        <f t="shared" ref="E5:H5" si="6">E4/$D4*100</f>
        <v>12.847483095416981</v>
      </c>
      <c r="F5" s="18">
        <f t="shared" si="6"/>
        <v>61.232156273478587</v>
      </c>
      <c r="G5" s="18">
        <f t="shared" si="6"/>
        <v>25.244177310293015</v>
      </c>
      <c r="H5" s="18">
        <f t="shared" si="6"/>
        <v>0.67618332081141996</v>
      </c>
      <c r="I5" s="22">
        <f>IF(SUM(J5:N5)&gt;100,"－",SUM(J5:N5))</f>
        <v>100.00000000000001</v>
      </c>
      <c r="J5" s="18">
        <f>J4/$I4*100</f>
        <v>69.346356123215628</v>
      </c>
      <c r="K5" s="18">
        <f>K4/$I4*100</f>
        <v>11.044327573253193</v>
      </c>
      <c r="L5" s="18">
        <f>L4/$I4*100</f>
        <v>15.852742299023289</v>
      </c>
      <c r="M5" s="18">
        <f>M4/$I4*100</f>
        <v>0.60105184072126228</v>
      </c>
      <c r="N5" s="18">
        <f>N4/$I4*100</f>
        <v>3.1555221637866269</v>
      </c>
      <c r="O5" s="22">
        <f>IF(SUM(P5:T5)&gt;100,"－",SUM(P5:T5))</f>
        <v>100.00000000000001</v>
      </c>
      <c r="P5" s="18">
        <f>P4/$O4*100</f>
        <v>69.756554307116104</v>
      </c>
      <c r="Q5" s="18">
        <f>Q4/$O4*100</f>
        <v>10.955056179775282</v>
      </c>
      <c r="R5" s="18">
        <f>R4/$O4*100</f>
        <v>15.44943820224719</v>
      </c>
      <c r="S5" s="18">
        <f>S4/$O4*100</f>
        <v>0.65543071161048694</v>
      </c>
      <c r="T5" s="18">
        <f>T4/$O4*100</f>
        <v>3.1835205992509366</v>
      </c>
      <c r="U5" s="22">
        <f>IF(SUM(V5:Z5)&gt;100,"－",SUM(V5:Z5))</f>
        <v>100</v>
      </c>
      <c r="V5" s="18">
        <f>V4/$U4*100</f>
        <v>69.196093163035314</v>
      </c>
      <c r="W5" s="18">
        <f>W4/$U4*100</f>
        <v>10.894064613072878</v>
      </c>
      <c r="X5" s="18">
        <f>X4/$U4*100</f>
        <v>16.078136739293765</v>
      </c>
      <c r="Y5" s="18">
        <f>Y4/$U4*100</f>
        <v>0.75131480090157776</v>
      </c>
      <c r="Z5" s="18">
        <f>Z4/$U4*100</f>
        <v>3.0803906836964687</v>
      </c>
      <c r="AA5" s="22">
        <f>IF(SUM(AB5:AF5)&gt;100,"－",SUM(AB5:AF5))</f>
        <v>100</v>
      </c>
      <c r="AB5" s="18">
        <f>AB4/$AA4*100</f>
        <v>69.756554307116104</v>
      </c>
      <c r="AC5" s="18">
        <f>AC4/$AA4*100</f>
        <v>10.767790262172285</v>
      </c>
      <c r="AD5" s="18">
        <f>AD4/$AA4*100</f>
        <v>15.44943820224719</v>
      </c>
      <c r="AE5" s="18">
        <f>AE4/$AA4*100</f>
        <v>0.84269662921348309</v>
      </c>
      <c r="AF5" s="18">
        <f>AF4/$AA4*100</f>
        <v>3.1835205992509366</v>
      </c>
      <c r="AG5" s="22">
        <f>IF(SUM(AH5:AL5)&gt;100,"－",SUM(AH5:AL5))</f>
        <v>100.00000000000001</v>
      </c>
      <c r="AH5" s="18">
        <f>AH4/$AG4*100</f>
        <v>67.693463561232164</v>
      </c>
      <c r="AI5" s="18">
        <f>AI4/$AG4*100</f>
        <v>10.443275732531932</v>
      </c>
      <c r="AJ5" s="18">
        <f>AJ4/$AG4*100</f>
        <v>16.754320060105186</v>
      </c>
      <c r="AK5" s="18">
        <f>AK4/$AG4*100</f>
        <v>1.8031555221637865</v>
      </c>
      <c r="AL5" s="18">
        <f>AL4/$AG4*100</f>
        <v>3.3057851239669422</v>
      </c>
      <c r="AM5" s="22">
        <f>IF(SUM(AN5:AR5)&gt;100,"－",SUM(AN5:AR5))</f>
        <v>100</v>
      </c>
      <c r="AN5" s="18">
        <f>AN4/$AM4*100</f>
        <v>68.071161048689149</v>
      </c>
      <c r="AO5" s="18">
        <f>AO4/$AM4*100</f>
        <v>10.205992509363297</v>
      </c>
      <c r="AP5" s="18">
        <f>AP4/$AM4*100</f>
        <v>16.292134831460675</v>
      </c>
      <c r="AQ5" s="18">
        <f>AQ4/$AM4*100</f>
        <v>2.0599250936329585</v>
      </c>
      <c r="AR5" s="18">
        <f>AR4/$AM4*100</f>
        <v>3.3707865168539324</v>
      </c>
      <c r="AS5" s="22">
        <f>IF(SUM(AT5:AX5)&gt;100,"－",SUM(AT5:AX5))</f>
        <v>100</v>
      </c>
      <c r="AT5" s="18">
        <f>AT4/$AS4*100</f>
        <v>67.16754320060106</v>
      </c>
      <c r="AU5" s="18">
        <f>AU4/$AS4*100</f>
        <v>10.142749812171299</v>
      </c>
      <c r="AV5" s="18">
        <f>AV4/$AS4*100</f>
        <v>16.679188580015026</v>
      </c>
      <c r="AW5" s="18">
        <f>AW4/$AS4*100</f>
        <v>2.779864763335838</v>
      </c>
      <c r="AX5" s="18">
        <f>AX4/$AS4*100</f>
        <v>3.2306536438767846</v>
      </c>
      <c r="AY5" s="22">
        <f>IF(SUM(AZ5:BD5)&gt;100,"－",SUM(AZ5:BD5))</f>
        <v>100</v>
      </c>
      <c r="AZ5" s="18">
        <f>AZ4/$AY4*100</f>
        <v>67.696629213483149</v>
      </c>
      <c r="BA5" s="18">
        <f>BA4/$AY4*100</f>
        <v>9.9250936329588022</v>
      </c>
      <c r="BB5" s="18">
        <f>BB4/$AY4*100</f>
        <v>16.198501872659175</v>
      </c>
      <c r="BC5" s="18">
        <f>BC4/$AY4*100</f>
        <v>2.8089887640449436</v>
      </c>
      <c r="BD5" s="18">
        <f>BD4/$AY4*100</f>
        <v>3.3707865168539324</v>
      </c>
      <c r="BE5" s="22">
        <f>IF(SUM(BF5:BJ5)&gt;100,"－",SUM(BF5:BJ5))</f>
        <v>100.00000000000001</v>
      </c>
      <c r="BF5" s="18">
        <f>BF4/$BE4*100</f>
        <v>62.809917355371901</v>
      </c>
      <c r="BG5" s="18">
        <f>BG4/$BE4*100</f>
        <v>10.443275732531932</v>
      </c>
      <c r="BH5" s="18">
        <f>BH4/$BE4*100</f>
        <v>22.314049586776861</v>
      </c>
      <c r="BI5" s="18">
        <f>BI4/$BE4*100</f>
        <v>0.75131480090157776</v>
      </c>
      <c r="BJ5" s="18">
        <f>BJ4/$BE4*100</f>
        <v>3.6814425244177307</v>
      </c>
      <c r="BK5" s="22">
        <f>IF(SUM(BL5:BP5)&gt;100,"－",SUM(BL5:BP5))</f>
        <v>100</v>
      </c>
      <c r="BL5" s="18">
        <f>BL4/$BK4*100</f>
        <v>63.670411985018724</v>
      </c>
      <c r="BM5" s="18">
        <f>BM4/$BK4*100</f>
        <v>10.112359550561797</v>
      </c>
      <c r="BN5" s="18">
        <f>BN4/$BK4*100</f>
        <v>21.629213483146067</v>
      </c>
      <c r="BO5" s="18">
        <f>BO4/$BK4*100</f>
        <v>0.84269662921348309</v>
      </c>
      <c r="BP5" s="18">
        <f>BP4/$BK4*100</f>
        <v>3.7453183520599254</v>
      </c>
      <c r="BQ5" s="22">
        <f>IF(SUM(BR5:BY5)&gt;100,"－",SUM(BR5:BY5))</f>
        <v>100</v>
      </c>
      <c r="BR5" s="18">
        <f t="shared" ref="BR5:BX5" si="7">BR4/$BQ4*100</f>
        <v>10.293012772351616</v>
      </c>
      <c r="BS5" s="18">
        <f t="shared" si="7"/>
        <v>7.9639368895567246</v>
      </c>
      <c r="BT5" s="18">
        <f t="shared" si="7"/>
        <v>9.6168294515401964</v>
      </c>
      <c r="BU5" s="18">
        <f t="shared" si="7"/>
        <v>20.135236664162285</v>
      </c>
      <c r="BV5" s="18">
        <f t="shared" si="7"/>
        <v>16.604057099924869</v>
      </c>
      <c r="BW5" s="18">
        <f t="shared" si="7"/>
        <v>19.684447783621337</v>
      </c>
      <c r="BX5" s="18">
        <f t="shared" si="7"/>
        <v>14.049586776859504</v>
      </c>
      <c r="BY5" s="18">
        <f t="shared" ref="BY5" si="8">BY4/$BQ4*100</f>
        <v>1.6528925619834711</v>
      </c>
      <c r="BZ5" s="18">
        <f>SUM(BR5:BU5)</f>
        <v>48.00901577761082</v>
      </c>
      <c r="CA5" s="18">
        <f>SUM(BT5:BW5)</f>
        <v>66.040570999248686</v>
      </c>
      <c r="CB5" s="22">
        <f>IF(SUM(CC5:CJ5)&gt;100,"－",SUM(CC5:CJ5))</f>
        <v>100.00000000000001</v>
      </c>
      <c r="CC5" s="18">
        <f t="shared" ref="CC5:CI5" si="9">CC4/$CB4*100</f>
        <v>9.9173553719008272</v>
      </c>
      <c r="CD5" s="18">
        <f t="shared" si="9"/>
        <v>6.7618332081141999</v>
      </c>
      <c r="CE5" s="18">
        <f t="shared" si="9"/>
        <v>10.067618332081143</v>
      </c>
      <c r="CF5" s="18">
        <f t="shared" si="9"/>
        <v>14.049586776859504</v>
      </c>
      <c r="CG5" s="18">
        <f t="shared" si="9"/>
        <v>20.210368144252442</v>
      </c>
      <c r="CH5" s="18">
        <f t="shared" si="9"/>
        <v>18.707738542449288</v>
      </c>
      <c r="CI5" s="18">
        <f t="shared" si="9"/>
        <v>18.407212622088657</v>
      </c>
      <c r="CJ5" s="18">
        <f t="shared" ref="CJ5" si="10">CJ4/$CB4*100</f>
        <v>1.8782870022539442</v>
      </c>
      <c r="CK5" s="18">
        <f>SUM(CC5:CF5)</f>
        <v>40.796393688955675</v>
      </c>
      <c r="CL5" s="18">
        <f>SUM(CE5:CH5)</f>
        <v>63.035311795642372</v>
      </c>
    </row>
    <row r="6" spans="1:90" ht="15" customHeight="1" x14ac:dyDescent="0.15">
      <c r="A6" s="34" t="s">
        <v>238</v>
      </c>
      <c r="B6" s="2" t="s">
        <v>185</v>
      </c>
      <c r="C6" s="24" t="s">
        <v>147</v>
      </c>
      <c r="D6" s="15">
        <f t="shared" ref="D6:D50" si="11">D56</f>
        <v>757</v>
      </c>
      <c r="E6" s="19">
        <f t="shared" ref="E6:H25" si="12">IF($D6=0,0,E56/$D6*100)</f>
        <v>12.15323645970938</v>
      </c>
      <c r="F6" s="19">
        <f t="shared" si="12"/>
        <v>62.87978863936592</v>
      </c>
      <c r="G6" s="19">
        <f t="shared" si="12"/>
        <v>24.306472919418759</v>
      </c>
      <c r="H6" s="19">
        <f t="shared" si="12"/>
        <v>0.66050198150594452</v>
      </c>
      <c r="I6" s="15">
        <f t="shared" ref="I6:I50" si="13">I56</f>
        <v>757</v>
      </c>
      <c r="J6" s="19">
        <f t="shared" ref="J6:N15" si="14">IF($I6=0,0,J56/$I6*100)</f>
        <v>69.352708058124179</v>
      </c>
      <c r="K6" s="19">
        <f t="shared" si="14"/>
        <v>12.021136063408191</v>
      </c>
      <c r="L6" s="19">
        <f t="shared" si="14"/>
        <v>14.927344782034346</v>
      </c>
      <c r="M6" s="19">
        <f t="shared" si="14"/>
        <v>0.66050198150594452</v>
      </c>
      <c r="N6" s="19">
        <f t="shared" si="14"/>
        <v>3.0383091149273449</v>
      </c>
      <c r="O6" s="15">
        <f t="shared" ref="O6:O50" si="15">O56</f>
        <v>608</v>
      </c>
      <c r="P6" s="19">
        <f t="shared" ref="P6:T15" si="16">IF($O6=0,0,P56/$O6*100)</f>
        <v>69.73684210526315</v>
      </c>
      <c r="Q6" s="19">
        <f t="shared" si="16"/>
        <v>11.184210526315789</v>
      </c>
      <c r="R6" s="19">
        <f t="shared" si="16"/>
        <v>15.131578947368421</v>
      </c>
      <c r="S6" s="19">
        <f t="shared" si="16"/>
        <v>0.6578947368421052</v>
      </c>
      <c r="T6" s="19">
        <f t="shared" si="16"/>
        <v>3.2894736842105261</v>
      </c>
      <c r="U6" s="15">
        <f t="shared" ref="U6:U50" si="17">U56</f>
        <v>757</v>
      </c>
      <c r="V6" s="19">
        <f t="shared" ref="V6:Z15" si="18">IF($U6=0,0,V56/$U6*100)</f>
        <v>68.428005284015853</v>
      </c>
      <c r="W6" s="19">
        <f t="shared" si="18"/>
        <v>12.021136063408191</v>
      </c>
      <c r="X6" s="19">
        <f t="shared" si="18"/>
        <v>15.852047556142669</v>
      </c>
      <c r="Y6" s="19">
        <f t="shared" si="18"/>
        <v>0.92470277410832236</v>
      </c>
      <c r="Z6" s="19">
        <f t="shared" si="18"/>
        <v>2.7741083223249667</v>
      </c>
      <c r="AA6" s="15">
        <f t="shared" ref="AA6:AA50" si="19">AA56</f>
        <v>608</v>
      </c>
      <c r="AB6" s="19">
        <f t="shared" ref="AB6:AF15" si="20">IF($AA6=0,0,AB56/$AA6*100)</f>
        <v>69.078947368421055</v>
      </c>
      <c r="AC6" s="19">
        <f t="shared" si="20"/>
        <v>11.184210526315789</v>
      </c>
      <c r="AD6" s="19">
        <f t="shared" si="20"/>
        <v>15.789473684210526</v>
      </c>
      <c r="AE6" s="19">
        <f t="shared" si="20"/>
        <v>0.98684210526315785</v>
      </c>
      <c r="AF6" s="19">
        <f t="shared" si="20"/>
        <v>2.9605263157894735</v>
      </c>
      <c r="AG6" s="15">
        <f t="shared" ref="AG6:AG50" si="21">AG56</f>
        <v>757</v>
      </c>
      <c r="AH6" s="19">
        <f t="shared" ref="AH6:AL15" si="22">IF($AG6=0,0,AH56/$AG6*100)</f>
        <v>67.371202113606344</v>
      </c>
      <c r="AI6" s="19">
        <f t="shared" si="22"/>
        <v>11.624834874504623</v>
      </c>
      <c r="AJ6" s="19">
        <f t="shared" si="22"/>
        <v>16.116248348745046</v>
      </c>
      <c r="AK6" s="19">
        <f t="shared" si="22"/>
        <v>1.8494055482166447</v>
      </c>
      <c r="AL6" s="19">
        <f t="shared" si="22"/>
        <v>3.0383091149273449</v>
      </c>
      <c r="AM6" s="15">
        <f t="shared" ref="AM6:AM50" si="23">AM56</f>
        <v>608</v>
      </c>
      <c r="AN6" s="19">
        <f t="shared" ref="AN6:AR15" si="24">IF($AM6=0,0,AN56/$AM6*100)</f>
        <v>67.92763157894737</v>
      </c>
      <c r="AO6" s="19">
        <f t="shared" si="24"/>
        <v>10.690789473684211</v>
      </c>
      <c r="AP6" s="19">
        <f t="shared" si="24"/>
        <v>15.953947368421053</v>
      </c>
      <c r="AQ6" s="19">
        <f t="shared" si="24"/>
        <v>2.138157894736842</v>
      </c>
      <c r="AR6" s="19">
        <f t="shared" si="24"/>
        <v>3.2894736842105261</v>
      </c>
      <c r="AS6" s="15">
        <f t="shared" ref="AS6:AS50" si="25">AS56</f>
        <v>757</v>
      </c>
      <c r="AT6" s="19">
        <f t="shared" ref="AT6:AX15" si="26">IF($AS6=0,0,AT56/$AS6*100)</f>
        <v>66.578599735799202</v>
      </c>
      <c r="AU6" s="19">
        <f t="shared" si="26"/>
        <v>11.096433289299867</v>
      </c>
      <c r="AV6" s="19">
        <f t="shared" si="26"/>
        <v>16.116248348745046</v>
      </c>
      <c r="AW6" s="19">
        <f t="shared" si="26"/>
        <v>3.1704095112285335</v>
      </c>
      <c r="AX6" s="19">
        <f t="shared" si="26"/>
        <v>3.0383091149273449</v>
      </c>
      <c r="AY6" s="15">
        <f t="shared" ref="AY6:AY50" si="27">AY56</f>
        <v>608</v>
      </c>
      <c r="AZ6" s="19">
        <f t="shared" ref="AZ6:BD15" si="28">IF($AY6=0,0,AZ56/$AY6*100)</f>
        <v>66.94078947368422</v>
      </c>
      <c r="BA6" s="19">
        <f t="shared" si="28"/>
        <v>10.361842105263158</v>
      </c>
      <c r="BB6" s="19">
        <f t="shared" si="28"/>
        <v>16.118421052631579</v>
      </c>
      <c r="BC6" s="19">
        <f t="shared" si="28"/>
        <v>3.2894736842105261</v>
      </c>
      <c r="BD6" s="19">
        <f t="shared" si="28"/>
        <v>3.2894736842105261</v>
      </c>
      <c r="BE6" s="15">
        <f t="shared" ref="BE6:BE50" si="29">BE56</f>
        <v>757</v>
      </c>
      <c r="BF6" s="19">
        <f t="shared" ref="BF6:BJ15" si="30">IF($BE6=0,0,BF56/$BE6*100)</f>
        <v>63.01188903566711</v>
      </c>
      <c r="BG6" s="19">
        <f t="shared" si="30"/>
        <v>11.360634081902246</v>
      </c>
      <c r="BH6" s="19">
        <f t="shared" si="30"/>
        <v>21.532364597093792</v>
      </c>
      <c r="BI6" s="19">
        <f t="shared" si="30"/>
        <v>0.92470277410832236</v>
      </c>
      <c r="BJ6" s="19">
        <f t="shared" si="30"/>
        <v>3.1704095112285335</v>
      </c>
      <c r="BK6" s="15">
        <f t="shared" ref="BK6:BK50" si="31">BK56</f>
        <v>608</v>
      </c>
      <c r="BL6" s="19">
        <f t="shared" ref="BL6:BP15" si="32">IF($BK6=0,0,BL56/$BK6*100)</f>
        <v>63.815789473684212</v>
      </c>
      <c r="BM6" s="19">
        <f t="shared" si="32"/>
        <v>10.197368421052632</v>
      </c>
      <c r="BN6" s="19">
        <f t="shared" si="32"/>
        <v>21.546052631578945</v>
      </c>
      <c r="BO6" s="19">
        <f t="shared" si="32"/>
        <v>0.98684210526315785</v>
      </c>
      <c r="BP6" s="19">
        <f t="shared" si="32"/>
        <v>3.4539473684210531</v>
      </c>
      <c r="BQ6" s="15">
        <f t="shared" ref="BQ6:BQ50" si="33">BQ56</f>
        <v>757</v>
      </c>
      <c r="BR6" s="19">
        <f t="shared" ref="BR6:BX15" si="34">IF($BQ6=0,0,BR56/$BQ6*100)</f>
        <v>10.171730515191546</v>
      </c>
      <c r="BS6" s="19">
        <f t="shared" si="34"/>
        <v>8.4544253632760906</v>
      </c>
      <c r="BT6" s="19">
        <f t="shared" si="34"/>
        <v>8.7186261558784679</v>
      </c>
      <c r="BU6" s="19">
        <f t="shared" si="34"/>
        <v>18.758256274768826</v>
      </c>
      <c r="BV6" s="19">
        <f t="shared" si="34"/>
        <v>17.8335535006605</v>
      </c>
      <c r="BW6" s="19">
        <f t="shared" si="34"/>
        <v>19.28665785997358</v>
      </c>
      <c r="BX6" s="19">
        <f t="shared" si="34"/>
        <v>14.795244385733158</v>
      </c>
      <c r="BY6" s="19">
        <f t="shared" ref="BY6:BY15" si="35">IF($BQ6=0,0,BY56/$BQ6*100)</f>
        <v>1.9815059445178336</v>
      </c>
      <c r="BZ6" s="19">
        <f t="shared" ref="BZ6:BZ69" si="36">SUM(BR6:BU6)</f>
        <v>46.103038309114929</v>
      </c>
      <c r="CA6" s="19">
        <f t="shared" ref="CA6:CA69" si="37">SUM(BT6:BW6)</f>
        <v>64.597093791281367</v>
      </c>
      <c r="CB6" s="15">
        <f t="shared" ref="CB6:CB50" si="38">CB56</f>
        <v>757</v>
      </c>
      <c r="CC6" s="19">
        <f t="shared" ref="CC6:CI15" si="39">IF($CB6=0,0,CC56/$CB6*100)</f>
        <v>9.9075297225891674</v>
      </c>
      <c r="CD6" s="19">
        <f t="shared" si="39"/>
        <v>7.3976221928665788</v>
      </c>
      <c r="CE6" s="19">
        <f t="shared" si="39"/>
        <v>8.3223249669749002</v>
      </c>
      <c r="CF6" s="19">
        <f t="shared" si="39"/>
        <v>12.945838837516513</v>
      </c>
      <c r="CG6" s="19">
        <f t="shared" si="39"/>
        <v>22.457067371202115</v>
      </c>
      <c r="CH6" s="19">
        <f t="shared" si="39"/>
        <v>18.758256274768826</v>
      </c>
      <c r="CI6" s="19">
        <f t="shared" si="39"/>
        <v>18.229854689564068</v>
      </c>
      <c r="CJ6" s="19">
        <f t="shared" ref="CJ6:CJ15" si="40">IF($CB6=0,0,CJ56/$CB6*100)</f>
        <v>1.9815059445178336</v>
      </c>
      <c r="CK6" s="19">
        <f t="shared" ref="CK6:CK50" si="41">SUM(CC6:CF6)</f>
        <v>38.573315719947161</v>
      </c>
      <c r="CL6" s="19">
        <f t="shared" ref="CL6:CL50" si="42">SUM(CE6:CH6)</f>
        <v>62.483487450462356</v>
      </c>
    </row>
    <row r="7" spans="1:90" ht="15" customHeight="1" x14ac:dyDescent="0.15">
      <c r="A7" s="34" t="s">
        <v>239</v>
      </c>
      <c r="B7" s="3" t="s">
        <v>186</v>
      </c>
      <c r="C7" s="25" t="s">
        <v>148</v>
      </c>
      <c r="D7" s="16">
        <f t="shared" si="11"/>
        <v>135</v>
      </c>
      <c r="E7" s="20">
        <f t="shared" si="12"/>
        <v>10.37037037037037</v>
      </c>
      <c r="F7" s="20">
        <f t="shared" si="12"/>
        <v>56.296296296296298</v>
      </c>
      <c r="G7" s="20">
        <f t="shared" si="12"/>
        <v>33.333333333333329</v>
      </c>
      <c r="H7" s="20">
        <f t="shared" si="12"/>
        <v>0</v>
      </c>
      <c r="I7" s="16">
        <f t="shared" si="13"/>
        <v>135</v>
      </c>
      <c r="J7" s="20">
        <f t="shared" si="14"/>
        <v>68.148148148148152</v>
      </c>
      <c r="K7" s="20">
        <f t="shared" si="14"/>
        <v>11.851851851851853</v>
      </c>
      <c r="L7" s="20">
        <f t="shared" si="14"/>
        <v>16.296296296296298</v>
      </c>
      <c r="M7" s="20">
        <f t="shared" si="14"/>
        <v>0</v>
      </c>
      <c r="N7" s="20">
        <f t="shared" si="14"/>
        <v>3.7037037037037033</v>
      </c>
      <c r="O7" s="16">
        <f t="shared" si="15"/>
        <v>105</v>
      </c>
      <c r="P7" s="20">
        <f t="shared" si="16"/>
        <v>69.523809523809518</v>
      </c>
      <c r="Q7" s="20">
        <f t="shared" si="16"/>
        <v>14.285714285714285</v>
      </c>
      <c r="R7" s="20">
        <f t="shared" si="16"/>
        <v>12.380952380952381</v>
      </c>
      <c r="S7" s="20">
        <f t="shared" si="16"/>
        <v>0</v>
      </c>
      <c r="T7" s="20">
        <f t="shared" si="16"/>
        <v>3.8095238095238098</v>
      </c>
      <c r="U7" s="16">
        <f t="shared" si="17"/>
        <v>135</v>
      </c>
      <c r="V7" s="20">
        <f t="shared" si="18"/>
        <v>71.851851851851862</v>
      </c>
      <c r="W7" s="20">
        <f t="shared" si="18"/>
        <v>11.851851851851853</v>
      </c>
      <c r="X7" s="20">
        <f t="shared" si="18"/>
        <v>13.333333333333334</v>
      </c>
      <c r="Y7" s="20">
        <f t="shared" si="18"/>
        <v>0</v>
      </c>
      <c r="Z7" s="20">
        <f t="shared" si="18"/>
        <v>2.9629629629629632</v>
      </c>
      <c r="AA7" s="16">
        <f t="shared" si="19"/>
        <v>105</v>
      </c>
      <c r="AB7" s="20">
        <f t="shared" si="20"/>
        <v>74.285714285714292</v>
      </c>
      <c r="AC7" s="20">
        <f t="shared" si="20"/>
        <v>14.285714285714285</v>
      </c>
      <c r="AD7" s="20">
        <f t="shared" si="20"/>
        <v>8.5714285714285712</v>
      </c>
      <c r="AE7" s="20">
        <f t="shared" si="20"/>
        <v>0</v>
      </c>
      <c r="AF7" s="20">
        <f t="shared" si="20"/>
        <v>2.8571428571428572</v>
      </c>
      <c r="AG7" s="16">
        <f t="shared" si="21"/>
        <v>135</v>
      </c>
      <c r="AH7" s="20">
        <f t="shared" si="22"/>
        <v>68.148148148148152</v>
      </c>
      <c r="AI7" s="20">
        <f t="shared" si="22"/>
        <v>11.111111111111111</v>
      </c>
      <c r="AJ7" s="20">
        <f t="shared" si="22"/>
        <v>16.296296296296298</v>
      </c>
      <c r="AK7" s="20">
        <f t="shared" si="22"/>
        <v>0.74074074074074081</v>
      </c>
      <c r="AL7" s="20">
        <f t="shared" si="22"/>
        <v>3.7037037037037033</v>
      </c>
      <c r="AM7" s="16">
        <f t="shared" si="23"/>
        <v>105</v>
      </c>
      <c r="AN7" s="20">
        <f t="shared" si="24"/>
        <v>69.523809523809518</v>
      </c>
      <c r="AO7" s="20">
        <f t="shared" si="24"/>
        <v>13.333333333333334</v>
      </c>
      <c r="AP7" s="20">
        <f t="shared" si="24"/>
        <v>14.285714285714285</v>
      </c>
      <c r="AQ7" s="20">
        <f t="shared" si="24"/>
        <v>0</v>
      </c>
      <c r="AR7" s="20">
        <f t="shared" si="24"/>
        <v>2.8571428571428572</v>
      </c>
      <c r="AS7" s="16">
        <f t="shared" si="25"/>
        <v>135</v>
      </c>
      <c r="AT7" s="20">
        <f t="shared" si="26"/>
        <v>68.888888888888886</v>
      </c>
      <c r="AU7" s="20">
        <f t="shared" si="26"/>
        <v>11.111111111111111</v>
      </c>
      <c r="AV7" s="20">
        <f t="shared" si="26"/>
        <v>15.555555555555555</v>
      </c>
      <c r="AW7" s="20">
        <f t="shared" si="26"/>
        <v>1.4814814814814816</v>
      </c>
      <c r="AX7" s="20">
        <f t="shared" si="26"/>
        <v>2.9629629629629632</v>
      </c>
      <c r="AY7" s="16">
        <f t="shared" si="27"/>
        <v>105</v>
      </c>
      <c r="AZ7" s="20">
        <f t="shared" si="28"/>
        <v>70.476190476190482</v>
      </c>
      <c r="BA7" s="20">
        <f t="shared" si="28"/>
        <v>13.333333333333334</v>
      </c>
      <c r="BB7" s="20">
        <f t="shared" si="28"/>
        <v>12.380952380952381</v>
      </c>
      <c r="BC7" s="20">
        <f t="shared" si="28"/>
        <v>0.95238095238095244</v>
      </c>
      <c r="BD7" s="20">
        <f t="shared" si="28"/>
        <v>2.8571428571428572</v>
      </c>
      <c r="BE7" s="16">
        <f t="shared" si="29"/>
        <v>135</v>
      </c>
      <c r="BF7" s="20">
        <f t="shared" si="30"/>
        <v>62.962962962962962</v>
      </c>
      <c r="BG7" s="20">
        <f t="shared" si="30"/>
        <v>11.851851851851853</v>
      </c>
      <c r="BH7" s="20">
        <f t="shared" si="30"/>
        <v>20.74074074074074</v>
      </c>
      <c r="BI7" s="20">
        <f t="shared" si="30"/>
        <v>0</v>
      </c>
      <c r="BJ7" s="20">
        <f t="shared" si="30"/>
        <v>4.4444444444444446</v>
      </c>
      <c r="BK7" s="16">
        <f t="shared" si="31"/>
        <v>105</v>
      </c>
      <c r="BL7" s="20">
        <f t="shared" si="32"/>
        <v>64.761904761904759</v>
      </c>
      <c r="BM7" s="20">
        <f t="shared" si="32"/>
        <v>14.285714285714285</v>
      </c>
      <c r="BN7" s="20">
        <f t="shared" si="32"/>
        <v>16.19047619047619</v>
      </c>
      <c r="BO7" s="20">
        <f t="shared" si="32"/>
        <v>0</v>
      </c>
      <c r="BP7" s="20">
        <f t="shared" si="32"/>
        <v>4.7619047619047619</v>
      </c>
      <c r="BQ7" s="16">
        <f t="shared" si="33"/>
        <v>135</v>
      </c>
      <c r="BR7" s="20">
        <f t="shared" si="34"/>
        <v>6.666666666666667</v>
      </c>
      <c r="BS7" s="20">
        <f t="shared" si="34"/>
        <v>6.666666666666667</v>
      </c>
      <c r="BT7" s="20">
        <f t="shared" si="34"/>
        <v>11.111111111111111</v>
      </c>
      <c r="BU7" s="20">
        <f t="shared" si="34"/>
        <v>21.481481481481481</v>
      </c>
      <c r="BV7" s="20">
        <f t="shared" si="34"/>
        <v>17.777777777777779</v>
      </c>
      <c r="BW7" s="20">
        <f t="shared" si="34"/>
        <v>18.518518518518519</v>
      </c>
      <c r="BX7" s="20">
        <f t="shared" si="34"/>
        <v>17.037037037037038</v>
      </c>
      <c r="BY7" s="20">
        <f t="shared" si="35"/>
        <v>0.74074074074074081</v>
      </c>
      <c r="BZ7" s="20">
        <f t="shared" si="36"/>
        <v>45.925925925925924</v>
      </c>
      <c r="CA7" s="20">
        <f t="shared" si="37"/>
        <v>68.888888888888886</v>
      </c>
      <c r="CB7" s="16">
        <f t="shared" si="38"/>
        <v>135</v>
      </c>
      <c r="CC7" s="20">
        <f t="shared" si="39"/>
        <v>8.1481481481481488</v>
      </c>
      <c r="CD7" s="20">
        <f t="shared" si="39"/>
        <v>3.7037037037037033</v>
      </c>
      <c r="CE7" s="20">
        <f t="shared" si="39"/>
        <v>9.6296296296296298</v>
      </c>
      <c r="CF7" s="20">
        <f t="shared" si="39"/>
        <v>16.296296296296298</v>
      </c>
      <c r="CG7" s="20">
        <f t="shared" si="39"/>
        <v>18.518518518518519</v>
      </c>
      <c r="CH7" s="20">
        <f t="shared" si="39"/>
        <v>19.25925925925926</v>
      </c>
      <c r="CI7" s="20">
        <f t="shared" si="39"/>
        <v>22.962962962962962</v>
      </c>
      <c r="CJ7" s="20">
        <f t="shared" si="40"/>
        <v>1.4814814814814816</v>
      </c>
      <c r="CK7" s="20">
        <f t="shared" si="41"/>
        <v>37.777777777777779</v>
      </c>
      <c r="CL7" s="20">
        <f t="shared" si="42"/>
        <v>63.703703703703702</v>
      </c>
    </row>
    <row r="8" spans="1:90" ht="15" customHeight="1" x14ac:dyDescent="0.15">
      <c r="A8" s="34" t="s">
        <v>240</v>
      </c>
      <c r="B8" s="3"/>
      <c r="C8" s="25" t="s">
        <v>149</v>
      </c>
      <c r="D8" s="16">
        <f t="shared" si="11"/>
        <v>127</v>
      </c>
      <c r="E8" s="20">
        <f t="shared" si="12"/>
        <v>14.173228346456693</v>
      </c>
      <c r="F8" s="20">
        <f t="shared" si="12"/>
        <v>68.503937007874015</v>
      </c>
      <c r="G8" s="20">
        <f t="shared" si="12"/>
        <v>17.322834645669293</v>
      </c>
      <c r="H8" s="20">
        <f t="shared" si="12"/>
        <v>0</v>
      </c>
      <c r="I8" s="16">
        <f t="shared" si="13"/>
        <v>127</v>
      </c>
      <c r="J8" s="20">
        <f t="shared" si="14"/>
        <v>70.078740157480311</v>
      </c>
      <c r="K8" s="20">
        <f t="shared" si="14"/>
        <v>10.236220472440944</v>
      </c>
      <c r="L8" s="20">
        <f t="shared" si="14"/>
        <v>17.322834645669293</v>
      </c>
      <c r="M8" s="20">
        <f t="shared" si="14"/>
        <v>0.78740157480314954</v>
      </c>
      <c r="N8" s="20">
        <f t="shared" si="14"/>
        <v>1.5748031496062991</v>
      </c>
      <c r="O8" s="16">
        <f t="shared" si="15"/>
        <v>111</v>
      </c>
      <c r="P8" s="20">
        <f t="shared" si="16"/>
        <v>71.171171171171167</v>
      </c>
      <c r="Q8" s="20">
        <f t="shared" si="16"/>
        <v>9.0090090090090094</v>
      </c>
      <c r="R8" s="20">
        <f t="shared" si="16"/>
        <v>17.117117117117118</v>
      </c>
      <c r="S8" s="20">
        <f t="shared" si="16"/>
        <v>0.90090090090090091</v>
      </c>
      <c r="T8" s="20">
        <f t="shared" si="16"/>
        <v>1.8018018018018018</v>
      </c>
      <c r="U8" s="16">
        <f t="shared" si="17"/>
        <v>127</v>
      </c>
      <c r="V8" s="20">
        <f t="shared" si="18"/>
        <v>71.653543307086608</v>
      </c>
      <c r="W8" s="20">
        <f t="shared" si="18"/>
        <v>8.6614173228346463</v>
      </c>
      <c r="X8" s="20">
        <f t="shared" si="18"/>
        <v>16.535433070866144</v>
      </c>
      <c r="Y8" s="20">
        <f t="shared" si="18"/>
        <v>0.78740157480314954</v>
      </c>
      <c r="Z8" s="20">
        <f t="shared" si="18"/>
        <v>2.3622047244094486</v>
      </c>
      <c r="AA8" s="16">
        <f t="shared" si="19"/>
        <v>111</v>
      </c>
      <c r="AB8" s="20">
        <f t="shared" si="20"/>
        <v>72.972972972972968</v>
      </c>
      <c r="AC8" s="20">
        <f t="shared" si="20"/>
        <v>7.2072072072072073</v>
      </c>
      <c r="AD8" s="20">
        <f t="shared" si="20"/>
        <v>16.216216216216218</v>
      </c>
      <c r="AE8" s="20">
        <f t="shared" si="20"/>
        <v>0.90090090090090091</v>
      </c>
      <c r="AF8" s="20">
        <f t="shared" si="20"/>
        <v>2.7027027027027026</v>
      </c>
      <c r="AG8" s="16">
        <f t="shared" si="21"/>
        <v>127</v>
      </c>
      <c r="AH8" s="20">
        <f t="shared" si="22"/>
        <v>67.716535433070874</v>
      </c>
      <c r="AI8" s="20">
        <f t="shared" si="22"/>
        <v>7.8740157480314963</v>
      </c>
      <c r="AJ8" s="20">
        <f t="shared" si="22"/>
        <v>18.897637795275589</v>
      </c>
      <c r="AK8" s="20">
        <f t="shared" si="22"/>
        <v>3.1496062992125982</v>
      </c>
      <c r="AL8" s="20">
        <f t="shared" si="22"/>
        <v>2.3622047244094486</v>
      </c>
      <c r="AM8" s="16">
        <f t="shared" si="23"/>
        <v>111</v>
      </c>
      <c r="AN8" s="20">
        <f t="shared" si="24"/>
        <v>68.468468468468473</v>
      </c>
      <c r="AO8" s="20">
        <f t="shared" si="24"/>
        <v>6.3063063063063058</v>
      </c>
      <c r="AP8" s="20">
        <f t="shared" si="24"/>
        <v>18.918918918918919</v>
      </c>
      <c r="AQ8" s="20">
        <f t="shared" si="24"/>
        <v>3.6036036036036037</v>
      </c>
      <c r="AR8" s="20">
        <f t="shared" si="24"/>
        <v>2.7027027027027026</v>
      </c>
      <c r="AS8" s="16">
        <f t="shared" si="25"/>
        <v>127</v>
      </c>
      <c r="AT8" s="20">
        <f t="shared" si="26"/>
        <v>70.078740157480311</v>
      </c>
      <c r="AU8" s="20">
        <f t="shared" si="26"/>
        <v>7.8740157480314963</v>
      </c>
      <c r="AV8" s="20">
        <f t="shared" si="26"/>
        <v>16.535433070866144</v>
      </c>
      <c r="AW8" s="20">
        <f t="shared" si="26"/>
        <v>3.1496062992125982</v>
      </c>
      <c r="AX8" s="20">
        <f t="shared" si="26"/>
        <v>2.3622047244094486</v>
      </c>
      <c r="AY8" s="16">
        <f t="shared" si="27"/>
        <v>111</v>
      </c>
      <c r="AZ8" s="20">
        <f t="shared" si="28"/>
        <v>71.171171171171167</v>
      </c>
      <c r="BA8" s="20">
        <f t="shared" si="28"/>
        <v>6.3063063063063058</v>
      </c>
      <c r="BB8" s="20">
        <f t="shared" si="28"/>
        <v>16.216216216216218</v>
      </c>
      <c r="BC8" s="20">
        <f t="shared" si="28"/>
        <v>3.6036036036036037</v>
      </c>
      <c r="BD8" s="20">
        <f t="shared" si="28"/>
        <v>2.7027027027027026</v>
      </c>
      <c r="BE8" s="16">
        <f t="shared" si="29"/>
        <v>127</v>
      </c>
      <c r="BF8" s="20">
        <f t="shared" si="30"/>
        <v>65.354330708661408</v>
      </c>
      <c r="BG8" s="20">
        <f t="shared" si="30"/>
        <v>7.8740157480314963</v>
      </c>
      <c r="BH8" s="20">
        <f t="shared" si="30"/>
        <v>22.047244094488189</v>
      </c>
      <c r="BI8" s="20">
        <f t="shared" si="30"/>
        <v>1.5748031496062991</v>
      </c>
      <c r="BJ8" s="20">
        <f t="shared" si="30"/>
        <v>3.1496062992125982</v>
      </c>
      <c r="BK8" s="16">
        <f t="shared" si="31"/>
        <v>111</v>
      </c>
      <c r="BL8" s="20">
        <f t="shared" si="32"/>
        <v>65.765765765765778</v>
      </c>
      <c r="BM8" s="20">
        <f t="shared" si="32"/>
        <v>6.3063063063063058</v>
      </c>
      <c r="BN8" s="20">
        <f t="shared" si="32"/>
        <v>22.522522522522522</v>
      </c>
      <c r="BO8" s="20">
        <f t="shared" si="32"/>
        <v>1.8018018018018018</v>
      </c>
      <c r="BP8" s="20">
        <f t="shared" si="32"/>
        <v>3.6036036036036037</v>
      </c>
      <c r="BQ8" s="16">
        <f t="shared" si="33"/>
        <v>127</v>
      </c>
      <c r="BR8" s="20">
        <f t="shared" si="34"/>
        <v>14.173228346456693</v>
      </c>
      <c r="BS8" s="20">
        <f t="shared" si="34"/>
        <v>5.5118110236220472</v>
      </c>
      <c r="BT8" s="20">
        <f t="shared" si="34"/>
        <v>11.023622047244094</v>
      </c>
      <c r="BU8" s="20">
        <f t="shared" si="34"/>
        <v>25.196850393700785</v>
      </c>
      <c r="BV8" s="20">
        <f t="shared" si="34"/>
        <v>10.236220472440944</v>
      </c>
      <c r="BW8" s="20">
        <f t="shared" si="34"/>
        <v>21.259842519685041</v>
      </c>
      <c r="BX8" s="20">
        <f t="shared" si="34"/>
        <v>11.811023622047244</v>
      </c>
      <c r="BY8" s="20">
        <f t="shared" si="35"/>
        <v>0.78740157480314954</v>
      </c>
      <c r="BZ8" s="20">
        <f t="shared" si="36"/>
        <v>55.905511811023622</v>
      </c>
      <c r="CA8" s="20">
        <f t="shared" si="37"/>
        <v>67.71653543307086</v>
      </c>
      <c r="CB8" s="16">
        <f t="shared" si="38"/>
        <v>127</v>
      </c>
      <c r="CC8" s="20">
        <f t="shared" si="39"/>
        <v>14.173228346456693</v>
      </c>
      <c r="CD8" s="20">
        <f t="shared" si="39"/>
        <v>4.7244094488188972</v>
      </c>
      <c r="CE8" s="20">
        <f t="shared" si="39"/>
        <v>14.960629921259844</v>
      </c>
      <c r="CF8" s="20">
        <f t="shared" si="39"/>
        <v>19.685039370078741</v>
      </c>
      <c r="CG8" s="20">
        <f t="shared" si="39"/>
        <v>13.385826771653544</v>
      </c>
      <c r="CH8" s="20">
        <f t="shared" si="39"/>
        <v>17.322834645669293</v>
      </c>
      <c r="CI8" s="20">
        <f t="shared" si="39"/>
        <v>14.960629921259844</v>
      </c>
      <c r="CJ8" s="20">
        <f t="shared" si="40"/>
        <v>0.78740157480314954</v>
      </c>
      <c r="CK8" s="20">
        <f t="shared" si="41"/>
        <v>53.543307086614178</v>
      </c>
      <c r="CL8" s="20">
        <f t="shared" si="42"/>
        <v>65.354330708661422</v>
      </c>
    </row>
    <row r="9" spans="1:90" ht="15" customHeight="1" x14ac:dyDescent="0.15">
      <c r="A9" s="34" t="s">
        <v>241</v>
      </c>
      <c r="B9" s="3"/>
      <c r="C9" s="25" t="s">
        <v>150</v>
      </c>
      <c r="D9" s="16">
        <f t="shared" si="11"/>
        <v>233</v>
      </c>
      <c r="E9" s="20">
        <f t="shared" si="12"/>
        <v>14.163090128755366</v>
      </c>
      <c r="F9" s="20">
        <f t="shared" si="12"/>
        <v>58.798283261802574</v>
      </c>
      <c r="G9" s="20">
        <f t="shared" si="12"/>
        <v>25.751072961373389</v>
      </c>
      <c r="H9" s="20">
        <f t="shared" si="12"/>
        <v>1.2875536480686696</v>
      </c>
      <c r="I9" s="16">
        <f t="shared" si="13"/>
        <v>233</v>
      </c>
      <c r="J9" s="20">
        <f t="shared" si="14"/>
        <v>70.815450643776828</v>
      </c>
      <c r="K9" s="20">
        <f t="shared" si="14"/>
        <v>7.7253218884120178</v>
      </c>
      <c r="L9" s="20">
        <f t="shared" si="14"/>
        <v>18.884120171673821</v>
      </c>
      <c r="M9" s="20">
        <f t="shared" si="14"/>
        <v>0</v>
      </c>
      <c r="N9" s="20">
        <f t="shared" si="14"/>
        <v>2.5751072961373391</v>
      </c>
      <c r="O9" s="16">
        <f t="shared" si="15"/>
        <v>179</v>
      </c>
      <c r="P9" s="20">
        <f t="shared" si="16"/>
        <v>69.832402234636874</v>
      </c>
      <c r="Q9" s="20">
        <f t="shared" si="16"/>
        <v>8.3798882681564244</v>
      </c>
      <c r="R9" s="20">
        <f t="shared" si="16"/>
        <v>19.553072625698324</v>
      </c>
      <c r="S9" s="20">
        <f t="shared" si="16"/>
        <v>0</v>
      </c>
      <c r="T9" s="20">
        <f t="shared" si="16"/>
        <v>2.2346368715083798</v>
      </c>
      <c r="U9" s="16">
        <f t="shared" si="17"/>
        <v>233</v>
      </c>
      <c r="V9" s="20">
        <f t="shared" si="18"/>
        <v>69.527896995708147</v>
      </c>
      <c r="W9" s="20">
        <f t="shared" si="18"/>
        <v>7.7253218884120178</v>
      </c>
      <c r="X9" s="20">
        <f t="shared" si="18"/>
        <v>19.742489270386265</v>
      </c>
      <c r="Y9" s="20">
        <f t="shared" si="18"/>
        <v>0</v>
      </c>
      <c r="Z9" s="20">
        <f t="shared" si="18"/>
        <v>3.0042918454935621</v>
      </c>
      <c r="AA9" s="16">
        <f t="shared" si="19"/>
        <v>179</v>
      </c>
      <c r="AB9" s="20">
        <f t="shared" si="20"/>
        <v>67.597765363128488</v>
      </c>
      <c r="AC9" s="20">
        <f t="shared" si="20"/>
        <v>8.3798882681564244</v>
      </c>
      <c r="AD9" s="20">
        <f t="shared" si="20"/>
        <v>20.670391061452513</v>
      </c>
      <c r="AE9" s="20">
        <f t="shared" si="20"/>
        <v>0</v>
      </c>
      <c r="AF9" s="20">
        <f t="shared" si="20"/>
        <v>3.3519553072625698</v>
      </c>
      <c r="AG9" s="16">
        <f t="shared" si="21"/>
        <v>233</v>
      </c>
      <c r="AH9" s="20">
        <f t="shared" si="22"/>
        <v>68.669527896995703</v>
      </c>
      <c r="AI9" s="20">
        <f t="shared" si="22"/>
        <v>7.296137339055794</v>
      </c>
      <c r="AJ9" s="20">
        <f t="shared" si="22"/>
        <v>19.742489270386265</v>
      </c>
      <c r="AK9" s="20">
        <f t="shared" si="22"/>
        <v>1.2875536480686696</v>
      </c>
      <c r="AL9" s="20">
        <f t="shared" si="22"/>
        <v>3.0042918454935621</v>
      </c>
      <c r="AM9" s="16">
        <f t="shared" si="23"/>
        <v>179</v>
      </c>
      <c r="AN9" s="20">
        <f t="shared" si="24"/>
        <v>67.039106145251395</v>
      </c>
      <c r="AO9" s="20">
        <f t="shared" si="24"/>
        <v>7.8212290502793298</v>
      </c>
      <c r="AP9" s="20">
        <f t="shared" si="24"/>
        <v>20.11173184357542</v>
      </c>
      <c r="AQ9" s="20">
        <f t="shared" si="24"/>
        <v>1.6759776536312849</v>
      </c>
      <c r="AR9" s="20">
        <f t="shared" si="24"/>
        <v>3.3519553072625698</v>
      </c>
      <c r="AS9" s="16">
        <f t="shared" si="25"/>
        <v>233</v>
      </c>
      <c r="AT9" s="20">
        <f t="shared" si="26"/>
        <v>67.381974248927037</v>
      </c>
      <c r="AU9" s="20">
        <f t="shared" si="26"/>
        <v>7.296137339055794</v>
      </c>
      <c r="AV9" s="20">
        <f t="shared" si="26"/>
        <v>20.600858369098713</v>
      </c>
      <c r="AW9" s="20">
        <f t="shared" si="26"/>
        <v>1.7167381974248928</v>
      </c>
      <c r="AX9" s="20">
        <f t="shared" si="26"/>
        <v>3.0042918454935621</v>
      </c>
      <c r="AY9" s="16">
        <f t="shared" si="27"/>
        <v>179</v>
      </c>
      <c r="AZ9" s="20">
        <f t="shared" si="28"/>
        <v>67.039106145251395</v>
      </c>
      <c r="BA9" s="20">
        <f t="shared" si="28"/>
        <v>7.2625698324022352</v>
      </c>
      <c r="BB9" s="20">
        <f t="shared" si="28"/>
        <v>20.670391061452513</v>
      </c>
      <c r="BC9" s="20">
        <f t="shared" si="28"/>
        <v>1.6759776536312849</v>
      </c>
      <c r="BD9" s="20">
        <f t="shared" si="28"/>
        <v>3.3519553072625698</v>
      </c>
      <c r="BE9" s="16">
        <f t="shared" si="29"/>
        <v>233</v>
      </c>
      <c r="BF9" s="20">
        <f t="shared" si="30"/>
        <v>60.944206008583691</v>
      </c>
      <c r="BG9" s="20">
        <f t="shared" si="30"/>
        <v>8.1545064377682408</v>
      </c>
      <c r="BH9" s="20">
        <f t="shared" si="30"/>
        <v>27.038626609442062</v>
      </c>
      <c r="BI9" s="20">
        <f t="shared" si="30"/>
        <v>0</v>
      </c>
      <c r="BJ9" s="20">
        <f t="shared" si="30"/>
        <v>3.8626609442060089</v>
      </c>
      <c r="BK9" s="16">
        <f t="shared" si="31"/>
        <v>179</v>
      </c>
      <c r="BL9" s="20">
        <f t="shared" si="32"/>
        <v>60.33519553072626</v>
      </c>
      <c r="BM9" s="20">
        <f t="shared" si="32"/>
        <v>8.938547486033519</v>
      </c>
      <c r="BN9" s="20">
        <f t="shared" si="32"/>
        <v>27.374301675977652</v>
      </c>
      <c r="BO9" s="20">
        <f t="shared" si="32"/>
        <v>0</v>
      </c>
      <c r="BP9" s="20">
        <f t="shared" si="32"/>
        <v>3.3519553072625698</v>
      </c>
      <c r="BQ9" s="16">
        <f t="shared" si="33"/>
        <v>233</v>
      </c>
      <c r="BR9" s="20">
        <f t="shared" si="34"/>
        <v>12.017167381974248</v>
      </c>
      <c r="BS9" s="20">
        <f t="shared" si="34"/>
        <v>8.5836909871244629</v>
      </c>
      <c r="BT9" s="20">
        <f t="shared" si="34"/>
        <v>11.158798283261802</v>
      </c>
      <c r="BU9" s="20">
        <f t="shared" si="34"/>
        <v>16.309012875536482</v>
      </c>
      <c r="BV9" s="20">
        <f t="shared" si="34"/>
        <v>16.738197424892704</v>
      </c>
      <c r="BW9" s="20">
        <f t="shared" si="34"/>
        <v>23.175965665236049</v>
      </c>
      <c r="BX9" s="20">
        <f t="shared" si="34"/>
        <v>11.158798283261802</v>
      </c>
      <c r="BY9" s="20">
        <f t="shared" si="35"/>
        <v>0.85836909871244638</v>
      </c>
      <c r="BZ9" s="20">
        <f t="shared" si="36"/>
        <v>48.068669527896994</v>
      </c>
      <c r="CA9" s="20">
        <f t="shared" si="37"/>
        <v>67.381974248927037</v>
      </c>
      <c r="CB9" s="16">
        <f t="shared" si="38"/>
        <v>233</v>
      </c>
      <c r="CC9" s="20">
        <f t="shared" si="39"/>
        <v>9.8712446351931327</v>
      </c>
      <c r="CD9" s="20">
        <f t="shared" si="39"/>
        <v>6.866952789699571</v>
      </c>
      <c r="CE9" s="20">
        <f t="shared" si="39"/>
        <v>13.304721030042918</v>
      </c>
      <c r="CF9" s="20">
        <f t="shared" si="39"/>
        <v>9.8712446351931327</v>
      </c>
      <c r="CG9" s="20">
        <f t="shared" si="39"/>
        <v>18.025751072961373</v>
      </c>
      <c r="CH9" s="20">
        <f t="shared" si="39"/>
        <v>21.459227467811161</v>
      </c>
      <c r="CI9" s="20">
        <f t="shared" si="39"/>
        <v>18.884120171673821</v>
      </c>
      <c r="CJ9" s="20">
        <f t="shared" si="40"/>
        <v>1.7167381974248928</v>
      </c>
      <c r="CK9" s="20">
        <f t="shared" si="41"/>
        <v>39.914163090128753</v>
      </c>
      <c r="CL9" s="20">
        <f t="shared" si="42"/>
        <v>62.66094420600858</v>
      </c>
    </row>
    <row r="10" spans="1:90" ht="15" customHeight="1" x14ac:dyDescent="0.15">
      <c r="A10" s="6"/>
      <c r="B10" s="3"/>
      <c r="C10" s="25" t="s">
        <v>151</v>
      </c>
      <c r="D10" s="16">
        <f t="shared" si="11"/>
        <v>11</v>
      </c>
      <c r="E10" s="20">
        <f t="shared" si="12"/>
        <v>27.27272727272727</v>
      </c>
      <c r="F10" s="20">
        <f t="shared" si="12"/>
        <v>63.636363636363633</v>
      </c>
      <c r="G10" s="20">
        <f t="shared" si="12"/>
        <v>9.0909090909090917</v>
      </c>
      <c r="H10" s="20">
        <f t="shared" si="12"/>
        <v>0</v>
      </c>
      <c r="I10" s="16">
        <f t="shared" si="13"/>
        <v>11</v>
      </c>
      <c r="J10" s="20">
        <f t="shared" si="14"/>
        <v>81.818181818181827</v>
      </c>
      <c r="K10" s="20">
        <f t="shared" si="14"/>
        <v>0</v>
      </c>
      <c r="L10" s="20">
        <f t="shared" si="14"/>
        <v>9.0909090909090917</v>
      </c>
      <c r="M10" s="20">
        <f t="shared" si="14"/>
        <v>0</v>
      </c>
      <c r="N10" s="20">
        <f t="shared" si="14"/>
        <v>9.0909090909090917</v>
      </c>
      <c r="O10" s="16">
        <f t="shared" si="15"/>
        <v>9</v>
      </c>
      <c r="P10" s="20">
        <f t="shared" si="16"/>
        <v>77.777777777777786</v>
      </c>
      <c r="Q10" s="20">
        <f t="shared" si="16"/>
        <v>0</v>
      </c>
      <c r="R10" s="20">
        <f t="shared" si="16"/>
        <v>11.111111111111111</v>
      </c>
      <c r="S10" s="20">
        <f t="shared" si="16"/>
        <v>0</v>
      </c>
      <c r="T10" s="20">
        <f t="shared" si="16"/>
        <v>11.111111111111111</v>
      </c>
      <c r="U10" s="16">
        <f t="shared" si="17"/>
        <v>11</v>
      </c>
      <c r="V10" s="20">
        <f t="shared" si="18"/>
        <v>81.818181818181827</v>
      </c>
      <c r="W10" s="20">
        <f t="shared" si="18"/>
        <v>0</v>
      </c>
      <c r="X10" s="20">
        <f t="shared" si="18"/>
        <v>9.0909090909090917</v>
      </c>
      <c r="Y10" s="20">
        <f t="shared" si="18"/>
        <v>0</v>
      </c>
      <c r="Z10" s="20">
        <f t="shared" si="18"/>
        <v>9.0909090909090917</v>
      </c>
      <c r="AA10" s="16">
        <f t="shared" si="19"/>
        <v>9</v>
      </c>
      <c r="AB10" s="20">
        <f t="shared" si="20"/>
        <v>77.777777777777786</v>
      </c>
      <c r="AC10" s="20">
        <f t="shared" si="20"/>
        <v>0</v>
      </c>
      <c r="AD10" s="20">
        <f t="shared" si="20"/>
        <v>11.111111111111111</v>
      </c>
      <c r="AE10" s="20">
        <f t="shared" si="20"/>
        <v>0</v>
      </c>
      <c r="AF10" s="20">
        <f t="shared" si="20"/>
        <v>11.111111111111111</v>
      </c>
      <c r="AG10" s="16">
        <f t="shared" si="21"/>
        <v>11</v>
      </c>
      <c r="AH10" s="20">
        <f t="shared" si="22"/>
        <v>81.818181818181827</v>
      </c>
      <c r="AI10" s="20">
        <f t="shared" si="22"/>
        <v>0</v>
      </c>
      <c r="AJ10" s="20">
        <f t="shared" si="22"/>
        <v>9.0909090909090917</v>
      </c>
      <c r="AK10" s="20">
        <f t="shared" si="22"/>
        <v>0</v>
      </c>
      <c r="AL10" s="20">
        <f t="shared" si="22"/>
        <v>9.0909090909090917</v>
      </c>
      <c r="AM10" s="16">
        <f t="shared" si="23"/>
        <v>9</v>
      </c>
      <c r="AN10" s="20">
        <f t="shared" si="24"/>
        <v>77.777777777777786</v>
      </c>
      <c r="AO10" s="20">
        <f t="shared" si="24"/>
        <v>0</v>
      </c>
      <c r="AP10" s="20">
        <f t="shared" si="24"/>
        <v>11.111111111111111</v>
      </c>
      <c r="AQ10" s="20">
        <f t="shared" si="24"/>
        <v>0</v>
      </c>
      <c r="AR10" s="20">
        <f t="shared" si="24"/>
        <v>11.111111111111111</v>
      </c>
      <c r="AS10" s="16">
        <f t="shared" si="25"/>
        <v>11</v>
      </c>
      <c r="AT10" s="20">
        <f t="shared" si="26"/>
        <v>81.818181818181827</v>
      </c>
      <c r="AU10" s="20">
        <f t="shared" si="26"/>
        <v>0</v>
      </c>
      <c r="AV10" s="20">
        <f t="shared" si="26"/>
        <v>9.0909090909090917</v>
      </c>
      <c r="AW10" s="20">
        <f t="shared" si="26"/>
        <v>0</v>
      </c>
      <c r="AX10" s="20">
        <f t="shared" si="26"/>
        <v>9.0909090909090917</v>
      </c>
      <c r="AY10" s="16">
        <f t="shared" si="27"/>
        <v>9</v>
      </c>
      <c r="AZ10" s="20">
        <f t="shared" si="28"/>
        <v>77.777777777777786</v>
      </c>
      <c r="BA10" s="20">
        <f t="shared" si="28"/>
        <v>0</v>
      </c>
      <c r="BB10" s="20">
        <f t="shared" si="28"/>
        <v>11.111111111111111</v>
      </c>
      <c r="BC10" s="20">
        <f t="shared" si="28"/>
        <v>0</v>
      </c>
      <c r="BD10" s="20">
        <f t="shared" si="28"/>
        <v>11.111111111111111</v>
      </c>
      <c r="BE10" s="16">
        <f t="shared" si="29"/>
        <v>11</v>
      </c>
      <c r="BF10" s="20">
        <f t="shared" si="30"/>
        <v>81.818181818181827</v>
      </c>
      <c r="BG10" s="20">
        <f t="shared" si="30"/>
        <v>0</v>
      </c>
      <c r="BH10" s="20">
        <f t="shared" si="30"/>
        <v>9.0909090909090917</v>
      </c>
      <c r="BI10" s="20">
        <f t="shared" si="30"/>
        <v>0</v>
      </c>
      <c r="BJ10" s="20">
        <f t="shared" si="30"/>
        <v>9.0909090909090917</v>
      </c>
      <c r="BK10" s="16">
        <f t="shared" si="31"/>
        <v>9</v>
      </c>
      <c r="BL10" s="20">
        <f t="shared" si="32"/>
        <v>77.777777777777786</v>
      </c>
      <c r="BM10" s="20">
        <f t="shared" si="32"/>
        <v>0</v>
      </c>
      <c r="BN10" s="20">
        <f t="shared" si="32"/>
        <v>11.111111111111111</v>
      </c>
      <c r="BO10" s="20">
        <f t="shared" si="32"/>
        <v>0</v>
      </c>
      <c r="BP10" s="20">
        <f t="shared" si="32"/>
        <v>11.111111111111111</v>
      </c>
      <c r="BQ10" s="16">
        <f t="shared" si="33"/>
        <v>11</v>
      </c>
      <c r="BR10" s="20">
        <f t="shared" si="34"/>
        <v>9.0909090909090917</v>
      </c>
      <c r="BS10" s="20">
        <f t="shared" si="34"/>
        <v>9.0909090909090917</v>
      </c>
      <c r="BT10" s="20">
        <f t="shared" si="34"/>
        <v>9.0909090909090917</v>
      </c>
      <c r="BU10" s="20">
        <f t="shared" si="34"/>
        <v>27.27272727272727</v>
      </c>
      <c r="BV10" s="20">
        <f t="shared" si="34"/>
        <v>0</v>
      </c>
      <c r="BW10" s="20">
        <f t="shared" si="34"/>
        <v>18.181818181818183</v>
      </c>
      <c r="BX10" s="20">
        <f t="shared" si="34"/>
        <v>18.181818181818183</v>
      </c>
      <c r="BY10" s="20">
        <f t="shared" si="35"/>
        <v>9.0909090909090917</v>
      </c>
      <c r="BZ10" s="20">
        <f t="shared" si="36"/>
        <v>54.545454545454547</v>
      </c>
      <c r="CA10" s="20">
        <f t="shared" si="37"/>
        <v>54.545454545454547</v>
      </c>
      <c r="CB10" s="16">
        <f t="shared" si="38"/>
        <v>11</v>
      </c>
      <c r="CC10" s="20">
        <f t="shared" si="39"/>
        <v>0</v>
      </c>
      <c r="CD10" s="20">
        <f t="shared" si="39"/>
        <v>9.0909090909090917</v>
      </c>
      <c r="CE10" s="20">
        <f t="shared" si="39"/>
        <v>0</v>
      </c>
      <c r="CF10" s="20">
        <f t="shared" si="39"/>
        <v>45.454545454545453</v>
      </c>
      <c r="CG10" s="20">
        <f t="shared" si="39"/>
        <v>18.181818181818183</v>
      </c>
      <c r="CH10" s="20">
        <f t="shared" si="39"/>
        <v>0</v>
      </c>
      <c r="CI10" s="20">
        <f t="shared" si="39"/>
        <v>18.181818181818183</v>
      </c>
      <c r="CJ10" s="20">
        <f t="shared" si="40"/>
        <v>9.0909090909090917</v>
      </c>
      <c r="CK10" s="20">
        <f t="shared" si="41"/>
        <v>54.545454545454547</v>
      </c>
      <c r="CL10" s="20">
        <f t="shared" si="42"/>
        <v>63.63636363636364</v>
      </c>
    </row>
    <row r="11" spans="1:90" ht="15" customHeight="1" x14ac:dyDescent="0.15">
      <c r="A11" s="6"/>
      <c r="B11" s="3"/>
      <c r="C11" s="25" t="s">
        <v>152</v>
      </c>
      <c r="D11" s="16">
        <f t="shared" si="11"/>
        <v>11</v>
      </c>
      <c r="E11" s="20">
        <f t="shared" si="12"/>
        <v>18.181818181818183</v>
      </c>
      <c r="F11" s="20">
        <f t="shared" si="12"/>
        <v>72.727272727272734</v>
      </c>
      <c r="G11" s="20">
        <f t="shared" si="12"/>
        <v>9.0909090909090917</v>
      </c>
      <c r="H11" s="20">
        <f t="shared" si="12"/>
        <v>0</v>
      </c>
      <c r="I11" s="16">
        <f t="shared" si="13"/>
        <v>11</v>
      </c>
      <c r="J11" s="20">
        <f t="shared" si="14"/>
        <v>54.54545454545454</v>
      </c>
      <c r="K11" s="20">
        <f t="shared" si="14"/>
        <v>9.0909090909090917</v>
      </c>
      <c r="L11" s="20">
        <f t="shared" si="14"/>
        <v>27.27272727272727</v>
      </c>
      <c r="M11" s="20">
        <f t="shared" si="14"/>
        <v>9.0909090909090917</v>
      </c>
      <c r="N11" s="20">
        <f t="shared" si="14"/>
        <v>0</v>
      </c>
      <c r="O11" s="16">
        <f t="shared" si="15"/>
        <v>10</v>
      </c>
      <c r="P11" s="20">
        <f t="shared" si="16"/>
        <v>60</v>
      </c>
      <c r="Q11" s="20">
        <f t="shared" si="16"/>
        <v>10</v>
      </c>
      <c r="R11" s="20">
        <f t="shared" si="16"/>
        <v>20</v>
      </c>
      <c r="S11" s="20">
        <f t="shared" si="16"/>
        <v>10</v>
      </c>
      <c r="T11" s="20">
        <f t="shared" si="16"/>
        <v>0</v>
      </c>
      <c r="U11" s="16">
        <f t="shared" si="17"/>
        <v>11</v>
      </c>
      <c r="V11" s="20">
        <f t="shared" si="18"/>
        <v>54.54545454545454</v>
      </c>
      <c r="W11" s="20">
        <f t="shared" si="18"/>
        <v>9.0909090909090917</v>
      </c>
      <c r="X11" s="20">
        <f t="shared" si="18"/>
        <v>27.27272727272727</v>
      </c>
      <c r="Y11" s="20">
        <f t="shared" si="18"/>
        <v>9.0909090909090917</v>
      </c>
      <c r="Z11" s="20">
        <f t="shared" si="18"/>
        <v>0</v>
      </c>
      <c r="AA11" s="16">
        <f t="shared" si="19"/>
        <v>10</v>
      </c>
      <c r="AB11" s="20">
        <f t="shared" si="20"/>
        <v>60</v>
      </c>
      <c r="AC11" s="20">
        <f t="shared" si="20"/>
        <v>10</v>
      </c>
      <c r="AD11" s="20">
        <f t="shared" si="20"/>
        <v>20</v>
      </c>
      <c r="AE11" s="20">
        <f t="shared" si="20"/>
        <v>10</v>
      </c>
      <c r="AF11" s="20">
        <f t="shared" si="20"/>
        <v>0</v>
      </c>
      <c r="AG11" s="16">
        <f t="shared" si="21"/>
        <v>11</v>
      </c>
      <c r="AH11" s="20">
        <f t="shared" si="22"/>
        <v>54.54545454545454</v>
      </c>
      <c r="AI11" s="20">
        <f t="shared" si="22"/>
        <v>9.0909090909090917</v>
      </c>
      <c r="AJ11" s="20">
        <f t="shared" si="22"/>
        <v>27.27272727272727</v>
      </c>
      <c r="AK11" s="20">
        <f t="shared" si="22"/>
        <v>9.0909090909090917</v>
      </c>
      <c r="AL11" s="20">
        <f t="shared" si="22"/>
        <v>0</v>
      </c>
      <c r="AM11" s="16">
        <f t="shared" si="23"/>
        <v>10</v>
      </c>
      <c r="AN11" s="20">
        <f t="shared" si="24"/>
        <v>60</v>
      </c>
      <c r="AO11" s="20">
        <f t="shared" si="24"/>
        <v>10</v>
      </c>
      <c r="AP11" s="20">
        <f t="shared" si="24"/>
        <v>20</v>
      </c>
      <c r="AQ11" s="20">
        <f t="shared" si="24"/>
        <v>10</v>
      </c>
      <c r="AR11" s="20">
        <f t="shared" si="24"/>
        <v>0</v>
      </c>
      <c r="AS11" s="16">
        <f t="shared" si="25"/>
        <v>11</v>
      </c>
      <c r="AT11" s="20">
        <f t="shared" si="26"/>
        <v>54.54545454545454</v>
      </c>
      <c r="AU11" s="20">
        <f t="shared" si="26"/>
        <v>9.0909090909090917</v>
      </c>
      <c r="AV11" s="20">
        <f t="shared" si="26"/>
        <v>36.363636363636367</v>
      </c>
      <c r="AW11" s="20">
        <f t="shared" si="26"/>
        <v>0</v>
      </c>
      <c r="AX11" s="20">
        <f t="shared" si="26"/>
        <v>0</v>
      </c>
      <c r="AY11" s="16">
        <f t="shared" si="27"/>
        <v>10</v>
      </c>
      <c r="AZ11" s="20">
        <f t="shared" si="28"/>
        <v>60</v>
      </c>
      <c r="BA11" s="20">
        <f t="shared" si="28"/>
        <v>10</v>
      </c>
      <c r="BB11" s="20">
        <f t="shared" si="28"/>
        <v>30</v>
      </c>
      <c r="BC11" s="20">
        <f t="shared" si="28"/>
        <v>0</v>
      </c>
      <c r="BD11" s="20">
        <f t="shared" si="28"/>
        <v>0</v>
      </c>
      <c r="BE11" s="16">
        <f t="shared" si="29"/>
        <v>11</v>
      </c>
      <c r="BF11" s="20">
        <f t="shared" si="30"/>
        <v>54.54545454545454</v>
      </c>
      <c r="BG11" s="20">
        <f t="shared" si="30"/>
        <v>9.0909090909090917</v>
      </c>
      <c r="BH11" s="20">
        <f t="shared" si="30"/>
        <v>36.363636363636367</v>
      </c>
      <c r="BI11" s="20">
        <f t="shared" si="30"/>
        <v>0</v>
      </c>
      <c r="BJ11" s="20">
        <f t="shared" si="30"/>
        <v>0</v>
      </c>
      <c r="BK11" s="16">
        <f t="shared" si="31"/>
        <v>10</v>
      </c>
      <c r="BL11" s="20">
        <f t="shared" si="32"/>
        <v>60</v>
      </c>
      <c r="BM11" s="20">
        <f t="shared" si="32"/>
        <v>10</v>
      </c>
      <c r="BN11" s="20">
        <f t="shared" si="32"/>
        <v>30</v>
      </c>
      <c r="BO11" s="20">
        <f t="shared" si="32"/>
        <v>0</v>
      </c>
      <c r="BP11" s="20">
        <f t="shared" si="32"/>
        <v>0</v>
      </c>
      <c r="BQ11" s="16">
        <f t="shared" si="33"/>
        <v>11</v>
      </c>
      <c r="BR11" s="20">
        <f t="shared" si="34"/>
        <v>9.0909090909090917</v>
      </c>
      <c r="BS11" s="20">
        <f t="shared" si="34"/>
        <v>0</v>
      </c>
      <c r="BT11" s="20">
        <f t="shared" si="34"/>
        <v>0</v>
      </c>
      <c r="BU11" s="20">
        <f t="shared" si="34"/>
        <v>9.0909090909090917</v>
      </c>
      <c r="BV11" s="20">
        <f t="shared" si="34"/>
        <v>63.636363636363633</v>
      </c>
      <c r="BW11" s="20">
        <f t="shared" si="34"/>
        <v>9.0909090909090917</v>
      </c>
      <c r="BX11" s="20">
        <f t="shared" si="34"/>
        <v>9.0909090909090917</v>
      </c>
      <c r="BY11" s="20">
        <f t="shared" si="35"/>
        <v>0</v>
      </c>
      <c r="BZ11" s="20">
        <f t="shared" si="36"/>
        <v>18.181818181818183</v>
      </c>
      <c r="CA11" s="20">
        <f t="shared" si="37"/>
        <v>81.818181818181813</v>
      </c>
      <c r="CB11" s="16">
        <f t="shared" si="38"/>
        <v>11</v>
      </c>
      <c r="CC11" s="20">
        <f t="shared" si="39"/>
        <v>9.0909090909090917</v>
      </c>
      <c r="CD11" s="20">
        <f t="shared" si="39"/>
        <v>0</v>
      </c>
      <c r="CE11" s="20">
        <f t="shared" si="39"/>
        <v>9.0909090909090917</v>
      </c>
      <c r="CF11" s="20">
        <f t="shared" si="39"/>
        <v>0</v>
      </c>
      <c r="CG11" s="20">
        <f t="shared" si="39"/>
        <v>54.54545454545454</v>
      </c>
      <c r="CH11" s="20">
        <f t="shared" si="39"/>
        <v>18.181818181818183</v>
      </c>
      <c r="CI11" s="20">
        <f t="shared" si="39"/>
        <v>9.0909090909090917</v>
      </c>
      <c r="CJ11" s="20">
        <f t="shared" si="40"/>
        <v>0</v>
      </c>
      <c r="CK11" s="20">
        <f t="shared" si="41"/>
        <v>18.181818181818183</v>
      </c>
      <c r="CL11" s="20">
        <f t="shared" si="42"/>
        <v>81.818181818181813</v>
      </c>
    </row>
    <row r="12" spans="1:90" ht="15" customHeight="1" x14ac:dyDescent="0.15">
      <c r="A12" s="6"/>
      <c r="B12" s="3"/>
      <c r="C12" s="25" t="s">
        <v>153</v>
      </c>
      <c r="D12" s="16">
        <f t="shared" si="11"/>
        <v>44</v>
      </c>
      <c r="E12" s="20">
        <f t="shared" si="12"/>
        <v>9.0909090909090917</v>
      </c>
      <c r="F12" s="20">
        <f t="shared" si="12"/>
        <v>45.454545454545453</v>
      </c>
      <c r="G12" s="20">
        <f t="shared" si="12"/>
        <v>43.18181818181818</v>
      </c>
      <c r="H12" s="20">
        <f t="shared" si="12"/>
        <v>2.2727272727272729</v>
      </c>
      <c r="I12" s="16">
        <f t="shared" si="13"/>
        <v>44</v>
      </c>
      <c r="J12" s="20">
        <f t="shared" si="14"/>
        <v>65.909090909090907</v>
      </c>
      <c r="K12" s="20">
        <f t="shared" si="14"/>
        <v>15.909090909090908</v>
      </c>
      <c r="L12" s="20">
        <f t="shared" si="14"/>
        <v>6.8181818181818175</v>
      </c>
      <c r="M12" s="20">
        <f t="shared" si="14"/>
        <v>2.2727272727272729</v>
      </c>
      <c r="N12" s="20">
        <f t="shared" si="14"/>
        <v>9.0909090909090917</v>
      </c>
      <c r="O12" s="16">
        <f t="shared" si="15"/>
        <v>34</v>
      </c>
      <c r="P12" s="20">
        <f t="shared" si="16"/>
        <v>67.64705882352942</v>
      </c>
      <c r="Q12" s="20">
        <f t="shared" si="16"/>
        <v>20.588235294117645</v>
      </c>
      <c r="R12" s="20">
        <f t="shared" si="16"/>
        <v>2.9411764705882351</v>
      </c>
      <c r="S12" s="20">
        <f t="shared" si="16"/>
        <v>2.9411764705882351</v>
      </c>
      <c r="T12" s="20">
        <f t="shared" si="16"/>
        <v>5.8823529411764701</v>
      </c>
      <c r="U12" s="16">
        <f t="shared" si="17"/>
        <v>44</v>
      </c>
      <c r="V12" s="20">
        <f t="shared" si="18"/>
        <v>65.909090909090907</v>
      </c>
      <c r="W12" s="20">
        <f t="shared" si="18"/>
        <v>15.909090909090908</v>
      </c>
      <c r="X12" s="20">
        <f t="shared" si="18"/>
        <v>6.8181818181818175</v>
      </c>
      <c r="Y12" s="20">
        <f t="shared" si="18"/>
        <v>2.2727272727272729</v>
      </c>
      <c r="Z12" s="20">
        <f t="shared" si="18"/>
        <v>9.0909090909090917</v>
      </c>
      <c r="AA12" s="16">
        <f t="shared" si="19"/>
        <v>34</v>
      </c>
      <c r="AB12" s="20">
        <f t="shared" si="20"/>
        <v>67.64705882352942</v>
      </c>
      <c r="AC12" s="20">
        <f t="shared" si="20"/>
        <v>20.588235294117645</v>
      </c>
      <c r="AD12" s="20">
        <f t="shared" si="20"/>
        <v>2.9411764705882351</v>
      </c>
      <c r="AE12" s="20">
        <f t="shared" si="20"/>
        <v>2.9411764705882351</v>
      </c>
      <c r="AF12" s="20">
        <f t="shared" si="20"/>
        <v>5.8823529411764701</v>
      </c>
      <c r="AG12" s="16">
        <f t="shared" si="21"/>
        <v>44</v>
      </c>
      <c r="AH12" s="20">
        <f t="shared" si="22"/>
        <v>65.909090909090907</v>
      </c>
      <c r="AI12" s="20">
        <f t="shared" si="22"/>
        <v>15.909090909090908</v>
      </c>
      <c r="AJ12" s="20">
        <f t="shared" si="22"/>
        <v>6.8181818181818175</v>
      </c>
      <c r="AK12" s="20">
        <f t="shared" si="22"/>
        <v>2.2727272727272729</v>
      </c>
      <c r="AL12" s="20">
        <f t="shared" si="22"/>
        <v>9.0909090909090917</v>
      </c>
      <c r="AM12" s="16">
        <f t="shared" si="23"/>
        <v>34</v>
      </c>
      <c r="AN12" s="20">
        <f t="shared" si="24"/>
        <v>67.64705882352942</v>
      </c>
      <c r="AO12" s="20">
        <f t="shared" si="24"/>
        <v>20.588235294117645</v>
      </c>
      <c r="AP12" s="20">
        <f t="shared" si="24"/>
        <v>2.9411764705882351</v>
      </c>
      <c r="AQ12" s="20">
        <f t="shared" si="24"/>
        <v>2.9411764705882351</v>
      </c>
      <c r="AR12" s="20">
        <f t="shared" si="24"/>
        <v>5.8823529411764701</v>
      </c>
      <c r="AS12" s="16">
        <f t="shared" si="25"/>
        <v>44</v>
      </c>
      <c r="AT12" s="20">
        <f t="shared" si="26"/>
        <v>63.636363636363633</v>
      </c>
      <c r="AU12" s="20">
        <f t="shared" si="26"/>
        <v>15.909090909090908</v>
      </c>
      <c r="AV12" s="20">
        <f t="shared" si="26"/>
        <v>6.8181818181818175</v>
      </c>
      <c r="AW12" s="20">
        <f t="shared" si="26"/>
        <v>4.5454545454545459</v>
      </c>
      <c r="AX12" s="20">
        <f t="shared" si="26"/>
        <v>9.0909090909090917</v>
      </c>
      <c r="AY12" s="16">
        <f t="shared" si="27"/>
        <v>34</v>
      </c>
      <c r="AZ12" s="20">
        <f t="shared" si="28"/>
        <v>64.705882352941174</v>
      </c>
      <c r="BA12" s="20">
        <f t="shared" si="28"/>
        <v>20.588235294117645</v>
      </c>
      <c r="BB12" s="20">
        <f t="shared" si="28"/>
        <v>5.8823529411764701</v>
      </c>
      <c r="BC12" s="20">
        <f t="shared" si="28"/>
        <v>2.9411764705882351</v>
      </c>
      <c r="BD12" s="20">
        <f t="shared" si="28"/>
        <v>5.8823529411764701</v>
      </c>
      <c r="BE12" s="16">
        <f t="shared" si="29"/>
        <v>44</v>
      </c>
      <c r="BF12" s="20">
        <f t="shared" si="30"/>
        <v>61.363636363636367</v>
      </c>
      <c r="BG12" s="20">
        <f t="shared" si="30"/>
        <v>13.636363636363635</v>
      </c>
      <c r="BH12" s="20">
        <f t="shared" si="30"/>
        <v>13.636363636363635</v>
      </c>
      <c r="BI12" s="20">
        <f t="shared" si="30"/>
        <v>2.2727272727272729</v>
      </c>
      <c r="BJ12" s="20">
        <f t="shared" si="30"/>
        <v>9.0909090909090917</v>
      </c>
      <c r="BK12" s="16">
        <f t="shared" si="31"/>
        <v>34</v>
      </c>
      <c r="BL12" s="20">
        <f t="shared" si="32"/>
        <v>67.64705882352942</v>
      </c>
      <c r="BM12" s="20">
        <f t="shared" si="32"/>
        <v>17.647058823529413</v>
      </c>
      <c r="BN12" s="20">
        <f t="shared" si="32"/>
        <v>5.8823529411764701</v>
      </c>
      <c r="BO12" s="20">
        <f t="shared" si="32"/>
        <v>2.9411764705882351</v>
      </c>
      <c r="BP12" s="20">
        <f t="shared" si="32"/>
        <v>5.8823529411764701</v>
      </c>
      <c r="BQ12" s="16">
        <f t="shared" si="33"/>
        <v>44</v>
      </c>
      <c r="BR12" s="20">
        <f t="shared" si="34"/>
        <v>6.8181818181818175</v>
      </c>
      <c r="BS12" s="20">
        <f t="shared" si="34"/>
        <v>9.0909090909090917</v>
      </c>
      <c r="BT12" s="20">
        <f t="shared" si="34"/>
        <v>11.363636363636363</v>
      </c>
      <c r="BU12" s="20">
        <f t="shared" si="34"/>
        <v>40.909090909090914</v>
      </c>
      <c r="BV12" s="20">
        <f t="shared" si="34"/>
        <v>0</v>
      </c>
      <c r="BW12" s="20">
        <f t="shared" si="34"/>
        <v>9.0909090909090917</v>
      </c>
      <c r="BX12" s="20">
        <f t="shared" si="34"/>
        <v>18.181818181818183</v>
      </c>
      <c r="BY12" s="20">
        <f t="shared" si="35"/>
        <v>4.5454545454545459</v>
      </c>
      <c r="BZ12" s="20">
        <f t="shared" si="36"/>
        <v>68.181818181818187</v>
      </c>
      <c r="CA12" s="20">
        <f t="shared" si="37"/>
        <v>61.363636363636374</v>
      </c>
      <c r="CB12" s="16">
        <f t="shared" si="38"/>
        <v>44</v>
      </c>
      <c r="CC12" s="20">
        <f t="shared" si="39"/>
        <v>9.0909090909090917</v>
      </c>
      <c r="CD12" s="20">
        <f t="shared" si="39"/>
        <v>9.0909090909090917</v>
      </c>
      <c r="CE12" s="20">
        <f t="shared" si="39"/>
        <v>13.636363636363635</v>
      </c>
      <c r="CF12" s="20">
        <f t="shared" si="39"/>
        <v>25</v>
      </c>
      <c r="CG12" s="20">
        <f t="shared" si="39"/>
        <v>4.5454545454545459</v>
      </c>
      <c r="CH12" s="20">
        <f t="shared" si="39"/>
        <v>11.363636363636363</v>
      </c>
      <c r="CI12" s="20">
        <f t="shared" si="39"/>
        <v>22.727272727272727</v>
      </c>
      <c r="CJ12" s="20">
        <f t="shared" si="40"/>
        <v>4.5454545454545459</v>
      </c>
      <c r="CK12" s="20">
        <f t="shared" si="41"/>
        <v>56.81818181818182</v>
      </c>
      <c r="CL12" s="20">
        <f t="shared" si="42"/>
        <v>54.545454545454547</v>
      </c>
    </row>
    <row r="13" spans="1:90" ht="15" customHeight="1" x14ac:dyDescent="0.15">
      <c r="A13" s="6"/>
      <c r="B13" s="3"/>
      <c r="C13" s="25" t="s">
        <v>187</v>
      </c>
      <c r="D13" s="16">
        <f t="shared" si="11"/>
        <v>8</v>
      </c>
      <c r="E13" s="20">
        <f t="shared" si="12"/>
        <v>37.5</v>
      </c>
      <c r="F13" s="20">
        <f t="shared" si="12"/>
        <v>37.5</v>
      </c>
      <c r="G13" s="20">
        <f t="shared" si="12"/>
        <v>25</v>
      </c>
      <c r="H13" s="20">
        <f t="shared" si="12"/>
        <v>0</v>
      </c>
      <c r="I13" s="16">
        <f t="shared" si="13"/>
        <v>8</v>
      </c>
      <c r="J13" s="20">
        <f t="shared" si="14"/>
        <v>62.5</v>
      </c>
      <c r="K13" s="20">
        <f t="shared" si="14"/>
        <v>12.5</v>
      </c>
      <c r="L13" s="20">
        <f t="shared" si="14"/>
        <v>12.5</v>
      </c>
      <c r="M13" s="20">
        <f t="shared" si="14"/>
        <v>0</v>
      </c>
      <c r="N13" s="20">
        <f t="shared" si="14"/>
        <v>12.5</v>
      </c>
      <c r="O13" s="16">
        <f t="shared" si="15"/>
        <v>8</v>
      </c>
      <c r="P13" s="20">
        <f t="shared" si="16"/>
        <v>62.5</v>
      </c>
      <c r="Q13" s="20">
        <f t="shared" si="16"/>
        <v>12.5</v>
      </c>
      <c r="R13" s="20">
        <f t="shared" si="16"/>
        <v>12.5</v>
      </c>
      <c r="S13" s="20">
        <f t="shared" si="16"/>
        <v>0</v>
      </c>
      <c r="T13" s="20">
        <f t="shared" si="16"/>
        <v>12.5</v>
      </c>
      <c r="U13" s="16">
        <f t="shared" si="17"/>
        <v>8</v>
      </c>
      <c r="V13" s="20">
        <f t="shared" si="18"/>
        <v>62.5</v>
      </c>
      <c r="W13" s="20">
        <f t="shared" si="18"/>
        <v>12.5</v>
      </c>
      <c r="X13" s="20">
        <f t="shared" si="18"/>
        <v>12.5</v>
      </c>
      <c r="Y13" s="20">
        <f t="shared" si="18"/>
        <v>0</v>
      </c>
      <c r="Z13" s="20">
        <f t="shared" si="18"/>
        <v>12.5</v>
      </c>
      <c r="AA13" s="16">
        <f t="shared" si="19"/>
        <v>8</v>
      </c>
      <c r="AB13" s="20">
        <f t="shared" si="20"/>
        <v>62.5</v>
      </c>
      <c r="AC13" s="20">
        <f t="shared" si="20"/>
        <v>12.5</v>
      </c>
      <c r="AD13" s="20">
        <f t="shared" si="20"/>
        <v>12.5</v>
      </c>
      <c r="AE13" s="20">
        <f t="shared" si="20"/>
        <v>0</v>
      </c>
      <c r="AF13" s="20">
        <f t="shared" si="20"/>
        <v>12.5</v>
      </c>
      <c r="AG13" s="16">
        <f t="shared" si="21"/>
        <v>8</v>
      </c>
      <c r="AH13" s="20">
        <f t="shared" si="22"/>
        <v>62.5</v>
      </c>
      <c r="AI13" s="20">
        <f t="shared" si="22"/>
        <v>12.5</v>
      </c>
      <c r="AJ13" s="20">
        <f t="shared" si="22"/>
        <v>12.5</v>
      </c>
      <c r="AK13" s="20">
        <f t="shared" si="22"/>
        <v>0</v>
      </c>
      <c r="AL13" s="20">
        <f t="shared" si="22"/>
        <v>12.5</v>
      </c>
      <c r="AM13" s="16">
        <f t="shared" si="23"/>
        <v>8</v>
      </c>
      <c r="AN13" s="20">
        <f t="shared" si="24"/>
        <v>62.5</v>
      </c>
      <c r="AO13" s="20">
        <f t="shared" si="24"/>
        <v>12.5</v>
      </c>
      <c r="AP13" s="20">
        <f t="shared" si="24"/>
        <v>12.5</v>
      </c>
      <c r="AQ13" s="20">
        <f t="shared" si="24"/>
        <v>0</v>
      </c>
      <c r="AR13" s="20">
        <f t="shared" si="24"/>
        <v>12.5</v>
      </c>
      <c r="AS13" s="16">
        <f t="shared" si="25"/>
        <v>8</v>
      </c>
      <c r="AT13" s="20">
        <f t="shared" si="26"/>
        <v>62.5</v>
      </c>
      <c r="AU13" s="20">
        <f t="shared" si="26"/>
        <v>12.5</v>
      </c>
      <c r="AV13" s="20">
        <f t="shared" si="26"/>
        <v>12.5</v>
      </c>
      <c r="AW13" s="20">
        <f t="shared" si="26"/>
        <v>0</v>
      </c>
      <c r="AX13" s="20">
        <f t="shared" si="26"/>
        <v>12.5</v>
      </c>
      <c r="AY13" s="16">
        <f t="shared" si="27"/>
        <v>8</v>
      </c>
      <c r="AZ13" s="20">
        <f t="shared" si="28"/>
        <v>62.5</v>
      </c>
      <c r="BA13" s="20">
        <f t="shared" si="28"/>
        <v>12.5</v>
      </c>
      <c r="BB13" s="20">
        <f t="shared" si="28"/>
        <v>12.5</v>
      </c>
      <c r="BC13" s="20">
        <f t="shared" si="28"/>
        <v>0</v>
      </c>
      <c r="BD13" s="20">
        <f t="shared" si="28"/>
        <v>12.5</v>
      </c>
      <c r="BE13" s="16">
        <f t="shared" si="29"/>
        <v>8</v>
      </c>
      <c r="BF13" s="20">
        <f t="shared" si="30"/>
        <v>50</v>
      </c>
      <c r="BG13" s="20">
        <f t="shared" si="30"/>
        <v>12.5</v>
      </c>
      <c r="BH13" s="20">
        <f t="shared" si="30"/>
        <v>25</v>
      </c>
      <c r="BI13" s="20">
        <f t="shared" si="30"/>
        <v>0</v>
      </c>
      <c r="BJ13" s="20">
        <f t="shared" si="30"/>
        <v>12.5</v>
      </c>
      <c r="BK13" s="16">
        <f t="shared" si="31"/>
        <v>8</v>
      </c>
      <c r="BL13" s="20">
        <f t="shared" si="32"/>
        <v>50</v>
      </c>
      <c r="BM13" s="20">
        <f t="shared" si="32"/>
        <v>12.5</v>
      </c>
      <c r="BN13" s="20">
        <f t="shared" si="32"/>
        <v>25</v>
      </c>
      <c r="BO13" s="20">
        <f t="shared" si="32"/>
        <v>0</v>
      </c>
      <c r="BP13" s="20">
        <f t="shared" si="32"/>
        <v>12.5</v>
      </c>
      <c r="BQ13" s="16">
        <f t="shared" si="33"/>
        <v>8</v>
      </c>
      <c r="BR13" s="20">
        <f t="shared" si="34"/>
        <v>0</v>
      </c>
      <c r="BS13" s="20">
        <f t="shared" si="34"/>
        <v>12.5</v>
      </c>
      <c r="BT13" s="20">
        <f t="shared" si="34"/>
        <v>12.5</v>
      </c>
      <c r="BU13" s="20">
        <f t="shared" si="34"/>
        <v>37.5</v>
      </c>
      <c r="BV13" s="20">
        <f t="shared" si="34"/>
        <v>12.5</v>
      </c>
      <c r="BW13" s="20">
        <f t="shared" si="34"/>
        <v>25</v>
      </c>
      <c r="BX13" s="20">
        <f t="shared" si="34"/>
        <v>0</v>
      </c>
      <c r="BY13" s="20">
        <f t="shared" si="35"/>
        <v>0</v>
      </c>
      <c r="BZ13" s="20">
        <f t="shared" si="36"/>
        <v>62.5</v>
      </c>
      <c r="CA13" s="20">
        <f t="shared" si="37"/>
        <v>87.5</v>
      </c>
      <c r="CB13" s="16">
        <f t="shared" si="38"/>
        <v>8</v>
      </c>
      <c r="CC13" s="20">
        <f t="shared" si="39"/>
        <v>0</v>
      </c>
      <c r="CD13" s="20">
        <f t="shared" si="39"/>
        <v>12.5</v>
      </c>
      <c r="CE13" s="20">
        <f t="shared" si="39"/>
        <v>12.5</v>
      </c>
      <c r="CF13" s="20">
        <f t="shared" si="39"/>
        <v>25</v>
      </c>
      <c r="CG13" s="20">
        <f t="shared" si="39"/>
        <v>25</v>
      </c>
      <c r="CH13" s="20">
        <f t="shared" si="39"/>
        <v>25</v>
      </c>
      <c r="CI13" s="20">
        <f t="shared" si="39"/>
        <v>0</v>
      </c>
      <c r="CJ13" s="20">
        <f t="shared" si="40"/>
        <v>0</v>
      </c>
      <c r="CK13" s="20">
        <f t="shared" si="41"/>
        <v>50</v>
      </c>
      <c r="CL13" s="20">
        <f t="shared" si="42"/>
        <v>87.5</v>
      </c>
    </row>
    <row r="14" spans="1:90" ht="15" customHeight="1" x14ac:dyDescent="0.15">
      <c r="A14" s="6"/>
      <c r="B14" s="4"/>
      <c r="C14" s="26" t="s">
        <v>6</v>
      </c>
      <c r="D14" s="17">
        <f t="shared" si="11"/>
        <v>5</v>
      </c>
      <c r="E14" s="18">
        <f t="shared" si="12"/>
        <v>40</v>
      </c>
      <c r="F14" s="18">
        <f t="shared" si="12"/>
        <v>20</v>
      </c>
      <c r="G14" s="18">
        <f t="shared" si="12"/>
        <v>40</v>
      </c>
      <c r="H14" s="18">
        <f t="shared" si="12"/>
        <v>0</v>
      </c>
      <c r="I14" s="17">
        <f t="shared" si="13"/>
        <v>5</v>
      </c>
      <c r="J14" s="18">
        <f t="shared" si="14"/>
        <v>60</v>
      </c>
      <c r="K14" s="18">
        <f t="shared" si="14"/>
        <v>0</v>
      </c>
      <c r="L14" s="18">
        <f t="shared" si="14"/>
        <v>40</v>
      </c>
      <c r="M14" s="18">
        <f t="shared" si="14"/>
        <v>0</v>
      </c>
      <c r="N14" s="18">
        <f t="shared" si="14"/>
        <v>0</v>
      </c>
      <c r="O14" s="17">
        <f t="shared" si="15"/>
        <v>4</v>
      </c>
      <c r="P14" s="18">
        <f t="shared" si="16"/>
        <v>75</v>
      </c>
      <c r="Q14" s="18">
        <f t="shared" si="16"/>
        <v>0</v>
      </c>
      <c r="R14" s="18">
        <f t="shared" si="16"/>
        <v>25</v>
      </c>
      <c r="S14" s="18">
        <f t="shared" si="16"/>
        <v>0</v>
      </c>
      <c r="T14" s="18">
        <f t="shared" si="16"/>
        <v>0</v>
      </c>
      <c r="U14" s="17">
        <f t="shared" si="17"/>
        <v>5</v>
      </c>
      <c r="V14" s="18">
        <f t="shared" si="18"/>
        <v>80</v>
      </c>
      <c r="W14" s="18">
        <f t="shared" si="18"/>
        <v>0</v>
      </c>
      <c r="X14" s="18">
        <f t="shared" si="18"/>
        <v>20</v>
      </c>
      <c r="Y14" s="18">
        <f t="shared" si="18"/>
        <v>0</v>
      </c>
      <c r="Z14" s="18">
        <f t="shared" si="18"/>
        <v>0</v>
      </c>
      <c r="AA14" s="17">
        <f t="shared" si="19"/>
        <v>4</v>
      </c>
      <c r="AB14" s="18">
        <f t="shared" si="20"/>
        <v>100</v>
      </c>
      <c r="AC14" s="18">
        <f t="shared" si="20"/>
        <v>0</v>
      </c>
      <c r="AD14" s="18">
        <f t="shared" si="20"/>
        <v>0</v>
      </c>
      <c r="AE14" s="18">
        <f t="shared" si="20"/>
        <v>0</v>
      </c>
      <c r="AF14" s="18">
        <f t="shared" si="20"/>
        <v>0</v>
      </c>
      <c r="AG14" s="17">
        <f t="shared" si="21"/>
        <v>5</v>
      </c>
      <c r="AH14" s="18">
        <f t="shared" si="22"/>
        <v>80</v>
      </c>
      <c r="AI14" s="18">
        <f t="shared" si="22"/>
        <v>0</v>
      </c>
      <c r="AJ14" s="18">
        <f t="shared" si="22"/>
        <v>20</v>
      </c>
      <c r="AK14" s="18">
        <f t="shared" si="22"/>
        <v>0</v>
      </c>
      <c r="AL14" s="18">
        <f t="shared" si="22"/>
        <v>0</v>
      </c>
      <c r="AM14" s="17">
        <f t="shared" si="23"/>
        <v>4</v>
      </c>
      <c r="AN14" s="18">
        <f t="shared" si="24"/>
        <v>100</v>
      </c>
      <c r="AO14" s="18">
        <f t="shared" si="24"/>
        <v>0</v>
      </c>
      <c r="AP14" s="18">
        <f t="shared" si="24"/>
        <v>0</v>
      </c>
      <c r="AQ14" s="18">
        <f t="shared" si="24"/>
        <v>0</v>
      </c>
      <c r="AR14" s="18">
        <f t="shared" si="24"/>
        <v>0</v>
      </c>
      <c r="AS14" s="17">
        <f t="shared" si="25"/>
        <v>5</v>
      </c>
      <c r="AT14" s="18">
        <f t="shared" si="26"/>
        <v>60</v>
      </c>
      <c r="AU14" s="18">
        <f t="shared" si="26"/>
        <v>0</v>
      </c>
      <c r="AV14" s="18">
        <f t="shared" si="26"/>
        <v>20</v>
      </c>
      <c r="AW14" s="18">
        <f t="shared" si="26"/>
        <v>20</v>
      </c>
      <c r="AX14" s="18">
        <f t="shared" si="26"/>
        <v>0</v>
      </c>
      <c r="AY14" s="17">
        <f t="shared" si="27"/>
        <v>4</v>
      </c>
      <c r="AZ14" s="18">
        <f t="shared" si="28"/>
        <v>75</v>
      </c>
      <c r="BA14" s="18">
        <f t="shared" si="28"/>
        <v>0</v>
      </c>
      <c r="BB14" s="18">
        <f t="shared" si="28"/>
        <v>0</v>
      </c>
      <c r="BC14" s="18">
        <f t="shared" si="28"/>
        <v>25</v>
      </c>
      <c r="BD14" s="18">
        <f t="shared" si="28"/>
        <v>0</v>
      </c>
      <c r="BE14" s="17">
        <f t="shared" si="29"/>
        <v>5</v>
      </c>
      <c r="BF14" s="18">
        <f t="shared" si="30"/>
        <v>60</v>
      </c>
      <c r="BG14" s="18">
        <f t="shared" si="30"/>
        <v>0</v>
      </c>
      <c r="BH14" s="18">
        <f t="shared" si="30"/>
        <v>40</v>
      </c>
      <c r="BI14" s="18">
        <f t="shared" si="30"/>
        <v>0</v>
      </c>
      <c r="BJ14" s="18">
        <f t="shared" si="30"/>
        <v>0</v>
      </c>
      <c r="BK14" s="17">
        <f t="shared" si="31"/>
        <v>4</v>
      </c>
      <c r="BL14" s="18">
        <f t="shared" si="32"/>
        <v>75</v>
      </c>
      <c r="BM14" s="18">
        <f t="shared" si="32"/>
        <v>0</v>
      </c>
      <c r="BN14" s="18">
        <f t="shared" si="32"/>
        <v>25</v>
      </c>
      <c r="BO14" s="18">
        <f t="shared" si="32"/>
        <v>0</v>
      </c>
      <c r="BP14" s="18">
        <f t="shared" si="32"/>
        <v>0</v>
      </c>
      <c r="BQ14" s="17">
        <f t="shared" si="33"/>
        <v>5</v>
      </c>
      <c r="BR14" s="18">
        <f t="shared" si="34"/>
        <v>0</v>
      </c>
      <c r="BS14" s="18">
        <f t="shared" si="34"/>
        <v>0</v>
      </c>
      <c r="BT14" s="18">
        <f t="shared" si="34"/>
        <v>0</v>
      </c>
      <c r="BU14" s="18">
        <f t="shared" si="34"/>
        <v>40</v>
      </c>
      <c r="BV14" s="18">
        <f t="shared" si="34"/>
        <v>40</v>
      </c>
      <c r="BW14" s="18">
        <f t="shared" si="34"/>
        <v>20</v>
      </c>
      <c r="BX14" s="18">
        <f t="shared" si="34"/>
        <v>0</v>
      </c>
      <c r="BY14" s="18">
        <f t="shared" si="35"/>
        <v>0</v>
      </c>
      <c r="BZ14" s="18">
        <f t="shared" si="36"/>
        <v>40</v>
      </c>
      <c r="CA14" s="18">
        <f t="shared" si="37"/>
        <v>100</v>
      </c>
      <c r="CB14" s="17">
        <f t="shared" si="38"/>
        <v>5</v>
      </c>
      <c r="CC14" s="18">
        <f t="shared" si="39"/>
        <v>0</v>
      </c>
      <c r="CD14" s="18">
        <f t="shared" si="39"/>
        <v>20</v>
      </c>
      <c r="CE14" s="18">
        <f t="shared" si="39"/>
        <v>0</v>
      </c>
      <c r="CF14" s="18">
        <f t="shared" si="39"/>
        <v>20</v>
      </c>
      <c r="CG14" s="18">
        <f t="shared" si="39"/>
        <v>60</v>
      </c>
      <c r="CH14" s="18">
        <f t="shared" si="39"/>
        <v>0</v>
      </c>
      <c r="CI14" s="18">
        <f t="shared" si="39"/>
        <v>0</v>
      </c>
      <c r="CJ14" s="18">
        <f t="shared" si="40"/>
        <v>0</v>
      </c>
      <c r="CK14" s="18">
        <f t="shared" si="41"/>
        <v>40</v>
      </c>
      <c r="CL14" s="18">
        <f t="shared" si="42"/>
        <v>80</v>
      </c>
    </row>
    <row r="15" spans="1:90" ht="15" customHeight="1" x14ac:dyDescent="0.15">
      <c r="A15" s="6"/>
      <c r="B15" s="3" t="s">
        <v>172</v>
      </c>
      <c r="C15" s="25" t="s">
        <v>189</v>
      </c>
      <c r="D15" s="16">
        <f t="shared" si="11"/>
        <v>776</v>
      </c>
      <c r="E15" s="20">
        <f t="shared" si="12"/>
        <v>15.592783505154639</v>
      </c>
      <c r="F15" s="20">
        <f t="shared" si="12"/>
        <v>59.27835051546392</v>
      </c>
      <c r="G15" s="20">
        <f t="shared" si="12"/>
        <v>24.226804123711339</v>
      </c>
      <c r="H15" s="20">
        <f t="shared" si="12"/>
        <v>0.902061855670103</v>
      </c>
      <c r="I15" s="16">
        <f t="shared" si="13"/>
        <v>776</v>
      </c>
      <c r="J15" s="20">
        <f t="shared" si="14"/>
        <v>68.298969072164951</v>
      </c>
      <c r="K15" s="20">
        <f t="shared" si="14"/>
        <v>11.211340206185568</v>
      </c>
      <c r="L15" s="20">
        <f t="shared" si="14"/>
        <v>16.494845360824741</v>
      </c>
      <c r="M15" s="20">
        <f t="shared" si="14"/>
        <v>0.902061855670103</v>
      </c>
      <c r="N15" s="20">
        <f t="shared" si="14"/>
        <v>3.0927835051546393</v>
      </c>
      <c r="O15" s="16">
        <f t="shared" si="15"/>
        <v>616</v>
      </c>
      <c r="P15" s="20">
        <f t="shared" si="16"/>
        <v>68.831168831168839</v>
      </c>
      <c r="Q15" s="20">
        <f t="shared" si="16"/>
        <v>10.876623376623376</v>
      </c>
      <c r="R15" s="20">
        <f t="shared" si="16"/>
        <v>16.558441558441558</v>
      </c>
      <c r="S15" s="20">
        <f t="shared" si="16"/>
        <v>0.97402597402597402</v>
      </c>
      <c r="T15" s="20">
        <f t="shared" si="16"/>
        <v>2.7597402597402598</v>
      </c>
      <c r="U15" s="16">
        <f t="shared" si="17"/>
        <v>776</v>
      </c>
      <c r="V15" s="20">
        <f t="shared" si="18"/>
        <v>68.298969072164951</v>
      </c>
      <c r="W15" s="20">
        <f t="shared" si="18"/>
        <v>11.340206185567011</v>
      </c>
      <c r="X15" s="20">
        <f t="shared" si="18"/>
        <v>16.494845360824741</v>
      </c>
      <c r="Y15" s="20">
        <f t="shared" si="18"/>
        <v>0.77319587628865982</v>
      </c>
      <c r="Z15" s="20">
        <f t="shared" si="18"/>
        <v>3.0927835051546393</v>
      </c>
      <c r="AA15" s="16">
        <f t="shared" si="19"/>
        <v>616</v>
      </c>
      <c r="AB15" s="20">
        <f t="shared" si="20"/>
        <v>68.831168831168839</v>
      </c>
      <c r="AC15" s="20">
        <f t="shared" si="20"/>
        <v>11.038961038961039</v>
      </c>
      <c r="AD15" s="20">
        <f t="shared" si="20"/>
        <v>16.396103896103899</v>
      </c>
      <c r="AE15" s="20">
        <f t="shared" si="20"/>
        <v>0.81168831168831157</v>
      </c>
      <c r="AF15" s="20">
        <f t="shared" si="20"/>
        <v>2.9220779220779218</v>
      </c>
      <c r="AG15" s="16">
        <f t="shared" si="21"/>
        <v>776</v>
      </c>
      <c r="AH15" s="20">
        <f t="shared" si="22"/>
        <v>67.139175257731949</v>
      </c>
      <c r="AI15" s="20">
        <f t="shared" si="22"/>
        <v>10.824742268041238</v>
      </c>
      <c r="AJ15" s="20">
        <f t="shared" si="22"/>
        <v>17.010309278350515</v>
      </c>
      <c r="AK15" s="20">
        <f t="shared" si="22"/>
        <v>1.804123711340206</v>
      </c>
      <c r="AL15" s="20">
        <f t="shared" si="22"/>
        <v>3.2216494845360821</v>
      </c>
      <c r="AM15" s="16">
        <f t="shared" si="23"/>
        <v>616</v>
      </c>
      <c r="AN15" s="20">
        <f t="shared" si="24"/>
        <v>67.532467532467535</v>
      </c>
      <c r="AO15" s="20">
        <f t="shared" si="24"/>
        <v>10.38961038961039</v>
      </c>
      <c r="AP15" s="20">
        <f t="shared" si="24"/>
        <v>17.20779220779221</v>
      </c>
      <c r="AQ15" s="20">
        <f t="shared" si="24"/>
        <v>1.948051948051948</v>
      </c>
      <c r="AR15" s="20">
        <f t="shared" si="24"/>
        <v>2.9220779220779218</v>
      </c>
      <c r="AS15" s="16">
        <f t="shared" si="25"/>
        <v>776</v>
      </c>
      <c r="AT15" s="20">
        <f t="shared" si="26"/>
        <v>66.881443298969074</v>
      </c>
      <c r="AU15" s="20">
        <f t="shared" si="26"/>
        <v>10.953608247422681</v>
      </c>
      <c r="AV15" s="20">
        <f t="shared" si="26"/>
        <v>17.13917525773196</v>
      </c>
      <c r="AW15" s="20">
        <f t="shared" si="26"/>
        <v>1.804123711340206</v>
      </c>
      <c r="AX15" s="20">
        <f t="shared" si="26"/>
        <v>3.2216494845360821</v>
      </c>
      <c r="AY15" s="16">
        <f t="shared" si="27"/>
        <v>616</v>
      </c>
      <c r="AZ15" s="20">
        <f t="shared" si="28"/>
        <v>67.694805194805198</v>
      </c>
      <c r="BA15" s="20">
        <f t="shared" si="28"/>
        <v>10.38961038961039</v>
      </c>
      <c r="BB15" s="20">
        <f t="shared" si="28"/>
        <v>17.045454545454543</v>
      </c>
      <c r="BC15" s="20">
        <f t="shared" si="28"/>
        <v>1.7857142857142856</v>
      </c>
      <c r="BD15" s="20">
        <f t="shared" si="28"/>
        <v>3.0844155844155843</v>
      </c>
      <c r="BE15" s="16">
        <f t="shared" si="29"/>
        <v>776</v>
      </c>
      <c r="BF15" s="20">
        <f t="shared" si="30"/>
        <v>61.469072164948457</v>
      </c>
      <c r="BG15" s="20">
        <f t="shared" si="30"/>
        <v>10.953608247422681</v>
      </c>
      <c r="BH15" s="20">
        <f t="shared" si="30"/>
        <v>22.809278350515463</v>
      </c>
      <c r="BI15" s="20">
        <f t="shared" si="30"/>
        <v>1.0309278350515463</v>
      </c>
      <c r="BJ15" s="20">
        <f t="shared" si="30"/>
        <v>3.7371134020618557</v>
      </c>
      <c r="BK15" s="16">
        <f t="shared" si="31"/>
        <v>616</v>
      </c>
      <c r="BL15" s="20">
        <f t="shared" si="32"/>
        <v>62.5</v>
      </c>
      <c r="BM15" s="20">
        <f t="shared" si="32"/>
        <v>10.38961038961039</v>
      </c>
      <c r="BN15" s="20">
        <f t="shared" si="32"/>
        <v>22.402597402597401</v>
      </c>
      <c r="BO15" s="20">
        <f t="shared" si="32"/>
        <v>1.1363636363636365</v>
      </c>
      <c r="BP15" s="20">
        <f t="shared" si="32"/>
        <v>3.5714285714285712</v>
      </c>
      <c r="BQ15" s="16">
        <f t="shared" si="33"/>
        <v>776</v>
      </c>
      <c r="BR15" s="20">
        <f t="shared" si="34"/>
        <v>11.082474226804123</v>
      </c>
      <c r="BS15" s="20">
        <f t="shared" si="34"/>
        <v>8.7628865979381434</v>
      </c>
      <c r="BT15" s="20">
        <f t="shared" si="34"/>
        <v>9.2783505154639183</v>
      </c>
      <c r="BU15" s="20">
        <f t="shared" si="34"/>
        <v>18.427835051546392</v>
      </c>
      <c r="BV15" s="20">
        <f t="shared" si="34"/>
        <v>17.268041237113401</v>
      </c>
      <c r="BW15" s="20">
        <f t="shared" si="34"/>
        <v>20.489690721649485</v>
      </c>
      <c r="BX15" s="20">
        <f t="shared" si="34"/>
        <v>13.273195876288661</v>
      </c>
      <c r="BY15" s="20">
        <f t="shared" si="35"/>
        <v>1.4175257731958764</v>
      </c>
      <c r="BZ15" s="20">
        <f t="shared" si="36"/>
        <v>47.551546391752581</v>
      </c>
      <c r="CA15" s="20">
        <f t="shared" si="37"/>
        <v>65.463917525773198</v>
      </c>
      <c r="CB15" s="16">
        <f t="shared" si="38"/>
        <v>776</v>
      </c>
      <c r="CC15" s="20">
        <f t="shared" si="39"/>
        <v>10.695876288659793</v>
      </c>
      <c r="CD15" s="20">
        <f t="shared" si="39"/>
        <v>7.0876288659793811</v>
      </c>
      <c r="CE15" s="20">
        <f t="shared" si="39"/>
        <v>10.18041237113402</v>
      </c>
      <c r="CF15" s="20">
        <f t="shared" si="39"/>
        <v>12.757731958762886</v>
      </c>
      <c r="CG15" s="20">
        <f t="shared" si="39"/>
        <v>19.845360824742269</v>
      </c>
      <c r="CH15" s="20">
        <f t="shared" si="39"/>
        <v>20.231958762886599</v>
      </c>
      <c r="CI15" s="20">
        <f t="shared" si="39"/>
        <v>17.268041237113401</v>
      </c>
      <c r="CJ15" s="20">
        <f t="shared" si="40"/>
        <v>1.9329896907216495</v>
      </c>
      <c r="CK15" s="20">
        <f t="shared" si="41"/>
        <v>40.721649484536073</v>
      </c>
      <c r="CL15" s="20">
        <f t="shared" si="42"/>
        <v>63.015463917525771</v>
      </c>
    </row>
    <row r="16" spans="1:90" ht="15" customHeight="1" x14ac:dyDescent="0.15">
      <c r="A16" s="6"/>
      <c r="B16" s="3" t="s">
        <v>188</v>
      </c>
      <c r="C16" s="25" t="s">
        <v>190</v>
      </c>
      <c r="D16" s="16">
        <f t="shared" si="11"/>
        <v>351</v>
      </c>
      <c r="E16" s="20">
        <f t="shared" si="12"/>
        <v>10.256410256410255</v>
      </c>
      <c r="F16" s="20">
        <f t="shared" si="12"/>
        <v>62.962962962962962</v>
      </c>
      <c r="G16" s="20">
        <f t="shared" si="12"/>
        <v>26.780626780626783</v>
      </c>
      <c r="H16" s="20">
        <f t="shared" si="12"/>
        <v>0</v>
      </c>
      <c r="I16" s="16">
        <f t="shared" si="13"/>
        <v>351</v>
      </c>
      <c r="J16" s="20">
        <f t="shared" ref="J16:N25" si="43">IF($I16=0,0,J66/$I16*100)</f>
        <v>68.376068376068375</v>
      </c>
      <c r="K16" s="20">
        <f t="shared" si="43"/>
        <v>12.535612535612536</v>
      </c>
      <c r="L16" s="20">
        <f t="shared" si="43"/>
        <v>15.0997150997151</v>
      </c>
      <c r="M16" s="20">
        <f t="shared" si="43"/>
        <v>0.28490028490028491</v>
      </c>
      <c r="N16" s="20">
        <f t="shared" si="43"/>
        <v>3.7037037037037033</v>
      </c>
      <c r="O16" s="16">
        <f t="shared" si="15"/>
        <v>278</v>
      </c>
      <c r="P16" s="20">
        <f t="shared" ref="P16:T25" si="44">IF($O16=0,0,P66/$O16*100)</f>
        <v>67.985611510791372</v>
      </c>
      <c r="Q16" s="20">
        <f t="shared" si="44"/>
        <v>12.949640287769784</v>
      </c>
      <c r="R16" s="20">
        <f t="shared" si="44"/>
        <v>14.028776978417264</v>
      </c>
      <c r="S16" s="20">
        <f t="shared" si="44"/>
        <v>0.35971223021582738</v>
      </c>
      <c r="T16" s="20">
        <f t="shared" si="44"/>
        <v>4.6762589928057556</v>
      </c>
      <c r="U16" s="16">
        <f t="shared" si="17"/>
        <v>351</v>
      </c>
      <c r="V16" s="20">
        <f t="shared" ref="V16:Z25" si="45">IF($U16=0,0,V66/$U16*100)</f>
        <v>68.945868945868952</v>
      </c>
      <c r="W16" s="20">
        <f t="shared" si="45"/>
        <v>11.396011396011396</v>
      </c>
      <c r="X16" s="20">
        <f t="shared" si="45"/>
        <v>15.384615384615385</v>
      </c>
      <c r="Y16" s="20">
        <f t="shared" si="45"/>
        <v>0.85470085470085477</v>
      </c>
      <c r="Z16" s="20">
        <f t="shared" si="45"/>
        <v>3.4188034188034191</v>
      </c>
      <c r="AA16" s="16">
        <f t="shared" si="19"/>
        <v>278</v>
      </c>
      <c r="AB16" s="20">
        <f t="shared" ref="AB16:AF25" si="46">IF($AA16=0,0,AB66/$AA16*100)</f>
        <v>68.705035971223012</v>
      </c>
      <c r="AC16" s="20">
        <f t="shared" si="46"/>
        <v>11.510791366906476</v>
      </c>
      <c r="AD16" s="20">
        <f t="shared" si="46"/>
        <v>14.388489208633093</v>
      </c>
      <c r="AE16" s="20">
        <f t="shared" si="46"/>
        <v>1.079136690647482</v>
      </c>
      <c r="AF16" s="20">
        <f t="shared" si="46"/>
        <v>4.3165467625899279</v>
      </c>
      <c r="AG16" s="16">
        <f t="shared" si="21"/>
        <v>351</v>
      </c>
      <c r="AH16" s="20">
        <f t="shared" ref="AH16:AL25" si="47">IF($AG16=0,0,AH66/$AG16*100)</f>
        <v>66.096866096866094</v>
      </c>
      <c r="AI16" s="20">
        <f t="shared" si="47"/>
        <v>10.826210826210826</v>
      </c>
      <c r="AJ16" s="20">
        <f t="shared" si="47"/>
        <v>16.239316239316238</v>
      </c>
      <c r="AK16" s="20">
        <f t="shared" si="47"/>
        <v>2.5641025641025639</v>
      </c>
      <c r="AL16" s="20">
        <f t="shared" si="47"/>
        <v>4.2735042735042734</v>
      </c>
      <c r="AM16" s="16">
        <f t="shared" si="23"/>
        <v>278</v>
      </c>
      <c r="AN16" s="20">
        <f t="shared" ref="AN16:AR25" si="48">IF($AM16=0,0,AN66/$AM16*100)</f>
        <v>66.187050359712231</v>
      </c>
      <c r="AO16" s="20">
        <f t="shared" si="48"/>
        <v>10.791366906474821</v>
      </c>
      <c r="AP16" s="20">
        <f t="shared" si="48"/>
        <v>14.388489208633093</v>
      </c>
      <c r="AQ16" s="20">
        <f t="shared" si="48"/>
        <v>3.2374100719424459</v>
      </c>
      <c r="AR16" s="20">
        <f t="shared" si="48"/>
        <v>5.3956834532374103</v>
      </c>
      <c r="AS16" s="16">
        <f t="shared" si="25"/>
        <v>351</v>
      </c>
      <c r="AT16" s="20">
        <f t="shared" ref="AT16:AX25" si="49">IF($AS16=0,0,AT66/$AS16*100)</f>
        <v>65.527065527065531</v>
      </c>
      <c r="AU16" s="20">
        <f t="shared" si="49"/>
        <v>9.6866096866096854</v>
      </c>
      <c r="AV16" s="20">
        <f t="shared" si="49"/>
        <v>15.669515669515668</v>
      </c>
      <c r="AW16" s="20">
        <f t="shared" si="49"/>
        <v>5.1282051282051277</v>
      </c>
      <c r="AX16" s="20">
        <f t="shared" si="49"/>
        <v>3.9886039886039883</v>
      </c>
      <c r="AY16" s="16">
        <f t="shared" si="27"/>
        <v>278</v>
      </c>
      <c r="AZ16" s="20">
        <f t="shared" ref="AZ16:BD25" si="50">IF($AY16=0,0,AZ66/$AY16*100)</f>
        <v>64.748201438848923</v>
      </c>
      <c r="BA16" s="20">
        <f t="shared" si="50"/>
        <v>10.071942446043165</v>
      </c>
      <c r="BB16" s="20">
        <f t="shared" si="50"/>
        <v>14.748201438848922</v>
      </c>
      <c r="BC16" s="20">
        <f t="shared" si="50"/>
        <v>5.3956834532374103</v>
      </c>
      <c r="BD16" s="20">
        <f t="shared" si="50"/>
        <v>5.0359712230215825</v>
      </c>
      <c r="BE16" s="16">
        <f t="shared" si="29"/>
        <v>351</v>
      </c>
      <c r="BF16" s="20">
        <f t="shared" ref="BF16:BJ25" si="51">IF($BE16=0,0,BF66/$BE16*100)</f>
        <v>62.393162393162392</v>
      </c>
      <c r="BG16" s="20">
        <f t="shared" si="51"/>
        <v>10.541310541310542</v>
      </c>
      <c r="BH16" s="20">
        <f t="shared" si="51"/>
        <v>21.937321937321936</v>
      </c>
      <c r="BI16" s="20">
        <f t="shared" si="51"/>
        <v>0.56980056980056981</v>
      </c>
      <c r="BJ16" s="20">
        <f t="shared" si="51"/>
        <v>4.5584045584045585</v>
      </c>
      <c r="BK16" s="16">
        <f t="shared" si="31"/>
        <v>278</v>
      </c>
      <c r="BL16" s="20">
        <f t="shared" ref="BL16:BP25" si="52">IF($BK16=0,0,BL66/$BK16*100)</f>
        <v>62.589928057553955</v>
      </c>
      <c r="BM16" s="20">
        <f t="shared" si="52"/>
        <v>10.431654676258994</v>
      </c>
      <c r="BN16" s="20">
        <f t="shared" si="52"/>
        <v>20.863309352517987</v>
      </c>
      <c r="BO16" s="20">
        <f t="shared" si="52"/>
        <v>0.71942446043165476</v>
      </c>
      <c r="BP16" s="20">
        <f t="shared" si="52"/>
        <v>5.3956834532374103</v>
      </c>
      <c r="BQ16" s="16">
        <f t="shared" si="33"/>
        <v>351</v>
      </c>
      <c r="BR16" s="20">
        <f t="shared" ref="BR16:BX25" si="53">IF($BQ16=0,0,BR66/$BQ16*100)</f>
        <v>9.6866096866096854</v>
      </c>
      <c r="BS16" s="20">
        <f t="shared" si="53"/>
        <v>7.1225071225071224</v>
      </c>
      <c r="BT16" s="20">
        <f t="shared" si="53"/>
        <v>10.541310541310542</v>
      </c>
      <c r="BU16" s="20">
        <f t="shared" si="53"/>
        <v>20.227920227920229</v>
      </c>
      <c r="BV16" s="20">
        <f t="shared" si="53"/>
        <v>15.0997150997151</v>
      </c>
      <c r="BW16" s="20">
        <f t="shared" si="53"/>
        <v>19.373219373219371</v>
      </c>
      <c r="BX16" s="20">
        <f t="shared" si="53"/>
        <v>15.954415954415953</v>
      </c>
      <c r="BY16" s="20">
        <f t="shared" ref="BY16:BY25" si="54">IF($BQ16=0,0,BY66/$BQ16*100)</f>
        <v>1.9943019943019942</v>
      </c>
      <c r="BZ16" s="20">
        <f t="shared" si="36"/>
        <v>47.578347578347582</v>
      </c>
      <c r="CA16" s="20">
        <f t="shared" si="37"/>
        <v>65.242165242165242</v>
      </c>
      <c r="CB16" s="16">
        <f t="shared" si="38"/>
        <v>351</v>
      </c>
      <c r="CC16" s="20">
        <f t="shared" ref="CC16:CI25" si="55">IF($CB16=0,0,CC66/$CB16*100)</f>
        <v>9.9715099715099722</v>
      </c>
      <c r="CD16" s="20">
        <f t="shared" si="55"/>
        <v>6.267806267806268</v>
      </c>
      <c r="CE16" s="20">
        <f t="shared" si="55"/>
        <v>11.396011396011396</v>
      </c>
      <c r="CF16" s="20">
        <f t="shared" si="55"/>
        <v>12.820512820512819</v>
      </c>
      <c r="CG16" s="20">
        <f t="shared" si="55"/>
        <v>19.373219373219371</v>
      </c>
      <c r="CH16" s="20">
        <f t="shared" si="55"/>
        <v>18.518518518518519</v>
      </c>
      <c r="CI16" s="20">
        <f t="shared" si="55"/>
        <v>20.227920227920229</v>
      </c>
      <c r="CJ16" s="20">
        <f t="shared" ref="CJ16:CJ25" si="56">IF($CB16=0,0,CJ66/$CB16*100)</f>
        <v>1.4245014245014245</v>
      </c>
      <c r="CK16" s="20">
        <f t="shared" si="41"/>
        <v>40.455840455840452</v>
      </c>
      <c r="CL16" s="20">
        <f t="shared" si="42"/>
        <v>62.108262108262103</v>
      </c>
    </row>
    <row r="17" spans="1:90" ht="15" customHeight="1" x14ac:dyDescent="0.15">
      <c r="A17" s="6"/>
      <c r="B17" s="3"/>
      <c r="C17" s="25" t="s">
        <v>191</v>
      </c>
      <c r="D17" s="16">
        <f t="shared" si="11"/>
        <v>174</v>
      </c>
      <c r="E17" s="20">
        <f t="shared" si="12"/>
        <v>4.5977011494252871</v>
      </c>
      <c r="F17" s="20">
        <f t="shared" si="12"/>
        <v>67.81609195402298</v>
      </c>
      <c r="G17" s="20">
        <f t="shared" si="12"/>
        <v>26.436781609195403</v>
      </c>
      <c r="H17" s="20">
        <f t="shared" si="12"/>
        <v>1.1494252873563218</v>
      </c>
      <c r="I17" s="16">
        <f t="shared" si="13"/>
        <v>174</v>
      </c>
      <c r="J17" s="20">
        <f t="shared" si="43"/>
        <v>76.436781609195407</v>
      </c>
      <c r="K17" s="20">
        <f t="shared" si="43"/>
        <v>6.3218390804597711</v>
      </c>
      <c r="L17" s="20">
        <f t="shared" si="43"/>
        <v>14.942528735632186</v>
      </c>
      <c r="M17" s="20">
        <f t="shared" si="43"/>
        <v>0</v>
      </c>
      <c r="N17" s="20">
        <f t="shared" si="43"/>
        <v>2.2988505747126435</v>
      </c>
      <c r="O17" s="16">
        <f t="shared" si="15"/>
        <v>147</v>
      </c>
      <c r="P17" s="20">
        <f t="shared" si="44"/>
        <v>77.551020408163268</v>
      </c>
      <c r="Q17" s="20">
        <f t="shared" si="44"/>
        <v>6.1224489795918364</v>
      </c>
      <c r="R17" s="20">
        <f t="shared" si="44"/>
        <v>14.285714285714285</v>
      </c>
      <c r="S17" s="20">
        <f t="shared" si="44"/>
        <v>0</v>
      </c>
      <c r="T17" s="20">
        <f t="shared" si="44"/>
        <v>2.0408163265306123</v>
      </c>
      <c r="U17" s="16">
        <f t="shared" si="17"/>
        <v>174</v>
      </c>
      <c r="V17" s="20">
        <f t="shared" si="45"/>
        <v>74.712643678160916</v>
      </c>
      <c r="W17" s="20">
        <f t="shared" si="45"/>
        <v>6.3218390804597711</v>
      </c>
      <c r="X17" s="20">
        <f t="shared" si="45"/>
        <v>16.091954022988507</v>
      </c>
      <c r="Y17" s="20">
        <f t="shared" si="45"/>
        <v>0.57471264367816088</v>
      </c>
      <c r="Z17" s="20">
        <f t="shared" si="45"/>
        <v>2.2988505747126435</v>
      </c>
      <c r="AA17" s="16">
        <f t="shared" si="19"/>
        <v>147</v>
      </c>
      <c r="AB17" s="20">
        <f t="shared" si="46"/>
        <v>76.870748299319729</v>
      </c>
      <c r="AC17" s="20">
        <f t="shared" si="46"/>
        <v>6.1224489795918364</v>
      </c>
      <c r="AD17" s="20">
        <f t="shared" si="46"/>
        <v>14.285714285714285</v>
      </c>
      <c r="AE17" s="20">
        <f t="shared" si="46"/>
        <v>0.68027210884353739</v>
      </c>
      <c r="AF17" s="20">
        <f t="shared" si="46"/>
        <v>2.0408163265306123</v>
      </c>
      <c r="AG17" s="16">
        <f t="shared" si="21"/>
        <v>174</v>
      </c>
      <c r="AH17" s="20">
        <f t="shared" si="47"/>
        <v>73.563218390804593</v>
      </c>
      <c r="AI17" s="20">
        <f t="shared" si="47"/>
        <v>6.3218390804597711</v>
      </c>
      <c r="AJ17" s="20">
        <f t="shared" si="47"/>
        <v>17.816091954022991</v>
      </c>
      <c r="AK17" s="20">
        <f t="shared" si="47"/>
        <v>0.57471264367816088</v>
      </c>
      <c r="AL17" s="20">
        <f t="shared" si="47"/>
        <v>1.7241379310344827</v>
      </c>
      <c r="AM17" s="16">
        <f t="shared" si="23"/>
        <v>147</v>
      </c>
      <c r="AN17" s="20">
        <f t="shared" si="48"/>
        <v>74.829931972789126</v>
      </c>
      <c r="AO17" s="20">
        <f t="shared" si="48"/>
        <v>6.1224489795918364</v>
      </c>
      <c r="AP17" s="20">
        <f t="shared" si="48"/>
        <v>17.006802721088434</v>
      </c>
      <c r="AQ17" s="20">
        <f t="shared" si="48"/>
        <v>0.68027210884353739</v>
      </c>
      <c r="AR17" s="20">
        <f t="shared" si="48"/>
        <v>1.3605442176870748</v>
      </c>
      <c r="AS17" s="16">
        <f t="shared" si="25"/>
        <v>174</v>
      </c>
      <c r="AT17" s="20">
        <f t="shared" si="49"/>
        <v>72.988505747126439</v>
      </c>
      <c r="AU17" s="20">
        <f t="shared" si="49"/>
        <v>5.7471264367816088</v>
      </c>
      <c r="AV17" s="20">
        <f t="shared" si="49"/>
        <v>18.390804597701148</v>
      </c>
      <c r="AW17" s="20">
        <f t="shared" si="49"/>
        <v>1.1494252873563218</v>
      </c>
      <c r="AX17" s="20">
        <f t="shared" si="49"/>
        <v>1.7241379310344827</v>
      </c>
      <c r="AY17" s="16">
        <f t="shared" si="27"/>
        <v>147</v>
      </c>
      <c r="AZ17" s="20">
        <f t="shared" si="50"/>
        <v>74.829931972789126</v>
      </c>
      <c r="BA17" s="20">
        <f t="shared" si="50"/>
        <v>5.4421768707482991</v>
      </c>
      <c r="BB17" s="20">
        <f t="shared" si="50"/>
        <v>17.006802721088434</v>
      </c>
      <c r="BC17" s="20">
        <f t="shared" si="50"/>
        <v>1.3605442176870748</v>
      </c>
      <c r="BD17" s="20">
        <f t="shared" si="50"/>
        <v>1.3605442176870748</v>
      </c>
      <c r="BE17" s="16">
        <f t="shared" si="29"/>
        <v>174</v>
      </c>
      <c r="BF17" s="20">
        <f t="shared" si="51"/>
        <v>70.114942528735639</v>
      </c>
      <c r="BG17" s="20">
        <f t="shared" si="51"/>
        <v>6.3218390804597711</v>
      </c>
      <c r="BH17" s="20">
        <f t="shared" si="51"/>
        <v>21.839080459770116</v>
      </c>
      <c r="BI17" s="20">
        <f t="shared" si="51"/>
        <v>0</v>
      </c>
      <c r="BJ17" s="20">
        <f t="shared" si="51"/>
        <v>1.7241379310344827</v>
      </c>
      <c r="BK17" s="16">
        <f t="shared" si="31"/>
        <v>147</v>
      </c>
      <c r="BL17" s="20">
        <f t="shared" si="52"/>
        <v>71.428571428571431</v>
      </c>
      <c r="BM17" s="20">
        <f t="shared" si="52"/>
        <v>6.1224489795918364</v>
      </c>
      <c r="BN17" s="20">
        <f t="shared" si="52"/>
        <v>21.088435374149661</v>
      </c>
      <c r="BO17" s="20">
        <f t="shared" si="52"/>
        <v>0</v>
      </c>
      <c r="BP17" s="20">
        <f t="shared" si="52"/>
        <v>1.3605442176870748</v>
      </c>
      <c r="BQ17" s="16">
        <f t="shared" si="33"/>
        <v>174</v>
      </c>
      <c r="BR17" s="20">
        <f t="shared" si="53"/>
        <v>6.8965517241379306</v>
      </c>
      <c r="BS17" s="20">
        <f t="shared" si="53"/>
        <v>6.8965517241379306</v>
      </c>
      <c r="BT17" s="20">
        <f t="shared" si="53"/>
        <v>8.6206896551724146</v>
      </c>
      <c r="BU17" s="20">
        <f t="shared" si="53"/>
        <v>28.735632183908045</v>
      </c>
      <c r="BV17" s="20">
        <f t="shared" si="53"/>
        <v>13.793103448275861</v>
      </c>
      <c r="BW17" s="20">
        <f t="shared" si="53"/>
        <v>18.390804597701148</v>
      </c>
      <c r="BX17" s="20">
        <f t="shared" si="53"/>
        <v>14.942528735632186</v>
      </c>
      <c r="BY17" s="20">
        <f t="shared" si="54"/>
        <v>1.7241379310344827</v>
      </c>
      <c r="BZ17" s="20">
        <f t="shared" si="36"/>
        <v>51.149425287356323</v>
      </c>
      <c r="CA17" s="20">
        <f t="shared" si="37"/>
        <v>69.540229885057471</v>
      </c>
      <c r="CB17" s="16">
        <f t="shared" si="38"/>
        <v>174</v>
      </c>
      <c r="CC17" s="20">
        <f t="shared" si="55"/>
        <v>6.3218390804597711</v>
      </c>
      <c r="CD17" s="20">
        <f t="shared" si="55"/>
        <v>6.8965517241379306</v>
      </c>
      <c r="CE17" s="20">
        <f t="shared" si="55"/>
        <v>6.3218390804597711</v>
      </c>
      <c r="CF17" s="20">
        <f t="shared" si="55"/>
        <v>23.563218390804597</v>
      </c>
      <c r="CG17" s="20">
        <f t="shared" si="55"/>
        <v>20.689655172413794</v>
      </c>
      <c r="CH17" s="20">
        <f t="shared" si="55"/>
        <v>13.793103448275861</v>
      </c>
      <c r="CI17" s="20">
        <f t="shared" si="55"/>
        <v>20.114942528735632</v>
      </c>
      <c r="CJ17" s="20">
        <f t="shared" si="56"/>
        <v>2.2988505747126435</v>
      </c>
      <c r="CK17" s="20">
        <f t="shared" si="41"/>
        <v>43.103448275862064</v>
      </c>
      <c r="CL17" s="20">
        <f t="shared" si="42"/>
        <v>64.367816091954026</v>
      </c>
    </row>
    <row r="18" spans="1:90" ht="15" customHeight="1" x14ac:dyDescent="0.15">
      <c r="A18" s="6"/>
      <c r="B18" s="3"/>
      <c r="C18" s="25" t="s">
        <v>187</v>
      </c>
      <c r="D18" s="16">
        <f t="shared" si="11"/>
        <v>30</v>
      </c>
      <c r="E18" s="20">
        <f t="shared" si="12"/>
        <v>20</v>
      </c>
      <c r="F18" s="20">
        <f t="shared" si="12"/>
        <v>53.333333333333336</v>
      </c>
      <c r="G18" s="20">
        <f t="shared" si="12"/>
        <v>26.666666666666668</v>
      </c>
      <c r="H18" s="20">
        <f t="shared" si="12"/>
        <v>0</v>
      </c>
      <c r="I18" s="16">
        <f t="shared" si="13"/>
        <v>30</v>
      </c>
      <c r="J18" s="20">
        <f t="shared" si="43"/>
        <v>66.666666666666657</v>
      </c>
      <c r="K18" s="20">
        <f t="shared" si="43"/>
        <v>16.666666666666664</v>
      </c>
      <c r="L18" s="20">
        <f t="shared" si="43"/>
        <v>13.333333333333334</v>
      </c>
      <c r="M18" s="20">
        <f t="shared" si="43"/>
        <v>0</v>
      </c>
      <c r="N18" s="20">
        <f t="shared" si="43"/>
        <v>3.3333333333333335</v>
      </c>
      <c r="O18" s="16">
        <f t="shared" si="15"/>
        <v>27</v>
      </c>
      <c r="P18" s="20">
        <f t="shared" si="44"/>
        <v>66.666666666666657</v>
      </c>
      <c r="Q18" s="20">
        <f t="shared" si="44"/>
        <v>18.518518518518519</v>
      </c>
      <c r="R18" s="20">
        <f t="shared" si="44"/>
        <v>11.111111111111111</v>
      </c>
      <c r="S18" s="20">
        <f t="shared" si="44"/>
        <v>0</v>
      </c>
      <c r="T18" s="20">
        <f t="shared" si="44"/>
        <v>3.7037037037037033</v>
      </c>
      <c r="U18" s="16">
        <f t="shared" si="17"/>
        <v>30</v>
      </c>
      <c r="V18" s="20">
        <f t="shared" si="45"/>
        <v>63.333333333333329</v>
      </c>
      <c r="W18" s="20">
        <f t="shared" si="45"/>
        <v>20</v>
      </c>
      <c r="X18" s="20">
        <f t="shared" si="45"/>
        <v>13.333333333333334</v>
      </c>
      <c r="Y18" s="20">
        <f t="shared" si="45"/>
        <v>0</v>
      </c>
      <c r="Z18" s="20">
        <f t="shared" si="45"/>
        <v>3.3333333333333335</v>
      </c>
      <c r="AA18" s="16">
        <f t="shared" si="19"/>
        <v>27</v>
      </c>
      <c r="AB18" s="20">
        <f t="shared" si="46"/>
        <v>62.962962962962962</v>
      </c>
      <c r="AC18" s="20">
        <f t="shared" si="46"/>
        <v>22.222222222222221</v>
      </c>
      <c r="AD18" s="20">
        <f t="shared" si="46"/>
        <v>11.111111111111111</v>
      </c>
      <c r="AE18" s="20">
        <f t="shared" si="46"/>
        <v>0</v>
      </c>
      <c r="AF18" s="20">
        <f t="shared" si="46"/>
        <v>3.7037037037037033</v>
      </c>
      <c r="AG18" s="16">
        <f t="shared" si="21"/>
        <v>30</v>
      </c>
      <c r="AH18" s="20">
        <f t="shared" si="47"/>
        <v>66.666666666666657</v>
      </c>
      <c r="AI18" s="20">
        <f t="shared" si="47"/>
        <v>20</v>
      </c>
      <c r="AJ18" s="20">
        <f t="shared" si="47"/>
        <v>10</v>
      </c>
      <c r="AK18" s="20">
        <f t="shared" si="47"/>
        <v>0</v>
      </c>
      <c r="AL18" s="20">
        <f t="shared" si="47"/>
        <v>3.3333333333333335</v>
      </c>
      <c r="AM18" s="16">
        <f t="shared" si="23"/>
        <v>27</v>
      </c>
      <c r="AN18" s="20">
        <f t="shared" si="48"/>
        <v>62.962962962962962</v>
      </c>
      <c r="AO18" s="20">
        <f t="shared" si="48"/>
        <v>22.222222222222221</v>
      </c>
      <c r="AP18" s="20">
        <f t="shared" si="48"/>
        <v>11.111111111111111</v>
      </c>
      <c r="AQ18" s="20">
        <f t="shared" si="48"/>
        <v>0</v>
      </c>
      <c r="AR18" s="20">
        <f t="shared" si="48"/>
        <v>3.7037037037037033</v>
      </c>
      <c r="AS18" s="16">
        <f t="shared" si="25"/>
        <v>30</v>
      </c>
      <c r="AT18" s="20">
        <f t="shared" si="49"/>
        <v>60</v>
      </c>
      <c r="AU18" s="20">
        <f t="shared" si="49"/>
        <v>20</v>
      </c>
      <c r="AV18" s="20">
        <f t="shared" si="49"/>
        <v>6.666666666666667</v>
      </c>
      <c r="AW18" s="20">
        <f t="shared" si="49"/>
        <v>10</v>
      </c>
      <c r="AX18" s="20">
        <f t="shared" si="49"/>
        <v>3.3333333333333335</v>
      </c>
      <c r="AY18" s="16">
        <f t="shared" si="27"/>
        <v>27</v>
      </c>
      <c r="AZ18" s="20">
        <f t="shared" si="50"/>
        <v>59.259259259259252</v>
      </c>
      <c r="BA18" s="20">
        <f t="shared" si="50"/>
        <v>22.222222222222221</v>
      </c>
      <c r="BB18" s="20">
        <f t="shared" si="50"/>
        <v>7.4074074074074066</v>
      </c>
      <c r="BC18" s="20">
        <f t="shared" si="50"/>
        <v>7.4074074074074066</v>
      </c>
      <c r="BD18" s="20">
        <f t="shared" si="50"/>
        <v>3.7037037037037033</v>
      </c>
      <c r="BE18" s="16">
        <f t="shared" si="29"/>
        <v>30</v>
      </c>
      <c r="BF18" s="20">
        <f t="shared" si="51"/>
        <v>60</v>
      </c>
      <c r="BG18" s="20">
        <f t="shared" si="51"/>
        <v>20</v>
      </c>
      <c r="BH18" s="20">
        <f t="shared" si="51"/>
        <v>16.666666666666664</v>
      </c>
      <c r="BI18" s="20">
        <f t="shared" si="51"/>
        <v>0</v>
      </c>
      <c r="BJ18" s="20">
        <f t="shared" si="51"/>
        <v>3.3333333333333335</v>
      </c>
      <c r="BK18" s="16">
        <f t="shared" si="31"/>
        <v>27</v>
      </c>
      <c r="BL18" s="20">
        <f t="shared" si="52"/>
        <v>59.259259259259252</v>
      </c>
      <c r="BM18" s="20">
        <f t="shared" si="52"/>
        <v>22.222222222222221</v>
      </c>
      <c r="BN18" s="20">
        <f t="shared" si="52"/>
        <v>14.814814814814813</v>
      </c>
      <c r="BO18" s="20">
        <f t="shared" si="52"/>
        <v>0</v>
      </c>
      <c r="BP18" s="20">
        <f t="shared" si="52"/>
        <v>3.7037037037037033</v>
      </c>
      <c r="BQ18" s="16">
        <f t="shared" si="33"/>
        <v>30</v>
      </c>
      <c r="BR18" s="20">
        <f t="shared" si="53"/>
        <v>16.666666666666664</v>
      </c>
      <c r="BS18" s="20">
        <f t="shared" si="53"/>
        <v>3.3333333333333335</v>
      </c>
      <c r="BT18" s="20">
        <f t="shared" si="53"/>
        <v>13.333333333333334</v>
      </c>
      <c r="BU18" s="20">
        <f t="shared" si="53"/>
        <v>13.333333333333334</v>
      </c>
      <c r="BV18" s="20">
        <f t="shared" si="53"/>
        <v>33.333333333333329</v>
      </c>
      <c r="BW18" s="20">
        <f t="shared" si="53"/>
        <v>10</v>
      </c>
      <c r="BX18" s="20">
        <f t="shared" si="53"/>
        <v>6.666666666666667</v>
      </c>
      <c r="BY18" s="20">
        <f t="shared" si="54"/>
        <v>3.3333333333333335</v>
      </c>
      <c r="BZ18" s="20">
        <f t="shared" si="36"/>
        <v>46.666666666666664</v>
      </c>
      <c r="CA18" s="20">
        <f t="shared" si="37"/>
        <v>70</v>
      </c>
      <c r="CB18" s="16">
        <f t="shared" si="38"/>
        <v>30</v>
      </c>
      <c r="CC18" s="20">
        <f t="shared" si="55"/>
        <v>10</v>
      </c>
      <c r="CD18" s="20">
        <f t="shared" si="55"/>
        <v>3.3333333333333335</v>
      </c>
      <c r="CE18" s="20">
        <f t="shared" si="55"/>
        <v>13.333333333333334</v>
      </c>
      <c r="CF18" s="20">
        <f t="shared" si="55"/>
        <v>6.666666666666667</v>
      </c>
      <c r="CG18" s="20">
        <f t="shared" si="55"/>
        <v>36.666666666666664</v>
      </c>
      <c r="CH18" s="20">
        <f t="shared" si="55"/>
        <v>10</v>
      </c>
      <c r="CI18" s="20">
        <f t="shared" si="55"/>
        <v>16.666666666666664</v>
      </c>
      <c r="CJ18" s="20">
        <f t="shared" si="56"/>
        <v>3.3333333333333335</v>
      </c>
      <c r="CK18" s="20">
        <f t="shared" si="41"/>
        <v>33.333333333333336</v>
      </c>
      <c r="CL18" s="20">
        <f t="shared" si="42"/>
        <v>66.666666666666657</v>
      </c>
    </row>
    <row r="19" spans="1:90" ht="15" customHeight="1" x14ac:dyDescent="0.15">
      <c r="A19" s="6"/>
      <c r="B19" s="4"/>
      <c r="C19" s="26" t="s">
        <v>2</v>
      </c>
      <c r="D19" s="17">
        <f t="shared" si="11"/>
        <v>0</v>
      </c>
      <c r="E19" s="18">
        <f t="shared" si="12"/>
        <v>0</v>
      </c>
      <c r="F19" s="18">
        <f t="shared" si="12"/>
        <v>0</v>
      </c>
      <c r="G19" s="18">
        <f t="shared" si="12"/>
        <v>0</v>
      </c>
      <c r="H19" s="18">
        <f t="shared" si="12"/>
        <v>0</v>
      </c>
      <c r="I19" s="17">
        <f t="shared" si="13"/>
        <v>0</v>
      </c>
      <c r="J19" s="18">
        <f t="shared" si="43"/>
        <v>0</v>
      </c>
      <c r="K19" s="18">
        <f t="shared" si="43"/>
        <v>0</v>
      </c>
      <c r="L19" s="18">
        <f t="shared" si="43"/>
        <v>0</v>
      </c>
      <c r="M19" s="18">
        <f t="shared" si="43"/>
        <v>0</v>
      </c>
      <c r="N19" s="18">
        <f t="shared" si="43"/>
        <v>0</v>
      </c>
      <c r="O19" s="17">
        <f t="shared" si="15"/>
        <v>0</v>
      </c>
      <c r="P19" s="18">
        <f t="shared" si="44"/>
        <v>0</v>
      </c>
      <c r="Q19" s="18">
        <f t="shared" si="44"/>
        <v>0</v>
      </c>
      <c r="R19" s="18">
        <f t="shared" si="44"/>
        <v>0</v>
      </c>
      <c r="S19" s="18">
        <f t="shared" si="44"/>
        <v>0</v>
      </c>
      <c r="T19" s="18">
        <f t="shared" si="44"/>
        <v>0</v>
      </c>
      <c r="U19" s="17">
        <f t="shared" si="17"/>
        <v>0</v>
      </c>
      <c r="V19" s="18">
        <f t="shared" si="45"/>
        <v>0</v>
      </c>
      <c r="W19" s="18">
        <f t="shared" si="45"/>
        <v>0</v>
      </c>
      <c r="X19" s="18">
        <f t="shared" si="45"/>
        <v>0</v>
      </c>
      <c r="Y19" s="18">
        <f t="shared" si="45"/>
        <v>0</v>
      </c>
      <c r="Z19" s="18">
        <f t="shared" si="45"/>
        <v>0</v>
      </c>
      <c r="AA19" s="17">
        <f t="shared" si="19"/>
        <v>0</v>
      </c>
      <c r="AB19" s="18">
        <f t="shared" si="46"/>
        <v>0</v>
      </c>
      <c r="AC19" s="18">
        <f t="shared" si="46"/>
        <v>0</v>
      </c>
      <c r="AD19" s="18">
        <f t="shared" si="46"/>
        <v>0</v>
      </c>
      <c r="AE19" s="18">
        <f t="shared" si="46"/>
        <v>0</v>
      </c>
      <c r="AF19" s="18">
        <f t="shared" si="46"/>
        <v>0</v>
      </c>
      <c r="AG19" s="17">
        <f t="shared" si="21"/>
        <v>0</v>
      </c>
      <c r="AH19" s="18">
        <f t="shared" si="47"/>
        <v>0</v>
      </c>
      <c r="AI19" s="18">
        <f t="shared" si="47"/>
        <v>0</v>
      </c>
      <c r="AJ19" s="18">
        <f t="shared" si="47"/>
        <v>0</v>
      </c>
      <c r="AK19" s="18">
        <f t="shared" si="47"/>
        <v>0</v>
      </c>
      <c r="AL19" s="18">
        <f t="shared" si="47"/>
        <v>0</v>
      </c>
      <c r="AM19" s="17">
        <f t="shared" si="23"/>
        <v>0</v>
      </c>
      <c r="AN19" s="18">
        <f t="shared" si="48"/>
        <v>0</v>
      </c>
      <c r="AO19" s="18">
        <f t="shared" si="48"/>
        <v>0</v>
      </c>
      <c r="AP19" s="18">
        <f t="shared" si="48"/>
        <v>0</v>
      </c>
      <c r="AQ19" s="18">
        <f t="shared" si="48"/>
        <v>0</v>
      </c>
      <c r="AR19" s="18">
        <f t="shared" si="48"/>
        <v>0</v>
      </c>
      <c r="AS19" s="17">
        <f t="shared" si="25"/>
        <v>0</v>
      </c>
      <c r="AT19" s="18">
        <f t="shared" si="49"/>
        <v>0</v>
      </c>
      <c r="AU19" s="18">
        <f t="shared" si="49"/>
        <v>0</v>
      </c>
      <c r="AV19" s="18">
        <f t="shared" si="49"/>
        <v>0</v>
      </c>
      <c r="AW19" s="18">
        <f t="shared" si="49"/>
        <v>0</v>
      </c>
      <c r="AX19" s="18">
        <f t="shared" si="49"/>
        <v>0</v>
      </c>
      <c r="AY19" s="17">
        <f t="shared" si="27"/>
        <v>0</v>
      </c>
      <c r="AZ19" s="18">
        <f t="shared" si="50"/>
        <v>0</v>
      </c>
      <c r="BA19" s="18">
        <f t="shared" si="50"/>
        <v>0</v>
      </c>
      <c r="BB19" s="18">
        <f t="shared" si="50"/>
        <v>0</v>
      </c>
      <c r="BC19" s="18">
        <f t="shared" si="50"/>
        <v>0</v>
      </c>
      <c r="BD19" s="18">
        <f t="shared" si="50"/>
        <v>0</v>
      </c>
      <c r="BE19" s="17">
        <f t="shared" si="29"/>
        <v>0</v>
      </c>
      <c r="BF19" s="18">
        <f t="shared" si="51"/>
        <v>0</v>
      </c>
      <c r="BG19" s="18">
        <f t="shared" si="51"/>
        <v>0</v>
      </c>
      <c r="BH19" s="18">
        <f t="shared" si="51"/>
        <v>0</v>
      </c>
      <c r="BI19" s="18">
        <f t="shared" si="51"/>
        <v>0</v>
      </c>
      <c r="BJ19" s="18">
        <f t="shared" si="51"/>
        <v>0</v>
      </c>
      <c r="BK19" s="17">
        <f t="shared" si="31"/>
        <v>0</v>
      </c>
      <c r="BL19" s="18">
        <f t="shared" si="52"/>
        <v>0</v>
      </c>
      <c r="BM19" s="18">
        <f t="shared" si="52"/>
        <v>0</v>
      </c>
      <c r="BN19" s="18">
        <f t="shared" si="52"/>
        <v>0</v>
      </c>
      <c r="BO19" s="18">
        <f t="shared" si="52"/>
        <v>0</v>
      </c>
      <c r="BP19" s="18">
        <f t="shared" si="52"/>
        <v>0</v>
      </c>
      <c r="BQ19" s="17">
        <f t="shared" si="33"/>
        <v>0</v>
      </c>
      <c r="BR19" s="18">
        <f t="shared" si="53"/>
        <v>0</v>
      </c>
      <c r="BS19" s="18">
        <f t="shared" si="53"/>
        <v>0</v>
      </c>
      <c r="BT19" s="18">
        <f t="shared" si="53"/>
        <v>0</v>
      </c>
      <c r="BU19" s="18">
        <f t="shared" si="53"/>
        <v>0</v>
      </c>
      <c r="BV19" s="18">
        <f t="shared" si="53"/>
        <v>0</v>
      </c>
      <c r="BW19" s="18">
        <f t="shared" si="53"/>
        <v>0</v>
      </c>
      <c r="BX19" s="18">
        <f t="shared" si="53"/>
        <v>0</v>
      </c>
      <c r="BY19" s="18">
        <f t="shared" si="54"/>
        <v>0</v>
      </c>
      <c r="BZ19" s="18">
        <f t="shared" si="36"/>
        <v>0</v>
      </c>
      <c r="CA19" s="18">
        <f t="shared" si="37"/>
        <v>0</v>
      </c>
      <c r="CB19" s="17">
        <f t="shared" si="38"/>
        <v>0</v>
      </c>
      <c r="CC19" s="18">
        <f t="shared" si="55"/>
        <v>0</v>
      </c>
      <c r="CD19" s="18">
        <f t="shared" si="55"/>
        <v>0</v>
      </c>
      <c r="CE19" s="18">
        <f t="shared" si="55"/>
        <v>0</v>
      </c>
      <c r="CF19" s="18">
        <f t="shared" si="55"/>
        <v>0</v>
      </c>
      <c r="CG19" s="18">
        <f t="shared" si="55"/>
        <v>0</v>
      </c>
      <c r="CH19" s="18">
        <f t="shared" si="55"/>
        <v>0</v>
      </c>
      <c r="CI19" s="18">
        <f t="shared" si="55"/>
        <v>0</v>
      </c>
      <c r="CJ19" s="18">
        <f t="shared" si="56"/>
        <v>0</v>
      </c>
      <c r="CK19" s="18">
        <f t="shared" si="41"/>
        <v>0</v>
      </c>
      <c r="CL19" s="18">
        <f t="shared" si="42"/>
        <v>0</v>
      </c>
    </row>
    <row r="20" spans="1:90" ht="15" customHeight="1" x14ac:dyDescent="0.15">
      <c r="A20" s="6"/>
      <c r="B20" s="3" t="s">
        <v>192</v>
      </c>
      <c r="C20" s="25" t="s">
        <v>194</v>
      </c>
      <c r="D20" s="16">
        <f t="shared" si="11"/>
        <v>371</v>
      </c>
      <c r="E20" s="20">
        <f t="shared" si="12"/>
        <v>22.102425876010781</v>
      </c>
      <c r="F20" s="20">
        <f t="shared" si="12"/>
        <v>54.986522911051217</v>
      </c>
      <c r="G20" s="20">
        <f t="shared" si="12"/>
        <v>22.371967654986523</v>
      </c>
      <c r="H20" s="20">
        <f t="shared" si="12"/>
        <v>0.53908355795148255</v>
      </c>
      <c r="I20" s="16">
        <f t="shared" si="13"/>
        <v>371</v>
      </c>
      <c r="J20" s="20">
        <f t="shared" si="43"/>
        <v>68.733153638814017</v>
      </c>
      <c r="K20" s="20">
        <f t="shared" si="43"/>
        <v>10.781671159029651</v>
      </c>
      <c r="L20" s="20">
        <f t="shared" si="43"/>
        <v>16.981132075471699</v>
      </c>
      <c r="M20" s="20">
        <f t="shared" si="43"/>
        <v>0.80862533692722371</v>
      </c>
      <c r="N20" s="20">
        <f t="shared" si="43"/>
        <v>2.6954177897574128</v>
      </c>
      <c r="O20" s="16">
        <f t="shared" si="15"/>
        <v>306</v>
      </c>
      <c r="P20" s="20">
        <f t="shared" si="44"/>
        <v>68.300653594771248</v>
      </c>
      <c r="Q20" s="20">
        <f t="shared" si="44"/>
        <v>10.784313725490197</v>
      </c>
      <c r="R20" s="20">
        <f t="shared" si="44"/>
        <v>17.320261437908496</v>
      </c>
      <c r="S20" s="20">
        <f t="shared" si="44"/>
        <v>0.98039215686274506</v>
      </c>
      <c r="T20" s="20">
        <f t="shared" si="44"/>
        <v>2.6143790849673203</v>
      </c>
      <c r="U20" s="16">
        <f t="shared" si="17"/>
        <v>371</v>
      </c>
      <c r="V20" s="20">
        <f t="shared" si="45"/>
        <v>69.272237196765502</v>
      </c>
      <c r="W20" s="20">
        <f t="shared" si="45"/>
        <v>10.512129380053908</v>
      </c>
      <c r="X20" s="20">
        <f t="shared" si="45"/>
        <v>16.442048517520217</v>
      </c>
      <c r="Y20" s="20">
        <f t="shared" si="45"/>
        <v>0.80862533692722371</v>
      </c>
      <c r="Z20" s="20">
        <f t="shared" si="45"/>
        <v>2.9649595687331538</v>
      </c>
      <c r="AA20" s="16">
        <f t="shared" si="19"/>
        <v>306</v>
      </c>
      <c r="AB20" s="20">
        <f t="shared" si="46"/>
        <v>68.627450980392155</v>
      </c>
      <c r="AC20" s="20">
        <f t="shared" si="46"/>
        <v>10.457516339869281</v>
      </c>
      <c r="AD20" s="20">
        <f t="shared" si="46"/>
        <v>16.666666666666664</v>
      </c>
      <c r="AE20" s="20">
        <f t="shared" si="46"/>
        <v>0.98039215686274506</v>
      </c>
      <c r="AF20" s="20">
        <f t="shared" si="46"/>
        <v>3.2679738562091507</v>
      </c>
      <c r="AG20" s="16">
        <f t="shared" si="21"/>
        <v>371</v>
      </c>
      <c r="AH20" s="20">
        <f t="shared" si="47"/>
        <v>67.654986522911059</v>
      </c>
      <c r="AI20" s="20">
        <f t="shared" si="47"/>
        <v>10.512129380053908</v>
      </c>
      <c r="AJ20" s="20">
        <f t="shared" si="47"/>
        <v>17.250673854447442</v>
      </c>
      <c r="AK20" s="20">
        <f t="shared" si="47"/>
        <v>1.6172506738544474</v>
      </c>
      <c r="AL20" s="20">
        <f t="shared" si="47"/>
        <v>2.9649595687331538</v>
      </c>
      <c r="AM20" s="16">
        <f t="shared" si="23"/>
        <v>306</v>
      </c>
      <c r="AN20" s="20">
        <f t="shared" si="48"/>
        <v>66.666666666666657</v>
      </c>
      <c r="AO20" s="20">
        <f t="shared" si="48"/>
        <v>10.457516339869281</v>
      </c>
      <c r="AP20" s="20">
        <f t="shared" si="48"/>
        <v>17.647058823529413</v>
      </c>
      <c r="AQ20" s="20">
        <f t="shared" si="48"/>
        <v>1.9607843137254901</v>
      </c>
      <c r="AR20" s="20">
        <f t="shared" si="48"/>
        <v>3.2679738562091507</v>
      </c>
      <c r="AS20" s="16">
        <f t="shared" si="25"/>
        <v>371</v>
      </c>
      <c r="AT20" s="20">
        <f t="shared" si="49"/>
        <v>67.115902964959574</v>
      </c>
      <c r="AU20" s="20">
        <f t="shared" si="49"/>
        <v>9.1644204851752029</v>
      </c>
      <c r="AV20" s="20">
        <f t="shared" si="49"/>
        <v>16.981132075471699</v>
      </c>
      <c r="AW20" s="20">
        <f t="shared" si="49"/>
        <v>3.7735849056603774</v>
      </c>
      <c r="AX20" s="20">
        <f t="shared" si="49"/>
        <v>2.9649595687331538</v>
      </c>
      <c r="AY20" s="16">
        <f t="shared" si="27"/>
        <v>306</v>
      </c>
      <c r="AZ20" s="20">
        <f t="shared" si="50"/>
        <v>66.33986928104575</v>
      </c>
      <c r="BA20" s="20">
        <f t="shared" si="50"/>
        <v>9.477124183006536</v>
      </c>
      <c r="BB20" s="20">
        <f t="shared" si="50"/>
        <v>17.647058823529413</v>
      </c>
      <c r="BC20" s="20">
        <f t="shared" si="50"/>
        <v>3.2679738562091507</v>
      </c>
      <c r="BD20" s="20">
        <f t="shared" si="50"/>
        <v>3.2679738562091507</v>
      </c>
      <c r="BE20" s="16">
        <f t="shared" si="29"/>
        <v>371</v>
      </c>
      <c r="BF20" s="20">
        <f t="shared" si="51"/>
        <v>63.611859838274931</v>
      </c>
      <c r="BG20" s="20">
        <f t="shared" si="51"/>
        <v>10.242587601078167</v>
      </c>
      <c r="BH20" s="20">
        <f t="shared" si="51"/>
        <v>21.563342318059302</v>
      </c>
      <c r="BI20" s="20">
        <f t="shared" si="51"/>
        <v>0.80862533692722371</v>
      </c>
      <c r="BJ20" s="20">
        <f t="shared" si="51"/>
        <v>3.7735849056603774</v>
      </c>
      <c r="BK20" s="16">
        <f t="shared" si="31"/>
        <v>306</v>
      </c>
      <c r="BL20" s="20">
        <f t="shared" si="52"/>
        <v>63.725490196078425</v>
      </c>
      <c r="BM20" s="20">
        <f t="shared" si="52"/>
        <v>10.130718954248366</v>
      </c>
      <c r="BN20" s="20">
        <f t="shared" si="52"/>
        <v>21.241830065359476</v>
      </c>
      <c r="BO20" s="20">
        <f t="shared" si="52"/>
        <v>0.98039215686274506</v>
      </c>
      <c r="BP20" s="20">
        <f t="shared" si="52"/>
        <v>3.9215686274509802</v>
      </c>
      <c r="BQ20" s="16">
        <f t="shared" si="33"/>
        <v>371</v>
      </c>
      <c r="BR20" s="20">
        <f t="shared" si="53"/>
        <v>10.242587601078167</v>
      </c>
      <c r="BS20" s="20">
        <f t="shared" si="53"/>
        <v>5.3908355795148255</v>
      </c>
      <c r="BT20" s="20">
        <f t="shared" si="53"/>
        <v>10.781671159029651</v>
      </c>
      <c r="BU20" s="20">
        <f t="shared" si="53"/>
        <v>16.981132075471699</v>
      </c>
      <c r="BV20" s="20">
        <f t="shared" si="53"/>
        <v>22.371967654986523</v>
      </c>
      <c r="BW20" s="20">
        <f t="shared" si="53"/>
        <v>17.78975741239892</v>
      </c>
      <c r="BX20" s="20">
        <f t="shared" si="53"/>
        <v>14.285714285714285</v>
      </c>
      <c r="BY20" s="20">
        <f t="shared" si="54"/>
        <v>2.1563342318059302</v>
      </c>
      <c r="BZ20" s="20">
        <f t="shared" si="36"/>
        <v>43.39622641509434</v>
      </c>
      <c r="CA20" s="20">
        <f t="shared" si="37"/>
        <v>67.924528301886795</v>
      </c>
      <c r="CB20" s="16">
        <f t="shared" si="38"/>
        <v>371</v>
      </c>
      <c r="CC20" s="20">
        <f t="shared" si="55"/>
        <v>9.9730458221024261</v>
      </c>
      <c r="CD20" s="20">
        <f t="shared" si="55"/>
        <v>4.5822102425876015</v>
      </c>
      <c r="CE20" s="20">
        <f t="shared" si="55"/>
        <v>10.242587601078167</v>
      </c>
      <c r="CF20" s="20">
        <f t="shared" si="55"/>
        <v>10.242587601078167</v>
      </c>
      <c r="CG20" s="20">
        <f t="shared" si="55"/>
        <v>23.450134770889488</v>
      </c>
      <c r="CH20" s="20">
        <f t="shared" si="55"/>
        <v>19.946091644204852</v>
      </c>
      <c r="CI20" s="20">
        <f t="shared" si="55"/>
        <v>19.40700808625337</v>
      </c>
      <c r="CJ20" s="20">
        <f t="shared" si="56"/>
        <v>2.1563342318059302</v>
      </c>
      <c r="CK20" s="20">
        <f t="shared" si="41"/>
        <v>35.040431266846362</v>
      </c>
      <c r="CL20" s="20">
        <f t="shared" si="42"/>
        <v>63.881401617250674</v>
      </c>
    </row>
    <row r="21" spans="1:90" ht="15" customHeight="1" x14ac:dyDescent="0.15">
      <c r="A21" s="6"/>
      <c r="B21" s="3" t="s">
        <v>193</v>
      </c>
      <c r="C21" s="25" t="s">
        <v>195</v>
      </c>
      <c r="D21" s="16">
        <f t="shared" si="11"/>
        <v>452</v>
      </c>
      <c r="E21" s="20">
        <f t="shared" si="12"/>
        <v>12.389380530973451</v>
      </c>
      <c r="F21" s="20">
        <f t="shared" si="12"/>
        <v>63.053097345132748</v>
      </c>
      <c r="G21" s="20">
        <f t="shared" si="12"/>
        <v>24.336283185840706</v>
      </c>
      <c r="H21" s="20">
        <f t="shared" si="12"/>
        <v>0.22123893805309736</v>
      </c>
      <c r="I21" s="16">
        <f t="shared" si="13"/>
        <v>452</v>
      </c>
      <c r="J21" s="20">
        <f t="shared" si="43"/>
        <v>65.707964601769902</v>
      </c>
      <c r="K21" s="20">
        <f t="shared" si="43"/>
        <v>13.053097345132745</v>
      </c>
      <c r="L21" s="20">
        <f t="shared" si="43"/>
        <v>16.150442477876105</v>
      </c>
      <c r="M21" s="20">
        <f t="shared" si="43"/>
        <v>0.66371681415929207</v>
      </c>
      <c r="N21" s="20">
        <f t="shared" si="43"/>
        <v>4.4247787610619467</v>
      </c>
      <c r="O21" s="16">
        <f t="shared" si="15"/>
        <v>351</v>
      </c>
      <c r="P21" s="20">
        <f t="shared" si="44"/>
        <v>66.666666666666657</v>
      </c>
      <c r="Q21" s="20">
        <f t="shared" si="44"/>
        <v>13.675213675213676</v>
      </c>
      <c r="R21" s="20">
        <f t="shared" si="44"/>
        <v>14.814814814814813</v>
      </c>
      <c r="S21" s="20">
        <f t="shared" si="44"/>
        <v>0.56980056980056981</v>
      </c>
      <c r="T21" s="20">
        <f t="shared" si="44"/>
        <v>4.2735042735042734</v>
      </c>
      <c r="U21" s="16">
        <f t="shared" si="17"/>
        <v>452</v>
      </c>
      <c r="V21" s="20">
        <f t="shared" si="45"/>
        <v>66.150442477876098</v>
      </c>
      <c r="W21" s="20">
        <f t="shared" si="45"/>
        <v>13.274336283185843</v>
      </c>
      <c r="X21" s="20">
        <f t="shared" si="45"/>
        <v>16.371681415929203</v>
      </c>
      <c r="Y21" s="20">
        <f t="shared" si="45"/>
        <v>0.44247787610619471</v>
      </c>
      <c r="Z21" s="20">
        <f t="shared" si="45"/>
        <v>3.7610619469026552</v>
      </c>
      <c r="AA21" s="16">
        <f t="shared" si="19"/>
        <v>351</v>
      </c>
      <c r="AB21" s="20">
        <f t="shared" si="46"/>
        <v>67.806267806267812</v>
      </c>
      <c r="AC21" s="20">
        <f t="shared" si="46"/>
        <v>13.96011396011396</v>
      </c>
      <c r="AD21" s="20">
        <f t="shared" si="46"/>
        <v>14.529914529914532</v>
      </c>
      <c r="AE21" s="20">
        <f t="shared" si="46"/>
        <v>0.28490028490028491</v>
      </c>
      <c r="AF21" s="20">
        <f t="shared" si="46"/>
        <v>3.4188034188034191</v>
      </c>
      <c r="AG21" s="16">
        <f t="shared" si="21"/>
        <v>452</v>
      </c>
      <c r="AH21" s="20">
        <f t="shared" si="47"/>
        <v>65.486725663716811</v>
      </c>
      <c r="AI21" s="20">
        <f t="shared" si="47"/>
        <v>12.610619469026549</v>
      </c>
      <c r="AJ21" s="20">
        <f t="shared" si="47"/>
        <v>16.592920353982301</v>
      </c>
      <c r="AK21" s="20">
        <f t="shared" si="47"/>
        <v>1.3274336283185841</v>
      </c>
      <c r="AL21" s="20">
        <f t="shared" si="47"/>
        <v>3.9823008849557522</v>
      </c>
      <c r="AM21" s="16">
        <f t="shared" si="23"/>
        <v>351</v>
      </c>
      <c r="AN21" s="20">
        <f t="shared" si="48"/>
        <v>66.666666666666657</v>
      </c>
      <c r="AO21" s="20">
        <f t="shared" si="48"/>
        <v>13.105413105413104</v>
      </c>
      <c r="AP21" s="20">
        <f t="shared" si="48"/>
        <v>15.669515669515668</v>
      </c>
      <c r="AQ21" s="20">
        <f t="shared" si="48"/>
        <v>1.1396011396011396</v>
      </c>
      <c r="AR21" s="20">
        <f t="shared" si="48"/>
        <v>3.4188034188034191</v>
      </c>
      <c r="AS21" s="16">
        <f t="shared" si="25"/>
        <v>452</v>
      </c>
      <c r="AT21" s="20">
        <f t="shared" si="49"/>
        <v>65.486725663716811</v>
      </c>
      <c r="AU21" s="20">
        <f t="shared" si="49"/>
        <v>12.831858407079647</v>
      </c>
      <c r="AV21" s="20">
        <f t="shared" si="49"/>
        <v>16.592920353982301</v>
      </c>
      <c r="AW21" s="20">
        <f t="shared" si="49"/>
        <v>1.3274336283185841</v>
      </c>
      <c r="AX21" s="20">
        <f t="shared" si="49"/>
        <v>3.7610619469026552</v>
      </c>
      <c r="AY21" s="16">
        <f t="shared" si="27"/>
        <v>351</v>
      </c>
      <c r="AZ21" s="20">
        <f t="shared" si="50"/>
        <v>66.95156695156696</v>
      </c>
      <c r="BA21" s="20">
        <f t="shared" si="50"/>
        <v>13.105413105413104</v>
      </c>
      <c r="BB21" s="20">
        <f t="shared" si="50"/>
        <v>15.384615384615385</v>
      </c>
      <c r="BC21" s="20">
        <f t="shared" si="50"/>
        <v>1.1396011396011396</v>
      </c>
      <c r="BD21" s="20">
        <f t="shared" si="50"/>
        <v>3.4188034188034191</v>
      </c>
      <c r="BE21" s="16">
        <f t="shared" si="29"/>
        <v>452</v>
      </c>
      <c r="BF21" s="20">
        <f t="shared" si="51"/>
        <v>59.292035398230091</v>
      </c>
      <c r="BG21" s="20">
        <f t="shared" si="51"/>
        <v>12.831858407079647</v>
      </c>
      <c r="BH21" s="20">
        <f t="shared" si="51"/>
        <v>22.566371681415927</v>
      </c>
      <c r="BI21" s="20">
        <f t="shared" si="51"/>
        <v>0.88495575221238942</v>
      </c>
      <c r="BJ21" s="20">
        <f t="shared" si="51"/>
        <v>4.4247787610619467</v>
      </c>
      <c r="BK21" s="16">
        <f t="shared" si="31"/>
        <v>351</v>
      </c>
      <c r="BL21" s="20">
        <f t="shared" si="52"/>
        <v>59.82905982905983</v>
      </c>
      <c r="BM21" s="20">
        <f t="shared" si="52"/>
        <v>13.105413105413104</v>
      </c>
      <c r="BN21" s="20">
        <f t="shared" si="52"/>
        <v>22.222222222222221</v>
      </c>
      <c r="BO21" s="20">
        <f t="shared" si="52"/>
        <v>0.85470085470085477</v>
      </c>
      <c r="BP21" s="20">
        <f t="shared" si="52"/>
        <v>3.9886039886039883</v>
      </c>
      <c r="BQ21" s="16">
        <f t="shared" si="33"/>
        <v>452</v>
      </c>
      <c r="BR21" s="20">
        <f t="shared" si="53"/>
        <v>9.9557522123893811</v>
      </c>
      <c r="BS21" s="20">
        <f t="shared" si="53"/>
        <v>10.176991150442479</v>
      </c>
      <c r="BT21" s="20">
        <f t="shared" si="53"/>
        <v>8.1858407079646014</v>
      </c>
      <c r="BU21" s="20">
        <f t="shared" si="53"/>
        <v>21.681415929203538</v>
      </c>
      <c r="BV21" s="20">
        <f t="shared" si="53"/>
        <v>14.601769911504425</v>
      </c>
      <c r="BW21" s="20">
        <f t="shared" si="53"/>
        <v>19.469026548672566</v>
      </c>
      <c r="BX21" s="20">
        <f t="shared" si="53"/>
        <v>14.380530973451327</v>
      </c>
      <c r="BY21" s="20">
        <f t="shared" si="54"/>
        <v>1.5486725663716814</v>
      </c>
      <c r="BZ21" s="20">
        <f t="shared" si="36"/>
        <v>50</v>
      </c>
      <c r="CA21" s="20">
        <f t="shared" si="37"/>
        <v>63.938053097345133</v>
      </c>
      <c r="CB21" s="16">
        <f t="shared" si="38"/>
        <v>452</v>
      </c>
      <c r="CC21" s="20">
        <f t="shared" si="55"/>
        <v>9.7345132743362832</v>
      </c>
      <c r="CD21" s="20">
        <f t="shared" si="55"/>
        <v>8.1858407079646014</v>
      </c>
      <c r="CE21" s="20">
        <f t="shared" si="55"/>
        <v>9.7345132743362832</v>
      </c>
      <c r="CF21" s="20">
        <f t="shared" si="55"/>
        <v>16.592920353982301</v>
      </c>
      <c r="CG21" s="20">
        <f t="shared" si="55"/>
        <v>17.035398230088493</v>
      </c>
      <c r="CH21" s="20">
        <f t="shared" si="55"/>
        <v>17.035398230088493</v>
      </c>
      <c r="CI21" s="20">
        <f t="shared" si="55"/>
        <v>19.911504424778762</v>
      </c>
      <c r="CJ21" s="20">
        <f t="shared" si="56"/>
        <v>1.7699115044247788</v>
      </c>
      <c r="CK21" s="20">
        <f t="shared" si="41"/>
        <v>44.247787610619469</v>
      </c>
      <c r="CL21" s="20">
        <f t="shared" si="42"/>
        <v>60.398230088495566</v>
      </c>
    </row>
    <row r="22" spans="1:90" ht="15" customHeight="1" x14ac:dyDescent="0.15">
      <c r="A22" s="6"/>
      <c r="B22" s="3"/>
      <c r="C22" s="25" t="s">
        <v>196</v>
      </c>
      <c r="D22" s="16">
        <f t="shared" si="11"/>
        <v>474</v>
      </c>
      <c r="E22" s="20">
        <f t="shared" si="12"/>
        <v>5.9071729957805905</v>
      </c>
      <c r="F22" s="20">
        <f t="shared" si="12"/>
        <v>65.189873417721529</v>
      </c>
      <c r="G22" s="20">
        <f t="shared" si="12"/>
        <v>27.637130801687764</v>
      </c>
      <c r="H22" s="20">
        <f t="shared" si="12"/>
        <v>1.2658227848101267</v>
      </c>
      <c r="I22" s="16">
        <f t="shared" si="13"/>
        <v>474</v>
      </c>
      <c r="J22" s="20">
        <f t="shared" si="43"/>
        <v>73.417721518987349</v>
      </c>
      <c r="K22" s="20">
        <f t="shared" si="43"/>
        <v>8.8607594936708853</v>
      </c>
      <c r="L22" s="20">
        <f t="shared" si="43"/>
        <v>14.767932489451477</v>
      </c>
      <c r="M22" s="20">
        <f t="shared" si="43"/>
        <v>0.42194092827004215</v>
      </c>
      <c r="N22" s="20">
        <f t="shared" si="43"/>
        <v>2.5316455696202533</v>
      </c>
      <c r="O22" s="16">
        <f t="shared" si="15"/>
        <v>381</v>
      </c>
      <c r="P22" s="20">
        <f t="shared" si="44"/>
        <v>74.015748031496059</v>
      </c>
      <c r="Q22" s="20">
        <f t="shared" si="44"/>
        <v>8.1364829396325451</v>
      </c>
      <c r="R22" s="20">
        <f t="shared" si="44"/>
        <v>14.435695538057743</v>
      </c>
      <c r="S22" s="20">
        <f t="shared" si="44"/>
        <v>0.52493438320209973</v>
      </c>
      <c r="T22" s="20">
        <f t="shared" si="44"/>
        <v>2.8871391076115485</v>
      </c>
      <c r="U22" s="16">
        <f t="shared" si="17"/>
        <v>474</v>
      </c>
      <c r="V22" s="20">
        <f t="shared" si="45"/>
        <v>72.151898734177209</v>
      </c>
      <c r="W22" s="20">
        <f t="shared" si="45"/>
        <v>8.6497890295358655</v>
      </c>
      <c r="X22" s="20">
        <f t="shared" si="45"/>
        <v>15.400843881856542</v>
      </c>
      <c r="Y22" s="20">
        <f t="shared" si="45"/>
        <v>1.0548523206751055</v>
      </c>
      <c r="Z22" s="20">
        <f t="shared" si="45"/>
        <v>2.7426160337552745</v>
      </c>
      <c r="AA22" s="16">
        <f t="shared" si="19"/>
        <v>381</v>
      </c>
      <c r="AB22" s="20">
        <f t="shared" si="46"/>
        <v>72.70341207349081</v>
      </c>
      <c r="AC22" s="20">
        <f t="shared" si="46"/>
        <v>7.8740157480314963</v>
      </c>
      <c r="AD22" s="20">
        <f t="shared" si="46"/>
        <v>14.960629921259844</v>
      </c>
      <c r="AE22" s="20">
        <f t="shared" si="46"/>
        <v>1.3123359580052494</v>
      </c>
      <c r="AF22" s="20">
        <f t="shared" si="46"/>
        <v>3.1496062992125982</v>
      </c>
      <c r="AG22" s="16">
        <f t="shared" si="21"/>
        <v>474</v>
      </c>
      <c r="AH22" s="20">
        <f t="shared" si="47"/>
        <v>69.831223628691987</v>
      </c>
      <c r="AI22" s="20">
        <f t="shared" si="47"/>
        <v>8.0168776371308024</v>
      </c>
      <c r="AJ22" s="20">
        <f t="shared" si="47"/>
        <v>16.455696202531644</v>
      </c>
      <c r="AK22" s="20">
        <f t="shared" si="47"/>
        <v>2.5316455696202533</v>
      </c>
      <c r="AL22" s="20">
        <f t="shared" si="47"/>
        <v>3.1645569620253164</v>
      </c>
      <c r="AM22" s="16">
        <f t="shared" si="23"/>
        <v>381</v>
      </c>
      <c r="AN22" s="20">
        <f t="shared" si="48"/>
        <v>70.60367454068242</v>
      </c>
      <c r="AO22" s="20">
        <f t="shared" si="48"/>
        <v>7.0866141732283463</v>
      </c>
      <c r="AP22" s="20">
        <f t="shared" si="48"/>
        <v>15.485564304461944</v>
      </c>
      <c r="AQ22" s="20">
        <f t="shared" si="48"/>
        <v>3.1496062992125982</v>
      </c>
      <c r="AR22" s="20">
        <f t="shared" si="48"/>
        <v>3.674540682414698</v>
      </c>
      <c r="AS22" s="16">
        <f t="shared" si="25"/>
        <v>474</v>
      </c>
      <c r="AT22" s="20">
        <f t="shared" si="49"/>
        <v>68.776371308016877</v>
      </c>
      <c r="AU22" s="20">
        <f t="shared" si="49"/>
        <v>8.0168776371308024</v>
      </c>
      <c r="AV22" s="20">
        <f t="shared" si="49"/>
        <v>16.455696202531644</v>
      </c>
      <c r="AW22" s="20">
        <f t="shared" si="49"/>
        <v>3.5864978902953584</v>
      </c>
      <c r="AX22" s="20">
        <f t="shared" si="49"/>
        <v>3.1645569620253164</v>
      </c>
      <c r="AY22" s="16">
        <f t="shared" si="27"/>
        <v>381</v>
      </c>
      <c r="AZ22" s="20">
        <f t="shared" si="50"/>
        <v>69.553805774278203</v>
      </c>
      <c r="BA22" s="20">
        <f t="shared" si="50"/>
        <v>7.0866141732283463</v>
      </c>
      <c r="BB22" s="20">
        <f t="shared" si="50"/>
        <v>15.485564304461944</v>
      </c>
      <c r="BC22" s="20">
        <f t="shared" si="50"/>
        <v>4.1994750656167978</v>
      </c>
      <c r="BD22" s="20">
        <f t="shared" si="50"/>
        <v>3.674540682414698</v>
      </c>
      <c r="BE22" s="16">
        <f t="shared" si="29"/>
        <v>474</v>
      </c>
      <c r="BF22" s="20">
        <f t="shared" si="51"/>
        <v>65.400843881856545</v>
      </c>
      <c r="BG22" s="20">
        <f t="shared" si="51"/>
        <v>8.2278481012658222</v>
      </c>
      <c r="BH22" s="20">
        <f t="shared" si="51"/>
        <v>22.573839662447256</v>
      </c>
      <c r="BI22" s="20">
        <f t="shared" si="51"/>
        <v>0.63291139240506333</v>
      </c>
      <c r="BJ22" s="20">
        <f t="shared" si="51"/>
        <v>3.1645569620253164</v>
      </c>
      <c r="BK22" s="16">
        <f t="shared" si="31"/>
        <v>381</v>
      </c>
      <c r="BL22" s="20">
        <f t="shared" si="52"/>
        <v>67.191601049868765</v>
      </c>
      <c r="BM22" s="20">
        <f t="shared" si="52"/>
        <v>7.349081364829396</v>
      </c>
      <c r="BN22" s="20">
        <f t="shared" si="52"/>
        <v>20.99737532808399</v>
      </c>
      <c r="BO22" s="20">
        <f t="shared" si="52"/>
        <v>0.78740157480314954</v>
      </c>
      <c r="BP22" s="20">
        <f t="shared" si="52"/>
        <v>3.674540682414698</v>
      </c>
      <c r="BQ22" s="16">
        <f t="shared" si="33"/>
        <v>474</v>
      </c>
      <c r="BR22" s="20">
        <f t="shared" si="53"/>
        <v>10.759493670886076</v>
      </c>
      <c r="BS22" s="20">
        <f t="shared" si="53"/>
        <v>6.962025316455696</v>
      </c>
      <c r="BT22" s="20">
        <f t="shared" si="53"/>
        <v>9.2827004219409286</v>
      </c>
      <c r="BU22" s="20">
        <f t="shared" si="53"/>
        <v>22.151898734177212</v>
      </c>
      <c r="BV22" s="20">
        <f t="shared" si="53"/>
        <v>14.135021097046414</v>
      </c>
      <c r="BW22" s="20">
        <f t="shared" si="53"/>
        <v>21.308016877637133</v>
      </c>
      <c r="BX22" s="20">
        <f t="shared" si="53"/>
        <v>13.924050632911392</v>
      </c>
      <c r="BY22" s="20">
        <f t="shared" si="54"/>
        <v>1.4767932489451476</v>
      </c>
      <c r="BZ22" s="20">
        <f t="shared" si="36"/>
        <v>49.156118143459921</v>
      </c>
      <c r="CA22" s="20">
        <f t="shared" si="37"/>
        <v>66.877637130801688</v>
      </c>
      <c r="CB22" s="16">
        <f t="shared" si="38"/>
        <v>474</v>
      </c>
      <c r="CC22" s="20">
        <f t="shared" si="55"/>
        <v>10.126582278481013</v>
      </c>
      <c r="CD22" s="20">
        <f t="shared" si="55"/>
        <v>6.5400843881856545</v>
      </c>
      <c r="CE22" s="20">
        <f t="shared" si="55"/>
        <v>9.9156118143459917</v>
      </c>
      <c r="CF22" s="20">
        <f t="shared" si="55"/>
        <v>14.978902953586498</v>
      </c>
      <c r="CG22" s="20">
        <f t="shared" si="55"/>
        <v>20.675105485232066</v>
      </c>
      <c r="CH22" s="20">
        <f t="shared" si="55"/>
        <v>19.40928270042194</v>
      </c>
      <c r="CI22" s="20">
        <f t="shared" si="55"/>
        <v>16.455696202531644</v>
      </c>
      <c r="CJ22" s="20">
        <f t="shared" si="56"/>
        <v>1.89873417721519</v>
      </c>
      <c r="CK22" s="20">
        <f t="shared" si="41"/>
        <v>41.561181434599156</v>
      </c>
      <c r="CL22" s="20">
        <f t="shared" si="42"/>
        <v>64.978902953586498</v>
      </c>
    </row>
    <row r="23" spans="1:90" ht="15" customHeight="1" x14ac:dyDescent="0.15">
      <c r="A23" s="6"/>
      <c r="B23" s="4"/>
      <c r="C23" s="26" t="s">
        <v>6</v>
      </c>
      <c r="D23" s="17">
        <f t="shared" si="11"/>
        <v>34</v>
      </c>
      <c r="E23" s="18">
        <f t="shared" si="12"/>
        <v>14.705882352941178</v>
      </c>
      <c r="F23" s="18">
        <f t="shared" si="12"/>
        <v>50</v>
      </c>
      <c r="G23" s="18">
        <f t="shared" si="12"/>
        <v>35.294117647058826</v>
      </c>
      <c r="H23" s="18">
        <f t="shared" si="12"/>
        <v>0</v>
      </c>
      <c r="I23" s="17">
        <f t="shared" si="13"/>
        <v>34</v>
      </c>
      <c r="J23" s="18">
        <f t="shared" si="43"/>
        <v>67.64705882352942</v>
      </c>
      <c r="K23" s="18">
        <f t="shared" si="43"/>
        <v>17.647058823529413</v>
      </c>
      <c r="L23" s="18">
        <f t="shared" si="43"/>
        <v>14.705882352941178</v>
      </c>
      <c r="M23" s="18">
        <f t="shared" si="43"/>
        <v>0</v>
      </c>
      <c r="N23" s="18">
        <f t="shared" si="43"/>
        <v>0</v>
      </c>
      <c r="O23" s="17">
        <f t="shared" si="15"/>
        <v>30</v>
      </c>
      <c r="P23" s="18">
        <f t="shared" si="44"/>
        <v>66.666666666666657</v>
      </c>
      <c r="Q23" s="18">
        <f t="shared" si="44"/>
        <v>16.666666666666664</v>
      </c>
      <c r="R23" s="18">
        <f t="shared" si="44"/>
        <v>16.666666666666664</v>
      </c>
      <c r="S23" s="18">
        <f t="shared" si="44"/>
        <v>0</v>
      </c>
      <c r="T23" s="18">
        <f t="shared" si="44"/>
        <v>0</v>
      </c>
      <c r="U23" s="17">
        <f t="shared" si="17"/>
        <v>34</v>
      </c>
      <c r="V23" s="18">
        <f t="shared" si="45"/>
        <v>67.64705882352942</v>
      </c>
      <c r="W23" s="18">
        <f t="shared" si="45"/>
        <v>14.705882352941178</v>
      </c>
      <c r="X23" s="18">
        <f t="shared" si="45"/>
        <v>17.647058823529413</v>
      </c>
      <c r="Y23" s="18">
        <f t="shared" si="45"/>
        <v>0</v>
      </c>
      <c r="Z23" s="18">
        <f t="shared" si="45"/>
        <v>0</v>
      </c>
      <c r="AA23" s="17">
        <f t="shared" si="19"/>
        <v>30</v>
      </c>
      <c r="AB23" s="18">
        <f t="shared" si="46"/>
        <v>66.666666666666657</v>
      </c>
      <c r="AC23" s="18">
        <f t="shared" si="46"/>
        <v>13.333333333333334</v>
      </c>
      <c r="AD23" s="18">
        <f t="shared" si="46"/>
        <v>20</v>
      </c>
      <c r="AE23" s="18">
        <f t="shared" si="46"/>
        <v>0</v>
      </c>
      <c r="AF23" s="18">
        <f t="shared" si="46"/>
        <v>0</v>
      </c>
      <c r="AG23" s="17">
        <f t="shared" si="21"/>
        <v>34</v>
      </c>
      <c r="AH23" s="18">
        <f t="shared" si="47"/>
        <v>67.64705882352942</v>
      </c>
      <c r="AI23" s="18">
        <f t="shared" si="47"/>
        <v>14.705882352941178</v>
      </c>
      <c r="AJ23" s="18">
        <f t="shared" si="47"/>
        <v>17.647058823529413</v>
      </c>
      <c r="AK23" s="18">
        <f t="shared" si="47"/>
        <v>0</v>
      </c>
      <c r="AL23" s="18">
        <f t="shared" si="47"/>
        <v>0</v>
      </c>
      <c r="AM23" s="17">
        <f t="shared" si="23"/>
        <v>30</v>
      </c>
      <c r="AN23" s="18">
        <f t="shared" si="48"/>
        <v>66.666666666666657</v>
      </c>
      <c r="AO23" s="18">
        <f t="shared" si="48"/>
        <v>13.333333333333334</v>
      </c>
      <c r="AP23" s="18">
        <f t="shared" si="48"/>
        <v>20</v>
      </c>
      <c r="AQ23" s="18">
        <f t="shared" si="48"/>
        <v>0</v>
      </c>
      <c r="AR23" s="18">
        <f t="shared" si="48"/>
        <v>0</v>
      </c>
      <c r="AS23" s="17">
        <f t="shared" si="25"/>
        <v>34</v>
      </c>
      <c r="AT23" s="18">
        <f t="shared" si="49"/>
        <v>67.64705882352942</v>
      </c>
      <c r="AU23" s="18">
        <f t="shared" si="49"/>
        <v>14.705882352941178</v>
      </c>
      <c r="AV23" s="18">
        <f t="shared" si="49"/>
        <v>17.647058823529413</v>
      </c>
      <c r="AW23" s="18">
        <f t="shared" si="49"/>
        <v>0</v>
      </c>
      <c r="AX23" s="18">
        <f t="shared" si="49"/>
        <v>0</v>
      </c>
      <c r="AY23" s="17">
        <f t="shared" si="27"/>
        <v>30</v>
      </c>
      <c r="AZ23" s="18">
        <f t="shared" si="50"/>
        <v>66.666666666666657</v>
      </c>
      <c r="BA23" s="18">
        <f t="shared" si="50"/>
        <v>13.333333333333334</v>
      </c>
      <c r="BB23" s="18">
        <f t="shared" si="50"/>
        <v>20</v>
      </c>
      <c r="BC23" s="18">
        <f t="shared" si="50"/>
        <v>0</v>
      </c>
      <c r="BD23" s="18">
        <f t="shared" si="50"/>
        <v>0</v>
      </c>
      <c r="BE23" s="17">
        <f t="shared" si="29"/>
        <v>34</v>
      </c>
      <c r="BF23" s="18">
        <f t="shared" si="51"/>
        <v>64.705882352941174</v>
      </c>
      <c r="BG23" s="18">
        <f t="shared" si="51"/>
        <v>11.76470588235294</v>
      </c>
      <c r="BH23" s="18">
        <f t="shared" si="51"/>
        <v>23.52941176470588</v>
      </c>
      <c r="BI23" s="18">
        <f t="shared" si="51"/>
        <v>0</v>
      </c>
      <c r="BJ23" s="18">
        <f t="shared" si="51"/>
        <v>0</v>
      </c>
      <c r="BK23" s="17">
        <f t="shared" si="31"/>
        <v>30</v>
      </c>
      <c r="BL23" s="18">
        <f t="shared" si="52"/>
        <v>63.333333333333329</v>
      </c>
      <c r="BM23" s="18">
        <f t="shared" si="52"/>
        <v>10</v>
      </c>
      <c r="BN23" s="18">
        <f t="shared" si="52"/>
        <v>26.666666666666668</v>
      </c>
      <c r="BO23" s="18">
        <f t="shared" si="52"/>
        <v>0</v>
      </c>
      <c r="BP23" s="18">
        <f t="shared" si="52"/>
        <v>0</v>
      </c>
      <c r="BQ23" s="17">
        <f t="shared" si="33"/>
        <v>34</v>
      </c>
      <c r="BR23" s="18">
        <f t="shared" si="53"/>
        <v>8.8235294117647065</v>
      </c>
      <c r="BS23" s="18">
        <f t="shared" si="53"/>
        <v>20.588235294117645</v>
      </c>
      <c r="BT23" s="18">
        <f t="shared" si="53"/>
        <v>20.588235294117645</v>
      </c>
      <c r="BU23" s="18">
        <f t="shared" si="53"/>
        <v>5.8823529411764701</v>
      </c>
      <c r="BV23" s="18">
        <f t="shared" si="53"/>
        <v>14.705882352941178</v>
      </c>
      <c r="BW23" s="18">
        <f t="shared" si="53"/>
        <v>20.588235294117645</v>
      </c>
      <c r="BX23" s="18">
        <f t="shared" si="53"/>
        <v>8.8235294117647065</v>
      </c>
      <c r="BY23" s="18">
        <f t="shared" si="54"/>
        <v>0</v>
      </c>
      <c r="BZ23" s="18">
        <f t="shared" si="36"/>
        <v>55.882352941176471</v>
      </c>
      <c r="CA23" s="18">
        <f t="shared" si="37"/>
        <v>61.764705882352935</v>
      </c>
      <c r="CB23" s="17">
        <f t="shared" si="38"/>
        <v>34</v>
      </c>
      <c r="CC23" s="18">
        <f t="shared" si="55"/>
        <v>8.8235294117647065</v>
      </c>
      <c r="CD23" s="18">
        <f t="shared" si="55"/>
        <v>14.705882352941178</v>
      </c>
      <c r="CE23" s="18">
        <f t="shared" si="55"/>
        <v>14.705882352941178</v>
      </c>
      <c r="CF23" s="18">
        <f t="shared" si="55"/>
        <v>8.8235294117647065</v>
      </c>
      <c r="CG23" s="18">
        <f t="shared" si="55"/>
        <v>20.588235294117645</v>
      </c>
      <c r="CH23" s="18">
        <f t="shared" si="55"/>
        <v>17.647058823529413</v>
      </c>
      <c r="CI23" s="18">
        <f t="shared" si="55"/>
        <v>14.705882352941178</v>
      </c>
      <c r="CJ23" s="18">
        <f t="shared" si="56"/>
        <v>0</v>
      </c>
      <c r="CK23" s="18">
        <f t="shared" si="41"/>
        <v>47.058823529411768</v>
      </c>
      <c r="CL23" s="18">
        <f t="shared" si="42"/>
        <v>61.764705882352942</v>
      </c>
    </row>
    <row r="24" spans="1:90" ht="15" customHeight="1" x14ac:dyDescent="0.15">
      <c r="A24" s="6"/>
      <c r="B24" s="3" t="s">
        <v>197</v>
      </c>
      <c r="C24" s="25" t="s">
        <v>194</v>
      </c>
      <c r="D24" s="16">
        <f t="shared" si="11"/>
        <v>455</v>
      </c>
      <c r="E24" s="20">
        <f t="shared" si="12"/>
        <v>19.560439560439562</v>
      </c>
      <c r="F24" s="20">
        <f t="shared" si="12"/>
        <v>54.945054945054949</v>
      </c>
      <c r="G24" s="20">
        <f t="shared" si="12"/>
        <v>24.835164835164836</v>
      </c>
      <c r="H24" s="20">
        <f t="shared" si="12"/>
        <v>0.65934065934065933</v>
      </c>
      <c r="I24" s="16">
        <f t="shared" si="13"/>
        <v>455</v>
      </c>
      <c r="J24" s="20">
        <f t="shared" si="43"/>
        <v>68.35164835164835</v>
      </c>
      <c r="K24" s="20">
        <f t="shared" si="43"/>
        <v>10.109890109890109</v>
      </c>
      <c r="L24" s="20">
        <f t="shared" si="43"/>
        <v>17.142857142857142</v>
      </c>
      <c r="M24" s="20">
        <f t="shared" si="43"/>
        <v>0.65934065934065933</v>
      </c>
      <c r="N24" s="20">
        <f t="shared" si="43"/>
        <v>3.7362637362637363</v>
      </c>
      <c r="O24" s="16">
        <f t="shared" si="15"/>
        <v>366</v>
      </c>
      <c r="P24" s="20">
        <f t="shared" si="44"/>
        <v>67.759562841530055</v>
      </c>
      <c r="Q24" s="20">
        <f t="shared" si="44"/>
        <v>10.655737704918032</v>
      </c>
      <c r="R24" s="20">
        <f t="shared" si="44"/>
        <v>17.21311475409836</v>
      </c>
      <c r="S24" s="20">
        <f t="shared" si="44"/>
        <v>0.81967213114754101</v>
      </c>
      <c r="T24" s="20">
        <f t="shared" si="44"/>
        <v>3.5519125683060109</v>
      </c>
      <c r="U24" s="16">
        <f t="shared" si="17"/>
        <v>455</v>
      </c>
      <c r="V24" s="20">
        <f t="shared" si="45"/>
        <v>68.571428571428569</v>
      </c>
      <c r="W24" s="20">
        <f t="shared" si="45"/>
        <v>9.8901098901098905</v>
      </c>
      <c r="X24" s="20">
        <f t="shared" si="45"/>
        <v>17.142857142857142</v>
      </c>
      <c r="Y24" s="20">
        <f t="shared" si="45"/>
        <v>0.65934065934065933</v>
      </c>
      <c r="Z24" s="20">
        <f t="shared" si="45"/>
        <v>3.7362637362637363</v>
      </c>
      <c r="AA24" s="16">
        <f t="shared" si="19"/>
        <v>366</v>
      </c>
      <c r="AB24" s="20">
        <f t="shared" si="46"/>
        <v>68.30601092896174</v>
      </c>
      <c r="AC24" s="20">
        <f t="shared" si="46"/>
        <v>10.382513661202186</v>
      </c>
      <c r="AD24" s="20">
        <f t="shared" si="46"/>
        <v>16.666666666666664</v>
      </c>
      <c r="AE24" s="20">
        <f t="shared" si="46"/>
        <v>0.81967213114754101</v>
      </c>
      <c r="AF24" s="20">
        <f t="shared" si="46"/>
        <v>3.8251366120218582</v>
      </c>
      <c r="AG24" s="16">
        <f t="shared" si="21"/>
        <v>455</v>
      </c>
      <c r="AH24" s="20">
        <f t="shared" si="47"/>
        <v>67.472527472527474</v>
      </c>
      <c r="AI24" s="20">
        <f t="shared" si="47"/>
        <v>9.8901098901098905</v>
      </c>
      <c r="AJ24" s="20">
        <f t="shared" si="47"/>
        <v>17.582417582417584</v>
      </c>
      <c r="AK24" s="20">
        <f t="shared" si="47"/>
        <v>1.3186813186813187</v>
      </c>
      <c r="AL24" s="20">
        <f t="shared" si="47"/>
        <v>3.7362637362637363</v>
      </c>
      <c r="AM24" s="16">
        <f t="shared" si="23"/>
        <v>366</v>
      </c>
      <c r="AN24" s="20">
        <f t="shared" si="48"/>
        <v>66.666666666666657</v>
      </c>
      <c r="AO24" s="20">
        <f t="shared" si="48"/>
        <v>10.382513661202186</v>
      </c>
      <c r="AP24" s="20">
        <f t="shared" si="48"/>
        <v>17.486338797814209</v>
      </c>
      <c r="AQ24" s="20">
        <f t="shared" si="48"/>
        <v>1.639344262295082</v>
      </c>
      <c r="AR24" s="20">
        <f t="shared" si="48"/>
        <v>3.8251366120218582</v>
      </c>
      <c r="AS24" s="16">
        <f t="shared" si="25"/>
        <v>455</v>
      </c>
      <c r="AT24" s="20">
        <f t="shared" si="49"/>
        <v>66.593406593406584</v>
      </c>
      <c r="AU24" s="20">
        <f t="shared" si="49"/>
        <v>9.6703296703296715</v>
      </c>
      <c r="AV24" s="20">
        <f t="shared" si="49"/>
        <v>17.582417582417584</v>
      </c>
      <c r="AW24" s="20">
        <f t="shared" si="49"/>
        <v>2.4175824175824179</v>
      </c>
      <c r="AX24" s="20">
        <f t="shared" si="49"/>
        <v>3.7362637362637363</v>
      </c>
      <c r="AY24" s="16">
        <f t="shared" si="27"/>
        <v>366</v>
      </c>
      <c r="AZ24" s="20">
        <f t="shared" si="50"/>
        <v>66.393442622950815</v>
      </c>
      <c r="BA24" s="20">
        <f t="shared" si="50"/>
        <v>9.8360655737704921</v>
      </c>
      <c r="BB24" s="20">
        <f t="shared" si="50"/>
        <v>17.486338797814209</v>
      </c>
      <c r="BC24" s="20">
        <f t="shared" si="50"/>
        <v>2.459016393442623</v>
      </c>
      <c r="BD24" s="20">
        <f t="shared" si="50"/>
        <v>3.8251366120218582</v>
      </c>
      <c r="BE24" s="16">
        <f t="shared" si="29"/>
        <v>455</v>
      </c>
      <c r="BF24" s="20">
        <f t="shared" si="51"/>
        <v>62.857142857142854</v>
      </c>
      <c r="BG24" s="20">
        <f t="shared" si="51"/>
        <v>9.6703296703296715</v>
      </c>
      <c r="BH24" s="20">
        <f t="shared" si="51"/>
        <v>22.41758241758242</v>
      </c>
      <c r="BI24" s="20">
        <f t="shared" si="51"/>
        <v>0.65934065934065933</v>
      </c>
      <c r="BJ24" s="20">
        <f t="shared" si="51"/>
        <v>4.395604395604396</v>
      </c>
      <c r="BK24" s="16">
        <f t="shared" si="31"/>
        <v>366</v>
      </c>
      <c r="BL24" s="20">
        <f t="shared" si="52"/>
        <v>63.114754098360656</v>
      </c>
      <c r="BM24" s="20">
        <f t="shared" si="52"/>
        <v>10.10928961748634</v>
      </c>
      <c r="BN24" s="20">
        <f t="shared" si="52"/>
        <v>21.584699453551913</v>
      </c>
      <c r="BO24" s="20">
        <f t="shared" si="52"/>
        <v>0.81967213114754101</v>
      </c>
      <c r="BP24" s="20">
        <f t="shared" si="52"/>
        <v>4.3715846994535523</v>
      </c>
      <c r="BQ24" s="16">
        <f t="shared" si="33"/>
        <v>455</v>
      </c>
      <c r="BR24" s="20">
        <f t="shared" si="53"/>
        <v>9.8901098901098905</v>
      </c>
      <c r="BS24" s="20">
        <f t="shared" si="53"/>
        <v>6.3736263736263732</v>
      </c>
      <c r="BT24" s="20">
        <f t="shared" si="53"/>
        <v>9.6703296703296715</v>
      </c>
      <c r="BU24" s="20">
        <f t="shared" si="53"/>
        <v>18.241758241758241</v>
      </c>
      <c r="BV24" s="20">
        <f t="shared" si="53"/>
        <v>19.340659340659343</v>
      </c>
      <c r="BW24" s="20">
        <f t="shared" si="53"/>
        <v>19.12087912087912</v>
      </c>
      <c r="BX24" s="20">
        <f t="shared" si="53"/>
        <v>14.945054945054945</v>
      </c>
      <c r="BY24" s="20">
        <f t="shared" si="54"/>
        <v>2.4175824175824179</v>
      </c>
      <c r="BZ24" s="20">
        <f t="shared" si="36"/>
        <v>44.175824175824175</v>
      </c>
      <c r="CA24" s="20">
        <f t="shared" si="37"/>
        <v>66.373626373626379</v>
      </c>
      <c r="CB24" s="16">
        <f t="shared" si="38"/>
        <v>455</v>
      </c>
      <c r="CC24" s="20">
        <f t="shared" si="55"/>
        <v>9.4505494505494507</v>
      </c>
      <c r="CD24" s="20">
        <f t="shared" si="55"/>
        <v>5.2747252747252746</v>
      </c>
      <c r="CE24" s="20">
        <f t="shared" si="55"/>
        <v>9.2307692307692317</v>
      </c>
      <c r="CF24" s="20">
        <f t="shared" si="55"/>
        <v>10.76923076923077</v>
      </c>
      <c r="CG24" s="20">
        <f t="shared" si="55"/>
        <v>22.197802197802197</v>
      </c>
      <c r="CH24" s="20">
        <f t="shared" si="55"/>
        <v>20.87912087912088</v>
      </c>
      <c r="CI24" s="20">
        <f t="shared" si="55"/>
        <v>19.780219780219781</v>
      </c>
      <c r="CJ24" s="20">
        <f t="shared" si="56"/>
        <v>2.4175824175824179</v>
      </c>
      <c r="CK24" s="20">
        <f t="shared" si="41"/>
        <v>34.72527472527473</v>
      </c>
      <c r="CL24" s="20">
        <f t="shared" si="42"/>
        <v>63.07692307692308</v>
      </c>
    </row>
    <row r="25" spans="1:90" ht="15" customHeight="1" x14ac:dyDescent="0.15">
      <c r="A25" s="6"/>
      <c r="B25" s="3" t="s">
        <v>198</v>
      </c>
      <c r="C25" s="25" t="s">
        <v>195</v>
      </c>
      <c r="D25" s="16">
        <f t="shared" si="11"/>
        <v>413</v>
      </c>
      <c r="E25" s="20">
        <f t="shared" si="12"/>
        <v>12.106537530266344</v>
      </c>
      <c r="F25" s="20">
        <f t="shared" si="12"/>
        <v>64.406779661016941</v>
      </c>
      <c r="G25" s="20">
        <f t="shared" si="12"/>
        <v>23.486682808716708</v>
      </c>
      <c r="H25" s="20">
        <f t="shared" si="12"/>
        <v>0</v>
      </c>
      <c r="I25" s="16">
        <f t="shared" si="13"/>
        <v>413</v>
      </c>
      <c r="J25" s="20">
        <f t="shared" si="43"/>
        <v>66.101694915254242</v>
      </c>
      <c r="K25" s="20">
        <f t="shared" si="43"/>
        <v>13.075060532687651</v>
      </c>
      <c r="L25" s="20">
        <f t="shared" si="43"/>
        <v>16.949152542372879</v>
      </c>
      <c r="M25" s="20">
        <f t="shared" si="43"/>
        <v>0.72639225181598066</v>
      </c>
      <c r="N25" s="20">
        <f t="shared" si="43"/>
        <v>3.1476997578692498</v>
      </c>
      <c r="O25" s="16">
        <f t="shared" si="15"/>
        <v>325</v>
      </c>
      <c r="P25" s="20">
        <f t="shared" si="44"/>
        <v>66.769230769230774</v>
      </c>
      <c r="Q25" s="20">
        <f t="shared" si="44"/>
        <v>13.230769230769232</v>
      </c>
      <c r="R25" s="20">
        <f t="shared" si="44"/>
        <v>16.307692307692307</v>
      </c>
      <c r="S25" s="20">
        <f t="shared" si="44"/>
        <v>0.61538461538461542</v>
      </c>
      <c r="T25" s="20">
        <f t="shared" si="44"/>
        <v>3.0769230769230771</v>
      </c>
      <c r="U25" s="16">
        <f t="shared" si="17"/>
        <v>413</v>
      </c>
      <c r="V25" s="20">
        <f t="shared" si="45"/>
        <v>66.828087167070223</v>
      </c>
      <c r="W25" s="20">
        <f t="shared" si="45"/>
        <v>13.317191283292978</v>
      </c>
      <c r="X25" s="20">
        <f t="shared" si="45"/>
        <v>16.707021791767556</v>
      </c>
      <c r="Y25" s="20">
        <f t="shared" si="45"/>
        <v>0.48426150121065376</v>
      </c>
      <c r="Z25" s="20">
        <f t="shared" si="45"/>
        <v>2.6634382566585959</v>
      </c>
      <c r="AA25" s="16">
        <f t="shared" si="19"/>
        <v>325</v>
      </c>
      <c r="AB25" s="20">
        <f t="shared" si="46"/>
        <v>68</v>
      </c>
      <c r="AC25" s="20">
        <f t="shared" si="46"/>
        <v>13.538461538461538</v>
      </c>
      <c r="AD25" s="20">
        <f t="shared" si="46"/>
        <v>15.692307692307692</v>
      </c>
      <c r="AE25" s="20">
        <f t="shared" si="46"/>
        <v>0.30769230769230771</v>
      </c>
      <c r="AF25" s="20">
        <f t="shared" si="46"/>
        <v>2.4615384615384617</v>
      </c>
      <c r="AG25" s="16">
        <f t="shared" si="21"/>
        <v>413</v>
      </c>
      <c r="AH25" s="20">
        <f t="shared" si="47"/>
        <v>65.617433414043575</v>
      </c>
      <c r="AI25" s="20">
        <f t="shared" si="47"/>
        <v>12.348668280871671</v>
      </c>
      <c r="AJ25" s="20">
        <f t="shared" si="47"/>
        <v>17.433414043583532</v>
      </c>
      <c r="AK25" s="20">
        <f t="shared" si="47"/>
        <v>1.4527845036319613</v>
      </c>
      <c r="AL25" s="20">
        <f t="shared" si="47"/>
        <v>3.1476997578692498</v>
      </c>
      <c r="AM25" s="16">
        <f t="shared" si="23"/>
        <v>325</v>
      </c>
      <c r="AN25" s="20">
        <f t="shared" si="48"/>
        <v>66.461538461538467</v>
      </c>
      <c r="AO25" s="20">
        <f t="shared" si="48"/>
        <v>12.307692307692308</v>
      </c>
      <c r="AP25" s="20">
        <f t="shared" si="48"/>
        <v>17.23076923076923</v>
      </c>
      <c r="AQ25" s="20">
        <f t="shared" si="48"/>
        <v>1.2307692307692308</v>
      </c>
      <c r="AR25" s="20">
        <f t="shared" si="48"/>
        <v>2.7692307692307692</v>
      </c>
      <c r="AS25" s="16">
        <f t="shared" si="25"/>
        <v>413</v>
      </c>
      <c r="AT25" s="20">
        <f t="shared" si="49"/>
        <v>65.859564164648916</v>
      </c>
      <c r="AU25" s="20">
        <f t="shared" si="49"/>
        <v>12.590799031476999</v>
      </c>
      <c r="AV25" s="20">
        <f t="shared" si="49"/>
        <v>17.433414043583532</v>
      </c>
      <c r="AW25" s="20">
        <f t="shared" si="49"/>
        <v>1.4527845036319613</v>
      </c>
      <c r="AX25" s="20">
        <f t="shared" si="49"/>
        <v>2.6634382566585959</v>
      </c>
      <c r="AY25" s="16">
        <f t="shared" si="27"/>
        <v>325</v>
      </c>
      <c r="AZ25" s="20">
        <f t="shared" si="50"/>
        <v>66.461538461538467</v>
      </c>
      <c r="BA25" s="20">
        <f t="shared" si="50"/>
        <v>12.615384615384615</v>
      </c>
      <c r="BB25" s="20">
        <f t="shared" si="50"/>
        <v>17.23076923076923</v>
      </c>
      <c r="BC25" s="20">
        <f t="shared" si="50"/>
        <v>1.2307692307692308</v>
      </c>
      <c r="BD25" s="20">
        <f t="shared" si="50"/>
        <v>2.4615384615384617</v>
      </c>
      <c r="BE25" s="16">
        <f t="shared" si="29"/>
        <v>413</v>
      </c>
      <c r="BF25" s="20">
        <f t="shared" si="51"/>
        <v>59.322033898305079</v>
      </c>
      <c r="BG25" s="20">
        <f t="shared" si="51"/>
        <v>12.590799031476999</v>
      </c>
      <c r="BH25" s="20">
        <f t="shared" si="51"/>
        <v>23.244552058111381</v>
      </c>
      <c r="BI25" s="20">
        <f t="shared" si="51"/>
        <v>0.96852300242130751</v>
      </c>
      <c r="BJ25" s="20">
        <f t="shared" si="51"/>
        <v>3.87409200968523</v>
      </c>
      <c r="BK25" s="16">
        <f t="shared" si="31"/>
        <v>325</v>
      </c>
      <c r="BL25" s="20">
        <f t="shared" si="52"/>
        <v>59.38461538461538</v>
      </c>
      <c r="BM25" s="20">
        <f t="shared" si="52"/>
        <v>12.307692307692308</v>
      </c>
      <c r="BN25" s="20">
        <f t="shared" si="52"/>
        <v>23.692307692307693</v>
      </c>
      <c r="BO25" s="20">
        <f t="shared" si="52"/>
        <v>0.92307692307692313</v>
      </c>
      <c r="BP25" s="20">
        <f t="shared" si="52"/>
        <v>3.6923076923076925</v>
      </c>
      <c r="BQ25" s="16">
        <f t="shared" si="33"/>
        <v>413</v>
      </c>
      <c r="BR25" s="20">
        <f t="shared" si="53"/>
        <v>10.411622276029057</v>
      </c>
      <c r="BS25" s="20">
        <f t="shared" si="53"/>
        <v>9.6852300242130749</v>
      </c>
      <c r="BT25" s="20">
        <f t="shared" si="53"/>
        <v>9.9273607748184016</v>
      </c>
      <c r="BU25" s="20">
        <f t="shared" si="53"/>
        <v>21.54963680387409</v>
      </c>
      <c r="BV25" s="20">
        <f t="shared" si="53"/>
        <v>15.738498789346247</v>
      </c>
      <c r="BW25" s="20">
        <f t="shared" si="53"/>
        <v>18.64406779661017</v>
      </c>
      <c r="BX25" s="20">
        <f t="shared" si="53"/>
        <v>13.075060532687651</v>
      </c>
      <c r="BY25" s="20">
        <f t="shared" si="54"/>
        <v>0.96852300242130751</v>
      </c>
      <c r="BZ25" s="20">
        <f t="shared" si="36"/>
        <v>51.573849878934624</v>
      </c>
      <c r="CA25" s="20">
        <f t="shared" si="37"/>
        <v>65.859564164648901</v>
      </c>
      <c r="CB25" s="16">
        <f t="shared" si="38"/>
        <v>413</v>
      </c>
      <c r="CC25" s="20">
        <f t="shared" si="55"/>
        <v>9.6852300242130749</v>
      </c>
      <c r="CD25" s="20">
        <f t="shared" si="55"/>
        <v>8.2324455205811145</v>
      </c>
      <c r="CE25" s="20">
        <f t="shared" si="55"/>
        <v>11.622276029055691</v>
      </c>
      <c r="CF25" s="20">
        <f t="shared" si="55"/>
        <v>16.949152542372879</v>
      </c>
      <c r="CG25" s="20">
        <f t="shared" si="55"/>
        <v>19.612590799031477</v>
      </c>
      <c r="CH25" s="20">
        <f t="shared" si="55"/>
        <v>14.043583535108958</v>
      </c>
      <c r="CI25" s="20">
        <f t="shared" si="55"/>
        <v>18.401937046004843</v>
      </c>
      <c r="CJ25" s="20">
        <f t="shared" si="56"/>
        <v>1.4527845036319613</v>
      </c>
      <c r="CK25" s="20">
        <f t="shared" si="41"/>
        <v>46.489104116222762</v>
      </c>
      <c r="CL25" s="20">
        <f t="shared" si="42"/>
        <v>62.227602905569007</v>
      </c>
    </row>
    <row r="26" spans="1:90" ht="15" customHeight="1" x14ac:dyDescent="0.15">
      <c r="A26" s="6"/>
      <c r="B26" s="3"/>
      <c r="C26" s="25" t="s">
        <v>196</v>
      </c>
      <c r="D26" s="16">
        <f t="shared" si="11"/>
        <v>398</v>
      </c>
      <c r="E26" s="20">
        <f t="shared" ref="E26:H45" si="57">IF($D26=0,0,E76/$D26*100)</f>
        <v>5.025125628140704</v>
      </c>
      <c r="F26" s="20">
        <f t="shared" si="57"/>
        <v>65.829145728643212</v>
      </c>
      <c r="G26" s="20">
        <f t="shared" si="57"/>
        <v>27.638190954773869</v>
      </c>
      <c r="H26" s="20">
        <f t="shared" si="57"/>
        <v>1.5075376884422109</v>
      </c>
      <c r="I26" s="16">
        <f t="shared" si="13"/>
        <v>398</v>
      </c>
      <c r="J26" s="20">
        <f t="shared" ref="J26:N35" si="58">IF($I26=0,0,J76/$I26*100)</f>
        <v>74.371859296482413</v>
      </c>
      <c r="K26" s="20">
        <f t="shared" si="58"/>
        <v>8.5427135678391952</v>
      </c>
      <c r="L26" s="20">
        <f t="shared" si="58"/>
        <v>13.5678391959799</v>
      </c>
      <c r="M26" s="20">
        <f t="shared" si="58"/>
        <v>0.50251256281407031</v>
      </c>
      <c r="N26" s="20">
        <f t="shared" si="58"/>
        <v>3.0150753768844218</v>
      </c>
      <c r="O26" s="16">
        <f t="shared" si="15"/>
        <v>323</v>
      </c>
      <c r="P26" s="20">
        <f t="shared" ref="P26:T35" si="59">IF($O26=0,0,P76/$O26*100)</f>
        <v>75.232198142414859</v>
      </c>
      <c r="Q26" s="20">
        <f t="shared" si="59"/>
        <v>8.0495356037151709</v>
      </c>
      <c r="R26" s="20">
        <f t="shared" si="59"/>
        <v>12.693498452012383</v>
      </c>
      <c r="S26" s="20">
        <f t="shared" si="59"/>
        <v>0.61919504643962853</v>
      </c>
      <c r="T26" s="20">
        <f t="shared" si="59"/>
        <v>3.4055727554179565</v>
      </c>
      <c r="U26" s="16">
        <f t="shared" si="17"/>
        <v>398</v>
      </c>
      <c r="V26" s="20">
        <f t="shared" ref="V26:Z35" si="60">IF($U26=0,0,V76/$U26*100)</f>
        <v>72.8643216080402</v>
      </c>
      <c r="W26" s="20">
        <f t="shared" si="60"/>
        <v>8.291457286432161</v>
      </c>
      <c r="X26" s="20">
        <f t="shared" si="60"/>
        <v>14.321608040201006</v>
      </c>
      <c r="Y26" s="20">
        <f t="shared" si="60"/>
        <v>1.256281407035176</v>
      </c>
      <c r="Z26" s="20">
        <f t="shared" si="60"/>
        <v>3.2663316582914574</v>
      </c>
      <c r="AA26" s="16">
        <f t="shared" si="19"/>
        <v>323</v>
      </c>
      <c r="AB26" s="20">
        <f t="shared" ref="AB26:AF35" si="61">IF($AA26=0,0,AB76/$AA26*100)</f>
        <v>73.374613003095973</v>
      </c>
      <c r="AC26" s="20">
        <f t="shared" si="61"/>
        <v>7.7399380804953566</v>
      </c>
      <c r="AD26" s="20">
        <f t="shared" si="61"/>
        <v>13.622291021671826</v>
      </c>
      <c r="AE26" s="20">
        <f t="shared" si="61"/>
        <v>1.5479876160990713</v>
      </c>
      <c r="AF26" s="20">
        <f t="shared" si="61"/>
        <v>3.7151702786377707</v>
      </c>
      <c r="AG26" s="16">
        <f t="shared" si="21"/>
        <v>398</v>
      </c>
      <c r="AH26" s="20">
        <f t="shared" ref="AH26:AL35" si="62">IF($AG26=0,0,AH76/$AG26*100)</f>
        <v>70.603015075376888</v>
      </c>
      <c r="AI26" s="20">
        <f t="shared" si="62"/>
        <v>7.7889447236180906</v>
      </c>
      <c r="AJ26" s="20">
        <f t="shared" si="62"/>
        <v>15.075376884422109</v>
      </c>
      <c r="AK26" s="20">
        <f t="shared" si="62"/>
        <v>3.0150753768844218</v>
      </c>
      <c r="AL26" s="20">
        <f t="shared" si="62"/>
        <v>3.5175879396984926</v>
      </c>
      <c r="AM26" s="16">
        <f t="shared" si="23"/>
        <v>323</v>
      </c>
      <c r="AN26" s="20">
        <f t="shared" ref="AN26:AR35" si="63">IF($AM26=0,0,AN76/$AM26*100)</f>
        <v>71.207430340557281</v>
      </c>
      <c r="AO26" s="20">
        <f t="shared" si="63"/>
        <v>7.1207430340557281</v>
      </c>
      <c r="AP26" s="20">
        <f t="shared" si="63"/>
        <v>13.93188854489164</v>
      </c>
      <c r="AQ26" s="20">
        <f t="shared" si="63"/>
        <v>3.7151702786377707</v>
      </c>
      <c r="AR26" s="20">
        <f t="shared" si="63"/>
        <v>4.0247678018575854</v>
      </c>
      <c r="AS26" s="16">
        <f t="shared" si="25"/>
        <v>398</v>
      </c>
      <c r="AT26" s="20">
        <f t="shared" ref="AT26:AX35" si="64">IF($AS26=0,0,AT76/$AS26*100)</f>
        <v>69.597989949748737</v>
      </c>
      <c r="AU26" s="20">
        <f t="shared" si="64"/>
        <v>7.5376884422110546</v>
      </c>
      <c r="AV26" s="20">
        <f t="shared" si="64"/>
        <v>15.075376884422109</v>
      </c>
      <c r="AW26" s="20">
        <f t="shared" si="64"/>
        <v>4.0201005025125625</v>
      </c>
      <c r="AX26" s="20">
        <f t="shared" si="64"/>
        <v>3.7688442211055273</v>
      </c>
      <c r="AY26" s="16">
        <f t="shared" si="27"/>
        <v>323</v>
      </c>
      <c r="AZ26" s="20">
        <f t="shared" ref="AZ26:BD35" si="65">IF($AY26=0,0,AZ76/$AY26*100)</f>
        <v>70.278637770897831</v>
      </c>
      <c r="BA26" s="20">
        <f t="shared" si="65"/>
        <v>6.8111455108359129</v>
      </c>
      <c r="BB26" s="20">
        <f t="shared" si="65"/>
        <v>13.93188854489164</v>
      </c>
      <c r="BC26" s="20">
        <f t="shared" si="65"/>
        <v>4.643962848297214</v>
      </c>
      <c r="BD26" s="20">
        <f t="shared" si="65"/>
        <v>4.3343653250773997</v>
      </c>
      <c r="BE26" s="16">
        <f t="shared" si="29"/>
        <v>398</v>
      </c>
      <c r="BF26" s="20">
        <f t="shared" ref="BF26:BJ35" si="66">IF($BE26=0,0,BF76/$BE26*100)</f>
        <v>66.08040201005025</v>
      </c>
      <c r="BG26" s="20">
        <f t="shared" si="66"/>
        <v>8.0402010050251249</v>
      </c>
      <c r="BH26" s="20">
        <f t="shared" si="66"/>
        <v>21.859296482412059</v>
      </c>
      <c r="BI26" s="20">
        <f t="shared" si="66"/>
        <v>0.75376884422110546</v>
      </c>
      <c r="BJ26" s="20">
        <f t="shared" si="66"/>
        <v>3.2663316582914574</v>
      </c>
      <c r="BK26" s="16">
        <f t="shared" si="31"/>
        <v>323</v>
      </c>
      <c r="BL26" s="20">
        <f t="shared" ref="BL26:BP35" si="67">IF($BK26=0,0,BL76/$BK26*100)</f>
        <v>67.801857585139317</v>
      </c>
      <c r="BM26" s="20">
        <f t="shared" si="67"/>
        <v>7.4303405572755414</v>
      </c>
      <c r="BN26" s="20">
        <f t="shared" si="67"/>
        <v>20.123839009287924</v>
      </c>
      <c r="BO26" s="20">
        <f t="shared" si="67"/>
        <v>0.92879256965944268</v>
      </c>
      <c r="BP26" s="20">
        <f t="shared" si="67"/>
        <v>3.7151702786377707</v>
      </c>
      <c r="BQ26" s="16">
        <f t="shared" si="33"/>
        <v>398</v>
      </c>
      <c r="BR26" s="20">
        <f t="shared" ref="BR26:BX35" si="68">IF($BQ26=0,0,BR76/$BQ26*100)</f>
        <v>10.301507537688442</v>
      </c>
      <c r="BS26" s="20">
        <f t="shared" si="68"/>
        <v>6.5326633165829149</v>
      </c>
      <c r="BT26" s="20">
        <f t="shared" si="68"/>
        <v>8.0402010050251249</v>
      </c>
      <c r="BU26" s="20">
        <f t="shared" si="68"/>
        <v>23.115577889447238</v>
      </c>
      <c r="BV26" s="20">
        <f t="shared" si="68"/>
        <v>14.07035175879397</v>
      </c>
      <c r="BW26" s="20">
        <f t="shared" si="68"/>
        <v>22.361809045226131</v>
      </c>
      <c r="BX26" s="20">
        <f t="shared" si="68"/>
        <v>14.07035175879397</v>
      </c>
      <c r="BY26" s="20">
        <f t="shared" ref="BY26:BY35" si="69">IF($BQ26=0,0,BY76/$BQ26*100)</f>
        <v>1.5075376884422109</v>
      </c>
      <c r="BZ26" s="20">
        <f t="shared" si="36"/>
        <v>47.989949748743719</v>
      </c>
      <c r="CA26" s="20">
        <f t="shared" si="37"/>
        <v>67.587939698492463</v>
      </c>
      <c r="CB26" s="16">
        <f t="shared" si="38"/>
        <v>398</v>
      </c>
      <c r="CC26" s="20">
        <f t="shared" ref="CC26:CI35" si="70">IF($CB26=0,0,CC76/$CB26*100)</f>
        <v>10.301507537688442</v>
      </c>
      <c r="CD26" s="20">
        <f t="shared" si="70"/>
        <v>5.7788944723618094</v>
      </c>
      <c r="CE26" s="20">
        <f t="shared" si="70"/>
        <v>9.2964824120603016</v>
      </c>
      <c r="CF26" s="20">
        <f t="shared" si="70"/>
        <v>16.834170854271356</v>
      </c>
      <c r="CG26" s="20">
        <f t="shared" si="70"/>
        <v>17.839195979899497</v>
      </c>
      <c r="CH26" s="20">
        <f t="shared" si="70"/>
        <v>21.356783919597991</v>
      </c>
      <c r="CI26" s="20">
        <f t="shared" si="70"/>
        <v>16.582914572864322</v>
      </c>
      <c r="CJ26" s="20">
        <f t="shared" ref="CJ26:CJ35" si="71">IF($CB26=0,0,CJ76/$CB26*100)</f>
        <v>2.0100502512562812</v>
      </c>
      <c r="CK26" s="20">
        <f t="shared" si="41"/>
        <v>42.211055276381906</v>
      </c>
      <c r="CL26" s="20">
        <f t="shared" si="42"/>
        <v>65.326633165829136</v>
      </c>
    </row>
    <row r="27" spans="1:90" ht="15" customHeight="1" x14ac:dyDescent="0.15">
      <c r="A27" s="6"/>
      <c r="B27" s="4"/>
      <c r="C27" s="26" t="s">
        <v>6</v>
      </c>
      <c r="D27" s="17">
        <f t="shared" si="11"/>
        <v>65</v>
      </c>
      <c r="E27" s="18">
        <f t="shared" si="57"/>
        <v>18.461538461538463</v>
      </c>
      <c r="F27" s="18">
        <f t="shared" si="57"/>
        <v>56.92307692307692</v>
      </c>
      <c r="G27" s="18">
        <f t="shared" si="57"/>
        <v>24.615384615384617</v>
      </c>
      <c r="H27" s="18">
        <f t="shared" si="57"/>
        <v>0</v>
      </c>
      <c r="I27" s="17">
        <f t="shared" si="13"/>
        <v>65</v>
      </c>
      <c r="J27" s="18">
        <f t="shared" si="58"/>
        <v>66.153846153846146</v>
      </c>
      <c r="K27" s="18">
        <f t="shared" si="58"/>
        <v>20</v>
      </c>
      <c r="L27" s="18">
        <f t="shared" si="58"/>
        <v>13.846153846153847</v>
      </c>
      <c r="M27" s="18">
        <f t="shared" si="58"/>
        <v>0</v>
      </c>
      <c r="N27" s="18">
        <f t="shared" si="58"/>
        <v>0</v>
      </c>
      <c r="O27" s="17">
        <f t="shared" si="15"/>
        <v>54</v>
      </c>
      <c r="P27" s="18">
        <f t="shared" si="59"/>
        <v>68.518518518518519</v>
      </c>
      <c r="Q27" s="18">
        <f t="shared" si="59"/>
        <v>16.666666666666664</v>
      </c>
      <c r="R27" s="18">
        <f t="shared" si="59"/>
        <v>14.814814814814813</v>
      </c>
      <c r="S27" s="18">
        <f t="shared" si="59"/>
        <v>0</v>
      </c>
      <c r="T27" s="18">
        <f t="shared" si="59"/>
        <v>0</v>
      </c>
      <c r="U27" s="17">
        <f t="shared" si="17"/>
        <v>65</v>
      </c>
      <c r="V27" s="18">
        <f t="shared" si="60"/>
        <v>66.153846153846146</v>
      </c>
      <c r="W27" s="18">
        <f t="shared" si="60"/>
        <v>18.461538461538463</v>
      </c>
      <c r="X27" s="18">
        <f t="shared" si="60"/>
        <v>15.384615384615385</v>
      </c>
      <c r="Y27" s="18">
        <f t="shared" si="60"/>
        <v>0</v>
      </c>
      <c r="Z27" s="18">
        <f t="shared" si="60"/>
        <v>0</v>
      </c>
      <c r="AA27" s="17">
        <f t="shared" si="19"/>
        <v>54</v>
      </c>
      <c r="AB27" s="18">
        <f t="shared" si="61"/>
        <v>68.518518518518519</v>
      </c>
      <c r="AC27" s="18">
        <f t="shared" si="61"/>
        <v>14.814814814814813</v>
      </c>
      <c r="AD27" s="18">
        <f t="shared" si="61"/>
        <v>16.666666666666664</v>
      </c>
      <c r="AE27" s="18">
        <f t="shared" si="61"/>
        <v>0</v>
      </c>
      <c r="AF27" s="18">
        <f t="shared" si="61"/>
        <v>0</v>
      </c>
      <c r="AG27" s="17">
        <f t="shared" si="21"/>
        <v>65</v>
      </c>
      <c r="AH27" s="18">
        <f t="shared" si="62"/>
        <v>64.615384615384613</v>
      </c>
      <c r="AI27" s="18">
        <f t="shared" si="62"/>
        <v>18.461538461538463</v>
      </c>
      <c r="AJ27" s="18">
        <f t="shared" si="62"/>
        <v>16.923076923076923</v>
      </c>
      <c r="AK27" s="18">
        <f t="shared" si="62"/>
        <v>0</v>
      </c>
      <c r="AL27" s="18">
        <f t="shared" si="62"/>
        <v>0</v>
      </c>
      <c r="AM27" s="17">
        <f t="shared" si="23"/>
        <v>54</v>
      </c>
      <c r="AN27" s="18">
        <f t="shared" si="63"/>
        <v>68.518518518518519</v>
      </c>
      <c r="AO27" s="18">
        <f t="shared" si="63"/>
        <v>14.814814814814813</v>
      </c>
      <c r="AP27" s="18">
        <f t="shared" si="63"/>
        <v>16.666666666666664</v>
      </c>
      <c r="AQ27" s="18">
        <f t="shared" si="63"/>
        <v>0</v>
      </c>
      <c r="AR27" s="18">
        <f t="shared" si="63"/>
        <v>0</v>
      </c>
      <c r="AS27" s="17">
        <f t="shared" si="25"/>
        <v>65</v>
      </c>
      <c r="AT27" s="18">
        <f t="shared" si="64"/>
        <v>64.615384615384613</v>
      </c>
      <c r="AU27" s="18">
        <f t="shared" si="64"/>
        <v>13.846153846153847</v>
      </c>
      <c r="AV27" s="18">
        <f t="shared" si="64"/>
        <v>15.384615384615385</v>
      </c>
      <c r="AW27" s="18">
        <f t="shared" si="64"/>
        <v>6.1538461538461542</v>
      </c>
      <c r="AX27" s="18">
        <f t="shared" si="64"/>
        <v>0</v>
      </c>
      <c r="AY27" s="17">
        <f t="shared" si="27"/>
        <v>54</v>
      </c>
      <c r="AZ27" s="18">
        <f t="shared" si="65"/>
        <v>68.518518518518519</v>
      </c>
      <c r="BA27" s="18">
        <f t="shared" si="65"/>
        <v>12.962962962962962</v>
      </c>
      <c r="BB27" s="18">
        <f t="shared" si="65"/>
        <v>14.814814814814813</v>
      </c>
      <c r="BC27" s="18">
        <f t="shared" si="65"/>
        <v>3.7037037037037033</v>
      </c>
      <c r="BD27" s="18">
        <f t="shared" si="65"/>
        <v>0</v>
      </c>
      <c r="BE27" s="17">
        <f t="shared" si="29"/>
        <v>65</v>
      </c>
      <c r="BF27" s="18">
        <f t="shared" si="66"/>
        <v>64.615384615384613</v>
      </c>
      <c r="BG27" s="18">
        <f t="shared" si="66"/>
        <v>16.923076923076923</v>
      </c>
      <c r="BH27" s="18">
        <f t="shared" si="66"/>
        <v>18.461538461538463</v>
      </c>
      <c r="BI27" s="18">
        <f t="shared" si="66"/>
        <v>0</v>
      </c>
      <c r="BJ27" s="18">
        <f t="shared" si="66"/>
        <v>0</v>
      </c>
      <c r="BK27" s="17">
        <f t="shared" si="31"/>
        <v>54</v>
      </c>
      <c r="BL27" s="18">
        <f t="shared" si="67"/>
        <v>68.518518518518519</v>
      </c>
      <c r="BM27" s="18">
        <f t="shared" si="67"/>
        <v>12.962962962962962</v>
      </c>
      <c r="BN27" s="18">
        <f t="shared" si="67"/>
        <v>18.518518518518519</v>
      </c>
      <c r="BO27" s="18">
        <f t="shared" si="67"/>
        <v>0</v>
      </c>
      <c r="BP27" s="18">
        <f t="shared" si="67"/>
        <v>0</v>
      </c>
      <c r="BQ27" s="17">
        <f t="shared" si="33"/>
        <v>65</v>
      </c>
      <c r="BR27" s="18">
        <f t="shared" si="68"/>
        <v>12.307692307692308</v>
      </c>
      <c r="BS27" s="18">
        <f t="shared" si="68"/>
        <v>16.923076923076923</v>
      </c>
      <c r="BT27" s="18">
        <f t="shared" si="68"/>
        <v>16.923076923076923</v>
      </c>
      <c r="BU27" s="18">
        <f t="shared" si="68"/>
        <v>6.1538461538461542</v>
      </c>
      <c r="BV27" s="18">
        <f t="shared" si="68"/>
        <v>18.461538461538463</v>
      </c>
      <c r="BW27" s="18">
        <f t="shared" si="68"/>
        <v>13.846153846153847</v>
      </c>
      <c r="BX27" s="18">
        <f t="shared" si="68"/>
        <v>13.846153846153847</v>
      </c>
      <c r="BY27" s="18">
        <f t="shared" si="69"/>
        <v>1.5384615384615385</v>
      </c>
      <c r="BZ27" s="18">
        <f t="shared" si="36"/>
        <v>52.307692307692314</v>
      </c>
      <c r="CA27" s="18">
        <f t="shared" si="37"/>
        <v>55.384615384615387</v>
      </c>
      <c r="CB27" s="17">
        <f t="shared" si="38"/>
        <v>65</v>
      </c>
      <c r="CC27" s="18">
        <f t="shared" si="70"/>
        <v>12.307692307692308</v>
      </c>
      <c r="CD27" s="18">
        <f t="shared" si="70"/>
        <v>13.846153846153847</v>
      </c>
      <c r="CE27" s="18">
        <f t="shared" si="70"/>
        <v>10.76923076923077</v>
      </c>
      <c r="CF27" s="18">
        <f t="shared" si="70"/>
        <v>1.5384615384615385</v>
      </c>
      <c r="CG27" s="18">
        <f t="shared" si="70"/>
        <v>24.615384615384617</v>
      </c>
      <c r="CH27" s="18">
        <f t="shared" si="70"/>
        <v>16.923076923076923</v>
      </c>
      <c r="CI27" s="18">
        <f t="shared" si="70"/>
        <v>20</v>
      </c>
      <c r="CJ27" s="18">
        <f t="shared" si="71"/>
        <v>0</v>
      </c>
      <c r="CK27" s="18">
        <f t="shared" si="41"/>
        <v>38.46153846153846</v>
      </c>
      <c r="CL27" s="18">
        <f t="shared" si="42"/>
        <v>53.846153846153854</v>
      </c>
    </row>
    <row r="28" spans="1:90" ht="15" customHeight="1" x14ac:dyDescent="0.15">
      <c r="A28" s="6"/>
      <c r="B28" s="2" t="s">
        <v>199</v>
      </c>
      <c r="C28" s="24" t="s">
        <v>201</v>
      </c>
      <c r="D28" s="15">
        <f t="shared" si="11"/>
        <v>393</v>
      </c>
      <c r="E28" s="19">
        <f t="shared" si="57"/>
        <v>5.8524173027989823</v>
      </c>
      <c r="F28" s="19">
        <f t="shared" si="57"/>
        <v>63.613231552162851</v>
      </c>
      <c r="G28" s="19">
        <f t="shared" si="57"/>
        <v>29.516539440203559</v>
      </c>
      <c r="H28" s="19">
        <f t="shared" si="57"/>
        <v>1.0178117048346056</v>
      </c>
      <c r="I28" s="15">
        <f t="shared" si="13"/>
        <v>393</v>
      </c>
      <c r="J28" s="19">
        <f t="shared" si="58"/>
        <v>68.447837150127228</v>
      </c>
      <c r="K28" s="19">
        <f t="shared" si="58"/>
        <v>10.178117048346055</v>
      </c>
      <c r="L28" s="19">
        <f t="shared" si="58"/>
        <v>16.793893129770993</v>
      </c>
      <c r="M28" s="19">
        <f t="shared" si="58"/>
        <v>0.76335877862595414</v>
      </c>
      <c r="N28" s="19">
        <f t="shared" si="58"/>
        <v>3.8167938931297711</v>
      </c>
      <c r="O28" s="15">
        <f t="shared" si="15"/>
        <v>314</v>
      </c>
      <c r="P28" s="19">
        <f t="shared" si="59"/>
        <v>67.515923566878982</v>
      </c>
      <c r="Q28" s="19">
        <f t="shared" si="59"/>
        <v>10.191082802547772</v>
      </c>
      <c r="R28" s="19">
        <f t="shared" si="59"/>
        <v>16.878980891719745</v>
      </c>
      <c r="S28" s="19">
        <f t="shared" si="59"/>
        <v>0.95541401273885351</v>
      </c>
      <c r="T28" s="19">
        <f t="shared" si="59"/>
        <v>4.4585987261146496</v>
      </c>
      <c r="U28" s="15">
        <f t="shared" si="17"/>
        <v>393</v>
      </c>
      <c r="V28" s="19">
        <f t="shared" si="60"/>
        <v>66.666666666666657</v>
      </c>
      <c r="W28" s="19">
        <f t="shared" si="60"/>
        <v>10.432569974554708</v>
      </c>
      <c r="X28" s="19">
        <f t="shared" si="60"/>
        <v>18.066157760814249</v>
      </c>
      <c r="Y28" s="19">
        <f t="shared" si="60"/>
        <v>0.76335877862595414</v>
      </c>
      <c r="Z28" s="19">
        <f t="shared" si="60"/>
        <v>4.0712468193384224</v>
      </c>
      <c r="AA28" s="15">
        <f t="shared" si="19"/>
        <v>314</v>
      </c>
      <c r="AB28" s="19">
        <f t="shared" si="61"/>
        <v>65.923566878980893</v>
      </c>
      <c r="AC28" s="19">
        <f t="shared" si="61"/>
        <v>10.509554140127388</v>
      </c>
      <c r="AD28" s="19">
        <f t="shared" si="61"/>
        <v>17.834394904458598</v>
      </c>
      <c r="AE28" s="19">
        <f t="shared" si="61"/>
        <v>0.95541401273885351</v>
      </c>
      <c r="AF28" s="19">
        <f t="shared" si="61"/>
        <v>4.7770700636942678</v>
      </c>
      <c r="AG28" s="15">
        <f t="shared" si="21"/>
        <v>393</v>
      </c>
      <c r="AH28" s="19">
        <f t="shared" si="62"/>
        <v>65.648854961832058</v>
      </c>
      <c r="AI28" s="19">
        <f t="shared" si="62"/>
        <v>9.9236641221374047</v>
      </c>
      <c r="AJ28" s="19">
        <f t="shared" si="62"/>
        <v>17.557251908396946</v>
      </c>
      <c r="AK28" s="19">
        <f t="shared" si="62"/>
        <v>2.5445292620865136</v>
      </c>
      <c r="AL28" s="19">
        <f t="shared" si="62"/>
        <v>4.3256997455470731</v>
      </c>
      <c r="AM28" s="15">
        <f t="shared" si="23"/>
        <v>314</v>
      </c>
      <c r="AN28" s="19">
        <f t="shared" si="63"/>
        <v>64.331210191082803</v>
      </c>
      <c r="AO28" s="19">
        <f t="shared" si="63"/>
        <v>9.8726114649681538</v>
      </c>
      <c r="AP28" s="19">
        <f t="shared" si="63"/>
        <v>17.515923566878978</v>
      </c>
      <c r="AQ28" s="19">
        <f t="shared" si="63"/>
        <v>3.1847133757961785</v>
      </c>
      <c r="AR28" s="19">
        <f t="shared" si="63"/>
        <v>5.095541401273886</v>
      </c>
      <c r="AS28" s="15">
        <f t="shared" si="25"/>
        <v>393</v>
      </c>
      <c r="AT28" s="19">
        <f t="shared" si="64"/>
        <v>64.122137404580144</v>
      </c>
      <c r="AU28" s="19">
        <f t="shared" si="64"/>
        <v>9.9236641221374047</v>
      </c>
      <c r="AV28" s="19">
        <f t="shared" si="64"/>
        <v>19.338422391857506</v>
      </c>
      <c r="AW28" s="19">
        <f t="shared" si="64"/>
        <v>2.2900763358778624</v>
      </c>
      <c r="AX28" s="19">
        <f t="shared" si="64"/>
        <v>4.3256997455470731</v>
      </c>
      <c r="AY28" s="15">
        <f t="shared" si="27"/>
        <v>314</v>
      </c>
      <c r="AZ28" s="19">
        <f t="shared" si="65"/>
        <v>63.375796178343947</v>
      </c>
      <c r="BA28" s="19">
        <f t="shared" si="65"/>
        <v>9.8726114649681538</v>
      </c>
      <c r="BB28" s="19">
        <f t="shared" si="65"/>
        <v>19.108280254777071</v>
      </c>
      <c r="BC28" s="19">
        <f t="shared" si="65"/>
        <v>2.547770700636943</v>
      </c>
      <c r="BD28" s="19">
        <f t="shared" si="65"/>
        <v>5.095541401273886</v>
      </c>
      <c r="BE28" s="15">
        <f t="shared" si="29"/>
        <v>393</v>
      </c>
      <c r="BF28" s="19">
        <f t="shared" si="66"/>
        <v>60.305343511450381</v>
      </c>
      <c r="BG28" s="19">
        <f t="shared" si="66"/>
        <v>10.178117048346055</v>
      </c>
      <c r="BH28" s="19">
        <f t="shared" si="66"/>
        <v>23.409669211195929</v>
      </c>
      <c r="BI28" s="19">
        <f t="shared" si="66"/>
        <v>0.2544529262086514</v>
      </c>
      <c r="BJ28" s="19">
        <f t="shared" si="66"/>
        <v>5.8524173027989823</v>
      </c>
      <c r="BK28" s="15">
        <f t="shared" si="31"/>
        <v>314</v>
      </c>
      <c r="BL28" s="19">
        <f t="shared" si="67"/>
        <v>60.191082802547768</v>
      </c>
      <c r="BM28" s="19">
        <f t="shared" si="67"/>
        <v>9.8726114649681538</v>
      </c>
      <c r="BN28" s="19">
        <f t="shared" si="67"/>
        <v>23.248407643312103</v>
      </c>
      <c r="BO28" s="19">
        <f t="shared" si="67"/>
        <v>0.31847133757961787</v>
      </c>
      <c r="BP28" s="19">
        <f t="shared" si="67"/>
        <v>6.369426751592357</v>
      </c>
      <c r="BQ28" s="15">
        <f t="shared" si="33"/>
        <v>393</v>
      </c>
      <c r="BR28" s="19">
        <f t="shared" si="68"/>
        <v>10.432569974554708</v>
      </c>
      <c r="BS28" s="19">
        <f t="shared" si="68"/>
        <v>9.4147582697201013</v>
      </c>
      <c r="BT28" s="19">
        <f t="shared" si="68"/>
        <v>9.1603053435114496</v>
      </c>
      <c r="BU28" s="19">
        <f t="shared" si="68"/>
        <v>20.101781170483459</v>
      </c>
      <c r="BV28" s="19">
        <f t="shared" si="68"/>
        <v>11.959287531806616</v>
      </c>
      <c r="BW28" s="19">
        <f t="shared" si="68"/>
        <v>22.900763358778626</v>
      </c>
      <c r="BX28" s="19">
        <f t="shared" si="68"/>
        <v>13.740458015267176</v>
      </c>
      <c r="BY28" s="19">
        <f t="shared" si="69"/>
        <v>2.2900763358778624</v>
      </c>
      <c r="BZ28" s="19">
        <f t="shared" si="36"/>
        <v>49.109414758269722</v>
      </c>
      <c r="CA28" s="19">
        <f t="shared" si="37"/>
        <v>64.122137404580144</v>
      </c>
      <c r="CB28" s="15">
        <f t="shared" si="38"/>
        <v>393</v>
      </c>
      <c r="CC28" s="19">
        <f t="shared" si="70"/>
        <v>9.4147582697201013</v>
      </c>
      <c r="CD28" s="19">
        <f t="shared" si="70"/>
        <v>6.3613231552162848</v>
      </c>
      <c r="CE28" s="19">
        <f t="shared" si="70"/>
        <v>9.4147582697201013</v>
      </c>
      <c r="CF28" s="19">
        <f t="shared" si="70"/>
        <v>14.758269720101779</v>
      </c>
      <c r="CG28" s="19">
        <f t="shared" si="70"/>
        <v>16.539440203562343</v>
      </c>
      <c r="CH28" s="19">
        <f t="shared" si="70"/>
        <v>21.882951653944023</v>
      </c>
      <c r="CI28" s="19">
        <f t="shared" si="70"/>
        <v>19.083969465648856</v>
      </c>
      <c r="CJ28" s="19">
        <f t="shared" si="71"/>
        <v>2.5445292620865136</v>
      </c>
      <c r="CK28" s="19">
        <f t="shared" si="41"/>
        <v>39.949109414758269</v>
      </c>
      <c r="CL28" s="19">
        <f t="shared" si="42"/>
        <v>62.595419847328245</v>
      </c>
    </row>
    <row r="29" spans="1:90" ht="15" customHeight="1" x14ac:dyDescent="0.15">
      <c r="A29" s="6"/>
      <c r="B29" s="3" t="s">
        <v>200</v>
      </c>
      <c r="C29" s="25" t="s">
        <v>202</v>
      </c>
      <c r="D29" s="16">
        <f t="shared" si="11"/>
        <v>418</v>
      </c>
      <c r="E29" s="20">
        <f t="shared" si="57"/>
        <v>11.722488038277511</v>
      </c>
      <c r="F29" s="20">
        <f t="shared" si="57"/>
        <v>62.200956937799049</v>
      </c>
      <c r="G29" s="20">
        <f t="shared" si="57"/>
        <v>25.119617224880379</v>
      </c>
      <c r="H29" s="20">
        <f t="shared" si="57"/>
        <v>0.9569377990430622</v>
      </c>
      <c r="I29" s="16">
        <f t="shared" si="13"/>
        <v>418</v>
      </c>
      <c r="J29" s="20">
        <f t="shared" si="58"/>
        <v>67.224880382775126</v>
      </c>
      <c r="K29" s="20">
        <f t="shared" si="58"/>
        <v>12.918660287081341</v>
      </c>
      <c r="L29" s="20">
        <f t="shared" si="58"/>
        <v>16.028708133971293</v>
      </c>
      <c r="M29" s="20">
        <f t="shared" si="58"/>
        <v>0.4784688995215311</v>
      </c>
      <c r="N29" s="20">
        <f t="shared" si="58"/>
        <v>3.3492822966507179</v>
      </c>
      <c r="O29" s="16">
        <f t="shared" si="15"/>
        <v>335</v>
      </c>
      <c r="P29" s="20">
        <f t="shared" si="59"/>
        <v>69.850746268656721</v>
      </c>
      <c r="Q29" s="20">
        <f t="shared" si="59"/>
        <v>12.238805970149254</v>
      </c>
      <c r="R29" s="20">
        <f t="shared" si="59"/>
        <v>14.626865671641792</v>
      </c>
      <c r="S29" s="20">
        <f t="shared" si="59"/>
        <v>0.29850746268656719</v>
      </c>
      <c r="T29" s="20">
        <f t="shared" si="59"/>
        <v>2.9850746268656714</v>
      </c>
      <c r="U29" s="16">
        <f t="shared" si="17"/>
        <v>418</v>
      </c>
      <c r="V29" s="20">
        <f t="shared" si="60"/>
        <v>67.942583732057415</v>
      </c>
      <c r="W29" s="20">
        <f t="shared" si="60"/>
        <v>12.440191387559809</v>
      </c>
      <c r="X29" s="20">
        <f t="shared" si="60"/>
        <v>15.550239234449762</v>
      </c>
      <c r="Y29" s="20">
        <f t="shared" si="60"/>
        <v>0.71770334928229662</v>
      </c>
      <c r="Z29" s="20">
        <f t="shared" si="60"/>
        <v>3.3492822966507179</v>
      </c>
      <c r="AA29" s="16">
        <f t="shared" si="19"/>
        <v>335</v>
      </c>
      <c r="AB29" s="20">
        <f t="shared" si="61"/>
        <v>70.447761194029852</v>
      </c>
      <c r="AC29" s="20">
        <f t="shared" si="61"/>
        <v>11.641791044776118</v>
      </c>
      <c r="AD29" s="20">
        <f t="shared" si="61"/>
        <v>14.328358208955224</v>
      </c>
      <c r="AE29" s="20">
        <f t="shared" si="61"/>
        <v>0.59701492537313439</v>
      </c>
      <c r="AF29" s="20">
        <f t="shared" si="61"/>
        <v>2.9850746268656714</v>
      </c>
      <c r="AG29" s="16">
        <f t="shared" si="21"/>
        <v>418</v>
      </c>
      <c r="AH29" s="20">
        <f t="shared" si="62"/>
        <v>66.746411483253581</v>
      </c>
      <c r="AI29" s="20">
        <f t="shared" si="62"/>
        <v>11.961722488038278</v>
      </c>
      <c r="AJ29" s="20">
        <f t="shared" si="62"/>
        <v>16.028708133971293</v>
      </c>
      <c r="AK29" s="20">
        <f t="shared" si="62"/>
        <v>1.4354066985645932</v>
      </c>
      <c r="AL29" s="20">
        <f t="shared" si="62"/>
        <v>3.8277511961722488</v>
      </c>
      <c r="AM29" s="16">
        <f t="shared" si="23"/>
        <v>335</v>
      </c>
      <c r="AN29" s="20">
        <f t="shared" si="63"/>
        <v>68.656716417910445</v>
      </c>
      <c r="AO29" s="20">
        <f t="shared" si="63"/>
        <v>11.044776119402986</v>
      </c>
      <c r="AP29" s="20">
        <f t="shared" si="63"/>
        <v>15.522388059701491</v>
      </c>
      <c r="AQ29" s="20">
        <f t="shared" si="63"/>
        <v>1.4925373134328357</v>
      </c>
      <c r="AR29" s="20">
        <f t="shared" si="63"/>
        <v>3.2835820895522385</v>
      </c>
      <c r="AS29" s="16">
        <f t="shared" si="25"/>
        <v>418</v>
      </c>
      <c r="AT29" s="20">
        <f t="shared" si="64"/>
        <v>66.267942583732051</v>
      </c>
      <c r="AU29" s="20">
        <f t="shared" si="64"/>
        <v>12.200956937799043</v>
      </c>
      <c r="AV29" s="20">
        <f t="shared" si="64"/>
        <v>16.267942583732058</v>
      </c>
      <c r="AW29" s="20">
        <f t="shared" si="64"/>
        <v>1.6746411483253589</v>
      </c>
      <c r="AX29" s="20">
        <f t="shared" si="64"/>
        <v>3.5885167464114831</v>
      </c>
      <c r="AY29" s="16">
        <f t="shared" si="27"/>
        <v>335</v>
      </c>
      <c r="AZ29" s="20">
        <f t="shared" si="65"/>
        <v>68.656716417910445</v>
      </c>
      <c r="BA29" s="20">
        <f t="shared" si="65"/>
        <v>11.044776119402986</v>
      </c>
      <c r="BB29" s="20">
        <f t="shared" si="65"/>
        <v>15.522388059701491</v>
      </c>
      <c r="BC29" s="20">
        <f t="shared" si="65"/>
        <v>1.4925373134328357</v>
      </c>
      <c r="BD29" s="20">
        <f t="shared" si="65"/>
        <v>3.2835820895522385</v>
      </c>
      <c r="BE29" s="16">
        <f t="shared" si="29"/>
        <v>418</v>
      </c>
      <c r="BF29" s="20">
        <f t="shared" si="66"/>
        <v>60.047846889952147</v>
      </c>
      <c r="BG29" s="20">
        <f t="shared" si="66"/>
        <v>11.961722488038278</v>
      </c>
      <c r="BH29" s="20">
        <f t="shared" si="66"/>
        <v>23.205741626794257</v>
      </c>
      <c r="BI29" s="20">
        <f t="shared" si="66"/>
        <v>1.4354066985645932</v>
      </c>
      <c r="BJ29" s="20">
        <f t="shared" si="66"/>
        <v>3.3492822966507179</v>
      </c>
      <c r="BK29" s="16">
        <f t="shared" si="31"/>
        <v>335</v>
      </c>
      <c r="BL29" s="20">
        <f t="shared" si="67"/>
        <v>62.388059701492537</v>
      </c>
      <c r="BM29" s="20">
        <f t="shared" si="67"/>
        <v>11.044776119402986</v>
      </c>
      <c r="BN29" s="20">
        <f t="shared" si="67"/>
        <v>22.089552238805972</v>
      </c>
      <c r="BO29" s="20">
        <f t="shared" si="67"/>
        <v>1.4925373134328357</v>
      </c>
      <c r="BP29" s="20">
        <f t="shared" si="67"/>
        <v>2.9850746268656714</v>
      </c>
      <c r="BQ29" s="16">
        <f t="shared" si="33"/>
        <v>418</v>
      </c>
      <c r="BR29" s="20">
        <f t="shared" si="68"/>
        <v>9.330143540669857</v>
      </c>
      <c r="BS29" s="20">
        <f t="shared" si="68"/>
        <v>7.8947368421052628</v>
      </c>
      <c r="BT29" s="20">
        <f t="shared" si="68"/>
        <v>9.5693779904306222</v>
      </c>
      <c r="BU29" s="20">
        <f t="shared" si="68"/>
        <v>24.162679425837322</v>
      </c>
      <c r="BV29" s="20">
        <f t="shared" si="68"/>
        <v>15.07177033492823</v>
      </c>
      <c r="BW29" s="20">
        <f t="shared" si="68"/>
        <v>18.181818181818183</v>
      </c>
      <c r="BX29" s="20">
        <f t="shared" si="68"/>
        <v>14.354066985645932</v>
      </c>
      <c r="BY29" s="20">
        <f t="shared" si="69"/>
        <v>1.4354066985645932</v>
      </c>
      <c r="BZ29" s="20">
        <f t="shared" si="36"/>
        <v>50.956937799043061</v>
      </c>
      <c r="CA29" s="20">
        <f t="shared" si="37"/>
        <v>66.985645933014354</v>
      </c>
      <c r="CB29" s="16">
        <f t="shared" si="38"/>
        <v>418</v>
      </c>
      <c r="CC29" s="20">
        <f t="shared" si="70"/>
        <v>9.8086124401913874</v>
      </c>
      <c r="CD29" s="20">
        <f t="shared" si="70"/>
        <v>7.8947368421052628</v>
      </c>
      <c r="CE29" s="20">
        <f t="shared" si="70"/>
        <v>10.047846889952153</v>
      </c>
      <c r="CF29" s="20">
        <f t="shared" si="70"/>
        <v>16.985645933014354</v>
      </c>
      <c r="CG29" s="20">
        <f t="shared" si="70"/>
        <v>19.37799043062201</v>
      </c>
      <c r="CH29" s="20">
        <f t="shared" si="70"/>
        <v>17.224880382775119</v>
      </c>
      <c r="CI29" s="20">
        <f t="shared" si="70"/>
        <v>16.507177033492823</v>
      </c>
      <c r="CJ29" s="20">
        <f t="shared" si="71"/>
        <v>2.1531100478468899</v>
      </c>
      <c r="CK29" s="20">
        <f t="shared" si="41"/>
        <v>44.736842105263158</v>
      </c>
      <c r="CL29" s="20">
        <f t="shared" si="42"/>
        <v>63.636363636363633</v>
      </c>
    </row>
    <row r="30" spans="1:90" ht="15" customHeight="1" x14ac:dyDescent="0.15">
      <c r="A30" s="6"/>
      <c r="B30" s="3"/>
      <c r="C30" s="25" t="s">
        <v>203</v>
      </c>
      <c r="D30" s="16">
        <f t="shared" si="11"/>
        <v>442</v>
      </c>
      <c r="E30" s="20">
        <f t="shared" si="57"/>
        <v>19.230769230769234</v>
      </c>
      <c r="F30" s="20">
        <f t="shared" si="57"/>
        <v>58.82352941176471</v>
      </c>
      <c r="G30" s="20">
        <f t="shared" si="57"/>
        <v>21.719457013574662</v>
      </c>
      <c r="H30" s="20">
        <f t="shared" si="57"/>
        <v>0.22624434389140274</v>
      </c>
      <c r="I30" s="16">
        <f t="shared" si="13"/>
        <v>442</v>
      </c>
      <c r="J30" s="20">
        <f t="shared" si="58"/>
        <v>72.171945701357458</v>
      </c>
      <c r="K30" s="20">
        <f t="shared" si="58"/>
        <v>9.0497737556561084</v>
      </c>
      <c r="L30" s="20">
        <f t="shared" si="58"/>
        <v>15.384615384615385</v>
      </c>
      <c r="M30" s="20">
        <f t="shared" si="58"/>
        <v>0.67873303167420818</v>
      </c>
      <c r="N30" s="20">
        <f t="shared" si="58"/>
        <v>2.7149321266968327</v>
      </c>
      <c r="O30" s="16">
        <f t="shared" si="15"/>
        <v>352</v>
      </c>
      <c r="P30" s="20">
        <f t="shared" si="59"/>
        <v>71.306818181818173</v>
      </c>
      <c r="Q30" s="20">
        <f t="shared" si="59"/>
        <v>9.9431818181818183</v>
      </c>
      <c r="R30" s="20">
        <f t="shared" si="59"/>
        <v>15.340909090909092</v>
      </c>
      <c r="S30" s="20">
        <f t="shared" si="59"/>
        <v>0.85227272727272718</v>
      </c>
      <c r="T30" s="20">
        <f t="shared" si="59"/>
        <v>2.5568181818181821</v>
      </c>
      <c r="U30" s="16">
        <f t="shared" si="17"/>
        <v>442</v>
      </c>
      <c r="V30" s="20">
        <f t="shared" si="60"/>
        <v>72.850678733031671</v>
      </c>
      <c r="W30" s="20">
        <f t="shared" si="60"/>
        <v>9.0497737556561084</v>
      </c>
      <c r="X30" s="20">
        <f t="shared" si="60"/>
        <v>15.158371040723981</v>
      </c>
      <c r="Y30" s="20">
        <f t="shared" si="60"/>
        <v>0.67873303167420818</v>
      </c>
      <c r="Z30" s="20">
        <f t="shared" si="60"/>
        <v>2.2624434389140271</v>
      </c>
      <c r="AA30" s="16">
        <f t="shared" si="19"/>
        <v>352</v>
      </c>
      <c r="AB30" s="20">
        <f t="shared" si="61"/>
        <v>72.443181818181827</v>
      </c>
      <c r="AC30" s="20">
        <f t="shared" si="61"/>
        <v>9.9431818181818183</v>
      </c>
      <c r="AD30" s="20">
        <f t="shared" si="61"/>
        <v>14.488636363636365</v>
      </c>
      <c r="AE30" s="20">
        <f t="shared" si="61"/>
        <v>0.85227272727272718</v>
      </c>
      <c r="AF30" s="20">
        <f t="shared" si="61"/>
        <v>2.2727272727272729</v>
      </c>
      <c r="AG30" s="16">
        <f t="shared" si="21"/>
        <v>442</v>
      </c>
      <c r="AH30" s="20">
        <f t="shared" si="62"/>
        <v>70.588235294117652</v>
      </c>
      <c r="AI30" s="20">
        <f t="shared" si="62"/>
        <v>8.5972850678733028</v>
      </c>
      <c r="AJ30" s="20">
        <f t="shared" si="62"/>
        <v>16.968325791855204</v>
      </c>
      <c r="AK30" s="20">
        <f t="shared" si="62"/>
        <v>1.5837104072398189</v>
      </c>
      <c r="AL30" s="20">
        <f t="shared" si="62"/>
        <v>2.2624434389140271</v>
      </c>
      <c r="AM30" s="16">
        <f t="shared" si="23"/>
        <v>352</v>
      </c>
      <c r="AN30" s="20">
        <f t="shared" si="63"/>
        <v>70.454545454545453</v>
      </c>
      <c r="AO30" s="20">
        <f t="shared" si="63"/>
        <v>9.375</v>
      </c>
      <c r="AP30" s="20">
        <f t="shared" si="63"/>
        <v>16.193181818181817</v>
      </c>
      <c r="AQ30" s="20">
        <f t="shared" si="63"/>
        <v>1.7045454545454544</v>
      </c>
      <c r="AR30" s="20">
        <f t="shared" si="63"/>
        <v>2.2727272727272729</v>
      </c>
      <c r="AS30" s="16">
        <f t="shared" si="25"/>
        <v>442</v>
      </c>
      <c r="AT30" s="20">
        <f t="shared" si="64"/>
        <v>71.040723981900456</v>
      </c>
      <c r="AU30" s="20">
        <f t="shared" si="64"/>
        <v>8.1447963800904972</v>
      </c>
      <c r="AV30" s="20">
        <f t="shared" si="64"/>
        <v>14.932126696832579</v>
      </c>
      <c r="AW30" s="20">
        <f t="shared" si="64"/>
        <v>3.6199095022624439</v>
      </c>
      <c r="AX30" s="20">
        <f t="shared" si="64"/>
        <v>2.2624434389140271</v>
      </c>
      <c r="AY30" s="16">
        <f t="shared" si="27"/>
        <v>352</v>
      </c>
      <c r="AZ30" s="20">
        <f t="shared" si="65"/>
        <v>70.454545454545453</v>
      </c>
      <c r="BA30" s="20">
        <f t="shared" si="65"/>
        <v>8.8068181818181817</v>
      </c>
      <c r="BB30" s="20">
        <f t="shared" si="65"/>
        <v>14.488636363636365</v>
      </c>
      <c r="BC30" s="20">
        <f t="shared" si="65"/>
        <v>3.9772727272727271</v>
      </c>
      <c r="BD30" s="20">
        <f t="shared" si="65"/>
        <v>2.2727272727272729</v>
      </c>
      <c r="BE30" s="16">
        <f t="shared" si="29"/>
        <v>442</v>
      </c>
      <c r="BF30" s="20">
        <f t="shared" si="66"/>
        <v>66.968325791855193</v>
      </c>
      <c r="BG30" s="20">
        <f t="shared" si="66"/>
        <v>8.5972850678733028</v>
      </c>
      <c r="BH30" s="20">
        <f t="shared" si="66"/>
        <v>21.266968325791854</v>
      </c>
      <c r="BI30" s="20">
        <f t="shared" si="66"/>
        <v>0.67873303167420818</v>
      </c>
      <c r="BJ30" s="20">
        <f t="shared" si="66"/>
        <v>2.4886877828054299</v>
      </c>
      <c r="BK30" s="16">
        <f t="shared" si="31"/>
        <v>352</v>
      </c>
      <c r="BL30" s="20">
        <f t="shared" si="67"/>
        <v>66.76136363636364</v>
      </c>
      <c r="BM30" s="20">
        <f t="shared" si="67"/>
        <v>9.375</v>
      </c>
      <c r="BN30" s="20">
        <f t="shared" si="67"/>
        <v>20.454545454545457</v>
      </c>
      <c r="BO30" s="20">
        <f t="shared" si="67"/>
        <v>0.85227272727272718</v>
      </c>
      <c r="BP30" s="20">
        <f t="shared" si="67"/>
        <v>2.5568181818181821</v>
      </c>
      <c r="BQ30" s="16">
        <f t="shared" si="33"/>
        <v>442</v>
      </c>
      <c r="BR30" s="20">
        <f t="shared" si="68"/>
        <v>10.633484162895927</v>
      </c>
      <c r="BS30" s="20">
        <f t="shared" si="68"/>
        <v>5.6561085972850682</v>
      </c>
      <c r="BT30" s="20">
        <f t="shared" si="68"/>
        <v>9.2760180995475121</v>
      </c>
      <c r="BU30" s="20">
        <f t="shared" si="68"/>
        <v>18.325791855203619</v>
      </c>
      <c r="BV30" s="20">
        <f t="shared" si="68"/>
        <v>22.171945701357465</v>
      </c>
      <c r="BW30" s="20">
        <f t="shared" si="68"/>
        <v>18.325791855203619</v>
      </c>
      <c r="BX30" s="20">
        <f t="shared" si="68"/>
        <v>14.479638009049776</v>
      </c>
      <c r="BY30" s="20">
        <f t="shared" si="69"/>
        <v>1.1312217194570136</v>
      </c>
      <c r="BZ30" s="20">
        <f t="shared" si="36"/>
        <v>43.891402714932127</v>
      </c>
      <c r="CA30" s="20">
        <f t="shared" si="37"/>
        <v>68.09954751131221</v>
      </c>
      <c r="CB30" s="16">
        <f t="shared" si="38"/>
        <v>442</v>
      </c>
      <c r="CC30" s="20">
        <f t="shared" si="70"/>
        <v>9.9547511312217196</v>
      </c>
      <c r="CD30" s="20">
        <f t="shared" si="70"/>
        <v>5.2036199095022626</v>
      </c>
      <c r="CE30" s="20">
        <f t="shared" si="70"/>
        <v>10.859728506787331</v>
      </c>
      <c r="CF30" s="20">
        <f t="shared" si="70"/>
        <v>11.990950226244344</v>
      </c>
      <c r="CG30" s="20">
        <f t="shared" si="70"/>
        <v>23.981900452488688</v>
      </c>
      <c r="CH30" s="20">
        <f t="shared" si="70"/>
        <v>16.968325791855204</v>
      </c>
      <c r="CI30" s="20">
        <f t="shared" si="70"/>
        <v>19.909502262443439</v>
      </c>
      <c r="CJ30" s="20">
        <f t="shared" si="71"/>
        <v>1.1312217194570136</v>
      </c>
      <c r="CK30" s="20">
        <f t="shared" si="41"/>
        <v>38.009049773755656</v>
      </c>
      <c r="CL30" s="20">
        <f t="shared" si="42"/>
        <v>63.800904977375566</v>
      </c>
    </row>
    <row r="31" spans="1:90" ht="15" customHeight="1" x14ac:dyDescent="0.15">
      <c r="A31" s="6"/>
      <c r="B31" s="4"/>
      <c r="C31" s="26" t="s">
        <v>204</v>
      </c>
      <c r="D31" s="17">
        <f t="shared" si="11"/>
        <v>78</v>
      </c>
      <c r="E31" s="18">
        <f t="shared" si="57"/>
        <v>17.948717948717949</v>
      </c>
      <c r="F31" s="18">
        <f t="shared" si="57"/>
        <v>57.692307692307686</v>
      </c>
      <c r="G31" s="18">
        <f t="shared" si="57"/>
        <v>24.358974358974358</v>
      </c>
      <c r="H31" s="18">
        <f t="shared" si="57"/>
        <v>0</v>
      </c>
      <c r="I31" s="17">
        <f t="shared" si="13"/>
        <v>78</v>
      </c>
      <c r="J31" s="18">
        <f t="shared" si="58"/>
        <v>69.230769230769226</v>
      </c>
      <c r="K31" s="18">
        <f t="shared" si="58"/>
        <v>16.666666666666664</v>
      </c>
      <c r="L31" s="18">
        <f t="shared" si="58"/>
        <v>12.820512820512819</v>
      </c>
      <c r="M31" s="18">
        <f t="shared" si="58"/>
        <v>0</v>
      </c>
      <c r="N31" s="18">
        <f t="shared" si="58"/>
        <v>1.2820512820512819</v>
      </c>
      <c r="O31" s="17">
        <f t="shared" si="15"/>
        <v>67</v>
      </c>
      <c r="P31" s="18">
        <f t="shared" si="59"/>
        <v>71.641791044776113</v>
      </c>
      <c r="Q31" s="18">
        <f t="shared" si="59"/>
        <v>13.432835820895523</v>
      </c>
      <c r="R31" s="18">
        <f t="shared" si="59"/>
        <v>13.432835820895523</v>
      </c>
      <c r="S31" s="18">
        <f t="shared" si="59"/>
        <v>0</v>
      </c>
      <c r="T31" s="18">
        <f t="shared" si="59"/>
        <v>1.4925373134328357</v>
      </c>
      <c r="U31" s="17">
        <f t="shared" si="17"/>
        <v>78</v>
      </c>
      <c r="V31" s="18">
        <f t="shared" si="60"/>
        <v>67.948717948717956</v>
      </c>
      <c r="W31" s="18">
        <f t="shared" si="60"/>
        <v>15.384615384615385</v>
      </c>
      <c r="X31" s="18">
        <f t="shared" si="60"/>
        <v>14.102564102564102</v>
      </c>
      <c r="Y31" s="18">
        <f t="shared" si="60"/>
        <v>1.2820512820512819</v>
      </c>
      <c r="Z31" s="18">
        <f t="shared" si="60"/>
        <v>1.2820512820512819</v>
      </c>
      <c r="AA31" s="17">
        <f t="shared" si="19"/>
        <v>67</v>
      </c>
      <c r="AB31" s="18">
        <f t="shared" si="61"/>
        <v>70.149253731343293</v>
      </c>
      <c r="AC31" s="18">
        <f t="shared" si="61"/>
        <v>11.940298507462686</v>
      </c>
      <c r="AD31" s="18">
        <f t="shared" si="61"/>
        <v>14.925373134328357</v>
      </c>
      <c r="AE31" s="18">
        <f t="shared" si="61"/>
        <v>1.4925373134328357</v>
      </c>
      <c r="AF31" s="18">
        <f t="shared" si="61"/>
        <v>1.4925373134328357</v>
      </c>
      <c r="AG31" s="17">
        <f t="shared" si="21"/>
        <v>78</v>
      </c>
      <c r="AH31" s="18">
        <f t="shared" si="62"/>
        <v>66.666666666666657</v>
      </c>
      <c r="AI31" s="18">
        <f t="shared" si="62"/>
        <v>15.384615384615385</v>
      </c>
      <c r="AJ31" s="18">
        <f t="shared" si="62"/>
        <v>15.384615384615385</v>
      </c>
      <c r="AK31" s="18">
        <f t="shared" si="62"/>
        <v>1.2820512820512819</v>
      </c>
      <c r="AL31" s="18">
        <f t="shared" si="62"/>
        <v>1.2820512820512819</v>
      </c>
      <c r="AM31" s="17">
        <f t="shared" si="23"/>
        <v>67</v>
      </c>
      <c r="AN31" s="18">
        <f t="shared" si="63"/>
        <v>70.149253731343293</v>
      </c>
      <c r="AO31" s="18">
        <f t="shared" si="63"/>
        <v>11.940298507462686</v>
      </c>
      <c r="AP31" s="18">
        <f t="shared" si="63"/>
        <v>14.925373134328357</v>
      </c>
      <c r="AQ31" s="18">
        <f t="shared" si="63"/>
        <v>1.4925373134328357</v>
      </c>
      <c r="AR31" s="18">
        <f t="shared" si="63"/>
        <v>1.4925373134328357</v>
      </c>
      <c r="AS31" s="17">
        <f t="shared" si="25"/>
        <v>78</v>
      </c>
      <c r="AT31" s="18">
        <f t="shared" si="64"/>
        <v>65.384615384615387</v>
      </c>
      <c r="AU31" s="18">
        <f t="shared" si="64"/>
        <v>11.538461538461538</v>
      </c>
      <c r="AV31" s="18">
        <f t="shared" si="64"/>
        <v>15.384615384615385</v>
      </c>
      <c r="AW31" s="18">
        <f t="shared" si="64"/>
        <v>6.4102564102564097</v>
      </c>
      <c r="AX31" s="18">
        <f t="shared" si="64"/>
        <v>1.2820512820512819</v>
      </c>
      <c r="AY31" s="17">
        <f t="shared" si="27"/>
        <v>67</v>
      </c>
      <c r="AZ31" s="18">
        <f t="shared" si="65"/>
        <v>68.656716417910445</v>
      </c>
      <c r="BA31" s="18">
        <f t="shared" si="65"/>
        <v>10.44776119402985</v>
      </c>
      <c r="BB31" s="18">
        <f t="shared" si="65"/>
        <v>14.925373134328357</v>
      </c>
      <c r="BC31" s="18">
        <f t="shared" si="65"/>
        <v>4.4776119402985071</v>
      </c>
      <c r="BD31" s="18">
        <f t="shared" si="65"/>
        <v>1.4925373134328357</v>
      </c>
      <c r="BE31" s="17">
        <f t="shared" si="29"/>
        <v>78</v>
      </c>
      <c r="BF31" s="18">
        <f t="shared" si="66"/>
        <v>66.666666666666657</v>
      </c>
      <c r="BG31" s="18">
        <f t="shared" si="66"/>
        <v>14.102564102564102</v>
      </c>
      <c r="BH31" s="18">
        <f t="shared" si="66"/>
        <v>17.948717948717949</v>
      </c>
      <c r="BI31" s="18">
        <f t="shared" si="66"/>
        <v>0</v>
      </c>
      <c r="BJ31" s="18">
        <f t="shared" si="66"/>
        <v>1.2820512820512819</v>
      </c>
      <c r="BK31" s="17">
        <f t="shared" si="31"/>
        <v>67</v>
      </c>
      <c r="BL31" s="18">
        <f t="shared" si="67"/>
        <v>70.149253731343293</v>
      </c>
      <c r="BM31" s="18">
        <f t="shared" si="67"/>
        <v>10.44776119402985</v>
      </c>
      <c r="BN31" s="18">
        <f t="shared" si="67"/>
        <v>17.910447761194028</v>
      </c>
      <c r="BO31" s="18">
        <f t="shared" si="67"/>
        <v>0</v>
      </c>
      <c r="BP31" s="18">
        <f t="shared" si="67"/>
        <v>1.4925373134328357</v>
      </c>
      <c r="BQ31" s="17">
        <f t="shared" si="33"/>
        <v>78</v>
      </c>
      <c r="BR31" s="18">
        <f t="shared" si="68"/>
        <v>12.820512820512819</v>
      </c>
      <c r="BS31" s="18">
        <f t="shared" si="68"/>
        <v>14.102564102564102</v>
      </c>
      <c r="BT31" s="18">
        <f t="shared" si="68"/>
        <v>14.102564102564102</v>
      </c>
      <c r="BU31" s="18">
        <f t="shared" si="68"/>
        <v>8.9743589743589745</v>
      </c>
      <c r="BV31" s="18">
        <f t="shared" si="68"/>
        <v>16.666666666666664</v>
      </c>
      <c r="BW31" s="18">
        <f t="shared" si="68"/>
        <v>19.230769230769234</v>
      </c>
      <c r="BX31" s="18">
        <f t="shared" si="68"/>
        <v>11.538461538461538</v>
      </c>
      <c r="BY31" s="18">
        <f t="shared" si="69"/>
        <v>2.5641025641025639</v>
      </c>
      <c r="BZ31" s="18">
        <f t="shared" si="36"/>
        <v>50</v>
      </c>
      <c r="CA31" s="18">
        <f t="shared" si="37"/>
        <v>58.974358974358971</v>
      </c>
      <c r="CB31" s="17">
        <f t="shared" si="38"/>
        <v>78</v>
      </c>
      <c r="CC31" s="18">
        <f t="shared" si="70"/>
        <v>12.820512820512819</v>
      </c>
      <c r="CD31" s="18">
        <f t="shared" si="70"/>
        <v>11.538461538461538</v>
      </c>
      <c r="CE31" s="18">
        <f t="shared" si="70"/>
        <v>8.9743589743589745</v>
      </c>
      <c r="CF31" s="18">
        <f t="shared" si="70"/>
        <v>6.4102564102564097</v>
      </c>
      <c r="CG31" s="18">
        <f t="shared" si="70"/>
        <v>21.794871794871796</v>
      </c>
      <c r="CH31" s="18">
        <f t="shared" si="70"/>
        <v>20.512820512820511</v>
      </c>
      <c r="CI31" s="18">
        <f t="shared" si="70"/>
        <v>16.666666666666664</v>
      </c>
      <c r="CJ31" s="18">
        <f t="shared" si="71"/>
        <v>1.2820512820512819</v>
      </c>
      <c r="CK31" s="18">
        <f t="shared" si="41"/>
        <v>39.743589743589737</v>
      </c>
      <c r="CL31" s="18">
        <f t="shared" si="42"/>
        <v>57.692307692307693</v>
      </c>
    </row>
    <row r="32" spans="1:90" ht="15" customHeight="1" x14ac:dyDescent="0.15">
      <c r="A32" s="6"/>
      <c r="B32" s="3" t="s">
        <v>22</v>
      </c>
      <c r="C32" s="25" t="s">
        <v>205</v>
      </c>
      <c r="D32" s="16">
        <f t="shared" si="11"/>
        <v>183</v>
      </c>
      <c r="E32" s="20">
        <f t="shared" si="57"/>
        <v>7.6502732240437163</v>
      </c>
      <c r="F32" s="20">
        <f t="shared" si="57"/>
        <v>68.852459016393439</v>
      </c>
      <c r="G32" s="20">
        <f t="shared" si="57"/>
        <v>22.404371584699454</v>
      </c>
      <c r="H32" s="20">
        <f t="shared" si="57"/>
        <v>1.0928961748633881</v>
      </c>
      <c r="I32" s="16">
        <f t="shared" si="13"/>
        <v>183</v>
      </c>
      <c r="J32" s="20">
        <f t="shared" si="58"/>
        <v>67.213114754098356</v>
      </c>
      <c r="K32" s="20">
        <f t="shared" si="58"/>
        <v>10.382513661202186</v>
      </c>
      <c r="L32" s="20">
        <f t="shared" si="58"/>
        <v>15.300546448087433</v>
      </c>
      <c r="M32" s="20">
        <f t="shared" si="58"/>
        <v>0</v>
      </c>
      <c r="N32" s="20">
        <f t="shared" si="58"/>
        <v>7.1038251366120218</v>
      </c>
      <c r="O32" s="16">
        <f t="shared" si="15"/>
        <v>143</v>
      </c>
      <c r="P32" s="20">
        <f t="shared" si="59"/>
        <v>67.132867132867133</v>
      </c>
      <c r="Q32" s="20">
        <f t="shared" si="59"/>
        <v>11.188811188811188</v>
      </c>
      <c r="R32" s="20">
        <f t="shared" si="59"/>
        <v>13.986013986013987</v>
      </c>
      <c r="S32" s="20">
        <f t="shared" si="59"/>
        <v>0</v>
      </c>
      <c r="T32" s="20">
        <f t="shared" si="59"/>
        <v>7.6923076923076925</v>
      </c>
      <c r="U32" s="16">
        <f t="shared" si="17"/>
        <v>183</v>
      </c>
      <c r="V32" s="20">
        <f t="shared" si="60"/>
        <v>68.852459016393439</v>
      </c>
      <c r="W32" s="20">
        <f t="shared" si="60"/>
        <v>9.8360655737704921</v>
      </c>
      <c r="X32" s="20">
        <f t="shared" si="60"/>
        <v>14.754098360655737</v>
      </c>
      <c r="Y32" s="20">
        <f t="shared" si="60"/>
        <v>0.54644808743169404</v>
      </c>
      <c r="Z32" s="20">
        <f t="shared" si="60"/>
        <v>6.0109289617486334</v>
      </c>
      <c r="AA32" s="16">
        <f t="shared" si="19"/>
        <v>143</v>
      </c>
      <c r="AB32" s="20">
        <f t="shared" si="61"/>
        <v>69.230769230769226</v>
      </c>
      <c r="AC32" s="20">
        <f t="shared" si="61"/>
        <v>10.48951048951049</v>
      </c>
      <c r="AD32" s="20">
        <f t="shared" si="61"/>
        <v>13.286713286713287</v>
      </c>
      <c r="AE32" s="20">
        <f t="shared" si="61"/>
        <v>0.69930069930069927</v>
      </c>
      <c r="AF32" s="20">
        <f t="shared" si="61"/>
        <v>6.2937062937062942</v>
      </c>
      <c r="AG32" s="16">
        <f t="shared" si="21"/>
        <v>183</v>
      </c>
      <c r="AH32" s="20">
        <f t="shared" si="62"/>
        <v>66.666666666666657</v>
      </c>
      <c r="AI32" s="20">
        <f t="shared" si="62"/>
        <v>9.2896174863387984</v>
      </c>
      <c r="AJ32" s="20">
        <f t="shared" si="62"/>
        <v>15.846994535519126</v>
      </c>
      <c r="AK32" s="20">
        <f t="shared" si="62"/>
        <v>1.639344262295082</v>
      </c>
      <c r="AL32" s="20">
        <f t="shared" si="62"/>
        <v>6.557377049180328</v>
      </c>
      <c r="AM32" s="16">
        <f t="shared" si="23"/>
        <v>143</v>
      </c>
      <c r="AN32" s="20">
        <f t="shared" si="63"/>
        <v>66.43356643356644</v>
      </c>
      <c r="AO32" s="20">
        <f t="shared" si="63"/>
        <v>9.79020979020979</v>
      </c>
      <c r="AP32" s="20">
        <f t="shared" si="63"/>
        <v>14.685314685314685</v>
      </c>
      <c r="AQ32" s="20">
        <f t="shared" si="63"/>
        <v>2.0979020979020979</v>
      </c>
      <c r="AR32" s="20">
        <f t="shared" si="63"/>
        <v>6.9930069930069934</v>
      </c>
      <c r="AS32" s="16">
        <f t="shared" si="25"/>
        <v>183</v>
      </c>
      <c r="AT32" s="20">
        <f t="shared" si="64"/>
        <v>67.759562841530055</v>
      </c>
      <c r="AU32" s="20">
        <f t="shared" si="64"/>
        <v>9.8360655737704921</v>
      </c>
      <c r="AV32" s="20">
        <f t="shared" si="64"/>
        <v>13.661202185792352</v>
      </c>
      <c r="AW32" s="20">
        <f t="shared" si="64"/>
        <v>2.1857923497267762</v>
      </c>
      <c r="AX32" s="20">
        <f t="shared" si="64"/>
        <v>6.557377049180328</v>
      </c>
      <c r="AY32" s="16">
        <f t="shared" si="27"/>
        <v>143</v>
      </c>
      <c r="AZ32" s="20">
        <f t="shared" si="65"/>
        <v>67.832167832167841</v>
      </c>
      <c r="BA32" s="20">
        <f t="shared" si="65"/>
        <v>10.48951048951049</v>
      </c>
      <c r="BB32" s="20">
        <f t="shared" si="65"/>
        <v>11.888111888111888</v>
      </c>
      <c r="BC32" s="20">
        <f t="shared" si="65"/>
        <v>2.7972027972027971</v>
      </c>
      <c r="BD32" s="20">
        <f t="shared" si="65"/>
        <v>6.9930069930069934</v>
      </c>
      <c r="BE32" s="16">
        <f t="shared" si="29"/>
        <v>183</v>
      </c>
      <c r="BF32" s="20">
        <f t="shared" si="66"/>
        <v>61.748633879781423</v>
      </c>
      <c r="BG32" s="20">
        <f t="shared" si="66"/>
        <v>10.382513661202186</v>
      </c>
      <c r="BH32" s="20">
        <f t="shared" si="66"/>
        <v>21.311475409836063</v>
      </c>
      <c r="BI32" s="20">
        <f t="shared" si="66"/>
        <v>0</v>
      </c>
      <c r="BJ32" s="20">
        <f t="shared" si="66"/>
        <v>6.557377049180328</v>
      </c>
      <c r="BK32" s="16">
        <f t="shared" si="31"/>
        <v>143</v>
      </c>
      <c r="BL32" s="20">
        <f t="shared" si="67"/>
        <v>62.23776223776224</v>
      </c>
      <c r="BM32" s="20">
        <f t="shared" si="67"/>
        <v>11.188811188811188</v>
      </c>
      <c r="BN32" s="20">
        <f t="shared" si="67"/>
        <v>20.27972027972028</v>
      </c>
      <c r="BO32" s="20">
        <f t="shared" si="67"/>
        <v>0</v>
      </c>
      <c r="BP32" s="20">
        <f t="shared" si="67"/>
        <v>6.2937062937062942</v>
      </c>
      <c r="BQ32" s="16">
        <f t="shared" si="33"/>
        <v>183</v>
      </c>
      <c r="BR32" s="20">
        <f t="shared" si="68"/>
        <v>12.021857923497267</v>
      </c>
      <c r="BS32" s="20">
        <f t="shared" si="68"/>
        <v>5.4644808743169397</v>
      </c>
      <c r="BT32" s="20">
        <f t="shared" si="68"/>
        <v>13.114754098360656</v>
      </c>
      <c r="BU32" s="20">
        <f t="shared" si="68"/>
        <v>20.765027322404372</v>
      </c>
      <c r="BV32" s="20">
        <f t="shared" si="68"/>
        <v>16.393442622950818</v>
      </c>
      <c r="BW32" s="20">
        <f t="shared" si="68"/>
        <v>13.114754098360656</v>
      </c>
      <c r="BX32" s="20">
        <f t="shared" si="68"/>
        <v>15.846994535519126</v>
      </c>
      <c r="BY32" s="20">
        <f t="shared" si="69"/>
        <v>3.278688524590164</v>
      </c>
      <c r="BZ32" s="20">
        <f t="shared" si="36"/>
        <v>51.366120218579233</v>
      </c>
      <c r="CA32" s="20">
        <f t="shared" si="37"/>
        <v>63.387978142076499</v>
      </c>
      <c r="CB32" s="16">
        <f t="shared" si="38"/>
        <v>183</v>
      </c>
      <c r="CC32" s="20">
        <f t="shared" si="70"/>
        <v>8.1967213114754092</v>
      </c>
      <c r="CD32" s="20">
        <f t="shared" si="70"/>
        <v>4.3715846994535523</v>
      </c>
      <c r="CE32" s="20">
        <f t="shared" si="70"/>
        <v>10.928961748633879</v>
      </c>
      <c r="CF32" s="20">
        <f t="shared" si="70"/>
        <v>14.207650273224044</v>
      </c>
      <c r="CG32" s="20">
        <f t="shared" si="70"/>
        <v>20.21857923497268</v>
      </c>
      <c r="CH32" s="20">
        <f t="shared" si="70"/>
        <v>13.661202185792352</v>
      </c>
      <c r="CI32" s="20">
        <f t="shared" si="70"/>
        <v>25.136612021857925</v>
      </c>
      <c r="CJ32" s="20">
        <f t="shared" si="71"/>
        <v>3.278688524590164</v>
      </c>
      <c r="CK32" s="20">
        <f t="shared" si="41"/>
        <v>37.704918032786878</v>
      </c>
      <c r="CL32" s="20">
        <f t="shared" si="42"/>
        <v>59.016393442622956</v>
      </c>
    </row>
    <row r="33" spans="1:90" ht="15" customHeight="1" x14ac:dyDescent="0.15">
      <c r="A33" s="6"/>
      <c r="B33" s="3" t="s">
        <v>23</v>
      </c>
      <c r="C33" s="25" t="s">
        <v>206</v>
      </c>
      <c r="D33" s="16">
        <f t="shared" si="11"/>
        <v>1052</v>
      </c>
      <c r="E33" s="20">
        <f t="shared" si="57"/>
        <v>14.068441064638785</v>
      </c>
      <c r="F33" s="20">
        <f t="shared" si="57"/>
        <v>60.551330798479086</v>
      </c>
      <c r="G33" s="20">
        <f t="shared" si="57"/>
        <v>25</v>
      </c>
      <c r="H33" s="20">
        <f t="shared" si="57"/>
        <v>0.38022813688212925</v>
      </c>
      <c r="I33" s="16">
        <f t="shared" si="13"/>
        <v>1052</v>
      </c>
      <c r="J33" s="20">
        <f t="shared" si="58"/>
        <v>70.057034220532316</v>
      </c>
      <c r="K33" s="20">
        <f t="shared" si="58"/>
        <v>11.311787072243346</v>
      </c>
      <c r="L33" s="20">
        <f t="shared" si="58"/>
        <v>15.589353612167301</v>
      </c>
      <c r="M33" s="20">
        <f t="shared" si="58"/>
        <v>0.66539923954372615</v>
      </c>
      <c r="N33" s="20">
        <f t="shared" si="58"/>
        <v>2.376425855513308</v>
      </c>
      <c r="O33" s="16">
        <f t="shared" si="15"/>
        <v>847</v>
      </c>
      <c r="P33" s="20">
        <f t="shared" si="59"/>
        <v>70.838252656434477</v>
      </c>
      <c r="Q33" s="20">
        <f t="shared" si="59"/>
        <v>11.097992916174734</v>
      </c>
      <c r="R33" s="20">
        <f t="shared" si="59"/>
        <v>15.11216056670602</v>
      </c>
      <c r="S33" s="20">
        <f t="shared" si="59"/>
        <v>0.70838252656434475</v>
      </c>
      <c r="T33" s="20">
        <f t="shared" si="59"/>
        <v>2.2432113341204247</v>
      </c>
      <c r="U33" s="16">
        <f t="shared" si="17"/>
        <v>1052</v>
      </c>
      <c r="V33" s="20">
        <f t="shared" si="60"/>
        <v>69.48669201520913</v>
      </c>
      <c r="W33" s="20">
        <f t="shared" si="60"/>
        <v>11.406844106463879</v>
      </c>
      <c r="X33" s="20">
        <f t="shared" si="60"/>
        <v>16.064638783269963</v>
      </c>
      <c r="Y33" s="20">
        <f t="shared" si="60"/>
        <v>0.66539923954372615</v>
      </c>
      <c r="Z33" s="20">
        <f t="shared" si="60"/>
        <v>2.376425855513308</v>
      </c>
      <c r="AA33" s="16">
        <f t="shared" si="19"/>
        <v>847</v>
      </c>
      <c r="AB33" s="20">
        <f t="shared" si="61"/>
        <v>70.365997638724906</v>
      </c>
      <c r="AC33" s="20">
        <f t="shared" si="61"/>
        <v>11.216056670602125</v>
      </c>
      <c r="AD33" s="20">
        <f t="shared" si="61"/>
        <v>15.348288075560804</v>
      </c>
      <c r="AE33" s="20">
        <f t="shared" si="61"/>
        <v>0.70838252656434475</v>
      </c>
      <c r="AF33" s="20">
        <f t="shared" si="61"/>
        <v>2.3612750885478158</v>
      </c>
      <c r="AG33" s="16">
        <f t="shared" si="21"/>
        <v>1052</v>
      </c>
      <c r="AH33" s="20">
        <f t="shared" si="62"/>
        <v>67.965779467680605</v>
      </c>
      <c r="AI33" s="20">
        <f t="shared" si="62"/>
        <v>11.02661596958175</v>
      </c>
      <c r="AJ33" s="20">
        <f t="shared" si="62"/>
        <v>16.825095057034218</v>
      </c>
      <c r="AK33" s="20">
        <f t="shared" si="62"/>
        <v>1.8060836501901139</v>
      </c>
      <c r="AL33" s="20">
        <f t="shared" si="62"/>
        <v>2.376425855513308</v>
      </c>
      <c r="AM33" s="16">
        <f t="shared" si="23"/>
        <v>847</v>
      </c>
      <c r="AN33" s="20">
        <f t="shared" si="63"/>
        <v>68.713105076741442</v>
      </c>
      <c r="AO33" s="20">
        <f t="shared" si="63"/>
        <v>10.743801652892563</v>
      </c>
      <c r="AP33" s="20">
        <f t="shared" si="63"/>
        <v>16.292798110979927</v>
      </c>
      <c r="AQ33" s="20">
        <f t="shared" si="63"/>
        <v>2.0070838252656436</v>
      </c>
      <c r="AR33" s="20">
        <f t="shared" si="63"/>
        <v>2.2432113341204247</v>
      </c>
      <c r="AS33" s="16">
        <f t="shared" si="25"/>
        <v>1052</v>
      </c>
      <c r="AT33" s="20">
        <f t="shared" si="64"/>
        <v>67.300380228136873</v>
      </c>
      <c r="AU33" s="20">
        <f t="shared" si="64"/>
        <v>10.456273764258556</v>
      </c>
      <c r="AV33" s="20">
        <f t="shared" si="64"/>
        <v>16.920152091254753</v>
      </c>
      <c r="AW33" s="20">
        <f t="shared" si="64"/>
        <v>2.9467680608365017</v>
      </c>
      <c r="AX33" s="20">
        <f t="shared" si="64"/>
        <v>2.376425855513308</v>
      </c>
      <c r="AY33" s="16">
        <f t="shared" si="27"/>
        <v>847</v>
      </c>
      <c r="AZ33" s="20">
        <f t="shared" si="65"/>
        <v>68.240850059031871</v>
      </c>
      <c r="BA33" s="20">
        <f t="shared" si="65"/>
        <v>10.153482880755609</v>
      </c>
      <c r="BB33" s="20">
        <f t="shared" si="65"/>
        <v>16.41086186540732</v>
      </c>
      <c r="BC33" s="20">
        <f t="shared" si="65"/>
        <v>2.833530106257379</v>
      </c>
      <c r="BD33" s="20">
        <f t="shared" si="65"/>
        <v>2.3612750885478158</v>
      </c>
      <c r="BE33" s="16">
        <f t="shared" si="29"/>
        <v>1052</v>
      </c>
      <c r="BF33" s="20">
        <f t="shared" si="66"/>
        <v>63.21292775665399</v>
      </c>
      <c r="BG33" s="20">
        <f t="shared" si="66"/>
        <v>10.836501901140684</v>
      </c>
      <c r="BH33" s="20">
        <f t="shared" si="66"/>
        <v>22.243346007604561</v>
      </c>
      <c r="BI33" s="20">
        <f t="shared" si="66"/>
        <v>0.76045627376425851</v>
      </c>
      <c r="BJ33" s="20">
        <f t="shared" si="66"/>
        <v>2.9467680608365017</v>
      </c>
      <c r="BK33" s="16">
        <f t="shared" si="31"/>
        <v>847</v>
      </c>
      <c r="BL33" s="20">
        <f t="shared" si="67"/>
        <v>64.344746162927976</v>
      </c>
      <c r="BM33" s="20">
        <f t="shared" si="67"/>
        <v>10.38961038961039</v>
      </c>
      <c r="BN33" s="20">
        <f t="shared" si="67"/>
        <v>21.487603305785125</v>
      </c>
      <c r="BO33" s="20">
        <f t="shared" si="67"/>
        <v>0.82644628099173556</v>
      </c>
      <c r="BP33" s="20">
        <f t="shared" si="67"/>
        <v>2.95159386068477</v>
      </c>
      <c r="BQ33" s="16">
        <f t="shared" si="33"/>
        <v>1052</v>
      </c>
      <c r="BR33" s="20">
        <f t="shared" si="68"/>
        <v>9.9809885931558942</v>
      </c>
      <c r="BS33" s="20">
        <f t="shared" si="68"/>
        <v>8.3650190114068437</v>
      </c>
      <c r="BT33" s="20">
        <f t="shared" si="68"/>
        <v>9.3155893536121681</v>
      </c>
      <c r="BU33" s="20">
        <f t="shared" si="68"/>
        <v>19.961977186311788</v>
      </c>
      <c r="BV33" s="20">
        <f t="shared" si="68"/>
        <v>16.730038022813687</v>
      </c>
      <c r="BW33" s="20">
        <f t="shared" si="68"/>
        <v>20.532319391634982</v>
      </c>
      <c r="BX33" s="20">
        <f t="shared" si="68"/>
        <v>13.783269961977188</v>
      </c>
      <c r="BY33" s="20">
        <f t="shared" si="69"/>
        <v>1.3307984790874523</v>
      </c>
      <c r="BZ33" s="20">
        <f t="shared" si="36"/>
        <v>47.623574144486696</v>
      </c>
      <c r="CA33" s="20">
        <f t="shared" si="37"/>
        <v>66.539923954372625</v>
      </c>
      <c r="CB33" s="16">
        <f t="shared" si="38"/>
        <v>1052</v>
      </c>
      <c r="CC33" s="20">
        <f t="shared" si="70"/>
        <v>10.266159695817491</v>
      </c>
      <c r="CD33" s="20">
        <f t="shared" si="70"/>
        <v>7.1292775665399235</v>
      </c>
      <c r="CE33" s="20">
        <f t="shared" si="70"/>
        <v>10.361216730038022</v>
      </c>
      <c r="CF33" s="20">
        <f t="shared" si="70"/>
        <v>13.783269961977188</v>
      </c>
      <c r="CG33" s="20">
        <f t="shared" si="70"/>
        <v>20.532319391634982</v>
      </c>
      <c r="CH33" s="20">
        <f t="shared" si="70"/>
        <v>19.201520912547529</v>
      </c>
      <c r="CI33" s="20">
        <f t="shared" si="70"/>
        <v>17.110266159695815</v>
      </c>
      <c r="CJ33" s="20">
        <f t="shared" si="71"/>
        <v>1.6159695817490494</v>
      </c>
      <c r="CK33" s="20">
        <f t="shared" si="41"/>
        <v>41.539923954372625</v>
      </c>
      <c r="CL33" s="20">
        <f t="shared" si="42"/>
        <v>63.878326996197721</v>
      </c>
    </row>
    <row r="34" spans="1:90" ht="15" customHeight="1" x14ac:dyDescent="0.15">
      <c r="A34" s="6"/>
      <c r="B34" s="4"/>
      <c r="C34" s="26" t="s">
        <v>2</v>
      </c>
      <c r="D34" s="17">
        <f t="shared" si="11"/>
        <v>96</v>
      </c>
      <c r="E34" s="18">
        <f t="shared" si="57"/>
        <v>9.375</v>
      </c>
      <c r="F34" s="18">
        <f t="shared" si="57"/>
        <v>54.166666666666664</v>
      </c>
      <c r="G34" s="18">
        <f t="shared" si="57"/>
        <v>33.333333333333329</v>
      </c>
      <c r="H34" s="18">
        <f t="shared" si="57"/>
        <v>3.125</v>
      </c>
      <c r="I34" s="17">
        <f t="shared" si="13"/>
        <v>96</v>
      </c>
      <c r="J34" s="18">
        <f t="shared" si="58"/>
        <v>65.625</v>
      </c>
      <c r="K34" s="18">
        <f t="shared" si="58"/>
        <v>9.375</v>
      </c>
      <c r="L34" s="18">
        <f t="shared" si="58"/>
        <v>19.791666666666664</v>
      </c>
      <c r="M34" s="18">
        <f t="shared" si="58"/>
        <v>1.0416666666666665</v>
      </c>
      <c r="N34" s="18">
        <f t="shared" si="58"/>
        <v>4.1666666666666661</v>
      </c>
      <c r="O34" s="17">
        <f t="shared" si="15"/>
        <v>78</v>
      </c>
      <c r="P34" s="18">
        <f t="shared" si="59"/>
        <v>62.820512820512818</v>
      </c>
      <c r="Q34" s="18">
        <f t="shared" si="59"/>
        <v>8.9743589743589745</v>
      </c>
      <c r="R34" s="18">
        <f t="shared" si="59"/>
        <v>21.794871794871796</v>
      </c>
      <c r="S34" s="18">
        <f t="shared" si="59"/>
        <v>1.2820512820512819</v>
      </c>
      <c r="T34" s="18">
        <f t="shared" si="59"/>
        <v>5.1282051282051277</v>
      </c>
      <c r="U34" s="17">
        <f t="shared" si="17"/>
        <v>96</v>
      </c>
      <c r="V34" s="18">
        <f t="shared" si="60"/>
        <v>66.666666666666657</v>
      </c>
      <c r="W34" s="18">
        <f t="shared" si="60"/>
        <v>7.291666666666667</v>
      </c>
      <c r="X34" s="18">
        <f t="shared" si="60"/>
        <v>18.75</v>
      </c>
      <c r="Y34" s="18">
        <f t="shared" si="60"/>
        <v>2.083333333333333</v>
      </c>
      <c r="Z34" s="18">
        <f t="shared" si="60"/>
        <v>5.2083333333333339</v>
      </c>
      <c r="AA34" s="17">
        <f t="shared" si="19"/>
        <v>78</v>
      </c>
      <c r="AB34" s="18">
        <f t="shared" si="61"/>
        <v>64.102564102564102</v>
      </c>
      <c r="AC34" s="18">
        <f t="shared" si="61"/>
        <v>6.4102564102564097</v>
      </c>
      <c r="AD34" s="18">
        <f t="shared" si="61"/>
        <v>20.512820512820511</v>
      </c>
      <c r="AE34" s="18">
        <f t="shared" si="61"/>
        <v>2.5641025641025639</v>
      </c>
      <c r="AF34" s="18">
        <f t="shared" si="61"/>
        <v>6.4102564102564097</v>
      </c>
      <c r="AG34" s="17">
        <f t="shared" si="21"/>
        <v>96</v>
      </c>
      <c r="AH34" s="18">
        <f t="shared" si="62"/>
        <v>66.666666666666657</v>
      </c>
      <c r="AI34" s="18">
        <f t="shared" si="62"/>
        <v>6.25</v>
      </c>
      <c r="AJ34" s="18">
        <f t="shared" si="62"/>
        <v>17.708333333333336</v>
      </c>
      <c r="AK34" s="18">
        <f t="shared" si="62"/>
        <v>2.083333333333333</v>
      </c>
      <c r="AL34" s="18">
        <f t="shared" si="62"/>
        <v>7.291666666666667</v>
      </c>
      <c r="AM34" s="17">
        <f t="shared" si="23"/>
        <v>78</v>
      </c>
      <c r="AN34" s="18">
        <f t="shared" si="63"/>
        <v>64.102564102564102</v>
      </c>
      <c r="AO34" s="18">
        <f t="shared" si="63"/>
        <v>5.1282051282051277</v>
      </c>
      <c r="AP34" s="18">
        <f t="shared" si="63"/>
        <v>19.230769230769234</v>
      </c>
      <c r="AQ34" s="18">
        <f t="shared" si="63"/>
        <v>2.5641025641025639</v>
      </c>
      <c r="AR34" s="18">
        <f t="shared" si="63"/>
        <v>8.9743589743589745</v>
      </c>
      <c r="AS34" s="17">
        <f t="shared" si="25"/>
        <v>96</v>
      </c>
      <c r="AT34" s="18">
        <f t="shared" si="64"/>
        <v>64.583333333333343</v>
      </c>
      <c r="AU34" s="18">
        <f t="shared" si="64"/>
        <v>7.291666666666667</v>
      </c>
      <c r="AV34" s="18">
        <f t="shared" si="64"/>
        <v>19.791666666666664</v>
      </c>
      <c r="AW34" s="18">
        <f t="shared" si="64"/>
        <v>2.083333333333333</v>
      </c>
      <c r="AX34" s="18">
        <f t="shared" si="64"/>
        <v>6.25</v>
      </c>
      <c r="AY34" s="17">
        <f t="shared" si="27"/>
        <v>78</v>
      </c>
      <c r="AZ34" s="18">
        <f t="shared" si="65"/>
        <v>61.53846153846154</v>
      </c>
      <c r="BA34" s="18">
        <f t="shared" si="65"/>
        <v>6.4102564102564097</v>
      </c>
      <c r="BB34" s="18">
        <f t="shared" si="65"/>
        <v>21.794871794871796</v>
      </c>
      <c r="BC34" s="18">
        <f t="shared" si="65"/>
        <v>2.5641025641025639</v>
      </c>
      <c r="BD34" s="18">
        <f t="shared" si="65"/>
        <v>7.6923076923076925</v>
      </c>
      <c r="BE34" s="17">
        <f t="shared" si="29"/>
        <v>96</v>
      </c>
      <c r="BF34" s="18">
        <f t="shared" si="66"/>
        <v>60.416666666666664</v>
      </c>
      <c r="BG34" s="18">
        <f t="shared" si="66"/>
        <v>6.25</v>
      </c>
      <c r="BH34" s="18">
        <f t="shared" si="66"/>
        <v>25</v>
      </c>
      <c r="BI34" s="18">
        <f t="shared" si="66"/>
        <v>2.083333333333333</v>
      </c>
      <c r="BJ34" s="18">
        <f t="shared" si="66"/>
        <v>6.25</v>
      </c>
      <c r="BK34" s="17">
        <f t="shared" si="31"/>
        <v>78</v>
      </c>
      <c r="BL34" s="18">
        <f t="shared" si="67"/>
        <v>58.974358974358978</v>
      </c>
      <c r="BM34" s="18">
        <f t="shared" si="67"/>
        <v>5.1282051282051277</v>
      </c>
      <c r="BN34" s="18">
        <f t="shared" si="67"/>
        <v>25.641025641025639</v>
      </c>
      <c r="BO34" s="18">
        <f t="shared" si="67"/>
        <v>2.5641025641025639</v>
      </c>
      <c r="BP34" s="18">
        <f t="shared" si="67"/>
        <v>7.6923076923076925</v>
      </c>
      <c r="BQ34" s="17">
        <f t="shared" si="33"/>
        <v>96</v>
      </c>
      <c r="BR34" s="18">
        <f t="shared" si="68"/>
        <v>10.416666666666668</v>
      </c>
      <c r="BS34" s="18">
        <f t="shared" si="68"/>
        <v>8.3333333333333321</v>
      </c>
      <c r="BT34" s="18">
        <f t="shared" si="68"/>
        <v>6.25</v>
      </c>
      <c r="BU34" s="18">
        <f t="shared" si="68"/>
        <v>20.833333333333336</v>
      </c>
      <c r="BV34" s="18">
        <f t="shared" si="68"/>
        <v>15.625</v>
      </c>
      <c r="BW34" s="18">
        <f t="shared" si="68"/>
        <v>22.916666666666664</v>
      </c>
      <c r="BX34" s="18">
        <f t="shared" si="68"/>
        <v>13.541666666666666</v>
      </c>
      <c r="BY34" s="18">
        <f t="shared" si="69"/>
        <v>2.083333333333333</v>
      </c>
      <c r="BZ34" s="18">
        <f t="shared" si="36"/>
        <v>45.833333333333336</v>
      </c>
      <c r="CA34" s="18">
        <f t="shared" si="37"/>
        <v>65.625</v>
      </c>
      <c r="CB34" s="17">
        <f t="shared" si="38"/>
        <v>96</v>
      </c>
      <c r="CC34" s="18">
        <f t="shared" si="70"/>
        <v>9.375</v>
      </c>
      <c r="CD34" s="18">
        <f t="shared" si="70"/>
        <v>7.291666666666667</v>
      </c>
      <c r="CE34" s="18">
        <f t="shared" si="70"/>
        <v>5.2083333333333339</v>
      </c>
      <c r="CF34" s="18">
        <f t="shared" si="70"/>
        <v>16.666666666666664</v>
      </c>
      <c r="CG34" s="18">
        <f t="shared" si="70"/>
        <v>16.666666666666664</v>
      </c>
      <c r="CH34" s="18">
        <f t="shared" si="70"/>
        <v>22.916666666666664</v>
      </c>
      <c r="CI34" s="18">
        <f t="shared" si="70"/>
        <v>19.791666666666664</v>
      </c>
      <c r="CJ34" s="18">
        <f t="shared" si="71"/>
        <v>2.083333333333333</v>
      </c>
      <c r="CK34" s="18">
        <f t="shared" si="41"/>
        <v>38.541666666666664</v>
      </c>
      <c r="CL34" s="18">
        <f t="shared" si="42"/>
        <v>61.458333333333329</v>
      </c>
    </row>
    <row r="35" spans="1:90" ht="15" customHeight="1" x14ac:dyDescent="0.15">
      <c r="A35" s="6"/>
      <c r="B35" s="3" t="s">
        <v>90</v>
      </c>
      <c r="C35" s="25" t="s">
        <v>12</v>
      </c>
      <c r="D35" s="16">
        <f t="shared" si="11"/>
        <v>637</v>
      </c>
      <c r="E35" s="20">
        <f t="shared" si="57"/>
        <v>16.483516483516482</v>
      </c>
      <c r="F35" s="20">
        <f t="shared" si="57"/>
        <v>60.125588697017271</v>
      </c>
      <c r="G35" s="20">
        <f t="shared" si="57"/>
        <v>22.919937205651493</v>
      </c>
      <c r="H35" s="20">
        <f t="shared" si="57"/>
        <v>0.47095761381475665</v>
      </c>
      <c r="I35" s="16">
        <f t="shared" si="13"/>
        <v>637</v>
      </c>
      <c r="J35" s="20">
        <f t="shared" si="58"/>
        <v>74.097331240188382</v>
      </c>
      <c r="K35" s="20">
        <f t="shared" si="58"/>
        <v>10.675039246467819</v>
      </c>
      <c r="L35" s="20">
        <f t="shared" si="58"/>
        <v>12.401883830455258</v>
      </c>
      <c r="M35" s="20">
        <f t="shared" si="58"/>
        <v>0.62794348508634223</v>
      </c>
      <c r="N35" s="20">
        <f t="shared" si="58"/>
        <v>2.197802197802198</v>
      </c>
      <c r="O35" s="16">
        <f t="shared" si="15"/>
        <v>525</v>
      </c>
      <c r="P35" s="20">
        <f t="shared" si="59"/>
        <v>73.904761904761912</v>
      </c>
      <c r="Q35" s="20">
        <f t="shared" si="59"/>
        <v>10.666666666666668</v>
      </c>
      <c r="R35" s="20">
        <f t="shared" si="59"/>
        <v>12.380952380952381</v>
      </c>
      <c r="S35" s="20">
        <f t="shared" si="59"/>
        <v>0.5714285714285714</v>
      </c>
      <c r="T35" s="20">
        <f t="shared" si="59"/>
        <v>2.4761904761904763</v>
      </c>
      <c r="U35" s="16">
        <f t="shared" si="17"/>
        <v>637</v>
      </c>
      <c r="V35" s="20">
        <f t="shared" si="60"/>
        <v>74.254317111459969</v>
      </c>
      <c r="W35" s="20">
        <f t="shared" si="60"/>
        <v>10.204081632653061</v>
      </c>
      <c r="X35" s="20">
        <f t="shared" si="60"/>
        <v>12.558869701726843</v>
      </c>
      <c r="Y35" s="20">
        <f t="shared" si="60"/>
        <v>0.62794348508634223</v>
      </c>
      <c r="Z35" s="20">
        <f t="shared" si="60"/>
        <v>2.3547880690737837</v>
      </c>
      <c r="AA35" s="16">
        <f t="shared" si="19"/>
        <v>525</v>
      </c>
      <c r="AB35" s="20">
        <f t="shared" si="61"/>
        <v>74.476190476190467</v>
      </c>
      <c r="AC35" s="20">
        <f t="shared" si="61"/>
        <v>10.095238095238095</v>
      </c>
      <c r="AD35" s="20">
        <f t="shared" si="61"/>
        <v>12.19047619047619</v>
      </c>
      <c r="AE35" s="20">
        <f t="shared" si="61"/>
        <v>0.5714285714285714</v>
      </c>
      <c r="AF35" s="20">
        <f t="shared" si="61"/>
        <v>2.666666666666667</v>
      </c>
      <c r="AG35" s="16">
        <f t="shared" si="21"/>
        <v>637</v>
      </c>
      <c r="AH35" s="20">
        <f t="shared" si="62"/>
        <v>72.684458398744113</v>
      </c>
      <c r="AI35" s="20">
        <f t="shared" si="62"/>
        <v>9.57613814756672</v>
      </c>
      <c r="AJ35" s="20">
        <f t="shared" si="62"/>
        <v>13.343799058084773</v>
      </c>
      <c r="AK35" s="20">
        <f t="shared" si="62"/>
        <v>1.8838304552590266</v>
      </c>
      <c r="AL35" s="20">
        <f t="shared" si="62"/>
        <v>2.5117739403453689</v>
      </c>
      <c r="AM35" s="16">
        <f t="shared" si="23"/>
        <v>525</v>
      </c>
      <c r="AN35" s="20">
        <f t="shared" si="63"/>
        <v>72.761904761904759</v>
      </c>
      <c r="AO35" s="20">
        <f t="shared" si="63"/>
        <v>9.3333333333333339</v>
      </c>
      <c r="AP35" s="20">
        <f t="shared" si="63"/>
        <v>12.952380952380951</v>
      </c>
      <c r="AQ35" s="20">
        <f t="shared" si="63"/>
        <v>2.0952380952380953</v>
      </c>
      <c r="AR35" s="20">
        <f t="shared" si="63"/>
        <v>2.8571428571428572</v>
      </c>
      <c r="AS35" s="16">
        <f t="shared" si="25"/>
        <v>637</v>
      </c>
      <c r="AT35" s="20">
        <f t="shared" si="64"/>
        <v>71.271585557299844</v>
      </c>
      <c r="AU35" s="20">
        <f t="shared" si="64"/>
        <v>9.2621664050235477</v>
      </c>
      <c r="AV35" s="20">
        <f t="shared" si="64"/>
        <v>14.285714285714285</v>
      </c>
      <c r="AW35" s="20">
        <f t="shared" si="64"/>
        <v>2.6687598116169546</v>
      </c>
      <c r="AX35" s="20">
        <f t="shared" si="64"/>
        <v>2.5117739403453689</v>
      </c>
      <c r="AY35" s="16">
        <f t="shared" si="27"/>
        <v>525</v>
      </c>
      <c r="AZ35" s="20">
        <f t="shared" si="65"/>
        <v>71.61904761904762</v>
      </c>
      <c r="BA35" s="20">
        <f t="shared" si="65"/>
        <v>8.9523809523809526</v>
      </c>
      <c r="BB35" s="20">
        <f t="shared" si="65"/>
        <v>13.714285714285715</v>
      </c>
      <c r="BC35" s="20">
        <f t="shared" si="65"/>
        <v>2.8571428571428572</v>
      </c>
      <c r="BD35" s="20">
        <f t="shared" si="65"/>
        <v>2.8571428571428572</v>
      </c>
      <c r="BE35" s="16">
        <f t="shared" si="29"/>
        <v>637</v>
      </c>
      <c r="BF35" s="20">
        <f t="shared" si="66"/>
        <v>67.032967032967022</v>
      </c>
      <c r="BG35" s="20">
        <f t="shared" si="66"/>
        <v>9.8901098901098905</v>
      </c>
      <c r="BH35" s="20">
        <f t="shared" si="66"/>
        <v>19.623233908948194</v>
      </c>
      <c r="BI35" s="20">
        <f t="shared" si="66"/>
        <v>0.62794348508634223</v>
      </c>
      <c r="BJ35" s="20">
        <f t="shared" si="66"/>
        <v>2.8257456828885403</v>
      </c>
      <c r="BK35" s="16">
        <f t="shared" si="31"/>
        <v>525</v>
      </c>
      <c r="BL35" s="20">
        <f t="shared" si="67"/>
        <v>67.428571428571431</v>
      </c>
      <c r="BM35" s="20">
        <f t="shared" si="67"/>
        <v>9.5238095238095237</v>
      </c>
      <c r="BN35" s="20">
        <f t="shared" si="67"/>
        <v>19.238095238095237</v>
      </c>
      <c r="BO35" s="20">
        <f t="shared" si="67"/>
        <v>0.5714285714285714</v>
      </c>
      <c r="BP35" s="20">
        <f t="shared" si="67"/>
        <v>3.2380952380952377</v>
      </c>
      <c r="BQ35" s="16">
        <f t="shared" si="33"/>
        <v>637</v>
      </c>
      <c r="BR35" s="20">
        <f t="shared" si="68"/>
        <v>12.401883830455258</v>
      </c>
      <c r="BS35" s="20">
        <f t="shared" si="68"/>
        <v>7.6923076923076925</v>
      </c>
      <c r="BT35" s="20">
        <f t="shared" si="68"/>
        <v>11.616954474097332</v>
      </c>
      <c r="BU35" s="20">
        <f t="shared" si="68"/>
        <v>21.19309262166405</v>
      </c>
      <c r="BV35" s="20">
        <f t="shared" si="68"/>
        <v>17.111459968602826</v>
      </c>
      <c r="BW35" s="20">
        <f t="shared" si="68"/>
        <v>17.425431711145997</v>
      </c>
      <c r="BX35" s="20">
        <f t="shared" si="68"/>
        <v>11.459968602825747</v>
      </c>
      <c r="BY35" s="20">
        <f t="shared" si="69"/>
        <v>1.098901098901099</v>
      </c>
      <c r="BZ35" s="20">
        <f t="shared" si="36"/>
        <v>52.904238618524332</v>
      </c>
      <c r="CA35" s="20">
        <f t="shared" si="37"/>
        <v>67.34693877551021</v>
      </c>
      <c r="CB35" s="16">
        <f t="shared" si="38"/>
        <v>637</v>
      </c>
      <c r="CC35" s="20">
        <f t="shared" si="70"/>
        <v>12.872841444270017</v>
      </c>
      <c r="CD35" s="20">
        <f t="shared" si="70"/>
        <v>7.5353218210361064</v>
      </c>
      <c r="CE35" s="20">
        <f t="shared" si="70"/>
        <v>12.087912087912088</v>
      </c>
      <c r="CF35" s="20">
        <f t="shared" si="70"/>
        <v>14.285714285714285</v>
      </c>
      <c r="CG35" s="20">
        <f t="shared" si="70"/>
        <v>20.094191522762952</v>
      </c>
      <c r="CH35" s="20">
        <f t="shared" si="70"/>
        <v>15.698587127158556</v>
      </c>
      <c r="CI35" s="20">
        <f t="shared" si="70"/>
        <v>16.326530612244898</v>
      </c>
      <c r="CJ35" s="20">
        <f t="shared" si="71"/>
        <v>1.098901098901099</v>
      </c>
      <c r="CK35" s="20">
        <f t="shared" si="41"/>
        <v>46.781789638932494</v>
      </c>
      <c r="CL35" s="20">
        <f t="shared" si="42"/>
        <v>62.166405023547874</v>
      </c>
    </row>
    <row r="36" spans="1:90" ht="15" customHeight="1" x14ac:dyDescent="0.15">
      <c r="A36" s="6"/>
      <c r="B36" s="3" t="s">
        <v>207</v>
      </c>
      <c r="C36" s="25" t="s">
        <v>13</v>
      </c>
      <c r="D36" s="16">
        <f t="shared" si="11"/>
        <v>413</v>
      </c>
      <c r="E36" s="20">
        <f t="shared" si="57"/>
        <v>8.2324455205811145</v>
      </c>
      <c r="F36" s="20">
        <f t="shared" si="57"/>
        <v>50.847457627118644</v>
      </c>
      <c r="G36" s="20">
        <f t="shared" si="57"/>
        <v>40.435835351089587</v>
      </c>
      <c r="H36" s="20">
        <f t="shared" si="57"/>
        <v>0.48426150121065376</v>
      </c>
      <c r="I36" s="16">
        <f t="shared" si="13"/>
        <v>413</v>
      </c>
      <c r="J36" s="20">
        <f t="shared" ref="J36:N45" si="72">IF($I36=0,0,J86/$I36*100)</f>
        <v>64.406779661016941</v>
      </c>
      <c r="K36" s="20">
        <f t="shared" si="72"/>
        <v>12.832929782082324</v>
      </c>
      <c r="L36" s="20">
        <f t="shared" si="72"/>
        <v>17.917675544794189</v>
      </c>
      <c r="M36" s="20">
        <f t="shared" si="72"/>
        <v>0.24213075060532688</v>
      </c>
      <c r="N36" s="20">
        <f t="shared" si="72"/>
        <v>4.6004842615012107</v>
      </c>
      <c r="O36" s="16">
        <f t="shared" si="15"/>
        <v>326</v>
      </c>
      <c r="P36" s="20">
        <f t="shared" ref="P36:T45" si="73">IF($O36=0,0,P86/$O36*100)</f>
        <v>65.644171779141104</v>
      </c>
      <c r="Q36" s="20">
        <f t="shared" si="73"/>
        <v>12.269938650306749</v>
      </c>
      <c r="R36" s="20">
        <f t="shared" si="73"/>
        <v>17.177914110429448</v>
      </c>
      <c r="S36" s="20">
        <f t="shared" si="73"/>
        <v>0.30674846625766872</v>
      </c>
      <c r="T36" s="20">
        <f t="shared" si="73"/>
        <v>4.6012269938650308</v>
      </c>
      <c r="U36" s="16">
        <f t="shared" si="17"/>
        <v>413</v>
      </c>
      <c r="V36" s="20">
        <f t="shared" ref="V36:Z45" si="74">IF($U36=0,0,V86/$U36*100)</f>
        <v>64.891041162227609</v>
      </c>
      <c r="W36" s="20">
        <f t="shared" si="74"/>
        <v>13.075060532687651</v>
      </c>
      <c r="X36" s="20">
        <f t="shared" si="74"/>
        <v>16.949152542372879</v>
      </c>
      <c r="Y36" s="20">
        <f t="shared" si="74"/>
        <v>0.72639225181598066</v>
      </c>
      <c r="Z36" s="20">
        <f t="shared" si="74"/>
        <v>4.3583535108958831</v>
      </c>
      <c r="AA36" s="16">
        <f t="shared" si="19"/>
        <v>326</v>
      </c>
      <c r="AB36" s="20">
        <f t="shared" ref="AB36:AF45" si="75">IF($AA36=0,0,AB86/$AA36*100)</f>
        <v>65.644171779141104</v>
      </c>
      <c r="AC36" s="20">
        <f t="shared" si="75"/>
        <v>12.576687116564417</v>
      </c>
      <c r="AD36" s="20">
        <f t="shared" si="75"/>
        <v>16.564417177914109</v>
      </c>
      <c r="AE36" s="20">
        <f t="shared" si="75"/>
        <v>0.92024539877300615</v>
      </c>
      <c r="AF36" s="20">
        <f t="shared" si="75"/>
        <v>4.294478527607362</v>
      </c>
      <c r="AG36" s="16">
        <f t="shared" si="21"/>
        <v>413</v>
      </c>
      <c r="AH36" s="20">
        <f t="shared" ref="AH36:AL45" si="76">IF($AG36=0,0,AH86/$AG36*100)</f>
        <v>63.196125907990321</v>
      </c>
      <c r="AI36" s="20">
        <f t="shared" si="76"/>
        <v>12.590799031476999</v>
      </c>
      <c r="AJ36" s="20">
        <f t="shared" si="76"/>
        <v>18.401937046004843</v>
      </c>
      <c r="AK36" s="20">
        <f t="shared" si="76"/>
        <v>1.2106537530266344</v>
      </c>
      <c r="AL36" s="20">
        <f t="shared" si="76"/>
        <v>4.6004842615012107</v>
      </c>
      <c r="AM36" s="16">
        <f t="shared" si="23"/>
        <v>326</v>
      </c>
      <c r="AN36" s="20">
        <f t="shared" ref="AN36:AR45" si="77">IF($AM36=0,0,AN86/$AM36*100)</f>
        <v>64.110429447852752</v>
      </c>
      <c r="AO36" s="20">
        <f t="shared" si="77"/>
        <v>11.963190184049081</v>
      </c>
      <c r="AP36" s="20">
        <f t="shared" si="77"/>
        <v>18.098159509202453</v>
      </c>
      <c r="AQ36" s="20">
        <f t="shared" si="77"/>
        <v>1.2269938650306749</v>
      </c>
      <c r="AR36" s="20">
        <f t="shared" si="77"/>
        <v>4.6012269938650308</v>
      </c>
      <c r="AS36" s="16">
        <f t="shared" si="25"/>
        <v>413</v>
      </c>
      <c r="AT36" s="20">
        <f t="shared" ref="AT36:AX45" si="78">IF($AS36=0,0,AT86/$AS36*100)</f>
        <v>62.711864406779661</v>
      </c>
      <c r="AU36" s="20">
        <f t="shared" si="78"/>
        <v>12.590799031476999</v>
      </c>
      <c r="AV36" s="20">
        <f t="shared" si="78"/>
        <v>17.675544794188863</v>
      </c>
      <c r="AW36" s="20">
        <f t="shared" si="78"/>
        <v>2.4213075060532687</v>
      </c>
      <c r="AX36" s="20">
        <f t="shared" si="78"/>
        <v>4.6004842615012107</v>
      </c>
      <c r="AY36" s="16">
        <f t="shared" si="27"/>
        <v>326</v>
      </c>
      <c r="AZ36" s="20">
        <f t="shared" ref="AZ36:BD45" si="79">IF($AY36=0,0,AZ86/$AY36*100)</f>
        <v>63.803680981595093</v>
      </c>
      <c r="BA36" s="20">
        <f t="shared" si="79"/>
        <v>12.269938650306749</v>
      </c>
      <c r="BB36" s="20">
        <f t="shared" si="79"/>
        <v>17.484662576687114</v>
      </c>
      <c r="BC36" s="20">
        <f t="shared" si="79"/>
        <v>1.8404907975460123</v>
      </c>
      <c r="BD36" s="20">
        <f t="shared" si="79"/>
        <v>4.6012269938650308</v>
      </c>
      <c r="BE36" s="16">
        <f t="shared" si="29"/>
        <v>413</v>
      </c>
      <c r="BF36" s="20">
        <f t="shared" ref="BF36:BJ45" si="80">IF($BE36=0,0,BF86/$BE36*100)</f>
        <v>57.627118644067799</v>
      </c>
      <c r="BG36" s="20">
        <f t="shared" si="80"/>
        <v>12.590799031476999</v>
      </c>
      <c r="BH36" s="20">
        <f t="shared" si="80"/>
        <v>23.486682808716708</v>
      </c>
      <c r="BI36" s="20">
        <f t="shared" si="80"/>
        <v>0.96852300242130751</v>
      </c>
      <c r="BJ36" s="20">
        <f t="shared" si="80"/>
        <v>5.3268765133171918</v>
      </c>
      <c r="BK36" s="16">
        <f t="shared" si="31"/>
        <v>326</v>
      </c>
      <c r="BL36" s="20">
        <f t="shared" ref="BL36:BP45" si="81">IF($BK36=0,0,BL86/$BK36*100)</f>
        <v>59.815950920245399</v>
      </c>
      <c r="BM36" s="20">
        <f t="shared" si="81"/>
        <v>11.963190184049081</v>
      </c>
      <c r="BN36" s="20">
        <f t="shared" si="81"/>
        <v>22.085889570552148</v>
      </c>
      <c r="BO36" s="20">
        <f t="shared" si="81"/>
        <v>1.2269938650306749</v>
      </c>
      <c r="BP36" s="20">
        <f t="shared" si="81"/>
        <v>4.9079754601226995</v>
      </c>
      <c r="BQ36" s="16">
        <f t="shared" si="33"/>
        <v>413</v>
      </c>
      <c r="BR36" s="20">
        <f t="shared" ref="BR36:BX45" si="82">IF($BQ36=0,0,BR86/$BQ36*100)</f>
        <v>7.5060532687651342</v>
      </c>
      <c r="BS36" s="20">
        <f t="shared" si="82"/>
        <v>8.4745762711864394</v>
      </c>
      <c r="BT36" s="20">
        <f t="shared" si="82"/>
        <v>8.7167070217917662</v>
      </c>
      <c r="BU36" s="20">
        <f t="shared" si="82"/>
        <v>16.707021791767556</v>
      </c>
      <c r="BV36" s="20">
        <f t="shared" si="82"/>
        <v>15.012106537530268</v>
      </c>
      <c r="BW36" s="20">
        <f t="shared" si="82"/>
        <v>23.002421307506054</v>
      </c>
      <c r="BX36" s="20">
        <f t="shared" si="82"/>
        <v>18.159806295399516</v>
      </c>
      <c r="BY36" s="20">
        <f t="shared" ref="BY36:BY45" si="83">IF($BQ36=0,0,BY86/$BQ36*100)</f>
        <v>2.4213075060532687</v>
      </c>
      <c r="BZ36" s="20">
        <f t="shared" si="36"/>
        <v>41.404358353510901</v>
      </c>
      <c r="CA36" s="20">
        <f t="shared" si="37"/>
        <v>63.438256658595648</v>
      </c>
      <c r="CB36" s="16">
        <f t="shared" si="38"/>
        <v>413</v>
      </c>
      <c r="CC36" s="20">
        <f t="shared" ref="CC36:CI45" si="84">IF($CB36=0,0,CC86/$CB36*100)</f>
        <v>6.2953995157384997</v>
      </c>
      <c r="CD36" s="20">
        <f t="shared" si="84"/>
        <v>6.7796610169491522</v>
      </c>
      <c r="CE36" s="20">
        <f t="shared" si="84"/>
        <v>7.5060532687651342</v>
      </c>
      <c r="CF36" s="20">
        <f t="shared" si="84"/>
        <v>12.832929782082324</v>
      </c>
      <c r="CG36" s="20">
        <f t="shared" si="84"/>
        <v>21.791767554479417</v>
      </c>
      <c r="CH36" s="20">
        <f t="shared" si="84"/>
        <v>21.54963680387409</v>
      </c>
      <c r="CI36" s="20">
        <f t="shared" si="84"/>
        <v>20.33898305084746</v>
      </c>
      <c r="CJ36" s="20">
        <f t="shared" ref="CJ36:CJ45" si="85">IF($CB36=0,0,CJ86/$CB36*100)</f>
        <v>2.9055690072639226</v>
      </c>
      <c r="CK36" s="20">
        <f t="shared" si="41"/>
        <v>33.414043583535111</v>
      </c>
      <c r="CL36" s="20">
        <f t="shared" si="42"/>
        <v>63.680387409200975</v>
      </c>
    </row>
    <row r="37" spans="1:90" ht="15" customHeight="1" x14ac:dyDescent="0.15">
      <c r="A37" s="6"/>
      <c r="B37" s="3"/>
      <c r="C37" s="25" t="s">
        <v>14</v>
      </c>
      <c r="D37" s="16">
        <f t="shared" si="11"/>
        <v>3</v>
      </c>
      <c r="E37" s="20">
        <f t="shared" si="57"/>
        <v>0</v>
      </c>
      <c r="F37" s="20">
        <f t="shared" si="57"/>
        <v>100</v>
      </c>
      <c r="G37" s="20">
        <f t="shared" si="57"/>
        <v>0</v>
      </c>
      <c r="H37" s="20">
        <f t="shared" si="57"/>
        <v>0</v>
      </c>
      <c r="I37" s="16">
        <f t="shared" si="13"/>
        <v>3</v>
      </c>
      <c r="J37" s="20">
        <f t="shared" si="72"/>
        <v>33.333333333333329</v>
      </c>
      <c r="K37" s="20">
        <f t="shared" si="72"/>
        <v>0</v>
      </c>
      <c r="L37" s="20">
        <f t="shared" si="72"/>
        <v>66.666666666666657</v>
      </c>
      <c r="M37" s="20">
        <f t="shared" si="72"/>
        <v>0</v>
      </c>
      <c r="N37" s="20">
        <f t="shared" si="72"/>
        <v>0</v>
      </c>
      <c r="O37" s="16">
        <f t="shared" si="15"/>
        <v>3</v>
      </c>
      <c r="P37" s="20">
        <f t="shared" si="73"/>
        <v>33.333333333333329</v>
      </c>
      <c r="Q37" s="20">
        <f t="shared" si="73"/>
        <v>0</v>
      </c>
      <c r="R37" s="20">
        <f t="shared" si="73"/>
        <v>66.666666666666657</v>
      </c>
      <c r="S37" s="20">
        <f t="shared" si="73"/>
        <v>0</v>
      </c>
      <c r="T37" s="20">
        <f t="shared" si="73"/>
        <v>0</v>
      </c>
      <c r="U37" s="16">
        <f t="shared" si="17"/>
        <v>3</v>
      </c>
      <c r="V37" s="20">
        <f t="shared" si="74"/>
        <v>33.333333333333329</v>
      </c>
      <c r="W37" s="20">
        <f t="shared" si="74"/>
        <v>0</v>
      </c>
      <c r="X37" s="20">
        <f t="shared" si="74"/>
        <v>66.666666666666657</v>
      </c>
      <c r="Y37" s="20">
        <f t="shared" si="74"/>
        <v>0</v>
      </c>
      <c r="Z37" s="20">
        <f t="shared" si="74"/>
        <v>0</v>
      </c>
      <c r="AA37" s="16">
        <f t="shared" si="19"/>
        <v>3</v>
      </c>
      <c r="AB37" s="20">
        <f t="shared" si="75"/>
        <v>33.333333333333329</v>
      </c>
      <c r="AC37" s="20">
        <f t="shared" si="75"/>
        <v>0</v>
      </c>
      <c r="AD37" s="20">
        <f t="shared" si="75"/>
        <v>66.666666666666657</v>
      </c>
      <c r="AE37" s="20">
        <f t="shared" si="75"/>
        <v>0</v>
      </c>
      <c r="AF37" s="20">
        <f t="shared" si="75"/>
        <v>0</v>
      </c>
      <c r="AG37" s="16">
        <f t="shared" si="21"/>
        <v>3</v>
      </c>
      <c r="AH37" s="20">
        <f t="shared" si="76"/>
        <v>33.333333333333329</v>
      </c>
      <c r="AI37" s="20">
        <f t="shared" si="76"/>
        <v>0</v>
      </c>
      <c r="AJ37" s="20">
        <f t="shared" si="76"/>
        <v>33.333333333333329</v>
      </c>
      <c r="AK37" s="20">
        <f t="shared" si="76"/>
        <v>33.333333333333329</v>
      </c>
      <c r="AL37" s="20">
        <f t="shared" si="76"/>
        <v>0</v>
      </c>
      <c r="AM37" s="16">
        <f t="shared" si="23"/>
        <v>3</v>
      </c>
      <c r="AN37" s="20">
        <f t="shared" si="77"/>
        <v>33.333333333333329</v>
      </c>
      <c r="AO37" s="20">
        <f t="shared" si="77"/>
        <v>0</v>
      </c>
      <c r="AP37" s="20">
        <f t="shared" si="77"/>
        <v>33.333333333333329</v>
      </c>
      <c r="AQ37" s="20">
        <f t="shared" si="77"/>
        <v>33.333333333333329</v>
      </c>
      <c r="AR37" s="20">
        <f t="shared" si="77"/>
        <v>0</v>
      </c>
      <c r="AS37" s="16">
        <f t="shared" si="25"/>
        <v>3</v>
      </c>
      <c r="AT37" s="20">
        <f t="shared" si="78"/>
        <v>33.333333333333329</v>
      </c>
      <c r="AU37" s="20">
        <f t="shared" si="78"/>
        <v>0</v>
      </c>
      <c r="AV37" s="20">
        <f t="shared" si="78"/>
        <v>66.666666666666657</v>
      </c>
      <c r="AW37" s="20">
        <f t="shared" si="78"/>
        <v>0</v>
      </c>
      <c r="AX37" s="20">
        <f t="shared" si="78"/>
        <v>0</v>
      </c>
      <c r="AY37" s="16">
        <f t="shared" si="27"/>
        <v>3</v>
      </c>
      <c r="AZ37" s="20">
        <f t="shared" si="79"/>
        <v>33.333333333333329</v>
      </c>
      <c r="BA37" s="20">
        <f t="shared" si="79"/>
        <v>0</v>
      </c>
      <c r="BB37" s="20">
        <f t="shared" si="79"/>
        <v>66.666666666666657</v>
      </c>
      <c r="BC37" s="20">
        <f t="shared" si="79"/>
        <v>0</v>
      </c>
      <c r="BD37" s="20">
        <f t="shared" si="79"/>
        <v>0</v>
      </c>
      <c r="BE37" s="16">
        <f t="shared" si="29"/>
        <v>3</v>
      </c>
      <c r="BF37" s="20">
        <f t="shared" si="80"/>
        <v>66.666666666666657</v>
      </c>
      <c r="BG37" s="20">
        <f t="shared" si="80"/>
        <v>0</v>
      </c>
      <c r="BH37" s="20">
        <f t="shared" si="80"/>
        <v>33.333333333333329</v>
      </c>
      <c r="BI37" s="20">
        <f t="shared" si="80"/>
        <v>0</v>
      </c>
      <c r="BJ37" s="20">
        <f t="shared" si="80"/>
        <v>0</v>
      </c>
      <c r="BK37" s="16">
        <f t="shared" si="31"/>
        <v>3</v>
      </c>
      <c r="BL37" s="20">
        <f t="shared" si="81"/>
        <v>66.666666666666657</v>
      </c>
      <c r="BM37" s="20">
        <f t="shared" si="81"/>
        <v>0</v>
      </c>
      <c r="BN37" s="20">
        <f t="shared" si="81"/>
        <v>33.333333333333329</v>
      </c>
      <c r="BO37" s="20">
        <f t="shared" si="81"/>
        <v>0</v>
      </c>
      <c r="BP37" s="20">
        <f t="shared" si="81"/>
        <v>0</v>
      </c>
      <c r="BQ37" s="16">
        <f t="shared" si="33"/>
        <v>3</v>
      </c>
      <c r="BR37" s="20">
        <f t="shared" si="82"/>
        <v>0</v>
      </c>
      <c r="BS37" s="20">
        <f t="shared" si="82"/>
        <v>0</v>
      </c>
      <c r="BT37" s="20">
        <f t="shared" si="82"/>
        <v>0</v>
      </c>
      <c r="BU37" s="20">
        <f t="shared" si="82"/>
        <v>0</v>
      </c>
      <c r="BV37" s="20">
        <f t="shared" si="82"/>
        <v>66.666666666666657</v>
      </c>
      <c r="BW37" s="20">
        <f t="shared" si="82"/>
        <v>33.333333333333329</v>
      </c>
      <c r="BX37" s="20">
        <f t="shared" si="82"/>
        <v>0</v>
      </c>
      <c r="BY37" s="20">
        <f t="shared" si="83"/>
        <v>0</v>
      </c>
      <c r="BZ37" s="20">
        <f t="shared" si="36"/>
        <v>0</v>
      </c>
      <c r="CA37" s="20">
        <f t="shared" si="37"/>
        <v>99.999999999999986</v>
      </c>
      <c r="CB37" s="16">
        <f t="shared" si="38"/>
        <v>3</v>
      </c>
      <c r="CC37" s="20">
        <f t="shared" si="84"/>
        <v>0</v>
      </c>
      <c r="CD37" s="20">
        <f t="shared" si="84"/>
        <v>0</v>
      </c>
      <c r="CE37" s="20">
        <f t="shared" si="84"/>
        <v>0</v>
      </c>
      <c r="CF37" s="20">
        <f t="shared" si="84"/>
        <v>0</v>
      </c>
      <c r="CG37" s="20">
        <f t="shared" si="84"/>
        <v>66.666666666666657</v>
      </c>
      <c r="CH37" s="20">
        <f t="shared" si="84"/>
        <v>33.333333333333329</v>
      </c>
      <c r="CI37" s="20">
        <f t="shared" si="84"/>
        <v>0</v>
      </c>
      <c r="CJ37" s="20">
        <f t="shared" si="85"/>
        <v>0</v>
      </c>
      <c r="CK37" s="20">
        <f t="shared" si="41"/>
        <v>0</v>
      </c>
      <c r="CL37" s="20">
        <f t="shared" si="42"/>
        <v>99.999999999999986</v>
      </c>
    </row>
    <row r="38" spans="1:90" ht="15" customHeight="1" x14ac:dyDescent="0.15">
      <c r="A38" s="6"/>
      <c r="B38" s="3"/>
      <c r="C38" s="25" t="s">
        <v>15</v>
      </c>
      <c r="D38" s="16">
        <f t="shared" si="11"/>
        <v>83</v>
      </c>
      <c r="E38" s="20">
        <f t="shared" si="57"/>
        <v>4.8192771084337354</v>
      </c>
      <c r="F38" s="20">
        <f t="shared" si="57"/>
        <v>84.337349397590373</v>
      </c>
      <c r="G38" s="20">
        <f t="shared" si="57"/>
        <v>10.843373493975903</v>
      </c>
      <c r="H38" s="20">
        <f t="shared" si="57"/>
        <v>0</v>
      </c>
      <c r="I38" s="16">
        <f t="shared" si="13"/>
        <v>83</v>
      </c>
      <c r="J38" s="20">
        <f t="shared" si="72"/>
        <v>74.698795180722882</v>
      </c>
      <c r="K38" s="20">
        <f t="shared" si="72"/>
        <v>4.8192771084337354</v>
      </c>
      <c r="L38" s="20">
        <f t="shared" si="72"/>
        <v>14.457831325301203</v>
      </c>
      <c r="M38" s="20">
        <f t="shared" si="72"/>
        <v>2.4096385542168677</v>
      </c>
      <c r="N38" s="20">
        <f t="shared" si="72"/>
        <v>3.6144578313253009</v>
      </c>
      <c r="O38" s="16">
        <f t="shared" si="15"/>
        <v>68</v>
      </c>
      <c r="P38" s="20">
        <f t="shared" si="73"/>
        <v>73.529411764705884</v>
      </c>
      <c r="Q38" s="20">
        <f t="shared" si="73"/>
        <v>5.8823529411764701</v>
      </c>
      <c r="R38" s="20">
        <f t="shared" si="73"/>
        <v>14.705882352941178</v>
      </c>
      <c r="S38" s="20">
        <f t="shared" si="73"/>
        <v>2.9411764705882351</v>
      </c>
      <c r="T38" s="20">
        <f t="shared" si="73"/>
        <v>2.9411764705882351</v>
      </c>
      <c r="U38" s="16">
        <f t="shared" si="17"/>
        <v>83</v>
      </c>
      <c r="V38" s="20">
        <f t="shared" si="74"/>
        <v>72.289156626506028</v>
      </c>
      <c r="W38" s="20">
        <f t="shared" si="74"/>
        <v>4.8192771084337354</v>
      </c>
      <c r="X38" s="20">
        <f t="shared" si="74"/>
        <v>16.867469879518072</v>
      </c>
      <c r="Y38" s="20">
        <f t="shared" si="74"/>
        <v>2.4096385542168677</v>
      </c>
      <c r="Z38" s="20">
        <f t="shared" si="74"/>
        <v>3.6144578313253009</v>
      </c>
      <c r="AA38" s="16">
        <f t="shared" si="19"/>
        <v>68</v>
      </c>
      <c r="AB38" s="20">
        <f t="shared" si="75"/>
        <v>70.588235294117652</v>
      </c>
      <c r="AC38" s="20">
        <f t="shared" si="75"/>
        <v>5.8823529411764701</v>
      </c>
      <c r="AD38" s="20">
        <f t="shared" si="75"/>
        <v>17.647058823529413</v>
      </c>
      <c r="AE38" s="20">
        <f t="shared" si="75"/>
        <v>2.9411764705882351</v>
      </c>
      <c r="AF38" s="20">
        <f t="shared" si="75"/>
        <v>2.9411764705882351</v>
      </c>
      <c r="AG38" s="16">
        <f t="shared" si="21"/>
        <v>83</v>
      </c>
      <c r="AH38" s="20">
        <f t="shared" si="76"/>
        <v>71.084337349397586</v>
      </c>
      <c r="AI38" s="20">
        <f t="shared" si="76"/>
        <v>6.024096385542169</v>
      </c>
      <c r="AJ38" s="20">
        <f t="shared" si="76"/>
        <v>18.072289156626507</v>
      </c>
      <c r="AK38" s="20">
        <f t="shared" si="76"/>
        <v>1.2048192771084338</v>
      </c>
      <c r="AL38" s="20">
        <f t="shared" si="76"/>
        <v>3.6144578313253009</v>
      </c>
      <c r="AM38" s="16">
        <f t="shared" si="23"/>
        <v>68</v>
      </c>
      <c r="AN38" s="20">
        <f t="shared" si="77"/>
        <v>69.117647058823522</v>
      </c>
      <c r="AO38" s="20">
        <f t="shared" si="77"/>
        <v>7.3529411764705888</v>
      </c>
      <c r="AP38" s="20">
        <f t="shared" si="77"/>
        <v>19.117647058823529</v>
      </c>
      <c r="AQ38" s="20">
        <f t="shared" si="77"/>
        <v>1.4705882352941175</v>
      </c>
      <c r="AR38" s="20">
        <f t="shared" si="77"/>
        <v>2.9411764705882351</v>
      </c>
      <c r="AS38" s="16">
        <f t="shared" si="25"/>
        <v>83</v>
      </c>
      <c r="AT38" s="20">
        <f t="shared" si="78"/>
        <v>72.289156626506028</v>
      </c>
      <c r="AU38" s="20">
        <f t="shared" si="78"/>
        <v>4.8192771084337354</v>
      </c>
      <c r="AV38" s="20">
        <f t="shared" si="78"/>
        <v>16.867469879518072</v>
      </c>
      <c r="AW38" s="20">
        <f t="shared" si="78"/>
        <v>2.4096385542168677</v>
      </c>
      <c r="AX38" s="20">
        <f t="shared" si="78"/>
        <v>3.6144578313253009</v>
      </c>
      <c r="AY38" s="16">
        <f t="shared" si="27"/>
        <v>68</v>
      </c>
      <c r="AZ38" s="20">
        <f t="shared" si="79"/>
        <v>70.588235294117652</v>
      </c>
      <c r="BA38" s="20">
        <f t="shared" si="79"/>
        <v>5.8823529411764701</v>
      </c>
      <c r="BB38" s="20">
        <f t="shared" si="79"/>
        <v>17.647058823529413</v>
      </c>
      <c r="BC38" s="20">
        <f t="shared" si="79"/>
        <v>2.9411764705882351</v>
      </c>
      <c r="BD38" s="20">
        <f t="shared" si="79"/>
        <v>2.9411764705882351</v>
      </c>
      <c r="BE38" s="16">
        <f t="shared" si="29"/>
        <v>83</v>
      </c>
      <c r="BF38" s="20">
        <f t="shared" si="80"/>
        <v>66.265060240963862</v>
      </c>
      <c r="BG38" s="20">
        <f t="shared" si="80"/>
        <v>6.024096385542169</v>
      </c>
      <c r="BH38" s="20">
        <f t="shared" si="80"/>
        <v>21.686746987951807</v>
      </c>
      <c r="BI38" s="20">
        <f t="shared" si="80"/>
        <v>1.2048192771084338</v>
      </c>
      <c r="BJ38" s="20">
        <f t="shared" si="80"/>
        <v>4.8192771084337354</v>
      </c>
      <c r="BK38" s="16">
        <f t="shared" si="31"/>
        <v>68</v>
      </c>
      <c r="BL38" s="20">
        <f t="shared" si="81"/>
        <v>63.235294117647058</v>
      </c>
      <c r="BM38" s="20">
        <f t="shared" si="81"/>
        <v>7.3529411764705888</v>
      </c>
      <c r="BN38" s="20">
        <f t="shared" si="81"/>
        <v>23.52941176470588</v>
      </c>
      <c r="BO38" s="20">
        <f t="shared" si="81"/>
        <v>1.4705882352941175</v>
      </c>
      <c r="BP38" s="20">
        <f t="shared" si="81"/>
        <v>4.4117647058823533</v>
      </c>
      <c r="BQ38" s="16">
        <f t="shared" si="33"/>
        <v>83</v>
      </c>
      <c r="BR38" s="20">
        <f t="shared" si="82"/>
        <v>10.843373493975903</v>
      </c>
      <c r="BS38" s="20">
        <f t="shared" si="82"/>
        <v>9.6385542168674707</v>
      </c>
      <c r="BT38" s="20">
        <f t="shared" si="82"/>
        <v>1.2048192771084338</v>
      </c>
      <c r="BU38" s="20">
        <f t="shared" si="82"/>
        <v>21.686746987951807</v>
      </c>
      <c r="BV38" s="20">
        <f t="shared" si="82"/>
        <v>13.253012048192772</v>
      </c>
      <c r="BW38" s="20">
        <f t="shared" si="82"/>
        <v>24.096385542168676</v>
      </c>
      <c r="BX38" s="20">
        <f t="shared" si="82"/>
        <v>16.867469879518072</v>
      </c>
      <c r="BY38" s="20">
        <f t="shared" si="83"/>
        <v>2.4096385542168677</v>
      </c>
      <c r="BZ38" s="20">
        <f t="shared" si="36"/>
        <v>43.373493975903614</v>
      </c>
      <c r="CA38" s="20">
        <f t="shared" si="37"/>
        <v>60.24096385542169</v>
      </c>
      <c r="CB38" s="16">
        <f t="shared" si="38"/>
        <v>83</v>
      </c>
      <c r="CC38" s="20">
        <f t="shared" si="84"/>
        <v>8.4337349397590362</v>
      </c>
      <c r="CD38" s="20">
        <f t="shared" si="84"/>
        <v>3.6144578313253009</v>
      </c>
      <c r="CE38" s="20">
        <f t="shared" si="84"/>
        <v>7.2289156626506017</v>
      </c>
      <c r="CF38" s="20">
        <f t="shared" si="84"/>
        <v>13.253012048192772</v>
      </c>
      <c r="CG38" s="20">
        <f t="shared" si="84"/>
        <v>15.66265060240964</v>
      </c>
      <c r="CH38" s="20">
        <f t="shared" si="84"/>
        <v>25.301204819277107</v>
      </c>
      <c r="CI38" s="20">
        <f t="shared" si="84"/>
        <v>22.891566265060241</v>
      </c>
      <c r="CJ38" s="20">
        <f t="shared" si="85"/>
        <v>3.6144578313253009</v>
      </c>
      <c r="CK38" s="20">
        <f t="shared" si="41"/>
        <v>32.53012048192771</v>
      </c>
      <c r="CL38" s="20">
        <f t="shared" si="42"/>
        <v>61.445783132530124</v>
      </c>
    </row>
    <row r="39" spans="1:90" ht="15" customHeight="1" x14ac:dyDescent="0.15">
      <c r="A39" s="6"/>
      <c r="B39" s="3"/>
      <c r="C39" s="25" t="s">
        <v>16</v>
      </c>
      <c r="D39" s="16">
        <f t="shared" si="11"/>
        <v>172</v>
      </c>
      <c r="E39" s="20">
        <f t="shared" si="57"/>
        <v>16.279069767441861</v>
      </c>
      <c r="F39" s="20">
        <f t="shared" si="57"/>
        <v>76.744186046511629</v>
      </c>
      <c r="G39" s="20">
        <f t="shared" si="57"/>
        <v>6.395348837209303</v>
      </c>
      <c r="H39" s="20">
        <f t="shared" si="57"/>
        <v>0.58139534883720934</v>
      </c>
      <c r="I39" s="16">
        <f t="shared" si="13"/>
        <v>172</v>
      </c>
      <c r="J39" s="20">
        <f t="shared" si="72"/>
        <v>63.372093023255815</v>
      </c>
      <c r="K39" s="20">
        <f t="shared" si="72"/>
        <v>11.046511627906977</v>
      </c>
      <c r="L39" s="20">
        <f t="shared" si="72"/>
        <v>22.093023255813954</v>
      </c>
      <c r="M39" s="20">
        <f t="shared" si="72"/>
        <v>0.58139534883720934</v>
      </c>
      <c r="N39" s="20">
        <f t="shared" si="72"/>
        <v>2.9069767441860463</v>
      </c>
      <c r="O39" s="16">
        <f t="shared" si="15"/>
        <v>128</v>
      </c>
      <c r="P39" s="20">
        <f t="shared" si="73"/>
        <v>64.0625</v>
      </c>
      <c r="Q39" s="20">
        <f t="shared" si="73"/>
        <v>10.9375</v>
      </c>
      <c r="R39" s="20">
        <f t="shared" si="73"/>
        <v>21.875</v>
      </c>
      <c r="S39" s="20">
        <f t="shared" si="73"/>
        <v>0.78125</v>
      </c>
      <c r="T39" s="20">
        <f t="shared" si="73"/>
        <v>2.34375</v>
      </c>
      <c r="U39" s="16">
        <f t="shared" si="17"/>
        <v>172</v>
      </c>
      <c r="V39" s="20">
        <f t="shared" si="74"/>
        <v>61.627906976744185</v>
      </c>
      <c r="W39" s="20">
        <f t="shared" si="74"/>
        <v>11.046511627906977</v>
      </c>
      <c r="X39" s="20">
        <f t="shared" si="74"/>
        <v>24.418604651162788</v>
      </c>
      <c r="Y39" s="20">
        <f t="shared" si="74"/>
        <v>0.58139534883720934</v>
      </c>
      <c r="Z39" s="20">
        <f t="shared" si="74"/>
        <v>2.3255813953488373</v>
      </c>
      <c r="AA39" s="16">
        <f t="shared" si="19"/>
        <v>128</v>
      </c>
      <c r="AB39" s="20">
        <f t="shared" si="75"/>
        <v>63.28125</v>
      </c>
      <c r="AC39" s="20">
        <f t="shared" si="75"/>
        <v>10.9375</v>
      </c>
      <c r="AD39" s="20">
        <f t="shared" si="75"/>
        <v>22.65625</v>
      </c>
      <c r="AE39" s="20">
        <f t="shared" si="75"/>
        <v>0.78125</v>
      </c>
      <c r="AF39" s="20">
        <f t="shared" si="75"/>
        <v>2.34375</v>
      </c>
      <c r="AG39" s="16">
        <f t="shared" si="21"/>
        <v>172</v>
      </c>
      <c r="AH39" s="20">
        <f t="shared" si="76"/>
        <v>60.465116279069761</v>
      </c>
      <c r="AI39" s="20">
        <f t="shared" si="76"/>
        <v>10.465116279069768</v>
      </c>
      <c r="AJ39" s="20">
        <f t="shared" si="76"/>
        <v>23.837209302325583</v>
      </c>
      <c r="AK39" s="20">
        <f t="shared" si="76"/>
        <v>2.9069767441860463</v>
      </c>
      <c r="AL39" s="20">
        <f t="shared" si="76"/>
        <v>2.3255813953488373</v>
      </c>
      <c r="AM39" s="16">
        <f t="shared" si="23"/>
        <v>128</v>
      </c>
      <c r="AN39" s="20">
        <f t="shared" si="77"/>
        <v>60.9375</v>
      </c>
      <c r="AO39" s="20">
        <f t="shared" si="77"/>
        <v>10.15625</v>
      </c>
      <c r="AP39" s="20">
        <f t="shared" si="77"/>
        <v>22.65625</v>
      </c>
      <c r="AQ39" s="20">
        <f t="shared" si="77"/>
        <v>3.90625</v>
      </c>
      <c r="AR39" s="20">
        <f t="shared" si="77"/>
        <v>2.34375</v>
      </c>
      <c r="AS39" s="16">
        <f t="shared" si="25"/>
        <v>172</v>
      </c>
      <c r="AT39" s="20">
        <f t="shared" si="78"/>
        <v>62.209302325581397</v>
      </c>
      <c r="AU39" s="20">
        <f t="shared" si="78"/>
        <v>9.8837209302325579</v>
      </c>
      <c r="AV39" s="20">
        <f t="shared" si="78"/>
        <v>20.930232558139537</v>
      </c>
      <c r="AW39" s="20">
        <f t="shared" si="78"/>
        <v>4.6511627906976747</v>
      </c>
      <c r="AX39" s="20">
        <f t="shared" si="78"/>
        <v>2.3255813953488373</v>
      </c>
      <c r="AY39" s="16">
        <f t="shared" si="27"/>
        <v>128</v>
      </c>
      <c r="AZ39" s="20">
        <f t="shared" si="79"/>
        <v>62.5</v>
      </c>
      <c r="BA39" s="20">
        <f t="shared" si="79"/>
        <v>9.375</v>
      </c>
      <c r="BB39" s="20">
        <f t="shared" si="79"/>
        <v>20.3125</v>
      </c>
      <c r="BC39" s="20">
        <f t="shared" si="79"/>
        <v>5.46875</v>
      </c>
      <c r="BD39" s="20">
        <f t="shared" si="79"/>
        <v>2.34375</v>
      </c>
      <c r="BE39" s="16">
        <f t="shared" si="29"/>
        <v>172</v>
      </c>
      <c r="BF39" s="20">
        <f t="shared" si="80"/>
        <v>57.558139534883722</v>
      </c>
      <c r="BG39" s="20">
        <f t="shared" si="80"/>
        <v>9.8837209302325579</v>
      </c>
      <c r="BH39" s="20">
        <f t="shared" si="80"/>
        <v>29.651162790697676</v>
      </c>
      <c r="BI39" s="20">
        <f t="shared" si="80"/>
        <v>0.58139534883720934</v>
      </c>
      <c r="BJ39" s="20">
        <f t="shared" si="80"/>
        <v>2.3255813953488373</v>
      </c>
      <c r="BK39" s="16">
        <f t="shared" si="31"/>
        <v>128</v>
      </c>
      <c r="BL39" s="20">
        <f t="shared" si="81"/>
        <v>58.59375</v>
      </c>
      <c r="BM39" s="20">
        <f t="shared" si="81"/>
        <v>9.375</v>
      </c>
      <c r="BN39" s="20">
        <f t="shared" si="81"/>
        <v>28.90625</v>
      </c>
      <c r="BO39" s="20">
        <f t="shared" si="81"/>
        <v>0.78125</v>
      </c>
      <c r="BP39" s="20">
        <f t="shared" si="81"/>
        <v>2.34375</v>
      </c>
      <c r="BQ39" s="16">
        <f t="shared" si="33"/>
        <v>172</v>
      </c>
      <c r="BR39" s="20">
        <f t="shared" si="82"/>
        <v>8.720930232558139</v>
      </c>
      <c r="BS39" s="20">
        <f t="shared" si="82"/>
        <v>6.395348837209303</v>
      </c>
      <c r="BT39" s="20">
        <f t="shared" si="82"/>
        <v>8.720930232558139</v>
      </c>
      <c r="BU39" s="20">
        <f t="shared" si="82"/>
        <v>22.674418604651162</v>
      </c>
      <c r="BV39" s="20">
        <f t="shared" si="82"/>
        <v>18.604651162790699</v>
      </c>
      <c r="BW39" s="20">
        <f t="shared" si="82"/>
        <v>18.604651162790699</v>
      </c>
      <c r="BX39" s="20">
        <f t="shared" si="82"/>
        <v>14.534883720930234</v>
      </c>
      <c r="BY39" s="20">
        <f t="shared" si="83"/>
        <v>1.7441860465116279</v>
      </c>
      <c r="BZ39" s="20">
        <f t="shared" si="36"/>
        <v>46.511627906976742</v>
      </c>
      <c r="CA39" s="20">
        <f t="shared" si="37"/>
        <v>68.604651162790702</v>
      </c>
      <c r="CB39" s="16">
        <f t="shared" si="38"/>
        <v>172</v>
      </c>
      <c r="CC39" s="20">
        <f t="shared" si="84"/>
        <v>8.1395348837209305</v>
      </c>
      <c r="CD39" s="20">
        <f t="shared" si="84"/>
        <v>5.8139534883720927</v>
      </c>
      <c r="CE39" s="20">
        <f t="shared" si="84"/>
        <v>10.465116279069768</v>
      </c>
      <c r="CF39" s="20">
        <f t="shared" si="84"/>
        <v>15.697674418604651</v>
      </c>
      <c r="CG39" s="20">
        <f t="shared" si="84"/>
        <v>19.186046511627907</v>
      </c>
      <c r="CH39" s="20">
        <f t="shared" si="84"/>
        <v>19.186046511627907</v>
      </c>
      <c r="CI39" s="20">
        <f t="shared" si="84"/>
        <v>19.767441860465116</v>
      </c>
      <c r="CJ39" s="20">
        <f t="shared" si="85"/>
        <v>1.7441860465116279</v>
      </c>
      <c r="CK39" s="20">
        <f t="shared" si="41"/>
        <v>40.116279069767444</v>
      </c>
      <c r="CL39" s="20">
        <f t="shared" si="42"/>
        <v>64.534883720930225</v>
      </c>
    </row>
    <row r="40" spans="1:90" ht="15" customHeight="1" x14ac:dyDescent="0.15">
      <c r="A40" s="6"/>
      <c r="B40" s="3"/>
      <c r="C40" s="25" t="s">
        <v>17</v>
      </c>
      <c r="D40" s="16">
        <f t="shared" si="11"/>
        <v>7</v>
      </c>
      <c r="E40" s="20">
        <f t="shared" si="57"/>
        <v>0</v>
      </c>
      <c r="F40" s="20">
        <f t="shared" si="57"/>
        <v>71.428571428571431</v>
      </c>
      <c r="G40" s="20">
        <f t="shared" si="57"/>
        <v>28.571428571428569</v>
      </c>
      <c r="H40" s="20">
        <f t="shared" si="57"/>
        <v>0</v>
      </c>
      <c r="I40" s="16">
        <f t="shared" si="13"/>
        <v>7</v>
      </c>
      <c r="J40" s="20">
        <f t="shared" si="72"/>
        <v>57.142857142857139</v>
      </c>
      <c r="K40" s="20">
        <f t="shared" si="72"/>
        <v>0</v>
      </c>
      <c r="L40" s="20">
        <f t="shared" si="72"/>
        <v>42.857142857142854</v>
      </c>
      <c r="M40" s="20">
        <f t="shared" si="72"/>
        <v>0</v>
      </c>
      <c r="N40" s="20">
        <f t="shared" si="72"/>
        <v>0</v>
      </c>
      <c r="O40" s="16">
        <f t="shared" si="15"/>
        <v>6</v>
      </c>
      <c r="P40" s="20">
        <f t="shared" si="73"/>
        <v>66.666666666666657</v>
      </c>
      <c r="Q40" s="20">
        <f t="shared" si="73"/>
        <v>0</v>
      </c>
      <c r="R40" s="20">
        <f t="shared" si="73"/>
        <v>33.333333333333329</v>
      </c>
      <c r="S40" s="20">
        <f t="shared" si="73"/>
        <v>0</v>
      </c>
      <c r="T40" s="20">
        <f t="shared" si="73"/>
        <v>0</v>
      </c>
      <c r="U40" s="16">
        <f t="shared" si="17"/>
        <v>7</v>
      </c>
      <c r="V40" s="20">
        <f t="shared" si="74"/>
        <v>57.142857142857139</v>
      </c>
      <c r="W40" s="20">
        <f t="shared" si="74"/>
        <v>0</v>
      </c>
      <c r="X40" s="20">
        <f t="shared" si="74"/>
        <v>42.857142857142854</v>
      </c>
      <c r="Y40" s="20">
        <f t="shared" si="74"/>
        <v>0</v>
      </c>
      <c r="Z40" s="20">
        <f t="shared" si="74"/>
        <v>0</v>
      </c>
      <c r="AA40" s="16">
        <f t="shared" si="19"/>
        <v>6</v>
      </c>
      <c r="AB40" s="20">
        <f t="shared" si="75"/>
        <v>66.666666666666657</v>
      </c>
      <c r="AC40" s="20">
        <f t="shared" si="75"/>
        <v>0</v>
      </c>
      <c r="AD40" s="20">
        <f t="shared" si="75"/>
        <v>33.333333333333329</v>
      </c>
      <c r="AE40" s="20">
        <f t="shared" si="75"/>
        <v>0</v>
      </c>
      <c r="AF40" s="20">
        <f t="shared" si="75"/>
        <v>0</v>
      </c>
      <c r="AG40" s="16">
        <f t="shared" si="21"/>
        <v>7</v>
      </c>
      <c r="AH40" s="20">
        <f t="shared" si="76"/>
        <v>57.142857142857139</v>
      </c>
      <c r="AI40" s="20">
        <f t="shared" si="76"/>
        <v>0</v>
      </c>
      <c r="AJ40" s="20">
        <f t="shared" si="76"/>
        <v>42.857142857142854</v>
      </c>
      <c r="AK40" s="20">
        <f t="shared" si="76"/>
        <v>0</v>
      </c>
      <c r="AL40" s="20">
        <f t="shared" si="76"/>
        <v>0</v>
      </c>
      <c r="AM40" s="16">
        <f t="shared" si="23"/>
        <v>6</v>
      </c>
      <c r="AN40" s="20">
        <f t="shared" si="77"/>
        <v>66.666666666666657</v>
      </c>
      <c r="AO40" s="20">
        <f t="shared" si="77"/>
        <v>0</v>
      </c>
      <c r="AP40" s="20">
        <f t="shared" si="77"/>
        <v>33.333333333333329</v>
      </c>
      <c r="AQ40" s="20">
        <f t="shared" si="77"/>
        <v>0</v>
      </c>
      <c r="AR40" s="20">
        <f t="shared" si="77"/>
        <v>0</v>
      </c>
      <c r="AS40" s="16">
        <f t="shared" si="25"/>
        <v>7</v>
      </c>
      <c r="AT40" s="20">
        <f t="shared" si="78"/>
        <v>57.142857142857139</v>
      </c>
      <c r="AU40" s="20">
        <f t="shared" si="78"/>
        <v>0</v>
      </c>
      <c r="AV40" s="20">
        <f t="shared" si="78"/>
        <v>42.857142857142854</v>
      </c>
      <c r="AW40" s="20">
        <f t="shared" si="78"/>
        <v>0</v>
      </c>
      <c r="AX40" s="20">
        <f t="shared" si="78"/>
        <v>0</v>
      </c>
      <c r="AY40" s="16">
        <f t="shared" si="27"/>
        <v>6</v>
      </c>
      <c r="AZ40" s="20">
        <f t="shared" si="79"/>
        <v>66.666666666666657</v>
      </c>
      <c r="BA40" s="20">
        <f t="shared" si="79"/>
        <v>0</v>
      </c>
      <c r="BB40" s="20">
        <f t="shared" si="79"/>
        <v>33.333333333333329</v>
      </c>
      <c r="BC40" s="20">
        <f t="shared" si="79"/>
        <v>0</v>
      </c>
      <c r="BD40" s="20">
        <f t="shared" si="79"/>
        <v>0</v>
      </c>
      <c r="BE40" s="16">
        <f t="shared" si="29"/>
        <v>7</v>
      </c>
      <c r="BF40" s="20">
        <f t="shared" si="80"/>
        <v>57.142857142857139</v>
      </c>
      <c r="BG40" s="20">
        <f t="shared" si="80"/>
        <v>0</v>
      </c>
      <c r="BH40" s="20">
        <f t="shared" si="80"/>
        <v>42.857142857142854</v>
      </c>
      <c r="BI40" s="20">
        <f t="shared" si="80"/>
        <v>0</v>
      </c>
      <c r="BJ40" s="20">
        <f t="shared" si="80"/>
        <v>0</v>
      </c>
      <c r="BK40" s="16">
        <f t="shared" si="31"/>
        <v>6</v>
      </c>
      <c r="BL40" s="20">
        <f t="shared" si="81"/>
        <v>66.666666666666657</v>
      </c>
      <c r="BM40" s="20">
        <f t="shared" si="81"/>
        <v>0</v>
      </c>
      <c r="BN40" s="20">
        <f t="shared" si="81"/>
        <v>33.333333333333329</v>
      </c>
      <c r="BO40" s="20">
        <f t="shared" si="81"/>
        <v>0</v>
      </c>
      <c r="BP40" s="20">
        <f t="shared" si="81"/>
        <v>0</v>
      </c>
      <c r="BQ40" s="16">
        <f t="shared" si="33"/>
        <v>7</v>
      </c>
      <c r="BR40" s="20">
        <f t="shared" si="82"/>
        <v>0</v>
      </c>
      <c r="BS40" s="20">
        <f t="shared" si="82"/>
        <v>0</v>
      </c>
      <c r="BT40" s="20">
        <f t="shared" si="82"/>
        <v>14.285714285714285</v>
      </c>
      <c r="BU40" s="20">
        <f t="shared" si="82"/>
        <v>28.571428571428569</v>
      </c>
      <c r="BV40" s="20">
        <f t="shared" si="82"/>
        <v>57.142857142857139</v>
      </c>
      <c r="BW40" s="20">
        <f t="shared" si="82"/>
        <v>0</v>
      </c>
      <c r="BX40" s="20">
        <f t="shared" si="82"/>
        <v>0</v>
      </c>
      <c r="BY40" s="20">
        <f t="shared" si="83"/>
        <v>0</v>
      </c>
      <c r="BZ40" s="20">
        <f t="shared" si="36"/>
        <v>42.857142857142854</v>
      </c>
      <c r="CA40" s="20">
        <f t="shared" si="37"/>
        <v>100</v>
      </c>
      <c r="CB40" s="16">
        <f t="shared" si="38"/>
        <v>7</v>
      </c>
      <c r="CC40" s="20">
        <f t="shared" si="84"/>
        <v>0</v>
      </c>
      <c r="CD40" s="20">
        <f t="shared" si="84"/>
        <v>0</v>
      </c>
      <c r="CE40" s="20">
        <f t="shared" si="84"/>
        <v>14.285714285714285</v>
      </c>
      <c r="CF40" s="20">
        <f t="shared" si="84"/>
        <v>14.285714285714285</v>
      </c>
      <c r="CG40" s="20">
        <f t="shared" si="84"/>
        <v>14.285714285714285</v>
      </c>
      <c r="CH40" s="20">
        <f t="shared" si="84"/>
        <v>14.285714285714285</v>
      </c>
      <c r="CI40" s="20">
        <f t="shared" si="84"/>
        <v>42.857142857142854</v>
      </c>
      <c r="CJ40" s="20">
        <f t="shared" si="85"/>
        <v>0</v>
      </c>
      <c r="CK40" s="20">
        <f t="shared" si="41"/>
        <v>28.571428571428569</v>
      </c>
      <c r="CL40" s="20">
        <f t="shared" si="42"/>
        <v>57.142857142857139</v>
      </c>
    </row>
    <row r="41" spans="1:90" ht="15" customHeight="1" x14ac:dyDescent="0.15">
      <c r="A41" s="6"/>
      <c r="B41" s="4"/>
      <c r="C41" s="26" t="s">
        <v>2</v>
      </c>
      <c r="D41" s="17">
        <f t="shared" si="11"/>
        <v>16</v>
      </c>
      <c r="E41" s="18">
        <f t="shared" si="57"/>
        <v>0</v>
      </c>
      <c r="F41" s="18">
        <f t="shared" si="57"/>
        <v>75</v>
      </c>
      <c r="G41" s="18">
        <f t="shared" si="57"/>
        <v>6.25</v>
      </c>
      <c r="H41" s="18">
        <f t="shared" si="57"/>
        <v>18.75</v>
      </c>
      <c r="I41" s="17">
        <f t="shared" si="13"/>
        <v>16</v>
      </c>
      <c r="J41" s="18">
        <f t="shared" si="72"/>
        <v>56.25</v>
      </c>
      <c r="K41" s="18">
        <f t="shared" si="72"/>
        <v>18.75</v>
      </c>
      <c r="L41" s="18">
        <f t="shared" si="72"/>
        <v>18.75</v>
      </c>
      <c r="M41" s="18">
        <f t="shared" si="72"/>
        <v>0</v>
      </c>
      <c r="N41" s="18">
        <f t="shared" si="72"/>
        <v>6.25</v>
      </c>
      <c r="O41" s="17">
        <f t="shared" si="15"/>
        <v>12</v>
      </c>
      <c r="P41" s="18">
        <f t="shared" si="73"/>
        <v>50</v>
      </c>
      <c r="Q41" s="18">
        <f t="shared" si="73"/>
        <v>25</v>
      </c>
      <c r="R41" s="18">
        <f t="shared" si="73"/>
        <v>16.666666666666664</v>
      </c>
      <c r="S41" s="18">
        <f t="shared" si="73"/>
        <v>0</v>
      </c>
      <c r="T41" s="18">
        <f t="shared" si="73"/>
        <v>8.3333333333333321</v>
      </c>
      <c r="U41" s="17">
        <f t="shared" si="17"/>
        <v>16</v>
      </c>
      <c r="V41" s="18">
        <f t="shared" si="74"/>
        <v>56.25</v>
      </c>
      <c r="W41" s="18">
        <f t="shared" si="74"/>
        <v>18.75</v>
      </c>
      <c r="X41" s="18">
        <f t="shared" si="74"/>
        <v>18.75</v>
      </c>
      <c r="Y41" s="18">
        <f t="shared" si="74"/>
        <v>0</v>
      </c>
      <c r="Z41" s="18">
        <f t="shared" si="74"/>
        <v>6.25</v>
      </c>
      <c r="AA41" s="17">
        <f t="shared" si="19"/>
        <v>12</v>
      </c>
      <c r="AB41" s="18">
        <f t="shared" si="75"/>
        <v>50</v>
      </c>
      <c r="AC41" s="18">
        <f t="shared" si="75"/>
        <v>25</v>
      </c>
      <c r="AD41" s="18">
        <f t="shared" si="75"/>
        <v>16.666666666666664</v>
      </c>
      <c r="AE41" s="18">
        <f t="shared" si="75"/>
        <v>0</v>
      </c>
      <c r="AF41" s="18">
        <f t="shared" si="75"/>
        <v>8.3333333333333321</v>
      </c>
      <c r="AG41" s="17">
        <f t="shared" si="21"/>
        <v>16</v>
      </c>
      <c r="AH41" s="18">
        <f t="shared" si="76"/>
        <v>56.25</v>
      </c>
      <c r="AI41" s="18">
        <f t="shared" si="76"/>
        <v>18.75</v>
      </c>
      <c r="AJ41" s="18">
        <f t="shared" si="76"/>
        <v>12.5</v>
      </c>
      <c r="AK41" s="18">
        <f t="shared" si="76"/>
        <v>0</v>
      </c>
      <c r="AL41" s="18">
        <f t="shared" si="76"/>
        <v>12.5</v>
      </c>
      <c r="AM41" s="17">
        <f t="shared" si="23"/>
        <v>12</v>
      </c>
      <c r="AN41" s="18">
        <f t="shared" si="77"/>
        <v>50</v>
      </c>
      <c r="AO41" s="18">
        <f t="shared" si="77"/>
        <v>25</v>
      </c>
      <c r="AP41" s="18">
        <f t="shared" si="77"/>
        <v>16.666666666666664</v>
      </c>
      <c r="AQ41" s="18">
        <f t="shared" si="77"/>
        <v>0</v>
      </c>
      <c r="AR41" s="18">
        <f t="shared" si="77"/>
        <v>8.3333333333333321</v>
      </c>
      <c r="AS41" s="17">
        <f t="shared" si="25"/>
        <v>16</v>
      </c>
      <c r="AT41" s="18">
        <f t="shared" si="78"/>
        <v>56.25</v>
      </c>
      <c r="AU41" s="18">
        <f t="shared" si="78"/>
        <v>18.75</v>
      </c>
      <c r="AV41" s="18">
        <f t="shared" si="78"/>
        <v>18.75</v>
      </c>
      <c r="AW41" s="18">
        <f t="shared" si="78"/>
        <v>0</v>
      </c>
      <c r="AX41" s="18">
        <f t="shared" si="78"/>
        <v>6.25</v>
      </c>
      <c r="AY41" s="17">
        <f t="shared" si="27"/>
        <v>12</v>
      </c>
      <c r="AZ41" s="18">
        <f t="shared" si="79"/>
        <v>50</v>
      </c>
      <c r="BA41" s="18">
        <f t="shared" si="79"/>
        <v>25</v>
      </c>
      <c r="BB41" s="18">
        <f t="shared" si="79"/>
        <v>16.666666666666664</v>
      </c>
      <c r="BC41" s="18">
        <f t="shared" si="79"/>
        <v>0</v>
      </c>
      <c r="BD41" s="18">
        <f t="shared" si="79"/>
        <v>8.3333333333333321</v>
      </c>
      <c r="BE41" s="17">
        <f t="shared" si="29"/>
        <v>16</v>
      </c>
      <c r="BF41" s="18">
        <f t="shared" si="80"/>
        <v>68.75</v>
      </c>
      <c r="BG41" s="18">
        <f t="shared" si="80"/>
        <v>12.5</v>
      </c>
      <c r="BH41" s="18">
        <f t="shared" si="80"/>
        <v>12.5</v>
      </c>
      <c r="BI41" s="18">
        <f t="shared" si="80"/>
        <v>0</v>
      </c>
      <c r="BJ41" s="18">
        <f t="shared" si="80"/>
        <v>6.25</v>
      </c>
      <c r="BK41" s="17">
        <f t="shared" si="31"/>
        <v>12</v>
      </c>
      <c r="BL41" s="18">
        <f t="shared" si="81"/>
        <v>58.333333333333336</v>
      </c>
      <c r="BM41" s="18">
        <f t="shared" si="81"/>
        <v>16.666666666666664</v>
      </c>
      <c r="BN41" s="18">
        <f t="shared" si="81"/>
        <v>16.666666666666664</v>
      </c>
      <c r="BO41" s="18">
        <f t="shared" si="81"/>
        <v>0</v>
      </c>
      <c r="BP41" s="18">
        <f t="shared" si="81"/>
        <v>8.3333333333333321</v>
      </c>
      <c r="BQ41" s="17">
        <f t="shared" si="33"/>
        <v>16</v>
      </c>
      <c r="BR41" s="18">
        <f t="shared" si="82"/>
        <v>18.75</v>
      </c>
      <c r="BS41" s="18">
        <f t="shared" si="82"/>
        <v>18.75</v>
      </c>
      <c r="BT41" s="18">
        <f t="shared" si="82"/>
        <v>6.25</v>
      </c>
      <c r="BU41" s="18">
        <f t="shared" si="82"/>
        <v>31.25</v>
      </c>
      <c r="BV41" s="18">
        <f t="shared" si="82"/>
        <v>6.25</v>
      </c>
      <c r="BW41" s="18">
        <f t="shared" si="82"/>
        <v>18.75</v>
      </c>
      <c r="BX41" s="18">
        <f t="shared" si="82"/>
        <v>0</v>
      </c>
      <c r="BY41" s="18">
        <f t="shared" si="83"/>
        <v>0</v>
      </c>
      <c r="BZ41" s="18">
        <f t="shared" si="36"/>
        <v>75</v>
      </c>
      <c r="CA41" s="18">
        <f t="shared" si="37"/>
        <v>62.5</v>
      </c>
      <c r="CB41" s="17">
        <f t="shared" si="38"/>
        <v>16</v>
      </c>
      <c r="CC41" s="18">
        <f t="shared" si="84"/>
        <v>18.75</v>
      </c>
      <c r="CD41" s="18">
        <f t="shared" si="84"/>
        <v>6.25</v>
      </c>
      <c r="CE41" s="18">
        <f t="shared" si="84"/>
        <v>6.25</v>
      </c>
      <c r="CF41" s="18">
        <f t="shared" si="84"/>
        <v>25</v>
      </c>
      <c r="CG41" s="18">
        <f t="shared" si="84"/>
        <v>12.5</v>
      </c>
      <c r="CH41" s="18">
        <f t="shared" si="84"/>
        <v>25</v>
      </c>
      <c r="CI41" s="18">
        <f t="shared" si="84"/>
        <v>6.25</v>
      </c>
      <c r="CJ41" s="18">
        <f t="shared" si="85"/>
        <v>0</v>
      </c>
      <c r="CK41" s="18">
        <f t="shared" si="41"/>
        <v>56.25</v>
      </c>
      <c r="CL41" s="18">
        <f t="shared" si="42"/>
        <v>68.75</v>
      </c>
    </row>
    <row r="42" spans="1:90" ht="15" customHeight="1" x14ac:dyDescent="0.15">
      <c r="A42" s="6"/>
      <c r="B42" s="3" t="s">
        <v>102</v>
      </c>
      <c r="C42" s="25" t="s">
        <v>209</v>
      </c>
      <c r="D42" s="16">
        <f t="shared" si="11"/>
        <v>171</v>
      </c>
      <c r="E42" s="20">
        <f t="shared" si="57"/>
        <v>100</v>
      </c>
      <c r="F42" s="20">
        <f t="shared" si="57"/>
        <v>0</v>
      </c>
      <c r="G42" s="20">
        <f t="shared" si="57"/>
        <v>0</v>
      </c>
      <c r="H42" s="20">
        <f t="shared" si="57"/>
        <v>0</v>
      </c>
      <c r="I42" s="16">
        <f t="shared" si="13"/>
        <v>171</v>
      </c>
      <c r="J42" s="20">
        <f t="shared" si="72"/>
        <v>73.68421052631578</v>
      </c>
      <c r="K42" s="20">
        <f t="shared" si="72"/>
        <v>9.9415204678362574</v>
      </c>
      <c r="L42" s="20">
        <f t="shared" si="72"/>
        <v>14.035087719298245</v>
      </c>
      <c r="M42" s="20">
        <f t="shared" si="72"/>
        <v>0.58479532163742687</v>
      </c>
      <c r="N42" s="20">
        <f t="shared" si="72"/>
        <v>1.7543859649122806</v>
      </c>
      <c r="O42" s="16">
        <f t="shared" si="15"/>
        <v>140</v>
      </c>
      <c r="P42" s="20">
        <f t="shared" si="73"/>
        <v>75</v>
      </c>
      <c r="Q42" s="20">
        <f t="shared" si="73"/>
        <v>10.714285714285714</v>
      </c>
      <c r="R42" s="20">
        <f t="shared" si="73"/>
        <v>12.857142857142856</v>
      </c>
      <c r="S42" s="20">
        <f t="shared" si="73"/>
        <v>0</v>
      </c>
      <c r="T42" s="20">
        <f t="shared" si="73"/>
        <v>1.4285714285714286</v>
      </c>
      <c r="U42" s="16">
        <f t="shared" si="17"/>
        <v>171</v>
      </c>
      <c r="V42" s="20">
        <f t="shared" si="74"/>
        <v>71.929824561403507</v>
      </c>
      <c r="W42" s="20">
        <f t="shared" si="74"/>
        <v>9.9415204678362574</v>
      </c>
      <c r="X42" s="20">
        <f t="shared" si="74"/>
        <v>15.789473684210526</v>
      </c>
      <c r="Y42" s="20">
        <f t="shared" si="74"/>
        <v>0.58479532163742687</v>
      </c>
      <c r="Z42" s="20">
        <f t="shared" si="74"/>
        <v>1.7543859649122806</v>
      </c>
      <c r="AA42" s="16">
        <f t="shared" si="19"/>
        <v>140</v>
      </c>
      <c r="AB42" s="20">
        <f t="shared" si="75"/>
        <v>73.571428571428584</v>
      </c>
      <c r="AC42" s="20">
        <f t="shared" si="75"/>
        <v>10.714285714285714</v>
      </c>
      <c r="AD42" s="20">
        <f t="shared" si="75"/>
        <v>14.285714285714285</v>
      </c>
      <c r="AE42" s="20">
        <f t="shared" si="75"/>
        <v>0</v>
      </c>
      <c r="AF42" s="20">
        <f t="shared" si="75"/>
        <v>1.4285714285714286</v>
      </c>
      <c r="AG42" s="16">
        <f t="shared" si="21"/>
        <v>171</v>
      </c>
      <c r="AH42" s="20">
        <f t="shared" si="76"/>
        <v>71.345029239766077</v>
      </c>
      <c r="AI42" s="20">
        <f t="shared" si="76"/>
        <v>10.526315789473683</v>
      </c>
      <c r="AJ42" s="20">
        <f t="shared" si="76"/>
        <v>14.619883040935672</v>
      </c>
      <c r="AK42" s="20">
        <f t="shared" si="76"/>
        <v>1.7543859649122806</v>
      </c>
      <c r="AL42" s="20">
        <f t="shared" si="76"/>
        <v>1.7543859649122806</v>
      </c>
      <c r="AM42" s="16">
        <f t="shared" si="23"/>
        <v>140</v>
      </c>
      <c r="AN42" s="20">
        <f t="shared" si="77"/>
        <v>72.142857142857139</v>
      </c>
      <c r="AO42" s="20">
        <f t="shared" si="77"/>
        <v>11.428571428571429</v>
      </c>
      <c r="AP42" s="20">
        <f t="shared" si="77"/>
        <v>14.285714285714285</v>
      </c>
      <c r="AQ42" s="20">
        <f t="shared" si="77"/>
        <v>0.7142857142857143</v>
      </c>
      <c r="AR42" s="20">
        <f t="shared" si="77"/>
        <v>1.4285714285714286</v>
      </c>
      <c r="AS42" s="16">
        <f t="shared" si="25"/>
        <v>171</v>
      </c>
      <c r="AT42" s="20">
        <f t="shared" si="78"/>
        <v>71.345029239766077</v>
      </c>
      <c r="AU42" s="20">
        <f t="shared" si="78"/>
        <v>9.9415204678362574</v>
      </c>
      <c r="AV42" s="20">
        <f t="shared" si="78"/>
        <v>14.619883040935672</v>
      </c>
      <c r="AW42" s="20">
        <f t="shared" si="78"/>
        <v>2.3391812865497075</v>
      </c>
      <c r="AX42" s="20">
        <f t="shared" si="78"/>
        <v>1.7543859649122806</v>
      </c>
      <c r="AY42" s="16">
        <f t="shared" si="27"/>
        <v>140</v>
      </c>
      <c r="AZ42" s="20">
        <f t="shared" si="79"/>
        <v>72.857142857142847</v>
      </c>
      <c r="BA42" s="20">
        <f t="shared" si="79"/>
        <v>10</v>
      </c>
      <c r="BB42" s="20">
        <f t="shared" si="79"/>
        <v>15</v>
      </c>
      <c r="BC42" s="20">
        <f t="shared" si="79"/>
        <v>0.7142857142857143</v>
      </c>
      <c r="BD42" s="20">
        <f t="shared" si="79"/>
        <v>1.4285714285714286</v>
      </c>
      <c r="BE42" s="16">
        <f t="shared" si="29"/>
        <v>171</v>
      </c>
      <c r="BF42" s="20">
        <f t="shared" si="80"/>
        <v>63.157894736842103</v>
      </c>
      <c r="BG42" s="20">
        <f t="shared" si="80"/>
        <v>9.9415204678362574</v>
      </c>
      <c r="BH42" s="20">
        <f t="shared" si="80"/>
        <v>23.976608187134502</v>
      </c>
      <c r="BI42" s="20">
        <f t="shared" si="80"/>
        <v>1.1695906432748537</v>
      </c>
      <c r="BJ42" s="20">
        <f t="shared" si="80"/>
        <v>1.7543859649122806</v>
      </c>
      <c r="BK42" s="16">
        <f t="shared" si="31"/>
        <v>140</v>
      </c>
      <c r="BL42" s="20">
        <f t="shared" si="81"/>
        <v>62.857142857142854</v>
      </c>
      <c r="BM42" s="20">
        <f t="shared" si="81"/>
        <v>10.714285714285714</v>
      </c>
      <c r="BN42" s="20">
        <f t="shared" si="81"/>
        <v>24.285714285714285</v>
      </c>
      <c r="BO42" s="20">
        <f t="shared" si="81"/>
        <v>0.7142857142857143</v>
      </c>
      <c r="BP42" s="20">
        <f t="shared" si="81"/>
        <v>1.4285714285714286</v>
      </c>
      <c r="BQ42" s="16">
        <f t="shared" si="33"/>
        <v>171</v>
      </c>
      <c r="BR42" s="20">
        <f t="shared" si="82"/>
        <v>8.7719298245614024</v>
      </c>
      <c r="BS42" s="20">
        <f t="shared" si="82"/>
        <v>10.526315789473683</v>
      </c>
      <c r="BT42" s="20">
        <f t="shared" si="82"/>
        <v>11.111111111111111</v>
      </c>
      <c r="BU42" s="20">
        <f t="shared" si="82"/>
        <v>18.128654970760234</v>
      </c>
      <c r="BV42" s="20">
        <f t="shared" si="82"/>
        <v>16.959064327485379</v>
      </c>
      <c r="BW42" s="20">
        <f t="shared" si="82"/>
        <v>18.71345029239766</v>
      </c>
      <c r="BX42" s="20">
        <f t="shared" si="82"/>
        <v>14.035087719298245</v>
      </c>
      <c r="BY42" s="20">
        <f t="shared" si="83"/>
        <v>1.7543859649122806</v>
      </c>
      <c r="BZ42" s="20">
        <f t="shared" si="36"/>
        <v>48.538011695906434</v>
      </c>
      <c r="CA42" s="20">
        <f t="shared" si="37"/>
        <v>64.912280701754383</v>
      </c>
      <c r="CB42" s="16">
        <f t="shared" si="38"/>
        <v>171</v>
      </c>
      <c r="CC42" s="20">
        <f t="shared" si="84"/>
        <v>7.6023391812865491</v>
      </c>
      <c r="CD42" s="20">
        <f t="shared" si="84"/>
        <v>9.9415204678362574</v>
      </c>
      <c r="CE42" s="20">
        <f t="shared" si="84"/>
        <v>13.450292397660817</v>
      </c>
      <c r="CF42" s="20">
        <f t="shared" si="84"/>
        <v>12.865497076023392</v>
      </c>
      <c r="CG42" s="20">
        <f t="shared" si="84"/>
        <v>21.637426900584796</v>
      </c>
      <c r="CH42" s="20">
        <f t="shared" si="84"/>
        <v>18.128654970760234</v>
      </c>
      <c r="CI42" s="20">
        <f t="shared" si="84"/>
        <v>15.204678362573098</v>
      </c>
      <c r="CJ42" s="20">
        <f t="shared" si="85"/>
        <v>1.1695906432748537</v>
      </c>
      <c r="CK42" s="20">
        <f t="shared" si="41"/>
        <v>43.859649122807014</v>
      </c>
      <c r="CL42" s="20">
        <f t="shared" si="42"/>
        <v>66.081871345029242</v>
      </c>
    </row>
    <row r="43" spans="1:90" ht="15" customHeight="1" x14ac:dyDescent="0.15">
      <c r="A43" s="6"/>
      <c r="B43" s="3" t="s">
        <v>208</v>
      </c>
      <c r="C43" s="25" t="s">
        <v>210</v>
      </c>
      <c r="D43" s="16">
        <f t="shared" si="11"/>
        <v>815</v>
      </c>
      <c r="E43" s="20">
        <f t="shared" si="57"/>
        <v>0</v>
      </c>
      <c r="F43" s="20">
        <f t="shared" si="57"/>
        <v>100</v>
      </c>
      <c r="G43" s="20">
        <f t="shared" si="57"/>
        <v>0</v>
      </c>
      <c r="H43" s="20">
        <f t="shared" si="57"/>
        <v>0</v>
      </c>
      <c r="I43" s="16">
        <f t="shared" si="13"/>
        <v>815</v>
      </c>
      <c r="J43" s="20">
        <f t="shared" si="72"/>
        <v>68.343558282208591</v>
      </c>
      <c r="K43" s="20">
        <f t="shared" si="72"/>
        <v>10.67484662576687</v>
      </c>
      <c r="L43" s="20">
        <f t="shared" si="72"/>
        <v>17.300613496932517</v>
      </c>
      <c r="M43" s="20">
        <f t="shared" si="72"/>
        <v>0.61349693251533743</v>
      </c>
      <c r="N43" s="20">
        <f t="shared" si="72"/>
        <v>3.0674846625766872</v>
      </c>
      <c r="O43" s="16">
        <f t="shared" si="15"/>
        <v>655</v>
      </c>
      <c r="P43" s="20">
        <f t="shared" si="73"/>
        <v>68.396946564885496</v>
      </c>
      <c r="Q43" s="20">
        <f t="shared" si="73"/>
        <v>10.687022900763358</v>
      </c>
      <c r="R43" s="20">
        <f t="shared" si="73"/>
        <v>17.099236641221374</v>
      </c>
      <c r="S43" s="20">
        <f t="shared" si="73"/>
        <v>0.76335877862595414</v>
      </c>
      <c r="T43" s="20">
        <f t="shared" si="73"/>
        <v>3.0534351145038165</v>
      </c>
      <c r="U43" s="16">
        <f t="shared" si="17"/>
        <v>815</v>
      </c>
      <c r="V43" s="20">
        <f t="shared" si="74"/>
        <v>68.098159509202446</v>
      </c>
      <c r="W43" s="20">
        <f t="shared" si="74"/>
        <v>10.67484662576687</v>
      </c>
      <c r="X43" s="20">
        <f t="shared" si="74"/>
        <v>17.54601226993865</v>
      </c>
      <c r="Y43" s="20">
        <f t="shared" si="74"/>
        <v>0.49079754601226999</v>
      </c>
      <c r="Z43" s="20">
        <f t="shared" si="74"/>
        <v>3.1901840490797548</v>
      </c>
      <c r="AA43" s="16">
        <f t="shared" si="19"/>
        <v>655</v>
      </c>
      <c r="AB43" s="20">
        <f t="shared" si="75"/>
        <v>68.396946564885496</v>
      </c>
      <c r="AC43" s="20">
        <f t="shared" si="75"/>
        <v>10.687022900763358</v>
      </c>
      <c r="AD43" s="20">
        <f t="shared" si="75"/>
        <v>16.946564885496183</v>
      </c>
      <c r="AE43" s="20">
        <f t="shared" si="75"/>
        <v>0.61068702290076338</v>
      </c>
      <c r="AF43" s="20">
        <f t="shared" si="75"/>
        <v>3.3587786259541987</v>
      </c>
      <c r="AG43" s="16">
        <f t="shared" si="21"/>
        <v>815</v>
      </c>
      <c r="AH43" s="20">
        <f t="shared" si="76"/>
        <v>66.257668711656436</v>
      </c>
      <c r="AI43" s="20">
        <f t="shared" si="76"/>
        <v>10.184049079754601</v>
      </c>
      <c r="AJ43" s="20">
        <f t="shared" si="76"/>
        <v>18.773006134969325</v>
      </c>
      <c r="AK43" s="20">
        <f t="shared" si="76"/>
        <v>1.4723926380368098</v>
      </c>
      <c r="AL43" s="20">
        <f t="shared" si="76"/>
        <v>3.3128834355828225</v>
      </c>
      <c r="AM43" s="16">
        <f t="shared" si="23"/>
        <v>655</v>
      </c>
      <c r="AN43" s="20">
        <f t="shared" si="77"/>
        <v>66.564885496183194</v>
      </c>
      <c r="AO43" s="20">
        <f t="shared" si="77"/>
        <v>10.076335877862595</v>
      </c>
      <c r="AP43" s="20">
        <f t="shared" si="77"/>
        <v>18.167938931297709</v>
      </c>
      <c r="AQ43" s="20">
        <f t="shared" si="77"/>
        <v>1.8320610687022902</v>
      </c>
      <c r="AR43" s="20">
        <f t="shared" si="77"/>
        <v>3.3587786259541987</v>
      </c>
      <c r="AS43" s="16">
        <f t="shared" si="25"/>
        <v>815</v>
      </c>
      <c r="AT43" s="20">
        <f t="shared" si="78"/>
        <v>65.889570552147234</v>
      </c>
      <c r="AU43" s="20">
        <f t="shared" si="78"/>
        <v>9.5705521472392636</v>
      </c>
      <c r="AV43" s="20">
        <f t="shared" si="78"/>
        <v>18.89570552147239</v>
      </c>
      <c r="AW43" s="20">
        <f t="shared" si="78"/>
        <v>2.4539877300613497</v>
      </c>
      <c r="AX43" s="20">
        <f t="shared" si="78"/>
        <v>3.1901840490797548</v>
      </c>
      <c r="AY43" s="16">
        <f t="shared" si="27"/>
        <v>655</v>
      </c>
      <c r="AZ43" s="20">
        <f t="shared" si="79"/>
        <v>66.412213740458014</v>
      </c>
      <c r="BA43" s="20">
        <f t="shared" si="79"/>
        <v>9.6183206106870234</v>
      </c>
      <c r="BB43" s="20">
        <f t="shared" si="79"/>
        <v>18.015267175572518</v>
      </c>
      <c r="BC43" s="20">
        <f t="shared" si="79"/>
        <v>2.5954198473282442</v>
      </c>
      <c r="BD43" s="20">
        <f t="shared" si="79"/>
        <v>3.3587786259541987</v>
      </c>
      <c r="BE43" s="16">
        <f t="shared" si="29"/>
        <v>815</v>
      </c>
      <c r="BF43" s="20">
        <f t="shared" si="80"/>
        <v>62.331288343558278</v>
      </c>
      <c r="BG43" s="20">
        <f t="shared" si="80"/>
        <v>10.429447852760736</v>
      </c>
      <c r="BH43" s="20">
        <f t="shared" si="80"/>
        <v>22.94478527607362</v>
      </c>
      <c r="BI43" s="20">
        <f t="shared" si="80"/>
        <v>0.36809815950920244</v>
      </c>
      <c r="BJ43" s="20">
        <f t="shared" si="80"/>
        <v>3.9263803680981599</v>
      </c>
      <c r="BK43" s="16">
        <f t="shared" si="31"/>
        <v>655</v>
      </c>
      <c r="BL43" s="20">
        <f t="shared" si="81"/>
        <v>63.05343511450382</v>
      </c>
      <c r="BM43" s="20">
        <f t="shared" si="81"/>
        <v>10.229007633587786</v>
      </c>
      <c r="BN43" s="20">
        <f t="shared" si="81"/>
        <v>22.290076335877863</v>
      </c>
      <c r="BO43" s="20">
        <f t="shared" si="81"/>
        <v>0.45801526717557256</v>
      </c>
      <c r="BP43" s="20">
        <f t="shared" si="81"/>
        <v>3.9694656488549618</v>
      </c>
      <c r="BQ43" s="16">
        <f t="shared" si="33"/>
        <v>815</v>
      </c>
      <c r="BR43" s="20">
        <f t="shared" si="82"/>
        <v>10.920245398773005</v>
      </c>
      <c r="BS43" s="20">
        <f t="shared" si="82"/>
        <v>6.8711656441717794</v>
      </c>
      <c r="BT43" s="20">
        <f t="shared" si="82"/>
        <v>8.9570552147239262</v>
      </c>
      <c r="BU43" s="20">
        <f t="shared" si="82"/>
        <v>20.122699386503069</v>
      </c>
      <c r="BV43" s="20">
        <f t="shared" si="82"/>
        <v>17.54601226993865</v>
      </c>
      <c r="BW43" s="20">
        <f t="shared" si="82"/>
        <v>20.613496932515339</v>
      </c>
      <c r="BX43" s="20">
        <f t="shared" si="82"/>
        <v>13.61963190184049</v>
      </c>
      <c r="BY43" s="20">
        <f t="shared" si="83"/>
        <v>1.3496932515337423</v>
      </c>
      <c r="BZ43" s="20">
        <f t="shared" si="36"/>
        <v>46.871165644171782</v>
      </c>
      <c r="CA43" s="20">
        <f t="shared" si="37"/>
        <v>67.239263803680984</v>
      </c>
      <c r="CB43" s="16">
        <f t="shared" si="38"/>
        <v>815</v>
      </c>
      <c r="CC43" s="20">
        <f t="shared" si="84"/>
        <v>10.552147239263803</v>
      </c>
      <c r="CD43" s="20">
        <f t="shared" si="84"/>
        <v>6.0122699386503067</v>
      </c>
      <c r="CE43" s="20">
        <f t="shared" si="84"/>
        <v>9.9386503067484657</v>
      </c>
      <c r="CF43" s="20">
        <f t="shared" si="84"/>
        <v>15.092024539877299</v>
      </c>
      <c r="CG43" s="20">
        <f t="shared" si="84"/>
        <v>19.877300613496931</v>
      </c>
      <c r="CH43" s="20">
        <f t="shared" si="84"/>
        <v>20.245398773006134</v>
      </c>
      <c r="CI43" s="20">
        <f t="shared" si="84"/>
        <v>16.932515337423311</v>
      </c>
      <c r="CJ43" s="20">
        <f t="shared" si="85"/>
        <v>1.3496932515337423</v>
      </c>
      <c r="CK43" s="20">
        <f t="shared" si="41"/>
        <v>41.595092024539873</v>
      </c>
      <c r="CL43" s="20">
        <f t="shared" si="42"/>
        <v>65.153374233128829</v>
      </c>
    </row>
    <row r="44" spans="1:90" ht="15" customHeight="1" x14ac:dyDescent="0.15">
      <c r="A44" s="6"/>
      <c r="B44" s="3" t="s">
        <v>250</v>
      </c>
      <c r="C44" s="25" t="s">
        <v>211</v>
      </c>
      <c r="D44" s="16">
        <f t="shared" si="11"/>
        <v>336</v>
      </c>
      <c r="E44" s="20">
        <f t="shared" si="57"/>
        <v>0</v>
      </c>
      <c r="F44" s="20">
        <f t="shared" si="57"/>
        <v>0</v>
      </c>
      <c r="G44" s="20">
        <f t="shared" si="57"/>
        <v>100</v>
      </c>
      <c r="H44" s="20">
        <f t="shared" si="57"/>
        <v>0</v>
      </c>
      <c r="I44" s="16">
        <f t="shared" si="13"/>
        <v>336</v>
      </c>
      <c r="J44" s="20">
        <f t="shared" si="72"/>
        <v>69.047619047619051</v>
      </c>
      <c r="K44" s="20">
        <f t="shared" si="72"/>
        <v>12.797619047619047</v>
      </c>
      <c r="L44" s="20">
        <f t="shared" si="72"/>
        <v>13.392857142857142</v>
      </c>
      <c r="M44" s="20">
        <f t="shared" si="72"/>
        <v>0.59523809523809523</v>
      </c>
      <c r="N44" s="20">
        <f t="shared" si="72"/>
        <v>4.1666666666666661</v>
      </c>
      <c r="O44" s="16">
        <f t="shared" si="15"/>
        <v>267</v>
      </c>
      <c r="P44" s="20">
        <f t="shared" si="73"/>
        <v>70.037453183520597</v>
      </c>
      <c r="Q44" s="20">
        <f t="shared" si="73"/>
        <v>11.985018726591761</v>
      </c>
      <c r="R44" s="20">
        <f t="shared" si="73"/>
        <v>12.734082397003746</v>
      </c>
      <c r="S44" s="20">
        <f t="shared" si="73"/>
        <v>0.74906367041198507</v>
      </c>
      <c r="T44" s="20">
        <f t="shared" si="73"/>
        <v>4.4943820224719104</v>
      </c>
      <c r="U44" s="16">
        <f t="shared" si="17"/>
        <v>336</v>
      </c>
      <c r="V44" s="20">
        <f t="shared" si="74"/>
        <v>69.94047619047619</v>
      </c>
      <c r="W44" s="20">
        <f t="shared" si="74"/>
        <v>12.202380952380953</v>
      </c>
      <c r="X44" s="20">
        <f t="shared" si="74"/>
        <v>12.797619047619047</v>
      </c>
      <c r="Y44" s="20">
        <f t="shared" si="74"/>
        <v>1.4880952380952379</v>
      </c>
      <c r="Z44" s="20">
        <f t="shared" si="74"/>
        <v>3.5714285714285712</v>
      </c>
      <c r="AA44" s="16">
        <f t="shared" si="19"/>
        <v>267</v>
      </c>
      <c r="AB44" s="20">
        <f t="shared" si="75"/>
        <v>70.786516853932582</v>
      </c>
      <c r="AC44" s="20">
        <f t="shared" si="75"/>
        <v>11.235955056179774</v>
      </c>
      <c r="AD44" s="20">
        <f t="shared" si="75"/>
        <v>12.359550561797752</v>
      </c>
      <c r="AE44" s="20">
        <f t="shared" si="75"/>
        <v>1.8726591760299627</v>
      </c>
      <c r="AF44" s="20">
        <f t="shared" si="75"/>
        <v>3.7453183520599254</v>
      </c>
      <c r="AG44" s="16">
        <f t="shared" si="21"/>
        <v>336</v>
      </c>
      <c r="AH44" s="20">
        <f t="shared" si="76"/>
        <v>68.75</v>
      </c>
      <c r="AI44" s="20">
        <f t="shared" si="76"/>
        <v>11.30952380952381</v>
      </c>
      <c r="AJ44" s="20">
        <f t="shared" si="76"/>
        <v>13.095238095238097</v>
      </c>
      <c r="AK44" s="20">
        <f t="shared" si="76"/>
        <v>2.6785714285714284</v>
      </c>
      <c r="AL44" s="20">
        <f t="shared" si="76"/>
        <v>4.1666666666666661</v>
      </c>
      <c r="AM44" s="16">
        <f t="shared" si="23"/>
        <v>267</v>
      </c>
      <c r="AN44" s="20">
        <f t="shared" si="77"/>
        <v>69.288389513108612</v>
      </c>
      <c r="AO44" s="20">
        <f t="shared" si="77"/>
        <v>10.112359550561797</v>
      </c>
      <c r="AP44" s="20">
        <f t="shared" si="77"/>
        <v>12.734082397003746</v>
      </c>
      <c r="AQ44" s="20">
        <f t="shared" si="77"/>
        <v>3.3707865168539324</v>
      </c>
      <c r="AR44" s="20">
        <f t="shared" si="77"/>
        <v>4.4943820224719104</v>
      </c>
      <c r="AS44" s="16">
        <f t="shared" si="25"/>
        <v>336</v>
      </c>
      <c r="AT44" s="20">
        <f t="shared" si="78"/>
        <v>67.55952380952381</v>
      </c>
      <c r="AU44" s="20">
        <f t="shared" si="78"/>
        <v>11.904761904761903</v>
      </c>
      <c r="AV44" s="20">
        <f t="shared" si="78"/>
        <v>12.5</v>
      </c>
      <c r="AW44" s="20">
        <f t="shared" si="78"/>
        <v>3.8690476190476191</v>
      </c>
      <c r="AX44" s="20">
        <f t="shared" si="78"/>
        <v>4.1666666666666661</v>
      </c>
      <c r="AY44" s="16">
        <f t="shared" si="27"/>
        <v>267</v>
      </c>
      <c r="AZ44" s="20">
        <f t="shared" si="79"/>
        <v>67.790262172284642</v>
      </c>
      <c r="BA44" s="20">
        <f t="shared" si="79"/>
        <v>10.861423220973784</v>
      </c>
      <c r="BB44" s="20">
        <f t="shared" si="79"/>
        <v>12.359550561797752</v>
      </c>
      <c r="BC44" s="20">
        <f t="shared" si="79"/>
        <v>4.4943820224719104</v>
      </c>
      <c r="BD44" s="20">
        <f t="shared" si="79"/>
        <v>4.4943820224719104</v>
      </c>
      <c r="BE44" s="16">
        <f t="shared" si="29"/>
        <v>336</v>
      </c>
      <c r="BF44" s="20">
        <f t="shared" si="80"/>
        <v>63.392857142857139</v>
      </c>
      <c r="BG44" s="20">
        <f t="shared" si="80"/>
        <v>11.011904761904761</v>
      </c>
      <c r="BH44" s="20">
        <f t="shared" si="80"/>
        <v>19.940476190476193</v>
      </c>
      <c r="BI44" s="20">
        <f t="shared" si="80"/>
        <v>1.4880952380952379</v>
      </c>
      <c r="BJ44" s="20">
        <f t="shared" si="80"/>
        <v>4.1666666666666661</v>
      </c>
      <c r="BK44" s="16">
        <f t="shared" si="31"/>
        <v>267</v>
      </c>
      <c r="BL44" s="20">
        <f t="shared" si="81"/>
        <v>65.543071161048687</v>
      </c>
      <c r="BM44" s="20">
        <f t="shared" si="81"/>
        <v>9.7378277153558059</v>
      </c>
      <c r="BN44" s="20">
        <f t="shared" si="81"/>
        <v>18.352059925093634</v>
      </c>
      <c r="BO44" s="20">
        <f t="shared" si="81"/>
        <v>1.8726591760299627</v>
      </c>
      <c r="BP44" s="20">
        <f t="shared" si="81"/>
        <v>4.4943820224719104</v>
      </c>
      <c r="BQ44" s="16">
        <f t="shared" si="33"/>
        <v>336</v>
      </c>
      <c r="BR44" s="20">
        <f t="shared" si="82"/>
        <v>9.5238095238095237</v>
      </c>
      <c r="BS44" s="20">
        <f t="shared" si="82"/>
        <v>9.5238095238095237</v>
      </c>
      <c r="BT44" s="20">
        <f t="shared" si="82"/>
        <v>10.416666666666668</v>
      </c>
      <c r="BU44" s="20">
        <f t="shared" si="82"/>
        <v>21.428571428571427</v>
      </c>
      <c r="BV44" s="20">
        <f t="shared" si="82"/>
        <v>13.988095238095239</v>
      </c>
      <c r="BW44" s="20">
        <f t="shared" si="82"/>
        <v>17.261904761904763</v>
      </c>
      <c r="BX44" s="20">
        <f t="shared" si="82"/>
        <v>15.476190476190476</v>
      </c>
      <c r="BY44" s="20">
        <f t="shared" si="83"/>
        <v>2.3809523809523809</v>
      </c>
      <c r="BZ44" s="20">
        <f t="shared" si="36"/>
        <v>50.892857142857139</v>
      </c>
      <c r="CA44" s="20">
        <f t="shared" si="37"/>
        <v>63.095238095238102</v>
      </c>
      <c r="CB44" s="16">
        <f t="shared" si="38"/>
        <v>336</v>
      </c>
      <c r="CC44" s="20">
        <f t="shared" si="84"/>
        <v>9.5238095238095237</v>
      </c>
      <c r="CD44" s="20">
        <f t="shared" si="84"/>
        <v>7.1428571428571423</v>
      </c>
      <c r="CE44" s="20">
        <f t="shared" si="84"/>
        <v>8.9285714285714288</v>
      </c>
      <c r="CF44" s="20">
        <f t="shared" si="84"/>
        <v>12.202380952380953</v>
      </c>
      <c r="CG44" s="20">
        <f t="shared" si="84"/>
        <v>19.940476190476193</v>
      </c>
      <c r="CH44" s="20">
        <f t="shared" si="84"/>
        <v>14.583333333333334</v>
      </c>
      <c r="CI44" s="20">
        <f t="shared" si="84"/>
        <v>24.107142857142858</v>
      </c>
      <c r="CJ44" s="20">
        <f t="shared" si="85"/>
        <v>3.5714285714285712</v>
      </c>
      <c r="CK44" s="20">
        <f t="shared" si="41"/>
        <v>37.797619047619051</v>
      </c>
      <c r="CL44" s="20">
        <f t="shared" si="42"/>
        <v>55.654761904761905</v>
      </c>
    </row>
    <row r="45" spans="1:90" ht="15" customHeight="1" x14ac:dyDescent="0.15">
      <c r="A45" s="6"/>
      <c r="B45" s="4"/>
      <c r="C45" s="26" t="s">
        <v>2</v>
      </c>
      <c r="D45" s="17">
        <f t="shared" si="11"/>
        <v>9</v>
      </c>
      <c r="E45" s="18">
        <f t="shared" si="57"/>
        <v>0</v>
      </c>
      <c r="F45" s="18">
        <f t="shared" si="57"/>
        <v>0</v>
      </c>
      <c r="G45" s="18">
        <f t="shared" si="57"/>
        <v>0</v>
      </c>
      <c r="H45" s="18">
        <f t="shared" si="57"/>
        <v>100</v>
      </c>
      <c r="I45" s="17">
        <f t="shared" si="13"/>
        <v>9</v>
      </c>
      <c r="J45" s="18">
        <f t="shared" si="72"/>
        <v>88.888888888888886</v>
      </c>
      <c r="K45" s="18">
        <f t="shared" si="72"/>
        <v>0</v>
      </c>
      <c r="L45" s="18">
        <f t="shared" si="72"/>
        <v>11.111111111111111</v>
      </c>
      <c r="M45" s="18">
        <f t="shared" si="72"/>
        <v>0</v>
      </c>
      <c r="N45" s="18">
        <f t="shared" si="72"/>
        <v>0</v>
      </c>
      <c r="O45" s="17">
        <f t="shared" si="15"/>
        <v>6</v>
      </c>
      <c r="P45" s="18">
        <f t="shared" si="73"/>
        <v>83.333333333333343</v>
      </c>
      <c r="Q45" s="18">
        <f t="shared" si="73"/>
        <v>0</v>
      </c>
      <c r="R45" s="18">
        <f t="shared" si="73"/>
        <v>16.666666666666664</v>
      </c>
      <c r="S45" s="18">
        <f t="shared" si="73"/>
        <v>0</v>
      </c>
      <c r="T45" s="18">
        <f t="shared" si="73"/>
        <v>0</v>
      </c>
      <c r="U45" s="17">
        <f t="shared" si="17"/>
        <v>9</v>
      </c>
      <c r="V45" s="18">
        <f t="shared" si="74"/>
        <v>88.888888888888886</v>
      </c>
      <c r="W45" s="18">
        <f t="shared" si="74"/>
        <v>0</v>
      </c>
      <c r="X45" s="18">
        <f t="shared" si="74"/>
        <v>11.111111111111111</v>
      </c>
      <c r="Y45" s="18">
        <f t="shared" si="74"/>
        <v>0</v>
      </c>
      <c r="Z45" s="18">
        <f t="shared" si="74"/>
        <v>0</v>
      </c>
      <c r="AA45" s="17">
        <f t="shared" si="19"/>
        <v>6</v>
      </c>
      <c r="AB45" s="18">
        <f t="shared" si="75"/>
        <v>83.333333333333343</v>
      </c>
      <c r="AC45" s="18">
        <f t="shared" si="75"/>
        <v>0</v>
      </c>
      <c r="AD45" s="18">
        <f t="shared" si="75"/>
        <v>16.666666666666664</v>
      </c>
      <c r="AE45" s="18">
        <f t="shared" si="75"/>
        <v>0</v>
      </c>
      <c r="AF45" s="18">
        <f t="shared" si="75"/>
        <v>0</v>
      </c>
      <c r="AG45" s="17">
        <f t="shared" si="21"/>
        <v>9</v>
      </c>
      <c r="AH45" s="18">
        <f t="shared" si="76"/>
        <v>88.888888888888886</v>
      </c>
      <c r="AI45" s="18">
        <f t="shared" si="76"/>
        <v>0</v>
      </c>
      <c r="AJ45" s="18">
        <f t="shared" si="76"/>
        <v>11.111111111111111</v>
      </c>
      <c r="AK45" s="18">
        <f t="shared" si="76"/>
        <v>0</v>
      </c>
      <c r="AL45" s="18">
        <f t="shared" si="76"/>
        <v>0</v>
      </c>
      <c r="AM45" s="17">
        <f t="shared" si="23"/>
        <v>6</v>
      </c>
      <c r="AN45" s="18">
        <f t="shared" si="77"/>
        <v>83.333333333333343</v>
      </c>
      <c r="AO45" s="18">
        <f t="shared" si="77"/>
        <v>0</v>
      </c>
      <c r="AP45" s="18">
        <f t="shared" si="77"/>
        <v>16.666666666666664</v>
      </c>
      <c r="AQ45" s="18">
        <f t="shared" si="77"/>
        <v>0</v>
      </c>
      <c r="AR45" s="18">
        <f t="shared" si="77"/>
        <v>0</v>
      </c>
      <c r="AS45" s="17">
        <f t="shared" si="25"/>
        <v>9</v>
      </c>
      <c r="AT45" s="18">
        <f t="shared" si="78"/>
        <v>88.888888888888886</v>
      </c>
      <c r="AU45" s="18">
        <f t="shared" si="78"/>
        <v>0</v>
      </c>
      <c r="AV45" s="18">
        <f t="shared" si="78"/>
        <v>11.111111111111111</v>
      </c>
      <c r="AW45" s="18">
        <f t="shared" si="78"/>
        <v>0</v>
      </c>
      <c r="AX45" s="18">
        <f t="shared" si="78"/>
        <v>0</v>
      </c>
      <c r="AY45" s="17">
        <f t="shared" si="27"/>
        <v>6</v>
      </c>
      <c r="AZ45" s="18">
        <f t="shared" si="79"/>
        <v>83.333333333333343</v>
      </c>
      <c r="BA45" s="18">
        <f t="shared" si="79"/>
        <v>0</v>
      </c>
      <c r="BB45" s="18">
        <f t="shared" si="79"/>
        <v>16.666666666666664</v>
      </c>
      <c r="BC45" s="18">
        <f t="shared" si="79"/>
        <v>0</v>
      </c>
      <c r="BD45" s="18">
        <f t="shared" si="79"/>
        <v>0</v>
      </c>
      <c r="BE45" s="17">
        <f t="shared" si="29"/>
        <v>9</v>
      </c>
      <c r="BF45" s="18">
        <f t="shared" si="80"/>
        <v>77.777777777777786</v>
      </c>
      <c r="BG45" s="18">
        <f t="shared" si="80"/>
        <v>0</v>
      </c>
      <c r="BH45" s="18">
        <f t="shared" si="80"/>
        <v>22.222222222222221</v>
      </c>
      <c r="BI45" s="18">
        <f t="shared" si="80"/>
        <v>0</v>
      </c>
      <c r="BJ45" s="18">
        <f t="shared" si="80"/>
        <v>0</v>
      </c>
      <c r="BK45" s="17">
        <f t="shared" si="31"/>
        <v>6</v>
      </c>
      <c r="BL45" s="18">
        <f t="shared" si="81"/>
        <v>66.666666666666657</v>
      </c>
      <c r="BM45" s="18">
        <f t="shared" si="81"/>
        <v>0</v>
      </c>
      <c r="BN45" s="18">
        <f t="shared" si="81"/>
        <v>33.333333333333329</v>
      </c>
      <c r="BO45" s="18">
        <f t="shared" si="81"/>
        <v>0</v>
      </c>
      <c r="BP45" s="18">
        <f t="shared" si="81"/>
        <v>0</v>
      </c>
      <c r="BQ45" s="17">
        <f t="shared" si="33"/>
        <v>9</v>
      </c>
      <c r="BR45" s="18">
        <f t="shared" si="82"/>
        <v>11.111111111111111</v>
      </c>
      <c r="BS45" s="18">
        <f t="shared" si="82"/>
        <v>0</v>
      </c>
      <c r="BT45" s="18">
        <f t="shared" si="82"/>
        <v>11.111111111111111</v>
      </c>
      <c r="BU45" s="18">
        <f t="shared" si="82"/>
        <v>11.111111111111111</v>
      </c>
      <c r="BV45" s="18">
        <f t="shared" si="82"/>
        <v>22.222222222222221</v>
      </c>
      <c r="BW45" s="18">
        <f t="shared" si="82"/>
        <v>44.444444444444443</v>
      </c>
      <c r="BX45" s="18">
        <f t="shared" si="82"/>
        <v>0</v>
      </c>
      <c r="BY45" s="18">
        <f t="shared" si="83"/>
        <v>0</v>
      </c>
      <c r="BZ45" s="18">
        <f t="shared" si="36"/>
        <v>33.333333333333329</v>
      </c>
      <c r="CA45" s="18">
        <f t="shared" si="37"/>
        <v>88.888888888888886</v>
      </c>
      <c r="CB45" s="17">
        <f t="shared" si="38"/>
        <v>9</v>
      </c>
      <c r="CC45" s="18">
        <f t="shared" si="84"/>
        <v>11.111111111111111</v>
      </c>
      <c r="CD45" s="18">
        <f t="shared" si="84"/>
        <v>0</v>
      </c>
      <c r="CE45" s="18">
        <f t="shared" si="84"/>
        <v>0</v>
      </c>
      <c r="CF45" s="18">
        <f t="shared" si="84"/>
        <v>11.111111111111111</v>
      </c>
      <c r="CG45" s="18">
        <f t="shared" si="84"/>
        <v>33.333333333333329</v>
      </c>
      <c r="CH45" s="18">
        <f t="shared" si="84"/>
        <v>44.444444444444443</v>
      </c>
      <c r="CI45" s="18">
        <f t="shared" si="84"/>
        <v>0</v>
      </c>
      <c r="CJ45" s="18">
        <f t="shared" si="85"/>
        <v>0</v>
      </c>
      <c r="CK45" s="18">
        <f t="shared" si="41"/>
        <v>22.222222222222221</v>
      </c>
      <c r="CL45" s="18">
        <f t="shared" si="42"/>
        <v>88.888888888888886</v>
      </c>
    </row>
    <row r="46" spans="1:90" ht="15" customHeight="1" x14ac:dyDescent="0.15">
      <c r="A46" s="6"/>
      <c r="B46" s="3" t="s">
        <v>212</v>
      </c>
      <c r="C46" s="25" t="s">
        <v>214</v>
      </c>
      <c r="D46" s="16">
        <f t="shared" si="11"/>
        <v>129</v>
      </c>
      <c r="E46" s="20">
        <f t="shared" ref="E46:H50" si="86">IF($D46=0,0,E96/$D46*100)</f>
        <v>20.155038759689923</v>
      </c>
      <c r="F46" s="20">
        <f t="shared" si="86"/>
        <v>56.589147286821706</v>
      </c>
      <c r="G46" s="20">
        <f t="shared" si="86"/>
        <v>22.480620155038761</v>
      </c>
      <c r="H46" s="20">
        <f t="shared" si="86"/>
        <v>0.77519379844961245</v>
      </c>
      <c r="I46" s="16">
        <f t="shared" si="13"/>
        <v>129</v>
      </c>
      <c r="J46" s="20">
        <f t="shared" ref="J46:N50" si="87">IF($I46=0,0,J96/$I46*100)</f>
        <v>62.015503875968989</v>
      </c>
      <c r="K46" s="20">
        <f t="shared" si="87"/>
        <v>6.9767441860465116</v>
      </c>
      <c r="L46" s="20">
        <f t="shared" si="87"/>
        <v>27.131782945736433</v>
      </c>
      <c r="M46" s="20">
        <f t="shared" si="87"/>
        <v>0.77519379844961245</v>
      </c>
      <c r="N46" s="20">
        <f t="shared" si="87"/>
        <v>3.1007751937984498</v>
      </c>
      <c r="O46" s="16">
        <f t="shared" si="15"/>
        <v>100</v>
      </c>
      <c r="P46" s="20">
        <f t="shared" ref="P46:T50" si="88">IF($O46=0,0,P96/$O46*100)</f>
        <v>60</v>
      </c>
      <c r="Q46" s="20">
        <f t="shared" si="88"/>
        <v>8</v>
      </c>
      <c r="R46" s="20">
        <f t="shared" si="88"/>
        <v>28.000000000000004</v>
      </c>
      <c r="S46" s="20">
        <f t="shared" si="88"/>
        <v>1</v>
      </c>
      <c r="T46" s="20">
        <f t="shared" si="88"/>
        <v>3</v>
      </c>
      <c r="U46" s="16">
        <f t="shared" si="17"/>
        <v>129</v>
      </c>
      <c r="V46" s="20">
        <f t="shared" ref="V46:Z50" si="89">IF($U46=0,0,V96/$U46*100)</f>
        <v>58.914728682170548</v>
      </c>
      <c r="W46" s="20">
        <f t="shared" si="89"/>
        <v>7.7519379844961236</v>
      </c>
      <c r="X46" s="20">
        <f t="shared" si="89"/>
        <v>28.68217054263566</v>
      </c>
      <c r="Y46" s="20">
        <f t="shared" si="89"/>
        <v>0.77519379844961245</v>
      </c>
      <c r="Z46" s="20">
        <f t="shared" si="89"/>
        <v>3.8759689922480618</v>
      </c>
      <c r="AA46" s="16">
        <f t="shared" si="19"/>
        <v>100</v>
      </c>
      <c r="AB46" s="20">
        <f t="shared" ref="AB46:AF50" si="90">IF($AA46=0,0,AB96/$AA46*100)</f>
        <v>57.999999999999993</v>
      </c>
      <c r="AC46" s="20">
        <f t="shared" si="90"/>
        <v>9</v>
      </c>
      <c r="AD46" s="20">
        <f t="shared" si="90"/>
        <v>28.000000000000004</v>
      </c>
      <c r="AE46" s="20">
        <f t="shared" si="90"/>
        <v>1</v>
      </c>
      <c r="AF46" s="20">
        <f t="shared" si="90"/>
        <v>4</v>
      </c>
      <c r="AG46" s="16">
        <f t="shared" si="21"/>
        <v>129</v>
      </c>
      <c r="AH46" s="20">
        <f t="shared" ref="AH46:AL50" si="91">IF($AG46=0,0,AH96/$AG46*100)</f>
        <v>58.914728682170548</v>
      </c>
      <c r="AI46" s="20">
        <f t="shared" si="91"/>
        <v>6.2015503875968996</v>
      </c>
      <c r="AJ46" s="20">
        <f t="shared" si="91"/>
        <v>27.906976744186046</v>
      </c>
      <c r="AK46" s="20">
        <f t="shared" si="91"/>
        <v>2.3255813953488373</v>
      </c>
      <c r="AL46" s="20">
        <f t="shared" si="91"/>
        <v>4.6511627906976747</v>
      </c>
      <c r="AM46" s="16">
        <f t="shared" si="23"/>
        <v>100</v>
      </c>
      <c r="AN46" s="20">
        <f t="shared" ref="AN46:AR50" si="92">IF($AM46=0,0,AN96/$AM46*100)</f>
        <v>57.999999999999993</v>
      </c>
      <c r="AO46" s="20">
        <f t="shared" si="92"/>
        <v>7.0000000000000009</v>
      </c>
      <c r="AP46" s="20">
        <f t="shared" si="92"/>
        <v>28.999999999999996</v>
      </c>
      <c r="AQ46" s="20">
        <f t="shared" si="92"/>
        <v>2</v>
      </c>
      <c r="AR46" s="20">
        <f t="shared" si="92"/>
        <v>4</v>
      </c>
      <c r="AS46" s="16">
        <f t="shared" si="25"/>
        <v>129</v>
      </c>
      <c r="AT46" s="20">
        <f t="shared" ref="AT46:AX50" si="93">IF($AS46=0,0,AT96/$AS46*100)</f>
        <v>60.465116279069761</v>
      </c>
      <c r="AU46" s="20">
        <f t="shared" si="93"/>
        <v>6.9767441860465116</v>
      </c>
      <c r="AV46" s="20">
        <f t="shared" si="93"/>
        <v>24.806201550387598</v>
      </c>
      <c r="AW46" s="20">
        <f t="shared" si="93"/>
        <v>3.8759689922480618</v>
      </c>
      <c r="AX46" s="20">
        <f t="shared" si="93"/>
        <v>3.8759689922480618</v>
      </c>
      <c r="AY46" s="16">
        <f t="shared" si="27"/>
        <v>100</v>
      </c>
      <c r="AZ46" s="20">
        <f t="shared" ref="AZ46:BD50" si="94">IF($AY46=0,0,AZ96/$AY46*100)</f>
        <v>60</v>
      </c>
      <c r="BA46" s="20">
        <f t="shared" si="94"/>
        <v>7.0000000000000009</v>
      </c>
      <c r="BB46" s="20">
        <f t="shared" si="94"/>
        <v>25</v>
      </c>
      <c r="BC46" s="20">
        <f t="shared" si="94"/>
        <v>4</v>
      </c>
      <c r="BD46" s="20">
        <f t="shared" si="94"/>
        <v>4</v>
      </c>
      <c r="BE46" s="16">
        <f t="shared" si="29"/>
        <v>129</v>
      </c>
      <c r="BF46" s="20">
        <f t="shared" ref="BF46:BJ50" si="95">IF($BE46=0,0,BF96/$BE46*100)</f>
        <v>55.813953488372093</v>
      </c>
      <c r="BG46" s="20">
        <f t="shared" si="95"/>
        <v>6.9767441860465116</v>
      </c>
      <c r="BH46" s="20">
        <f t="shared" si="95"/>
        <v>33.333333333333329</v>
      </c>
      <c r="BI46" s="20">
        <f t="shared" si="95"/>
        <v>0</v>
      </c>
      <c r="BJ46" s="20">
        <f t="shared" si="95"/>
        <v>3.8759689922480618</v>
      </c>
      <c r="BK46" s="16">
        <f t="shared" si="31"/>
        <v>100</v>
      </c>
      <c r="BL46" s="20">
        <f t="shared" ref="BL46:BP50" si="96">IF($BK46=0,0,BL96/$BK46*100)</f>
        <v>56.000000000000007</v>
      </c>
      <c r="BM46" s="20">
        <f t="shared" si="96"/>
        <v>8</v>
      </c>
      <c r="BN46" s="20">
        <f t="shared" si="96"/>
        <v>32</v>
      </c>
      <c r="BO46" s="20">
        <f t="shared" si="96"/>
        <v>0</v>
      </c>
      <c r="BP46" s="20">
        <f t="shared" si="96"/>
        <v>4</v>
      </c>
      <c r="BQ46" s="16">
        <f t="shared" si="33"/>
        <v>129</v>
      </c>
      <c r="BR46" s="20">
        <f t="shared" ref="BR46:BX50" si="97">IF($BQ46=0,0,BR96/$BQ46*100)</f>
        <v>12.403100775193799</v>
      </c>
      <c r="BS46" s="20">
        <f t="shared" si="97"/>
        <v>6.2015503875968996</v>
      </c>
      <c r="BT46" s="20">
        <f t="shared" si="97"/>
        <v>9.3023255813953494</v>
      </c>
      <c r="BU46" s="20">
        <f t="shared" si="97"/>
        <v>13.953488372093023</v>
      </c>
      <c r="BV46" s="20">
        <f t="shared" si="97"/>
        <v>12.403100775193799</v>
      </c>
      <c r="BW46" s="20">
        <f t="shared" si="97"/>
        <v>31.007751937984494</v>
      </c>
      <c r="BX46" s="20">
        <f t="shared" si="97"/>
        <v>13.178294573643413</v>
      </c>
      <c r="BY46" s="20">
        <f t="shared" ref="BY46:BY50" si="98">IF($BQ46=0,0,BY96/$BQ46*100)</f>
        <v>1.5503875968992249</v>
      </c>
      <c r="BZ46" s="20">
        <f t="shared" si="36"/>
        <v>41.860465116279073</v>
      </c>
      <c r="CA46" s="20">
        <f t="shared" si="37"/>
        <v>66.666666666666657</v>
      </c>
      <c r="CB46" s="16">
        <f t="shared" si="38"/>
        <v>129</v>
      </c>
      <c r="CC46" s="20">
        <f t="shared" ref="CC46:CI50" si="99">IF($CB46=0,0,CC96/$CB46*100)</f>
        <v>10.852713178294573</v>
      </c>
      <c r="CD46" s="20">
        <f t="shared" si="99"/>
        <v>3.1007751937984498</v>
      </c>
      <c r="CE46" s="20">
        <f t="shared" si="99"/>
        <v>8.5271317829457356</v>
      </c>
      <c r="CF46" s="20">
        <f t="shared" si="99"/>
        <v>10.077519379844961</v>
      </c>
      <c r="CG46" s="20">
        <f t="shared" si="99"/>
        <v>20.930232558139537</v>
      </c>
      <c r="CH46" s="20">
        <f t="shared" si="99"/>
        <v>23.255813953488371</v>
      </c>
      <c r="CI46" s="20">
        <f t="shared" si="99"/>
        <v>21.705426356589147</v>
      </c>
      <c r="CJ46" s="20">
        <f t="shared" ref="CJ46:CJ50" si="100">IF($CB46=0,0,CJ96/$CB46*100)</f>
        <v>1.5503875968992249</v>
      </c>
      <c r="CK46" s="20">
        <f t="shared" si="41"/>
        <v>32.558139534883722</v>
      </c>
      <c r="CL46" s="20">
        <f t="shared" si="42"/>
        <v>62.790697674418603</v>
      </c>
    </row>
    <row r="47" spans="1:90" ht="15" customHeight="1" x14ac:dyDescent="0.15">
      <c r="A47" s="6"/>
      <c r="B47" s="3" t="s">
        <v>213</v>
      </c>
      <c r="C47" s="25" t="s">
        <v>215</v>
      </c>
      <c r="D47" s="16">
        <f t="shared" si="11"/>
        <v>480</v>
      </c>
      <c r="E47" s="20">
        <f t="shared" si="86"/>
        <v>15.416666666666668</v>
      </c>
      <c r="F47" s="20">
        <f t="shared" si="86"/>
        <v>60</v>
      </c>
      <c r="G47" s="20">
        <f t="shared" si="86"/>
        <v>24.583333333333332</v>
      </c>
      <c r="H47" s="20">
        <f t="shared" si="86"/>
        <v>0</v>
      </c>
      <c r="I47" s="16">
        <f t="shared" si="13"/>
        <v>480</v>
      </c>
      <c r="J47" s="20">
        <f t="shared" si="87"/>
        <v>66.25</v>
      </c>
      <c r="K47" s="20">
        <f t="shared" si="87"/>
        <v>15</v>
      </c>
      <c r="L47" s="20">
        <f t="shared" si="87"/>
        <v>15</v>
      </c>
      <c r="M47" s="20">
        <f t="shared" si="87"/>
        <v>0.83333333333333337</v>
      </c>
      <c r="N47" s="20">
        <f t="shared" si="87"/>
        <v>2.9166666666666665</v>
      </c>
      <c r="O47" s="16">
        <f t="shared" si="15"/>
        <v>379</v>
      </c>
      <c r="P47" s="20">
        <f t="shared" si="88"/>
        <v>67.546174142480211</v>
      </c>
      <c r="Q47" s="20">
        <f t="shared" si="88"/>
        <v>15.03957783641161</v>
      </c>
      <c r="R47" s="20">
        <f t="shared" si="88"/>
        <v>13.984168865435356</v>
      </c>
      <c r="S47" s="20">
        <f t="shared" si="88"/>
        <v>0.79155672823219003</v>
      </c>
      <c r="T47" s="20">
        <f t="shared" si="88"/>
        <v>2.6385224274406331</v>
      </c>
      <c r="U47" s="16">
        <f t="shared" si="17"/>
        <v>480</v>
      </c>
      <c r="V47" s="20">
        <f t="shared" si="89"/>
        <v>66.875</v>
      </c>
      <c r="W47" s="20">
        <f t="shared" si="89"/>
        <v>14.791666666666666</v>
      </c>
      <c r="X47" s="20">
        <f t="shared" si="89"/>
        <v>15</v>
      </c>
      <c r="Y47" s="20">
        <f t="shared" si="89"/>
        <v>0.83333333333333337</v>
      </c>
      <c r="Z47" s="20">
        <f t="shared" si="89"/>
        <v>2.5</v>
      </c>
      <c r="AA47" s="16">
        <f t="shared" si="19"/>
        <v>379</v>
      </c>
      <c r="AB47" s="20">
        <f t="shared" si="90"/>
        <v>67.810026385224276</v>
      </c>
      <c r="AC47" s="20">
        <f t="shared" si="90"/>
        <v>14.775725593667547</v>
      </c>
      <c r="AD47" s="20">
        <f t="shared" si="90"/>
        <v>14.248021108179421</v>
      </c>
      <c r="AE47" s="20">
        <f t="shared" si="90"/>
        <v>0.79155672823219003</v>
      </c>
      <c r="AF47" s="20">
        <f t="shared" si="90"/>
        <v>2.3746701846965697</v>
      </c>
      <c r="AG47" s="16">
        <f t="shared" si="21"/>
        <v>480</v>
      </c>
      <c r="AH47" s="20">
        <f t="shared" si="91"/>
        <v>64.583333333333343</v>
      </c>
      <c r="AI47" s="20">
        <f t="shared" si="91"/>
        <v>14.166666666666666</v>
      </c>
      <c r="AJ47" s="20">
        <f t="shared" si="91"/>
        <v>16.25</v>
      </c>
      <c r="AK47" s="20">
        <f t="shared" si="91"/>
        <v>2.2916666666666665</v>
      </c>
      <c r="AL47" s="20">
        <f t="shared" si="91"/>
        <v>2.7083333333333335</v>
      </c>
      <c r="AM47" s="16">
        <f t="shared" si="23"/>
        <v>379</v>
      </c>
      <c r="AN47" s="20">
        <f t="shared" si="92"/>
        <v>65.435356200527707</v>
      </c>
      <c r="AO47" s="20">
        <f t="shared" si="92"/>
        <v>13.984168865435356</v>
      </c>
      <c r="AP47" s="20">
        <f t="shared" si="92"/>
        <v>15.303430079155673</v>
      </c>
      <c r="AQ47" s="20">
        <f t="shared" si="92"/>
        <v>2.6385224274406331</v>
      </c>
      <c r="AR47" s="20">
        <f t="shared" si="92"/>
        <v>2.6385224274406331</v>
      </c>
      <c r="AS47" s="16">
        <f t="shared" si="25"/>
        <v>480</v>
      </c>
      <c r="AT47" s="20">
        <f t="shared" si="93"/>
        <v>64.375</v>
      </c>
      <c r="AU47" s="20">
        <f t="shared" si="93"/>
        <v>13.333333333333334</v>
      </c>
      <c r="AV47" s="20">
        <f t="shared" si="93"/>
        <v>16.666666666666664</v>
      </c>
      <c r="AW47" s="20">
        <f t="shared" si="93"/>
        <v>2.9166666666666665</v>
      </c>
      <c r="AX47" s="20">
        <f t="shared" si="93"/>
        <v>2.7083333333333335</v>
      </c>
      <c r="AY47" s="16">
        <f t="shared" si="27"/>
        <v>379</v>
      </c>
      <c r="AZ47" s="20">
        <f t="shared" si="94"/>
        <v>65.435356200527707</v>
      </c>
      <c r="BA47" s="20">
        <f t="shared" si="94"/>
        <v>13.456464379947231</v>
      </c>
      <c r="BB47" s="20">
        <f t="shared" si="94"/>
        <v>15.831134564643801</v>
      </c>
      <c r="BC47" s="20">
        <f t="shared" si="94"/>
        <v>2.6385224274406331</v>
      </c>
      <c r="BD47" s="20">
        <f t="shared" si="94"/>
        <v>2.6385224274406331</v>
      </c>
      <c r="BE47" s="16">
        <f t="shared" si="29"/>
        <v>480</v>
      </c>
      <c r="BF47" s="20">
        <f t="shared" si="95"/>
        <v>60.833333333333329</v>
      </c>
      <c r="BG47" s="20">
        <f t="shared" si="95"/>
        <v>13.541666666666666</v>
      </c>
      <c r="BH47" s="20">
        <f t="shared" si="95"/>
        <v>21.041666666666668</v>
      </c>
      <c r="BI47" s="20">
        <f t="shared" si="95"/>
        <v>1.4583333333333333</v>
      </c>
      <c r="BJ47" s="20">
        <f t="shared" si="95"/>
        <v>3.125</v>
      </c>
      <c r="BK47" s="16">
        <f t="shared" si="31"/>
        <v>379</v>
      </c>
      <c r="BL47" s="20">
        <f t="shared" si="96"/>
        <v>62.532981530343015</v>
      </c>
      <c r="BM47" s="20">
        <f t="shared" si="96"/>
        <v>13.192612137203167</v>
      </c>
      <c r="BN47" s="20">
        <f t="shared" si="96"/>
        <v>19.788918205804748</v>
      </c>
      <c r="BO47" s="20">
        <f t="shared" si="96"/>
        <v>1.5831134564643801</v>
      </c>
      <c r="BP47" s="20">
        <f t="shared" si="96"/>
        <v>2.9023746701846966</v>
      </c>
      <c r="BQ47" s="16">
        <f t="shared" si="33"/>
        <v>480</v>
      </c>
      <c r="BR47" s="20">
        <f t="shared" si="97"/>
        <v>11.458333333333332</v>
      </c>
      <c r="BS47" s="20">
        <f t="shared" si="97"/>
        <v>9.5833333333333339</v>
      </c>
      <c r="BT47" s="20">
        <f t="shared" si="97"/>
        <v>9.1666666666666661</v>
      </c>
      <c r="BU47" s="20">
        <f t="shared" si="97"/>
        <v>17.083333333333332</v>
      </c>
      <c r="BV47" s="20">
        <f t="shared" si="97"/>
        <v>17.083333333333332</v>
      </c>
      <c r="BW47" s="20">
        <f t="shared" si="97"/>
        <v>18.75</v>
      </c>
      <c r="BX47" s="20">
        <f t="shared" si="97"/>
        <v>15.208333333333332</v>
      </c>
      <c r="BY47" s="20">
        <f t="shared" si="98"/>
        <v>1.6666666666666667</v>
      </c>
      <c r="BZ47" s="20">
        <f t="shared" si="36"/>
        <v>47.291666666666657</v>
      </c>
      <c r="CA47" s="20">
        <f t="shared" si="37"/>
        <v>62.083333333333329</v>
      </c>
      <c r="CB47" s="16">
        <f t="shared" si="38"/>
        <v>480</v>
      </c>
      <c r="CC47" s="20">
        <f t="shared" si="99"/>
        <v>10.833333333333334</v>
      </c>
      <c r="CD47" s="20">
        <f t="shared" si="99"/>
        <v>8.9583333333333339</v>
      </c>
      <c r="CE47" s="20">
        <f t="shared" si="99"/>
        <v>10</v>
      </c>
      <c r="CF47" s="20">
        <f t="shared" si="99"/>
        <v>11.041666666666666</v>
      </c>
      <c r="CG47" s="20">
        <f t="shared" si="99"/>
        <v>19.375</v>
      </c>
      <c r="CH47" s="20">
        <f t="shared" si="99"/>
        <v>20.416666666666668</v>
      </c>
      <c r="CI47" s="20">
        <f t="shared" si="99"/>
        <v>17.5</v>
      </c>
      <c r="CJ47" s="20">
        <f t="shared" si="100"/>
        <v>1.875</v>
      </c>
      <c r="CK47" s="20">
        <f t="shared" si="41"/>
        <v>40.833333333333336</v>
      </c>
      <c r="CL47" s="20">
        <f t="shared" si="42"/>
        <v>60.833333333333329</v>
      </c>
    </row>
    <row r="48" spans="1:90" ht="15" customHeight="1" x14ac:dyDescent="0.15">
      <c r="A48" s="6"/>
      <c r="B48" s="3"/>
      <c r="C48" s="25" t="s">
        <v>216</v>
      </c>
      <c r="D48" s="16">
        <f t="shared" si="11"/>
        <v>458</v>
      </c>
      <c r="E48" s="20">
        <f t="shared" si="86"/>
        <v>8.5152838427947604</v>
      </c>
      <c r="F48" s="20">
        <f t="shared" si="86"/>
        <v>62.445414847161572</v>
      </c>
      <c r="G48" s="20">
        <f t="shared" si="86"/>
        <v>27.947598253275107</v>
      </c>
      <c r="H48" s="20">
        <f t="shared" si="86"/>
        <v>1.0917030567685588</v>
      </c>
      <c r="I48" s="16">
        <f t="shared" si="13"/>
        <v>458</v>
      </c>
      <c r="J48" s="20">
        <f t="shared" si="87"/>
        <v>74.672489082969435</v>
      </c>
      <c r="K48" s="20">
        <f t="shared" si="87"/>
        <v>7.6419213973799121</v>
      </c>
      <c r="L48" s="20">
        <f t="shared" si="87"/>
        <v>15.065502183406112</v>
      </c>
      <c r="M48" s="20">
        <f t="shared" si="87"/>
        <v>0.21834061135371177</v>
      </c>
      <c r="N48" s="20">
        <f t="shared" si="87"/>
        <v>2.4017467248908297</v>
      </c>
      <c r="O48" s="16">
        <f t="shared" si="15"/>
        <v>377</v>
      </c>
      <c r="P48" s="20">
        <f t="shared" si="88"/>
        <v>75.331564986737405</v>
      </c>
      <c r="Q48" s="20">
        <f t="shared" si="88"/>
        <v>7.957559681697612</v>
      </c>
      <c r="R48" s="20">
        <f t="shared" si="88"/>
        <v>14.323607427055704</v>
      </c>
      <c r="S48" s="20">
        <f t="shared" si="88"/>
        <v>0.2652519893899204</v>
      </c>
      <c r="T48" s="20">
        <f t="shared" si="88"/>
        <v>2.1220159151193632</v>
      </c>
      <c r="U48" s="16">
        <f t="shared" si="17"/>
        <v>458</v>
      </c>
      <c r="V48" s="20">
        <f t="shared" si="89"/>
        <v>73.362445414847173</v>
      </c>
      <c r="W48" s="20">
        <f t="shared" si="89"/>
        <v>7.4235807860262017</v>
      </c>
      <c r="X48" s="20">
        <f t="shared" si="89"/>
        <v>15.502183406113538</v>
      </c>
      <c r="Y48" s="20">
        <f t="shared" si="89"/>
        <v>0.87336244541484709</v>
      </c>
      <c r="Z48" s="20">
        <f t="shared" si="89"/>
        <v>2.8384279475982535</v>
      </c>
      <c r="AA48" s="16">
        <f t="shared" si="19"/>
        <v>377</v>
      </c>
      <c r="AB48" s="20">
        <f t="shared" si="90"/>
        <v>74.270557029177724</v>
      </c>
      <c r="AC48" s="20">
        <f t="shared" si="90"/>
        <v>7.6923076923076925</v>
      </c>
      <c r="AD48" s="20">
        <f t="shared" si="90"/>
        <v>14.323607427055704</v>
      </c>
      <c r="AE48" s="20">
        <f t="shared" si="90"/>
        <v>1.0610079575596816</v>
      </c>
      <c r="AF48" s="20">
        <f t="shared" si="90"/>
        <v>2.6525198938992043</v>
      </c>
      <c r="AG48" s="16">
        <f t="shared" si="21"/>
        <v>458</v>
      </c>
      <c r="AH48" s="20">
        <f t="shared" si="91"/>
        <v>72.052401746724897</v>
      </c>
      <c r="AI48" s="20">
        <f t="shared" si="91"/>
        <v>7.2052401746724897</v>
      </c>
      <c r="AJ48" s="20">
        <f t="shared" si="91"/>
        <v>15.938864628820962</v>
      </c>
      <c r="AK48" s="20">
        <f t="shared" si="91"/>
        <v>1.7467248908296942</v>
      </c>
      <c r="AL48" s="20">
        <f t="shared" si="91"/>
        <v>3.0567685589519651</v>
      </c>
      <c r="AM48" s="16">
        <f t="shared" si="23"/>
        <v>377</v>
      </c>
      <c r="AN48" s="20">
        <f t="shared" si="92"/>
        <v>72.679045092838209</v>
      </c>
      <c r="AO48" s="20">
        <f t="shared" si="92"/>
        <v>7.4270557029177713</v>
      </c>
      <c r="AP48" s="20">
        <f t="shared" si="92"/>
        <v>14.854111405835543</v>
      </c>
      <c r="AQ48" s="20">
        <f t="shared" si="92"/>
        <v>2.1220159151193632</v>
      </c>
      <c r="AR48" s="20">
        <f t="shared" si="92"/>
        <v>2.9177718832891246</v>
      </c>
      <c r="AS48" s="16">
        <f t="shared" si="25"/>
        <v>458</v>
      </c>
      <c r="AT48" s="20">
        <f t="shared" si="93"/>
        <v>71.397379912663766</v>
      </c>
      <c r="AU48" s="20">
        <f t="shared" si="93"/>
        <v>6.9868995633187767</v>
      </c>
      <c r="AV48" s="20">
        <f t="shared" si="93"/>
        <v>15.502183406113538</v>
      </c>
      <c r="AW48" s="20">
        <f t="shared" si="93"/>
        <v>3.0567685589519651</v>
      </c>
      <c r="AX48" s="20">
        <f t="shared" si="93"/>
        <v>3.0567685589519651</v>
      </c>
      <c r="AY48" s="16">
        <f t="shared" si="27"/>
        <v>377</v>
      </c>
      <c r="AZ48" s="20">
        <f t="shared" si="94"/>
        <v>71.883289124668437</v>
      </c>
      <c r="BA48" s="20">
        <f t="shared" si="94"/>
        <v>7.1618037135278518</v>
      </c>
      <c r="BB48" s="20">
        <f t="shared" si="94"/>
        <v>14.854111405835543</v>
      </c>
      <c r="BC48" s="20">
        <f t="shared" si="94"/>
        <v>3.183023872679045</v>
      </c>
      <c r="BD48" s="20">
        <f t="shared" si="94"/>
        <v>2.9177718832891246</v>
      </c>
      <c r="BE48" s="16">
        <f t="shared" si="29"/>
        <v>458</v>
      </c>
      <c r="BF48" s="20">
        <f t="shared" si="95"/>
        <v>66.157205240174676</v>
      </c>
      <c r="BG48" s="20">
        <f t="shared" si="95"/>
        <v>8.0786026200873362</v>
      </c>
      <c r="BH48" s="20">
        <f t="shared" si="95"/>
        <v>22.05240174672489</v>
      </c>
      <c r="BI48" s="20">
        <f t="shared" si="95"/>
        <v>0.43668122270742354</v>
      </c>
      <c r="BJ48" s="20">
        <f t="shared" si="95"/>
        <v>3.2751091703056767</v>
      </c>
      <c r="BK48" s="16">
        <f t="shared" si="31"/>
        <v>377</v>
      </c>
      <c r="BL48" s="20">
        <f t="shared" si="96"/>
        <v>66.84350132625994</v>
      </c>
      <c r="BM48" s="20">
        <f t="shared" si="96"/>
        <v>8.4880636604774526</v>
      </c>
      <c r="BN48" s="20">
        <f t="shared" si="96"/>
        <v>20.954907161803714</v>
      </c>
      <c r="BO48" s="20">
        <f t="shared" si="96"/>
        <v>0.53050397877984079</v>
      </c>
      <c r="BP48" s="20">
        <f t="shared" si="96"/>
        <v>3.183023872679045</v>
      </c>
      <c r="BQ48" s="16">
        <f t="shared" si="33"/>
        <v>458</v>
      </c>
      <c r="BR48" s="20">
        <f t="shared" si="97"/>
        <v>8.2969432314410483</v>
      </c>
      <c r="BS48" s="20">
        <f t="shared" si="97"/>
        <v>6.5502183406113534</v>
      </c>
      <c r="BT48" s="20">
        <f t="shared" si="97"/>
        <v>10.043668122270741</v>
      </c>
      <c r="BU48" s="20">
        <f t="shared" si="97"/>
        <v>24.672489082969431</v>
      </c>
      <c r="BV48" s="20">
        <f t="shared" si="97"/>
        <v>14.847161572052403</v>
      </c>
      <c r="BW48" s="20">
        <f t="shared" si="97"/>
        <v>20.305676855895197</v>
      </c>
      <c r="BX48" s="20">
        <f t="shared" si="97"/>
        <v>13.973799126637553</v>
      </c>
      <c r="BY48" s="20">
        <f t="shared" si="98"/>
        <v>1.3100436681222707</v>
      </c>
      <c r="BZ48" s="20">
        <f t="shared" si="36"/>
        <v>49.563318777292579</v>
      </c>
      <c r="CA48" s="20">
        <f t="shared" si="37"/>
        <v>69.86899563318778</v>
      </c>
      <c r="CB48" s="16">
        <f t="shared" si="38"/>
        <v>458</v>
      </c>
      <c r="CC48" s="20">
        <f t="shared" si="99"/>
        <v>8.2969432314410483</v>
      </c>
      <c r="CD48" s="20">
        <f t="shared" si="99"/>
        <v>5.8951965065502181</v>
      </c>
      <c r="CE48" s="20">
        <f t="shared" si="99"/>
        <v>10.698689956331878</v>
      </c>
      <c r="CF48" s="20">
        <f t="shared" si="99"/>
        <v>16.375545851528383</v>
      </c>
      <c r="CG48" s="20">
        <f t="shared" si="99"/>
        <v>18.777292576419214</v>
      </c>
      <c r="CH48" s="20">
        <f t="shared" si="99"/>
        <v>18.995633187772924</v>
      </c>
      <c r="CI48" s="20">
        <f t="shared" si="99"/>
        <v>19.213973799126638</v>
      </c>
      <c r="CJ48" s="20">
        <f t="shared" si="100"/>
        <v>1.7467248908296942</v>
      </c>
      <c r="CK48" s="20">
        <f t="shared" si="41"/>
        <v>41.266375545851531</v>
      </c>
      <c r="CL48" s="20">
        <f t="shared" si="42"/>
        <v>64.8471615720524</v>
      </c>
    </row>
    <row r="49" spans="1:90" ht="15" customHeight="1" x14ac:dyDescent="0.15">
      <c r="A49" s="6"/>
      <c r="B49" s="3"/>
      <c r="C49" s="25" t="s">
        <v>217</v>
      </c>
      <c r="D49" s="16">
        <f t="shared" si="11"/>
        <v>114</v>
      </c>
      <c r="E49" s="20">
        <f t="shared" si="86"/>
        <v>7.8947368421052628</v>
      </c>
      <c r="F49" s="20">
        <f t="shared" si="86"/>
        <v>71.929824561403507</v>
      </c>
      <c r="G49" s="20">
        <f t="shared" si="86"/>
        <v>18.421052631578945</v>
      </c>
      <c r="H49" s="20">
        <f t="shared" si="86"/>
        <v>1.7543859649122806</v>
      </c>
      <c r="I49" s="16">
        <f t="shared" si="13"/>
        <v>114</v>
      </c>
      <c r="J49" s="20">
        <f t="shared" si="87"/>
        <v>77.192982456140342</v>
      </c>
      <c r="K49" s="20">
        <f t="shared" si="87"/>
        <v>6.140350877192982</v>
      </c>
      <c r="L49" s="20">
        <f t="shared" si="87"/>
        <v>13.157894736842104</v>
      </c>
      <c r="M49" s="20">
        <f t="shared" si="87"/>
        <v>0</v>
      </c>
      <c r="N49" s="20">
        <f t="shared" si="87"/>
        <v>3.5087719298245612</v>
      </c>
      <c r="O49" s="16">
        <f t="shared" si="15"/>
        <v>88</v>
      </c>
      <c r="P49" s="20">
        <f t="shared" si="88"/>
        <v>78.409090909090907</v>
      </c>
      <c r="Q49" s="20">
        <f t="shared" si="88"/>
        <v>2.2727272727272729</v>
      </c>
      <c r="R49" s="20">
        <f t="shared" si="88"/>
        <v>14.772727272727273</v>
      </c>
      <c r="S49" s="20">
        <f t="shared" si="88"/>
        <v>0</v>
      </c>
      <c r="T49" s="20">
        <f t="shared" si="88"/>
        <v>4.5454545454545459</v>
      </c>
      <c r="U49" s="16">
        <f t="shared" si="17"/>
        <v>114</v>
      </c>
      <c r="V49" s="20">
        <f t="shared" si="89"/>
        <v>78.070175438596493</v>
      </c>
      <c r="W49" s="20">
        <f t="shared" si="89"/>
        <v>6.140350877192982</v>
      </c>
      <c r="X49" s="20">
        <f t="shared" si="89"/>
        <v>14.035087719298245</v>
      </c>
      <c r="Y49" s="20">
        <f t="shared" si="89"/>
        <v>0</v>
      </c>
      <c r="Z49" s="20">
        <f t="shared" si="89"/>
        <v>1.7543859649122806</v>
      </c>
      <c r="AA49" s="16">
        <f t="shared" si="19"/>
        <v>88</v>
      </c>
      <c r="AB49" s="20">
        <f t="shared" si="90"/>
        <v>79.545454545454547</v>
      </c>
      <c r="AC49" s="20">
        <f t="shared" si="90"/>
        <v>2.2727272727272729</v>
      </c>
      <c r="AD49" s="20">
        <f t="shared" si="90"/>
        <v>15.909090909090908</v>
      </c>
      <c r="AE49" s="20">
        <f t="shared" si="90"/>
        <v>0</v>
      </c>
      <c r="AF49" s="20">
        <f t="shared" si="90"/>
        <v>2.2727272727272729</v>
      </c>
      <c r="AG49" s="16">
        <f t="shared" si="21"/>
        <v>114</v>
      </c>
      <c r="AH49" s="20">
        <f t="shared" si="91"/>
        <v>78.070175438596493</v>
      </c>
      <c r="AI49" s="20">
        <f t="shared" si="91"/>
        <v>6.140350877192982</v>
      </c>
      <c r="AJ49" s="20">
        <f t="shared" si="91"/>
        <v>14.035087719298245</v>
      </c>
      <c r="AK49" s="20">
        <f t="shared" si="91"/>
        <v>0</v>
      </c>
      <c r="AL49" s="20">
        <f t="shared" si="91"/>
        <v>1.7543859649122806</v>
      </c>
      <c r="AM49" s="16">
        <f t="shared" si="23"/>
        <v>88</v>
      </c>
      <c r="AN49" s="20">
        <f t="shared" si="92"/>
        <v>79.545454545454547</v>
      </c>
      <c r="AO49" s="20">
        <f t="shared" si="92"/>
        <v>2.2727272727272729</v>
      </c>
      <c r="AP49" s="20">
        <f t="shared" si="92"/>
        <v>15.909090909090908</v>
      </c>
      <c r="AQ49" s="20">
        <f t="shared" si="92"/>
        <v>0</v>
      </c>
      <c r="AR49" s="20">
        <f t="shared" si="92"/>
        <v>2.2727272727272729</v>
      </c>
      <c r="AS49" s="16">
        <f t="shared" si="25"/>
        <v>114</v>
      </c>
      <c r="AT49" s="20">
        <f t="shared" si="93"/>
        <v>75.438596491228068</v>
      </c>
      <c r="AU49" s="20">
        <f t="shared" si="93"/>
        <v>6.140350877192982</v>
      </c>
      <c r="AV49" s="20">
        <f t="shared" si="93"/>
        <v>16.666666666666664</v>
      </c>
      <c r="AW49" s="20">
        <f t="shared" si="93"/>
        <v>0</v>
      </c>
      <c r="AX49" s="20">
        <f t="shared" si="93"/>
        <v>1.7543859649122806</v>
      </c>
      <c r="AY49" s="16">
        <f t="shared" si="27"/>
        <v>88</v>
      </c>
      <c r="AZ49" s="20">
        <f t="shared" si="94"/>
        <v>78.409090909090907</v>
      </c>
      <c r="BA49" s="20">
        <f t="shared" si="94"/>
        <v>2.2727272727272729</v>
      </c>
      <c r="BB49" s="20">
        <f t="shared" si="94"/>
        <v>17.045454545454543</v>
      </c>
      <c r="BC49" s="20">
        <f t="shared" si="94"/>
        <v>0</v>
      </c>
      <c r="BD49" s="20">
        <f t="shared" si="94"/>
        <v>2.2727272727272729</v>
      </c>
      <c r="BE49" s="16">
        <f t="shared" si="29"/>
        <v>114</v>
      </c>
      <c r="BF49" s="20">
        <f t="shared" si="95"/>
        <v>71.929824561403507</v>
      </c>
      <c r="BG49" s="20">
        <f t="shared" si="95"/>
        <v>7.0175438596491224</v>
      </c>
      <c r="BH49" s="20">
        <f t="shared" si="95"/>
        <v>18.421052631578945</v>
      </c>
      <c r="BI49" s="20">
        <f t="shared" si="95"/>
        <v>0</v>
      </c>
      <c r="BJ49" s="20">
        <f t="shared" si="95"/>
        <v>2.6315789473684208</v>
      </c>
      <c r="BK49" s="16">
        <f t="shared" si="31"/>
        <v>88</v>
      </c>
      <c r="BL49" s="20">
        <f t="shared" si="96"/>
        <v>76.13636363636364</v>
      </c>
      <c r="BM49" s="20">
        <f t="shared" si="96"/>
        <v>2.2727272727272729</v>
      </c>
      <c r="BN49" s="20">
        <f t="shared" si="96"/>
        <v>19.318181818181817</v>
      </c>
      <c r="BO49" s="20">
        <f t="shared" si="96"/>
        <v>0</v>
      </c>
      <c r="BP49" s="20">
        <f t="shared" si="96"/>
        <v>2.2727272727272729</v>
      </c>
      <c r="BQ49" s="16">
        <f t="shared" si="33"/>
        <v>114</v>
      </c>
      <c r="BR49" s="20">
        <f t="shared" si="97"/>
        <v>8.7719298245614024</v>
      </c>
      <c r="BS49" s="20">
        <f t="shared" si="97"/>
        <v>6.140350877192982</v>
      </c>
      <c r="BT49" s="20">
        <f t="shared" si="97"/>
        <v>7.8947368421052628</v>
      </c>
      <c r="BU49" s="20">
        <f t="shared" si="97"/>
        <v>29.82456140350877</v>
      </c>
      <c r="BV49" s="20">
        <f t="shared" si="97"/>
        <v>21.052631578947366</v>
      </c>
      <c r="BW49" s="20">
        <f t="shared" si="97"/>
        <v>14.912280701754385</v>
      </c>
      <c r="BX49" s="20">
        <f t="shared" si="97"/>
        <v>10.526315789473683</v>
      </c>
      <c r="BY49" s="20">
        <f t="shared" si="98"/>
        <v>0.8771929824561403</v>
      </c>
      <c r="BZ49" s="20">
        <f t="shared" si="36"/>
        <v>52.631578947368418</v>
      </c>
      <c r="CA49" s="20">
        <f t="shared" si="37"/>
        <v>73.68421052631578</v>
      </c>
      <c r="CB49" s="16">
        <f t="shared" si="38"/>
        <v>114</v>
      </c>
      <c r="CC49" s="20">
        <f t="shared" si="99"/>
        <v>9.6491228070175428</v>
      </c>
      <c r="CD49" s="20">
        <f t="shared" si="99"/>
        <v>5.2631578947368416</v>
      </c>
      <c r="CE49" s="20">
        <f t="shared" si="99"/>
        <v>9.6491228070175428</v>
      </c>
      <c r="CF49" s="20">
        <f t="shared" si="99"/>
        <v>24.561403508771928</v>
      </c>
      <c r="CG49" s="20">
        <f t="shared" si="99"/>
        <v>24.561403508771928</v>
      </c>
      <c r="CH49" s="20">
        <f t="shared" si="99"/>
        <v>12.280701754385964</v>
      </c>
      <c r="CI49" s="20">
        <f t="shared" si="99"/>
        <v>12.280701754385964</v>
      </c>
      <c r="CJ49" s="20">
        <f t="shared" si="100"/>
        <v>1.7543859649122806</v>
      </c>
      <c r="CK49" s="20">
        <f t="shared" si="41"/>
        <v>49.122807017543849</v>
      </c>
      <c r="CL49" s="20">
        <f t="shared" si="42"/>
        <v>71.052631578947356</v>
      </c>
    </row>
    <row r="50" spans="1:90" ht="15" customHeight="1" x14ac:dyDescent="0.15">
      <c r="A50" s="7"/>
      <c r="B50" s="4"/>
      <c r="C50" s="26" t="s">
        <v>6</v>
      </c>
      <c r="D50" s="17">
        <f t="shared" si="11"/>
        <v>150</v>
      </c>
      <c r="E50" s="18">
        <f t="shared" si="86"/>
        <v>15.333333333333332</v>
      </c>
      <c r="F50" s="18">
        <f t="shared" si="86"/>
        <v>57.333333333333336</v>
      </c>
      <c r="G50" s="18">
        <f t="shared" si="86"/>
        <v>26.666666666666668</v>
      </c>
      <c r="H50" s="18">
        <f t="shared" si="86"/>
        <v>0.66666666666666674</v>
      </c>
      <c r="I50" s="17">
        <f t="shared" si="13"/>
        <v>150</v>
      </c>
      <c r="J50" s="18">
        <f t="shared" si="87"/>
        <v>63.333333333333329</v>
      </c>
      <c r="K50" s="18">
        <f t="shared" si="87"/>
        <v>16</v>
      </c>
      <c r="L50" s="18">
        <f t="shared" si="87"/>
        <v>13.333333333333334</v>
      </c>
      <c r="M50" s="18">
        <f t="shared" si="87"/>
        <v>1.3333333333333335</v>
      </c>
      <c r="N50" s="18">
        <f t="shared" si="87"/>
        <v>6</v>
      </c>
      <c r="O50" s="17">
        <f t="shared" si="15"/>
        <v>124</v>
      </c>
      <c r="P50" s="18">
        <f t="shared" si="88"/>
        <v>61.29032258064516</v>
      </c>
      <c r="Q50" s="18">
        <f t="shared" si="88"/>
        <v>16.129032258064516</v>
      </c>
      <c r="R50" s="18">
        <f t="shared" si="88"/>
        <v>13.709677419354838</v>
      </c>
      <c r="S50" s="18">
        <f t="shared" si="88"/>
        <v>1.6129032258064515</v>
      </c>
      <c r="T50" s="18">
        <f t="shared" si="88"/>
        <v>7.2580645161290329</v>
      </c>
      <c r="U50" s="17">
        <f t="shared" si="17"/>
        <v>150</v>
      </c>
      <c r="V50" s="18">
        <f t="shared" si="89"/>
        <v>66</v>
      </c>
      <c r="W50" s="18">
        <f t="shared" si="89"/>
        <v>15.333333333333332</v>
      </c>
      <c r="X50" s="18">
        <f t="shared" si="89"/>
        <v>12</v>
      </c>
      <c r="Y50" s="18">
        <f t="shared" si="89"/>
        <v>0.66666666666666674</v>
      </c>
      <c r="Z50" s="18">
        <f t="shared" si="89"/>
        <v>6</v>
      </c>
      <c r="AA50" s="17">
        <f t="shared" si="19"/>
        <v>124</v>
      </c>
      <c r="AB50" s="18">
        <f t="shared" si="90"/>
        <v>64.516129032258064</v>
      </c>
      <c r="AC50" s="18">
        <f t="shared" si="90"/>
        <v>15.32258064516129</v>
      </c>
      <c r="AD50" s="18">
        <f t="shared" si="90"/>
        <v>12.096774193548388</v>
      </c>
      <c r="AE50" s="18">
        <f t="shared" si="90"/>
        <v>0.80645161290322576</v>
      </c>
      <c r="AF50" s="18">
        <f t="shared" si="90"/>
        <v>7.2580645161290329</v>
      </c>
      <c r="AG50" s="17">
        <f t="shared" si="21"/>
        <v>150</v>
      </c>
      <c r="AH50" s="18">
        <f t="shared" si="91"/>
        <v>64</v>
      </c>
      <c r="AI50" s="18">
        <f t="shared" si="91"/>
        <v>15.333333333333332</v>
      </c>
      <c r="AJ50" s="18">
        <f t="shared" si="91"/>
        <v>13.333333333333334</v>
      </c>
      <c r="AK50" s="18">
        <f t="shared" si="91"/>
        <v>1.3333333333333335</v>
      </c>
      <c r="AL50" s="18">
        <f t="shared" si="91"/>
        <v>6</v>
      </c>
      <c r="AM50" s="17">
        <f t="shared" si="23"/>
        <v>124</v>
      </c>
      <c r="AN50" s="18">
        <f t="shared" si="92"/>
        <v>62.096774193548384</v>
      </c>
      <c r="AO50" s="18">
        <f t="shared" si="92"/>
        <v>15.32258064516129</v>
      </c>
      <c r="AP50" s="18">
        <f t="shared" si="92"/>
        <v>13.709677419354838</v>
      </c>
      <c r="AQ50" s="18">
        <f t="shared" si="92"/>
        <v>1.6129032258064515</v>
      </c>
      <c r="AR50" s="18">
        <f t="shared" si="92"/>
        <v>7.2580645161290329</v>
      </c>
      <c r="AS50" s="17">
        <f t="shared" si="25"/>
        <v>150</v>
      </c>
      <c r="AT50" s="18">
        <f t="shared" si="93"/>
        <v>62.666666666666671</v>
      </c>
      <c r="AU50" s="18">
        <f t="shared" si="93"/>
        <v>15.333333333333332</v>
      </c>
      <c r="AV50" s="18">
        <f t="shared" si="93"/>
        <v>13.333333333333334</v>
      </c>
      <c r="AW50" s="18">
        <f t="shared" si="93"/>
        <v>2.666666666666667</v>
      </c>
      <c r="AX50" s="18">
        <f t="shared" si="93"/>
        <v>6</v>
      </c>
      <c r="AY50" s="17">
        <f t="shared" si="27"/>
        <v>124</v>
      </c>
      <c r="AZ50" s="18">
        <f t="shared" si="94"/>
        <v>60.483870967741936</v>
      </c>
      <c r="BA50" s="18">
        <f t="shared" si="94"/>
        <v>15.32258064516129</v>
      </c>
      <c r="BB50" s="18">
        <f t="shared" si="94"/>
        <v>13.709677419354838</v>
      </c>
      <c r="BC50" s="18">
        <f t="shared" si="94"/>
        <v>3.225806451612903</v>
      </c>
      <c r="BD50" s="18">
        <f t="shared" si="94"/>
        <v>7.2580645161290329</v>
      </c>
      <c r="BE50" s="17">
        <f t="shared" si="29"/>
        <v>150</v>
      </c>
      <c r="BF50" s="18">
        <f t="shared" si="95"/>
        <v>57.999999999999993</v>
      </c>
      <c r="BG50" s="18">
        <f t="shared" si="95"/>
        <v>13.333333333333334</v>
      </c>
      <c r="BH50" s="18">
        <f t="shared" si="95"/>
        <v>20.666666666666668</v>
      </c>
      <c r="BI50" s="18">
        <f t="shared" si="95"/>
        <v>0.66666666666666674</v>
      </c>
      <c r="BJ50" s="18">
        <f t="shared" si="95"/>
        <v>7.333333333333333</v>
      </c>
      <c r="BK50" s="17">
        <f t="shared" si="31"/>
        <v>124</v>
      </c>
      <c r="BL50" s="18">
        <f t="shared" si="96"/>
        <v>54.838709677419352</v>
      </c>
      <c r="BM50" s="18">
        <f t="shared" si="96"/>
        <v>12.903225806451612</v>
      </c>
      <c r="BN50" s="18">
        <f t="shared" si="96"/>
        <v>22.58064516129032</v>
      </c>
      <c r="BO50" s="18">
        <f t="shared" si="96"/>
        <v>0.80645161290322576</v>
      </c>
      <c r="BP50" s="18">
        <f t="shared" si="96"/>
        <v>8.870967741935484</v>
      </c>
      <c r="BQ50" s="17">
        <f t="shared" si="33"/>
        <v>150</v>
      </c>
      <c r="BR50" s="18">
        <f t="shared" si="97"/>
        <v>12</v>
      </c>
      <c r="BS50" s="18">
        <f t="shared" si="97"/>
        <v>10</v>
      </c>
      <c r="BT50" s="18">
        <f t="shared" si="97"/>
        <v>11.333333333333332</v>
      </c>
      <c r="BU50" s="18">
        <f t="shared" si="97"/>
        <v>14.000000000000002</v>
      </c>
      <c r="BV50" s="18">
        <f t="shared" si="97"/>
        <v>20.666666666666668</v>
      </c>
      <c r="BW50" s="18">
        <f t="shared" si="97"/>
        <v>14.666666666666666</v>
      </c>
      <c r="BX50" s="18">
        <f t="shared" si="97"/>
        <v>14.000000000000002</v>
      </c>
      <c r="BY50" s="18">
        <f t="shared" si="98"/>
        <v>3.3333333333333335</v>
      </c>
      <c r="BZ50" s="18">
        <f t="shared" si="36"/>
        <v>47.333333333333329</v>
      </c>
      <c r="CA50" s="18">
        <f t="shared" si="37"/>
        <v>60.666666666666664</v>
      </c>
      <c r="CB50" s="17">
        <f t="shared" si="38"/>
        <v>150</v>
      </c>
      <c r="CC50" s="18">
        <f t="shared" si="99"/>
        <v>11.333333333333332</v>
      </c>
      <c r="CD50" s="18">
        <f t="shared" si="99"/>
        <v>6.666666666666667</v>
      </c>
      <c r="CE50" s="18">
        <f t="shared" si="99"/>
        <v>10</v>
      </c>
      <c r="CF50" s="18">
        <f t="shared" si="99"/>
        <v>12</v>
      </c>
      <c r="CG50" s="18">
        <f t="shared" si="99"/>
        <v>23.333333333333332</v>
      </c>
      <c r="CH50" s="18">
        <f t="shared" si="99"/>
        <v>13.333333333333334</v>
      </c>
      <c r="CI50" s="18">
        <f t="shared" si="99"/>
        <v>20.666666666666668</v>
      </c>
      <c r="CJ50" s="18">
        <f t="shared" si="100"/>
        <v>2.666666666666667</v>
      </c>
      <c r="CK50" s="18">
        <f t="shared" si="41"/>
        <v>40</v>
      </c>
      <c r="CL50" s="18">
        <f t="shared" si="42"/>
        <v>58.666666666666664</v>
      </c>
    </row>
    <row r="54" spans="1:90" ht="15" customHeight="1" x14ac:dyDescent="0.15">
      <c r="A54" s="33" t="s">
        <v>236</v>
      </c>
      <c r="B54" s="8" t="s">
        <v>0</v>
      </c>
      <c r="C54" s="9"/>
      <c r="D54" s="21">
        <v>1331</v>
      </c>
      <c r="E54" s="21">
        <v>171</v>
      </c>
      <c r="F54" s="21">
        <v>815</v>
      </c>
      <c r="G54" s="21">
        <v>336</v>
      </c>
      <c r="H54" s="21">
        <v>9</v>
      </c>
      <c r="I54" s="21">
        <v>1331</v>
      </c>
      <c r="J54" s="21">
        <v>923</v>
      </c>
      <c r="K54" s="21">
        <v>147</v>
      </c>
      <c r="L54" s="21">
        <v>211</v>
      </c>
      <c r="M54" s="21">
        <v>8</v>
      </c>
      <c r="N54" s="21">
        <v>42</v>
      </c>
      <c r="O54" s="21">
        <v>1068</v>
      </c>
      <c r="P54" s="21">
        <v>745</v>
      </c>
      <c r="Q54" s="21">
        <v>117</v>
      </c>
      <c r="R54" s="21">
        <v>165</v>
      </c>
      <c r="S54" s="21">
        <v>7</v>
      </c>
      <c r="T54" s="21">
        <v>34</v>
      </c>
      <c r="U54" s="21">
        <v>1331</v>
      </c>
      <c r="V54" s="21">
        <v>921</v>
      </c>
      <c r="W54" s="21">
        <v>145</v>
      </c>
      <c r="X54" s="21">
        <v>214</v>
      </c>
      <c r="Y54" s="21">
        <v>10</v>
      </c>
      <c r="Z54" s="21">
        <v>41</v>
      </c>
      <c r="AA54" s="21">
        <v>1068</v>
      </c>
      <c r="AB54" s="21">
        <v>745</v>
      </c>
      <c r="AC54" s="21">
        <v>115</v>
      </c>
      <c r="AD54" s="21">
        <v>165</v>
      </c>
      <c r="AE54" s="21">
        <v>9</v>
      </c>
      <c r="AF54" s="21">
        <v>34</v>
      </c>
      <c r="AG54" s="21">
        <v>1331</v>
      </c>
      <c r="AH54" s="21">
        <v>901</v>
      </c>
      <c r="AI54" s="21">
        <v>139</v>
      </c>
      <c r="AJ54" s="21">
        <v>223</v>
      </c>
      <c r="AK54" s="21">
        <v>24</v>
      </c>
      <c r="AL54" s="21">
        <v>44</v>
      </c>
      <c r="AM54" s="21">
        <v>1068</v>
      </c>
      <c r="AN54" s="21">
        <v>727</v>
      </c>
      <c r="AO54" s="21">
        <v>109</v>
      </c>
      <c r="AP54" s="21">
        <v>174</v>
      </c>
      <c r="AQ54" s="21">
        <v>22</v>
      </c>
      <c r="AR54" s="21">
        <v>36</v>
      </c>
      <c r="AS54" s="21">
        <v>1331</v>
      </c>
      <c r="AT54" s="21">
        <v>894</v>
      </c>
      <c r="AU54" s="21">
        <v>135</v>
      </c>
      <c r="AV54" s="21">
        <v>222</v>
      </c>
      <c r="AW54" s="21">
        <v>37</v>
      </c>
      <c r="AX54" s="21">
        <v>43</v>
      </c>
      <c r="AY54" s="21">
        <v>1068</v>
      </c>
      <c r="AZ54" s="21">
        <v>723</v>
      </c>
      <c r="BA54" s="21">
        <v>106</v>
      </c>
      <c r="BB54" s="21">
        <v>173</v>
      </c>
      <c r="BC54" s="21">
        <v>30</v>
      </c>
      <c r="BD54" s="21">
        <v>36</v>
      </c>
      <c r="BE54" s="21">
        <v>1331</v>
      </c>
      <c r="BF54" s="21">
        <v>836</v>
      </c>
      <c r="BG54" s="21">
        <v>139</v>
      </c>
      <c r="BH54" s="21">
        <v>297</v>
      </c>
      <c r="BI54" s="21">
        <v>10</v>
      </c>
      <c r="BJ54" s="21">
        <v>49</v>
      </c>
      <c r="BK54" s="21">
        <v>1068</v>
      </c>
      <c r="BL54" s="21">
        <v>680</v>
      </c>
      <c r="BM54" s="21">
        <v>108</v>
      </c>
      <c r="BN54" s="21">
        <v>231</v>
      </c>
      <c r="BO54" s="21">
        <v>9</v>
      </c>
      <c r="BP54" s="21">
        <v>40</v>
      </c>
      <c r="BQ54" s="21">
        <v>1331</v>
      </c>
      <c r="BR54" s="21">
        <v>137</v>
      </c>
      <c r="BS54" s="21">
        <v>106</v>
      </c>
      <c r="BT54" s="21">
        <v>128</v>
      </c>
      <c r="BU54" s="21">
        <v>268</v>
      </c>
      <c r="BV54" s="21">
        <v>221</v>
      </c>
      <c r="BW54" s="21">
        <v>262</v>
      </c>
      <c r="BX54" s="21">
        <v>187</v>
      </c>
      <c r="BY54" s="21">
        <v>22</v>
      </c>
      <c r="BZ54" s="21">
        <f t="shared" si="36"/>
        <v>639</v>
      </c>
      <c r="CA54" s="21">
        <f t="shared" si="37"/>
        <v>879</v>
      </c>
      <c r="CB54" s="21">
        <v>1331</v>
      </c>
      <c r="CC54" s="21">
        <v>132</v>
      </c>
      <c r="CD54" s="21">
        <v>90</v>
      </c>
      <c r="CE54" s="21">
        <v>134</v>
      </c>
      <c r="CF54" s="21">
        <v>187</v>
      </c>
      <c r="CG54" s="21">
        <v>269</v>
      </c>
      <c r="CH54" s="21">
        <v>249</v>
      </c>
      <c r="CI54" s="21">
        <v>245</v>
      </c>
      <c r="CJ54" s="21">
        <v>25</v>
      </c>
      <c r="CK54" s="21">
        <f t="shared" ref="CK54" si="101">SUM(CC54:CF54)</f>
        <v>543</v>
      </c>
      <c r="CL54" s="21">
        <f t="shared" ref="CL54" si="102">SUM(CE54:CH54)</f>
        <v>839</v>
      </c>
    </row>
    <row r="55" spans="1:90" ht="15" customHeight="1" x14ac:dyDescent="0.15">
      <c r="A55" s="36" t="s">
        <v>237</v>
      </c>
      <c r="B55" s="4"/>
      <c r="C55" s="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</row>
    <row r="56" spans="1:90" ht="15" customHeight="1" x14ac:dyDescent="0.15">
      <c r="A56" s="34" t="s">
        <v>238</v>
      </c>
      <c r="B56" s="2" t="s">
        <v>166</v>
      </c>
      <c r="C56" s="24" t="s">
        <v>147</v>
      </c>
      <c r="D56" s="21">
        <v>757</v>
      </c>
      <c r="E56" s="21">
        <v>92</v>
      </c>
      <c r="F56" s="21">
        <v>476</v>
      </c>
      <c r="G56" s="21">
        <v>184</v>
      </c>
      <c r="H56" s="21">
        <v>5</v>
      </c>
      <c r="I56" s="21">
        <v>757</v>
      </c>
      <c r="J56" s="21">
        <v>525</v>
      </c>
      <c r="K56" s="21">
        <v>91</v>
      </c>
      <c r="L56" s="21">
        <v>113</v>
      </c>
      <c r="M56" s="21">
        <v>5</v>
      </c>
      <c r="N56" s="21">
        <v>23</v>
      </c>
      <c r="O56" s="21">
        <v>608</v>
      </c>
      <c r="P56" s="21">
        <v>424</v>
      </c>
      <c r="Q56" s="21">
        <v>68</v>
      </c>
      <c r="R56" s="21">
        <v>92</v>
      </c>
      <c r="S56" s="21">
        <v>4</v>
      </c>
      <c r="T56" s="21">
        <v>20</v>
      </c>
      <c r="U56" s="21">
        <v>757</v>
      </c>
      <c r="V56" s="21">
        <v>518</v>
      </c>
      <c r="W56" s="21">
        <v>91</v>
      </c>
      <c r="X56" s="21">
        <v>120</v>
      </c>
      <c r="Y56" s="21">
        <v>7</v>
      </c>
      <c r="Z56" s="21">
        <v>21</v>
      </c>
      <c r="AA56" s="21">
        <v>608</v>
      </c>
      <c r="AB56" s="21">
        <v>420</v>
      </c>
      <c r="AC56" s="21">
        <v>68</v>
      </c>
      <c r="AD56" s="21">
        <v>96</v>
      </c>
      <c r="AE56" s="21">
        <v>6</v>
      </c>
      <c r="AF56" s="21">
        <v>18</v>
      </c>
      <c r="AG56" s="21">
        <v>757</v>
      </c>
      <c r="AH56" s="21">
        <v>510</v>
      </c>
      <c r="AI56" s="21">
        <v>88</v>
      </c>
      <c r="AJ56" s="21">
        <v>122</v>
      </c>
      <c r="AK56" s="21">
        <v>14</v>
      </c>
      <c r="AL56" s="21">
        <v>23</v>
      </c>
      <c r="AM56" s="21">
        <v>608</v>
      </c>
      <c r="AN56" s="21">
        <v>413</v>
      </c>
      <c r="AO56" s="21">
        <v>65</v>
      </c>
      <c r="AP56" s="21">
        <v>97</v>
      </c>
      <c r="AQ56" s="21">
        <v>13</v>
      </c>
      <c r="AR56" s="21">
        <v>20</v>
      </c>
      <c r="AS56" s="21">
        <v>757</v>
      </c>
      <c r="AT56" s="21">
        <v>504</v>
      </c>
      <c r="AU56" s="21">
        <v>84</v>
      </c>
      <c r="AV56" s="21">
        <v>122</v>
      </c>
      <c r="AW56" s="21">
        <v>24</v>
      </c>
      <c r="AX56" s="21">
        <v>23</v>
      </c>
      <c r="AY56" s="21">
        <v>608</v>
      </c>
      <c r="AZ56" s="21">
        <v>407</v>
      </c>
      <c r="BA56" s="21">
        <v>63</v>
      </c>
      <c r="BB56" s="21">
        <v>98</v>
      </c>
      <c r="BC56" s="21">
        <v>20</v>
      </c>
      <c r="BD56" s="21">
        <v>20</v>
      </c>
      <c r="BE56" s="21">
        <v>757</v>
      </c>
      <c r="BF56" s="21">
        <v>477</v>
      </c>
      <c r="BG56" s="21">
        <v>86</v>
      </c>
      <c r="BH56" s="21">
        <v>163</v>
      </c>
      <c r="BI56" s="21">
        <v>7</v>
      </c>
      <c r="BJ56" s="21">
        <v>24</v>
      </c>
      <c r="BK56" s="21">
        <v>608</v>
      </c>
      <c r="BL56" s="21">
        <v>388</v>
      </c>
      <c r="BM56" s="21">
        <v>62</v>
      </c>
      <c r="BN56" s="21">
        <v>131</v>
      </c>
      <c r="BO56" s="21">
        <v>6</v>
      </c>
      <c r="BP56" s="21">
        <v>21</v>
      </c>
      <c r="BQ56" s="21">
        <v>757</v>
      </c>
      <c r="BR56" s="21">
        <v>77</v>
      </c>
      <c r="BS56" s="21">
        <v>64</v>
      </c>
      <c r="BT56" s="21">
        <v>66</v>
      </c>
      <c r="BU56" s="21">
        <v>142</v>
      </c>
      <c r="BV56" s="21">
        <v>135</v>
      </c>
      <c r="BW56" s="21">
        <v>146</v>
      </c>
      <c r="BX56" s="21">
        <v>112</v>
      </c>
      <c r="BY56" s="21">
        <v>15</v>
      </c>
      <c r="BZ56" s="21">
        <f t="shared" si="36"/>
        <v>349</v>
      </c>
      <c r="CA56" s="21">
        <f t="shared" si="37"/>
        <v>489</v>
      </c>
      <c r="CB56" s="21">
        <v>757</v>
      </c>
      <c r="CC56" s="21">
        <v>75</v>
      </c>
      <c r="CD56" s="21">
        <v>56</v>
      </c>
      <c r="CE56" s="21">
        <v>63</v>
      </c>
      <c r="CF56" s="21">
        <v>98</v>
      </c>
      <c r="CG56" s="21">
        <v>170</v>
      </c>
      <c r="CH56" s="21">
        <v>142</v>
      </c>
      <c r="CI56" s="21">
        <v>138</v>
      </c>
      <c r="CJ56" s="21">
        <v>15</v>
      </c>
      <c r="CK56" s="21">
        <f t="shared" ref="CK56:CK100" si="103">SUM(CC56:CF56)</f>
        <v>292</v>
      </c>
      <c r="CL56" s="21">
        <f t="shared" ref="CL56:CL100" si="104">SUM(CE56:CH56)</f>
        <v>473</v>
      </c>
    </row>
    <row r="57" spans="1:90" ht="15" customHeight="1" x14ac:dyDescent="0.15">
      <c r="A57" s="34" t="s">
        <v>239</v>
      </c>
      <c r="B57" s="3" t="s">
        <v>186</v>
      </c>
      <c r="C57" s="25" t="s">
        <v>148</v>
      </c>
      <c r="D57" s="21">
        <v>135</v>
      </c>
      <c r="E57" s="21">
        <v>14</v>
      </c>
      <c r="F57" s="21">
        <v>76</v>
      </c>
      <c r="G57" s="21">
        <v>45</v>
      </c>
      <c r="H57" s="21">
        <v>0</v>
      </c>
      <c r="I57" s="21">
        <v>135</v>
      </c>
      <c r="J57" s="21">
        <v>92</v>
      </c>
      <c r="K57" s="21">
        <v>16</v>
      </c>
      <c r="L57" s="21">
        <v>22</v>
      </c>
      <c r="M57" s="21">
        <v>0</v>
      </c>
      <c r="N57" s="21">
        <v>5</v>
      </c>
      <c r="O57" s="21">
        <v>105</v>
      </c>
      <c r="P57" s="21">
        <v>73</v>
      </c>
      <c r="Q57" s="21">
        <v>15</v>
      </c>
      <c r="R57" s="21">
        <v>13</v>
      </c>
      <c r="S57" s="21">
        <v>0</v>
      </c>
      <c r="T57" s="21">
        <v>4</v>
      </c>
      <c r="U57" s="21">
        <v>135</v>
      </c>
      <c r="V57" s="21">
        <v>97</v>
      </c>
      <c r="W57" s="21">
        <v>16</v>
      </c>
      <c r="X57" s="21">
        <v>18</v>
      </c>
      <c r="Y57" s="21">
        <v>0</v>
      </c>
      <c r="Z57" s="21">
        <v>4</v>
      </c>
      <c r="AA57" s="21">
        <v>105</v>
      </c>
      <c r="AB57" s="21">
        <v>78</v>
      </c>
      <c r="AC57" s="21">
        <v>15</v>
      </c>
      <c r="AD57" s="21">
        <v>9</v>
      </c>
      <c r="AE57" s="21">
        <v>0</v>
      </c>
      <c r="AF57" s="21">
        <v>3</v>
      </c>
      <c r="AG57" s="21">
        <v>135</v>
      </c>
      <c r="AH57" s="21">
        <v>92</v>
      </c>
      <c r="AI57" s="21">
        <v>15</v>
      </c>
      <c r="AJ57" s="21">
        <v>22</v>
      </c>
      <c r="AK57" s="21">
        <v>1</v>
      </c>
      <c r="AL57" s="21">
        <v>5</v>
      </c>
      <c r="AM57" s="21">
        <v>105</v>
      </c>
      <c r="AN57" s="21">
        <v>73</v>
      </c>
      <c r="AO57" s="21">
        <v>14</v>
      </c>
      <c r="AP57" s="21">
        <v>15</v>
      </c>
      <c r="AQ57" s="21">
        <v>0</v>
      </c>
      <c r="AR57" s="21">
        <v>3</v>
      </c>
      <c r="AS57" s="21">
        <v>135</v>
      </c>
      <c r="AT57" s="21">
        <v>93</v>
      </c>
      <c r="AU57" s="21">
        <v>15</v>
      </c>
      <c r="AV57" s="21">
        <v>21</v>
      </c>
      <c r="AW57" s="21">
        <v>2</v>
      </c>
      <c r="AX57" s="21">
        <v>4</v>
      </c>
      <c r="AY57" s="21">
        <v>105</v>
      </c>
      <c r="AZ57" s="21">
        <v>74</v>
      </c>
      <c r="BA57" s="21">
        <v>14</v>
      </c>
      <c r="BB57" s="21">
        <v>13</v>
      </c>
      <c r="BC57" s="21">
        <v>1</v>
      </c>
      <c r="BD57" s="21">
        <v>3</v>
      </c>
      <c r="BE57" s="21">
        <v>135</v>
      </c>
      <c r="BF57" s="21">
        <v>85</v>
      </c>
      <c r="BG57" s="21">
        <v>16</v>
      </c>
      <c r="BH57" s="21">
        <v>28</v>
      </c>
      <c r="BI57" s="21">
        <v>0</v>
      </c>
      <c r="BJ57" s="21">
        <v>6</v>
      </c>
      <c r="BK57" s="21">
        <v>105</v>
      </c>
      <c r="BL57" s="21">
        <v>68</v>
      </c>
      <c r="BM57" s="21">
        <v>15</v>
      </c>
      <c r="BN57" s="21">
        <v>17</v>
      </c>
      <c r="BO57" s="21">
        <v>0</v>
      </c>
      <c r="BP57" s="21">
        <v>5</v>
      </c>
      <c r="BQ57" s="21">
        <v>135</v>
      </c>
      <c r="BR57" s="21">
        <v>9</v>
      </c>
      <c r="BS57" s="21">
        <v>9</v>
      </c>
      <c r="BT57" s="21">
        <v>15</v>
      </c>
      <c r="BU57" s="21">
        <v>29</v>
      </c>
      <c r="BV57" s="21">
        <v>24</v>
      </c>
      <c r="BW57" s="21">
        <v>25</v>
      </c>
      <c r="BX57" s="21">
        <v>23</v>
      </c>
      <c r="BY57" s="21">
        <v>1</v>
      </c>
      <c r="BZ57" s="21">
        <f t="shared" si="36"/>
        <v>62</v>
      </c>
      <c r="CA57" s="21">
        <f t="shared" si="37"/>
        <v>93</v>
      </c>
      <c r="CB57" s="21">
        <v>135</v>
      </c>
      <c r="CC57" s="21">
        <v>11</v>
      </c>
      <c r="CD57" s="21">
        <v>5</v>
      </c>
      <c r="CE57" s="21">
        <v>13</v>
      </c>
      <c r="CF57" s="21">
        <v>22</v>
      </c>
      <c r="CG57" s="21">
        <v>25</v>
      </c>
      <c r="CH57" s="21">
        <v>26</v>
      </c>
      <c r="CI57" s="21">
        <v>31</v>
      </c>
      <c r="CJ57" s="21">
        <v>2</v>
      </c>
      <c r="CK57" s="21">
        <f t="shared" si="103"/>
        <v>51</v>
      </c>
      <c r="CL57" s="21">
        <f t="shared" si="104"/>
        <v>86</v>
      </c>
    </row>
    <row r="58" spans="1:90" ht="15" customHeight="1" x14ac:dyDescent="0.15">
      <c r="A58" s="34" t="s">
        <v>240</v>
      </c>
      <c r="B58" s="3"/>
      <c r="C58" s="25" t="s">
        <v>149</v>
      </c>
      <c r="D58" s="21">
        <v>127</v>
      </c>
      <c r="E58" s="21">
        <v>18</v>
      </c>
      <c r="F58" s="21">
        <v>87</v>
      </c>
      <c r="G58" s="21">
        <v>22</v>
      </c>
      <c r="H58" s="21">
        <v>0</v>
      </c>
      <c r="I58" s="21">
        <v>127</v>
      </c>
      <c r="J58" s="21">
        <v>89</v>
      </c>
      <c r="K58" s="21">
        <v>13</v>
      </c>
      <c r="L58" s="21">
        <v>22</v>
      </c>
      <c r="M58" s="21">
        <v>1</v>
      </c>
      <c r="N58" s="21">
        <v>2</v>
      </c>
      <c r="O58" s="21">
        <v>111</v>
      </c>
      <c r="P58" s="21">
        <v>79</v>
      </c>
      <c r="Q58" s="21">
        <v>10</v>
      </c>
      <c r="R58" s="21">
        <v>19</v>
      </c>
      <c r="S58" s="21">
        <v>1</v>
      </c>
      <c r="T58" s="21">
        <v>2</v>
      </c>
      <c r="U58" s="21">
        <v>127</v>
      </c>
      <c r="V58" s="21">
        <v>91</v>
      </c>
      <c r="W58" s="21">
        <v>11</v>
      </c>
      <c r="X58" s="21">
        <v>21</v>
      </c>
      <c r="Y58" s="21">
        <v>1</v>
      </c>
      <c r="Z58" s="21">
        <v>3</v>
      </c>
      <c r="AA58" s="21">
        <v>111</v>
      </c>
      <c r="AB58" s="21">
        <v>81</v>
      </c>
      <c r="AC58" s="21">
        <v>8</v>
      </c>
      <c r="AD58" s="21">
        <v>18</v>
      </c>
      <c r="AE58" s="21">
        <v>1</v>
      </c>
      <c r="AF58" s="21">
        <v>3</v>
      </c>
      <c r="AG58" s="21">
        <v>127</v>
      </c>
      <c r="AH58" s="21">
        <v>86</v>
      </c>
      <c r="AI58" s="21">
        <v>10</v>
      </c>
      <c r="AJ58" s="21">
        <v>24</v>
      </c>
      <c r="AK58" s="21">
        <v>4</v>
      </c>
      <c r="AL58" s="21">
        <v>3</v>
      </c>
      <c r="AM58" s="21">
        <v>111</v>
      </c>
      <c r="AN58" s="21">
        <v>76</v>
      </c>
      <c r="AO58" s="21">
        <v>7</v>
      </c>
      <c r="AP58" s="21">
        <v>21</v>
      </c>
      <c r="AQ58" s="21">
        <v>4</v>
      </c>
      <c r="AR58" s="21">
        <v>3</v>
      </c>
      <c r="AS58" s="21">
        <v>127</v>
      </c>
      <c r="AT58" s="21">
        <v>89</v>
      </c>
      <c r="AU58" s="21">
        <v>10</v>
      </c>
      <c r="AV58" s="21">
        <v>21</v>
      </c>
      <c r="AW58" s="21">
        <v>4</v>
      </c>
      <c r="AX58" s="21">
        <v>3</v>
      </c>
      <c r="AY58" s="21">
        <v>111</v>
      </c>
      <c r="AZ58" s="21">
        <v>79</v>
      </c>
      <c r="BA58" s="21">
        <v>7</v>
      </c>
      <c r="BB58" s="21">
        <v>18</v>
      </c>
      <c r="BC58" s="21">
        <v>4</v>
      </c>
      <c r="BD58" s="21">
        <v>3</v>
      </c>
      <c r="BE58" s="21">
        <v>127</v>
      </c>
      <c r="BF58" s="21">
        <v>83</v>
      </c>
      <c r="BG58" s="21">
        <v>10</v>
      </c>
      <c r="BH58" s="21">
        <v>28</v>
      </c>
      <c r="BI58" s="21">
        <v>2</v>
      </c>
      <c r="BJ58" s="21">
        <v>4</v>
      </c>
      <c r="BK58" s="21">
        <v>111</v>
      </c>
      <c r="BL58" s="21">
        <v>73</v>
      </c>
      <c r="BM58" s="21">
        <v>7</v>
      </c>
      <c r="BN58" s="21">
        <v>25</v>
      </c>
      <c r="BO58" s="21">
        <v>2</v>
      </c>
      <c r="BP58" s="21">
        <v>4</v>
      </c>
      <c r="BQ58" s="21">
        <v>127</v>
      </c>
      <c r="BR58" s="21">
        <v>18</v>
      </c>
      <c r="BS58" s="21">
        <v>7</v>
      </c>
      <c r="BT58" s="21">
        <v>14</v>
      </c>
      <c r="BU58" s="21">
        <v>32</v>
      </c>
      <c r="BV58" s="21">
        <v>13</v>
      </c>
      <c r="BW58" s="21">
        <v>27</v>
      </c>
      <c r="BX58" s="21">
        <v>15</v>
      </c>
      <c r="BY58" s="21">
        <v>1</v>
      </c>
      <c r="BZ58" s="21">
        <f t="shared" si="36"/>
        <v>71</v>
      </c>
      <c r="CA58" s="21">
        <f t="shared" si="37"/>
        <v>86</v>
      </c>
      <c r="CB58" s="21">
        <v>127</v>
      </c>
      <c r="CC58" s="21">
        <v>18</v>
      </c>
      <c r="CD58" s="21">
        <v>6</v>
      </c>
      <c r="CE58" s="21">
        <v>19</v>
      </c>
      <c r="CF58" s="21">
        <v>25</v>
      </c>
      <c r="CG58" s="21">
        <v>17</v>
      </c>
      <c r="CH58" s="21">
        <v>22</v>
      </c>
      <c r="CI58" s="21">
        <v>19</v>
      </c>
      <c r="CJ58" s="21">
        <v>1</v>
      </c>
      <c r="CK58" s="21">
        <f t="shared" si="103"/>
        <v>68</v>
      </c>
      <c r="CL58" s="21">
        <f t="shared" si="104"/>
        <v>83</v>
      </c>
    </row>
    <row r="59" spans="1:90" ht="15" customHeight="1" x14ac:dyDescent="0.15">
      <c r="A59" s="34" t="s">
        <v>241</v>
      </c>
      <c r="B59" s="3"/>
      <c r="C59" s="25" t="s">
        <v>150</v>
      </c>
      <c r="D59" s="21">
        <v>233</v>
      </c>
      <c r="E59" s="21">
        <v>33</v>
      </c>
      <c r="F59" s="21">
        <v>137</v>
      </c>
      <c r="G59" s="21">
        <v>60</v>
      </c>
      <c r="H59" s="21">
        <v>3</v>
      </c>
      <c r="I59" s="21">
        <v>233</v>
      </c>
      <c r="J59" s="21">
        <v>165</v>
      </c>
      <c r="K59" s="21">
        <v>18</v>
      </c>
      <c r="L59" s="21">
        <v>44</v>
      </c>
      <c r="M59" s="21">
        <v>0</v>
      </c>
      <c r="N59" s="21">
        <v>6</v>
      </c>
      <c r="O59" s="21">
        <v>179</v>
      </c>
      <c r="P59" s="21">
        <v>125</v>
      </c>
      <c r="Q59" s="21">
        <v>15</v>
      </c>
      <c r="R59" s="21">
        <v>35</v>
      </c>
      <c r="S59" s="21">
        <v>0</v>
      </c>
      <c r="T59" s="21">
        <v>4</v>
      </c>
      <c r="U59" s="21">
        <v>233</v>
      </c>
      <c r="V59" s="21">
        <v>162</v>
      </c>
      <c r="W59" s="21">
        <v>18</v>
      </c>
      <c r="X59" s="21">
        <v>46</v>
      </c>
      <c r="Y59" s="21">
        <v>0</v>
      </c>
      <c r="Z59" s="21">
        <v>7</v>
      </c>
      <c r="AA59" s="21">
        <v>179</v>
      </c>
      <c r="AB59" s="21">
        <v>121</v>
      </c>
      <c r="AC59" s="21">
        <v>15</v>
      </c>
      <c r="AD59" s="21">
        <v>37</v>
      </c>
      <c r="AE59" s="21">
        <v>0</v>
      </c>
      <c r="AF59" s="21">
        <v>6</v>
      </c>
      <c r="AG59" s="21">
        <v>233</v>
      </c>
      <c r="AH59" s="21">
        <v>160</v>
      </c>
      <c r="AI59" s="21">
        <v>17</v>
      </c>
      <c r="AJ59" s="21">
        <v>46</v>
      </c>
      <c r="AK59" s="21">
        <v>3</v>
      </c>
      <c r="AL59" s="21">
        <v>7</v>
      </c>
      <c r="AM59" s="21">
        <v>179</v>
      </c>
      <c r="AN59" s="21">
        <v>120</v>
      </c>
      <c r="AO59" s="21">
        <v>14</v>
      </c>
      <c r="AP59" s="21">
        <v>36</v>
      </c>
      <c r="AQ59" s="21">
        <v>3</v>
      </c>
      <c r="AR59" s="21">
        <v>6</v>
      </c>
      <c r="AS59" s="21">
        <v>233</v>
      </c>
      <c r="AT59" s="21">
        <v>157</v>
      </c>
      <c r="AU59" s="21">
        <v>17</v>
      </c>
      <c r="AV59" s="21">
        <v>48</v>
      </c>
      <c r="AW59" s="21">
        <v>4</v>
      </c>
      <c r="AX59" s="21">
        <v>7</v>
      </c>
      <c r="AY59" s="21">
        <v>179</v>
      </c>
      <c r="AZ59" s="21">
        <v>120</v>
      </c>
      <c r="BA59" s="21">
        <v>13</v>
      </c>
      <c r="BB59" s="21">
        <v>37</v>
      </c>
      <c r="BC59" s="21">
        <v>3</v>
      </c>
      <c r="BD59" s="21">
        <v>6</v>
      </c>
      <c r="BE59" s="21">
        <v>233</v>
      </c>
      <c r="BF59" s="21">
        <v>142</v>
      </c>
      <c r="BG59" s="21">
        <v>19</v>
      </c>
      <c r="BH59" s="21">
        <v>63</v>
      </c>
      <c r="BI59" s="21">
        <v>0</v>
      </c>
      <c r="BJ59" s="21">
        <v>9</v>
      </c>
      <c r="BK59" s="21">
        <v>179</v>
      </c>
      <c r="BL59" s="21">
        <v>108</v>
      </c>
      <c r="BM59" s="21">
        <v>16</v>
      </c>
      <c r="BN59" s="21">
        <v>49</v>
      </c>
      <c r="BO59" s="21">
        <v>0</v>
      </c>
      <c r="BP59" s="21">
        <v>6</v>
      </c>
      <c r="BQ59" s="21">
        <v>233</v>
      </c>
      <c r="BR59" s="21">
        <v>28</v>
      </c>
      <c r="BS59" s="21">
        <v>20</v>
      </c>
      <c r="BT59" s="21">
        <v>26</v>
      </c>
      <c r="BU59" s="21">
        <v>38</v>
      </c>
      <c r="BV59" s="21">
        <v>39</v>
      </c>
      <c r="BW59" s="21">
        <v>54</v>
      </c>
      <c r="BX59" s="21">
        <v>26</v>
      </c>
      <c r="BY59" s="21">
        <v>2</v>
      </c>
      <c r="BZ59" s="21">
        <f t="shared" si="36"/>
        <v>112</v>
      </c>
      <c r="CA59" s="21">
        <f t="shared" si="37"/>
        <v>157</v>
      </c>
      <c r="CB59" s="21">
        <v>233</v>
      </c>
      <c r="CC59" s="21">
        <v>23</v>
      </c>
      <c r="CD59" s="21">
        <v>16</v>
      </c>
      <c r="CE59" s="21">
        <v>31</v>
      </c>
      <c r="CF59" s="21">
        <v>23</v>
      </c>
      <c r="CG59" s="21">
        <v>42</v>
      </c>
      <c r="CH59" s="21">
        <v>50</v>
      </c>
      <c r="CI59" s="21">
        <v>44</v>
      </c>
      <c r="CJ59" s="21">
        <v>4</v>
      </c>
      <c r="CK59" s="21">
        <f t="shared" si="103"/>
        <v>93</v>
      </c>
      <c r="CL59" s="21">
        <f t="shared" si="104"/>
        <v>146</v>
      </c>
    </row>
    <row r="60" spans="1:90" ht="15" customHeight="1" x14ac:dyDescent="0.15">
      <c r="A60" s="6"/>
      <c r="B60" s="3"/>
      <c r="C60" s="25" t="s">
        <v>151</v>
      </c>
      <c r="D60" s="21">
        <v>11</v>
      </c>
      <c r="E60" s="21">
        <v>3</v>
      </c>
      <c r="F60" s="21">
        <v>7</v>
      </c>
      <c r="G60" s="21">
        <v>1</v>
      </c>
      <c r="H60" s="21">
        <v>0</v>
      </c>
      <c r="I60" s="21">
        <v>11</v>
      </c>
      <c r="J60" s="21">
        <v>9</v>
      </c>
      <c r="K60" s="21">
        <v>0</v>
      </c>
      <c r="L60" s="21">
        <v>1</v>
      </c>
      <c r="M60" s="21">
        <v>0</v>
      </c>
      <c r="N60" s="21">
        <v>1</v>
      </c>
      <c r="O60" s="21">
        <v>9</v>
      </c>
      <c r="P60" s="21">
        <v>7</v>
      </c>
      <c r="Q60" s="21">
        <v>0</v>
      </c>
      <c r="R60" s="21">
        <v>1</v>
      </c>
      <c r="S60" s="21">
        <v>0</v>
      </c>
      <c r="T60" s="21">
        <v>1</v>
      </c>
      <c r="U60" s="21">
        <v>11</v>
      </c>
      <c r="V60" s="21">
        <v>9</v>
      </c>
      <c r="W60" s="21">
        <v>0</v>
      </c>
      <c r="X60" s="21">
        <v>1</v>
      </c>
      <c r="Y60" s="21">
        <v>0</v>
      </c>
      <c r="Z60" s="21">
        <v>1</v>
      </c>
      <c r="AA60" s="21">
        <v>9</v>
      </c>
      <c r="AB60" s="21">
        <v>7</v>
      </c>
      <c r="AC60" s="21">
        <v>0</v>
      </c>
      <c r="AD60" s="21">
        <v>1</v>
      </c>
      <c r="AE60" s="21">
        <v>0</v>
      </c>
      <c r="AF60" s="21">
        <v>1</v>
      </c>
      <c r="AG60" s="21">
        <v>11</v>
      </c>
      <c r="AH60" s="21">
        <v>9</v>
      </c>
      <c r="AI60" s="21">
        <v>0</v>
      </c>
      <c r="AJ60" s="21">
        <v>1</v>
      </c>
      <c r="AK60" s="21">
        <v>0</v>
      </c>
      <c r="AL60" s="21">
        <v>1</v>
      </c>
      <c r="AM60" s="21">
        <v>9</v>
      </c>
      <c r="AN60" s="21">
        <v>7</v>
      </c>
      <c r="AO60" s="21">
        <v>0</v>
      </c>
      <c r="AP60" s="21">
        <v>1</v>
      </c>
      <c r="AQ60" s="21">
        <v>0</v>
      </c>
      <c r="AR60" s="21">
        <v>1</v>
      </c>
      <c r="AS60" s="21">
        <v>11</v>
      </c>
      <c r="AT60" s="21">
        <v>9</v>
      </c>
      <c r="AU60" s="21">
        <v>0</v>
      </c>
      <c r="AV60" s="21">
        <v>1</v>
      </c>
      <c r="AW60" s="21">
        <v>0</v>
      </c>
      <c r="AX60" s="21">
        <v>1</v>
      </c>
      <c r="AY60" s="21">
        <v>9</v>
      </c>
      <c r="AZ60" s="21">
        <v>7</v>
      </c>
      <c r="BA60" s="21">
        <v>0</v>
      </c>
      <c r="BB60" s="21">
        <v>1</v>
      </c>
      <c r="BC60" s="21">
        <v>0</v>
      </c>
      <c r="BD60" s="21">
        <v>1</v>
      </c>
      <c r="BE60" s="21">
        <v>11</v>
      </c>
      <c r="BF60" s="21">
        <v>9</v>
      </c>
      <c r="BG60" s="21">
        <v>0</v>
      </c>
      <c r="BH60" s="21">
        <v>1</v>
      </c>
      <c r="BI60" s="21">
        <v>0</v>
      </c>
      <c r="BJ60" s="21">
        <v>1</v>
      </c>
      <c r="BK60" s="21">
        <v>9</v>
      </c>
      <c r="BL60" s="21">
        <v>7</v>
      </c>
      <c r="BM60" s="21">
        <v>0</v>
      </c>
      <c r="BN60" s="21">
        <v>1</v>
      </c>
      <c r="BO60" s="21">
        <v>0</v>
      </c>
      <c r="BP60" s="21">
        <v>1</v>
      </c>
      <c r="BQ60" s="21">
        <v>11</v>
      </c>
      <c r="BR60" s="21">
        <v>1</v>
      </c>
      <c r="BS60" s="21">
        <v>1</v>
      </c>
      <c r="BT60" s="21">
        <v>1</v>
      </c>
      <c r="BU60" s="21">
        <v>3</v>
      </c>
      <c r="BV60" s="21">
        <v>0</v>
      </c>
      <c r="BW60" s="21">
        <v>2</v>
      </c>
      <c r="BX60" s="21">
        <v>2</v>
      </c>
      <c r="BY60" s="21">
        <v>1</v>
      </c>
      <c r="BZ60" s="21">
        <f t="shared" si="36"/>
        <v>6</v>
      </c>
      <c r="CA60" s="21">
        <f t="shared" si="37"/>
        <v>6</v>
      </c>
      <c r="CB60" s="21">
        <v>11</v>
      </c>
      <c r="CC60" s="21">
        <v>0</v>
      </c>
      <c r="CD60" s="21">
        <v>1</v>
      </c>
      <c r="CE60" s="21">
        <v>0</v>
      </c>
      <c r="CF60" s="21">
        <v>5</v>
      </c>
      <c r="CG60" s="21">
        <v>2</v>
      </c>
      <c r="CH60" s="21">
        <v>0</v>
      </c>
      <c r="CI60" s="21">
        <v>2</v>
      </c>
      <c r="CJ60" s="21">
        <v>1</v>
      </c>
      <c r="CK60" s="21">
        <f t="shared" si="103"/>
        <v>6</v>
      </c>
      <c r="CL60" s="21">
        <f t="shared" si="104"/>
        <v>7</v>
      </c>
    </row>
    <row r="61" spans="1:90" ht="15" customHeight="1" x14ac:dyDescent="0.15">
      <c r="A61" s="6"/>
      <c r="B61" s="3"/>
      <c r="C61" s="25" t="s">
        <v>152</v>
      </c>
      <c r="D61" s="21">
        <v>11</v>
      </c>
      <c r="E61" s="21">
        <v>2</v>
      </c>
      <c r="F61" s="21">
        <v>8</v>
      </c>
      <c r="G61" s="21">
        <v>1</v>
      </c>
      <c r="H61" s="21">
        <v>0</v>
      </c>
      <c r="I61" s="21">
        <v>11</v>
      </c>
      <c r="J61" s="21">
        <v>6</v>
      </c>
      <c r="K61" s="21">
        <v>1</v>
      </c>
      <c r="L61" s="21">
        <v>3</v>
      </c>
      <c r="M61" s="21">
        <v>1</v>
      </c>
      <c r="N61" s="21">
        <v>0</v>
      </c>
      <c r="O61" s="21">
        <v>10</v>
      </c>
      <c r="P61" s="21">
        <v>6</v>
      </c>
      <c r="Q61" s="21">
        <v>1</v>
      </c>
      <c r="R61" s="21">
        <v>2</v>
      </c>
      <c r="S61" s="21">
        <v>1</v>
      </c>
      <c r="T61" s="21">
        <v>0</v>
      </c>
      <c r="U61" s="21">
        <v>11</v>
      </c>
      <c r="V61" s="21">
        <v>6</v>
      </c>
      <c r="W61" s="21">
        <v>1</v>
      </c>
      <c r="X61" s="21">
        <v>3</v>
      </c>
      <c r="Y61" s="21">
        <v>1</v>
      </c>
      <c r="Z61" s="21">
        <v>0</v>
      </c>
      <c r="AA61" s="21">
        <v>10</v>
      </c>
      <c r="AB61" s="21">
        <v>6</v>
      </c>
      <c r="AC61" s="21">
        <v>1</v>
      </c>
      <c r="AD61" s="21">
        <v>2</v>
      </c>
      <c r="AE61" s="21">
        <v>1</v>
      </c>
      <c r="AF61" s="21">
        <v>0</v>
      </c>
      <c r="AG61" s="21">
        <v>11</v>
      </c>
      <c r="AH61" s="21">
        <v>6</v>
      </c>
      <c r="AI61" s="21">
        <v>1</v>
      </c>
      <c r="AJ61" s="21">
        <v>3</v>
      </c>
      <c r="AK61" s="21">
        <v>1</v>
      </c>
      <c r="AL61" s="21">
        <v>0</v>
      </c>
      <c r="AM61" s="21">
        <v>10</v>
      </c>
      <c r="AN61" s="21">
        <v>6</v>
      </c>
      <c r="AO61" s="21">
        <v>1</v>
      </c>
      <c r="AP61" s="21">
        <v>2</v>
      </c>
      <c r="AQ61" s="21">
        <v>1</v>
      </c>
      <c r="AR61" s="21">
        <v>0</v>
      </c>
      <c r="AS61" s="21">
        <v>11</v>
      </c>
      <c r="AT61" s="21">
        <v>6</v>
      </c>
      <c r="AU61" s="21">
        <v>1</v>
      </c>
      <c r="AV61" s="21">
        <v>4</v>
      </c>
      <c r="AW61" s="21">
        <v>0</v>
      </c>
      <c r="AX61" s="21">
        <v>0</v>
      </c>
      <c r="AY61" s="21">
        <v>10</v>
      </c>
      <c r="AZ61" s="21">
        <v>6</v>
      </c>
      <c r="BA61" s="21">
        <v>1</v>
      </c>
      <c r="BB61" s="21">
        <v>3</v>
      </c>
      <c r="BC61" s="21">
        <v>0</v>
      </c>
      <c r="BD61" s="21">
        <v>0</v>
      </c>
      <c r="BE61" s="21">
        <v>11</v>
      </c>
      <c r="BF61" s="21">
        <v>6</v>
      </c>
      <c r="BG61" s="21">
        <v>1</v>
      </c>
      <c r="BH61" s="21">
        <v>4</v>
      </c>
      <c r="BI61" s="21">
        <v>0</v>
      </c>
      <c r="BJ61" s="21">
        <v>0</v>
      </c>
      <c r="BK61" s="21">
        <v>10</v>
      </c>
      <c r="BL61" s="21">
        <v>6</v>
      </c>
      <c r="BM61" s="21">
        <v>1</v>
      </c>
      <c r="BN61" s="21">
        <v>3</v>
      </c>
      <c r="BO61" s="21">
        <v>0</v>
      </c>
      <c r="BP61" s="21">
        <v>0</v>
      </c>
      <c r="BQ61" s="21">
        <v>11</v>
      </c>
      <c r="BR61" s="21">
        <v>1</v>
      </c>
      <c r="BS61" s="21">
        <v>0</v>
      </c>
      <c r="BT61" s="21">
        <v>0</v>
      </c>
      <c r="BU61" s="21">
        <v>1</v>
      </c>
      <c r="BV61" s="21">
        <v>7</v>
      </c>
      <c r="BW61" s="21">
        <v>1</v>
      </c>
      <c r="BX61" s="21">
        <v>1</v>
      </c>
      <c r="BY61" s="21">
        <v>0</v>
      </c>
      <c r="BZ61" s="21">
        <f t="shared" si="36"/>
        <v>2</v>
      </c>
      <c r="CA61" s="21">
        <f t="shared" si="37"/>
        <v>9</v>
      </c>
      <c r="CB61" s="21">
        <v>11</v>
      </c>
      <c r="CC61" s="21">
        <v>1</v>
      </c>
      <c r="CD61" s="21">
        <v>0</v>
      </c>
      <c r="CE61" s="21">
        <v>1</v>
      </c>
      <c r="CF61" s="21">
        <v>0</v>
      </c>
      <c r="CG61" s="21">
        <v>6</v>
      </c>
      <c r="CH61" s="21">
        <v>2</v>
      </c>
      <c r="CI61" s="21">
        <v>1</v>
      </c>
      <c r="CJ61" s="21">
        <v>0</v>
      </c>
      <c r="CK61" s="21">
        <f t="shared" si="103"/>
        <v>2</v>
      </c>
      <c r="CL61" s="21">
        <f t="shared" si="104"/>
        <v>9</v>
      </c>
    </row>
    <row r="62" spans="1:90" ht="15" customHeight="1" x14ac:dyDescent="0.15">
      <c r="A62" s="6"/>
      <c r="B62" s="3"/>
      <c r="C62" s="25" t="s">
        <v>153</v>
      </c>
      <c r="D62" s="21">
        <v>44</v>
      </c>
      <c r="E62" s="21">
        <v>4</v>
      </c>
      <c r="F62" s="21">
        <v>20</v>
      </c>
      <c r="G62" s="21">
        <v>19</v>
      </c>
      <c r="H62" s="21">
        <v>1</v>
      </c>
      <c r="I62" s="21">
        <v>44</v>
      </c>
      <c r="J62" s="21">
        <v>29</v>
      </c>
      <c r="K62" s="21">
        <v>7</v>
      </c>
      <c r="L62" s="21">
        <v>3</v>
      </c>
      <c r="M62" s="21">
        <v>1</v>
      </c>
      <c r="N62" s="21">
        <v>4</v>
      </c>
      <c r="O62" s="21">
        <v>34</v>
      </c>
      <c r="P62" s="21">
        <v>23</v>
      </c>
      <c r="Q62" s="21">
        <v>7</v>
      </c>
      <c r="R62" s="21">
        <v>1</v>
      </c>
      <c r="S62" s="21">
        <v>1</v>
      </c>
      <c r="T62" s="21">
        <v>2</v>
      </c>
      <c r="U62" s="21">
        <v>44</v>
      </c>
      <c r="V62" s="21">
        <v>29</v>
      </c>
      <c r="W62" s="21">
        <v>7</v>
      </c>
      <c r="X62" s="21">
        <v>3</v>
      </c>
      <c r="Y62" s="21">
        <v>1</v>
      </c>
      <c r="Z62" s="21">
        <v>4</v>
      </c>
      <c r="AA62" s="21">
        <v>34</v>
      </c>
      <c r="AB62" s="21">
        <v>23</v>
      </c>
      <c r="AC62" s="21">
        <v>7</v>
      </c>
      <c r="AD62" s="21">
        <v>1</v>
      </c>
      <c r="AE62" s="21">
        <v>1</v>
      </c>
      <c r="AF62" s="21">
        <v>2</v>
      </c>
      <c r="AG62" s="21">
        <v>44</v>
      </c>
      <c r="AH62" s="21">
        <v>29</v>
      </c>
      <c r="AI62" s="21">
        <v>7</v>
      </c>
      <c r="AJ62" s="21">
        <v>3</v>
      </c>
      <c r="AK62" s="21">
        <v>1</v>
      </c>
      <c r="AL62" s="21">
        <v>4</v>
      </c>
      <c r="AM62" s="21">
        <v>34</v>
      </c>
      <c r="AN62" s="21">
        <v>23</v>
      </c>
      <c r="AO62" s="21">
        <v>7</v>
      </c>
      <c r="AP62" s="21">
        <v>1</v>
      </c>
      <c r="AQ62" s="21">
        <v>1</v>
      </c>
      <c r="AR62" s="21">
        <v>2</v>
      </c>
      <c r="AS62" s="21">
        <v>44</v>
      </c>
      <c r="AT62" s="21">
        <v>28</v>
      </c>
      <c r="AU62" s="21">
        <v>7</v>
      </c>
      <c r="AV62" s="21">
        <v>3</v>
      </c>
      <c r="AW62" s="21">
        <v>2</v>
      </c>
      <c r="AX62" s="21">
        <v>4</v>
      </c>
      <c r="AY62" s="21">
        <v>34</v>
      </c>
      <c r="AZ62" s="21">
        <v>22</v>
      </c>
      <c r="BA62" s="21">
        <v>7</v>
      </c>
      <c r="BB62" s="21">
        <v>2</v>
      </c>
      <c r="BC62" s="21">
        <v>1</v>
      </c>
      <c r="BD62" s="21">
        <v>2</v>
      </c>
      <c r="BE62" s="21">
        <v>44</v>
      </c>
      <c r="BF62" s="21">
        <v>27</v>
      </c>
      <c r="BG62" s="21">
        <v>6</v>
      </c>
      <c r="BH62" s="21">
        <v>6</v>
      </c>
      <c r="BI62" s="21">
        <v>1</v>
      </c>
      <c r="BJ62" s="21">
        <v>4</v>
      </c>
      <c r="BK62" s="21">
        <v>34</v>
      </c>
      <c r="BL62" s="21">
        <v>23</v>
      </c>
      <c r="BM62" s="21">
        <v>6</v>
      </c>
      <c r="BN62" s="21">
        <v>2</v>
      </c>
      <c r="BO62" s="21">
        <v>1</v>
      </c>
      <c r="BP62" s="21">
        <v>2</v>
      </c>
      <c r="BQ62" s="21">
        <v>44</v>
      </c>
      <c r="BR62" s="21">
        <v>3</v>
      </c>
      <c r="BS62" s="21">
        <v>4</v>
      </c>
      <c r="BT62" s="21">
        <v>5</v>
      </c>
      <c r="BU62" s="21">
        <v>18</v>
      </c>
      <c r="BV62" s="21">
        <v>0</v>
      </c>
      <c r="BW62" s="21">
        <v>4</v>
      </c>
      <c r="BX62" s="21">
        <v>8</v>
      </c>
      <c r="BY62" s="21">
        <v>2</v>
      </c>
      <c r="BZ62" s="21">
        <f t="shared" si="36"/>
        <v>30</v>
      </c>
      <c r="CA62" s="21">
        <f t="shared" si="37"/>
        <v>27</v>
      </c>
      <c r="CB62" s="21">
        <v>44</v>
      </c>
      <c r="CC62" s="21">
        <v>4</v>
      </c>
      <c r="CD62" s="21">
        <v>4</v>
      </c>
      <c r="CE62" s="21">
        <v>6</v>
      </c>
      <c r="CF62" s="21">
        <v>11</v>
      </c>
      <c r="CG62" s="21">
        <v>2</v>
      </c>
      <c r="CH62" s="21">
        <v>5</v>
      </c>
      <c r="CI62" s="21">
        <v>10</v>
      </c>
      <c r="CJ62" s="21">
        <v>2</v>
      </c>
      <c r="CK62" s="21">
        <f t="shared" si="103"/>
        <v>25</v>
      </c>
      <c r="CL62" s="21">
        <f t="shared" si="104"/>
        <v>24</v>
      </c>
    </row>
    <row r="63" spans="1:90" ht="15" customHeight="1" x14ac:dyDescent="0.15">
      <c r="A63" s="6"/>
      <c r="B63" s="3"/>
      <c r="C63" s="25" t="s">
        <v>187</v>
      </c>
      <c r="D63" s="21">
        <v>8</v>
      </c>
      <c r="E63" s="21">
        <v>3</v>
      </c>
      <c r="F63" s="21">
        <v>3</v>
      </c>
      <c r="G63" s="21">
        <v>2</v>
      </c>
      <c r="H63" s="21">
        <v>0</v>
      </c>
      <c r="I63" s="21">
        <v>8</v>
      </c>
      <c r="J63" s="21">
        <v>5</v>
      </c>
      <c r="K63" s="21">
        <v>1</v>
      </c>
      <c r="L63" s="21">
        <v>1</v>
      </c>
      <c r="M63" s="21">
        <v>0</v>
      </c>
      <c r="N63" s="21">
        <v>1</v>
      </c>
      <c r="O63" s="21">
        <v>8</v>
      </c>
      <c r="P63" s="21">
        <v>5</v>
      </c>
      <c r="Q63" s="21">
        <v>1</v>
      </c>
      <c r="R63" s="21">
        <v>1</v>
      </c>
      <c r="S63" s="21">
        <v>0</v>
      </c>
      <c r="T63" s="21">
        <v>1</v>
      </c>
      <c r="U63" s="21">
        <v>8</v>
      </c>
      <c r="V63" s="21">
        <v>5</v>
      </c>
      <c r="W63" s="21">
        <v>1</v>
      </c>
      <c r="X63" s="21">
        <v>1</v>
      </c>
      <c r="Y63" s="21">
        <v>0</v>
      </c>
      <c r="Z63" s="21">
        <v>1</v>
      </c>
      <c r="AA63" s="21">
        <v>8</v>
      </c>
      <c r="AB63" s="21">
        <v>5</v>
      </c>
      <c r="AC63" s="21">
        <v>1</v>
      </c>
      <c r="AD63" s="21">
        <v>1</v>
      </c>
      <c r="AE63" s="21">
        <v>0</v>
      </c>
      <c r="AF63" s="21">
        <v>1</v>
      </c>
      <c r="AG63" s="21">
        <v>8</v>
      </c>
      <c r="AH63" s="21">
        <v>5</v>
      </c>
      <c r="AI63" s="21">
        <v>1</v>
      </c>
      <c r="AJ63" s="21">
        <v>1</v>
      </c>
      <c r="AK63" s="21">
        <v>0</v>
      </c>
      <c r="AL63" s="21">
        <v>1</v>
      </c>
      <c r="AM63" s="21">
        <v>8</v>
      </c>
      <c r="AN63" s="21">
        <v>5</v>
      </c>
      <c r="AO63" s="21">
        <v>1</v>
      </c>
      <c r="AP63" s="21">
        <v>1</v>
      </c>
      <c r="AQ63" s="21">
        <v>0</v>
      </c>
      <c r="AR63" s="21">
        <v>1</v>
      </c>
      <c r="AS63" s="21">
        <v>8</v>
      </c>
      <c r="AT63" s="21">
        <v>5</v>
      </c>
      <c r="AU63" s="21">
        <v>1</v>
      </c>
      <c r="AV63" s="21">
        <v>1</v>
      </c>
      <c r="AW63" s="21">
        <v>0</v>
      </c>
      <c r="AX63" s="21">
        <v>1</v>
      </c>
      <c r="AY63" s="21">
        <v>8</v>
      </c>
      <c r="AZ63" s="21">
        <v>5</v>
      </c>
      <c r="BA63" s="21">
        <v>1</v>
      </c>
      <c r="BB63" s="21">
        <v>1</v>
      </c>
      <c r="BC63" s="21">
        <v>0</v>
      </c>
      <c r="BD63" s="21">
        <v>1</v>
      </c>
      <c r="BE63" s="21">
        <v>8</v>
      </c>
      <c r="BF63" s="21">
        <v>4</v>
      </c>
      <c r="BG63" s="21">
        <v>1</v>
      </c>
      <c r="BH63" s="21">
        <v>2</v>
      </c>
      <c r="BI63" s="21">
        <v>0</v>
      </c>
      <c r="BJ63" s="21">
        <v>1</v>
      </c>
      <c r="BK63" s="21">
        <v>8</v>
      </c>
      <c r="BL63" s="21">
        <v>4</v>
      </c>
      <c r="BM63" s="21">
        <v>1</v>
      </c>
      <c r="BN63" s="21">
        <v>2</v>
      </c>
      <c r="BO63" s="21">
        <v>0</v>
      </c>
      <c r="BP63" s="21">
        <v>1</v>
      </c>
      <c r="BQ63" s="21">
        <v>8</v>
      </c>
      <c r="BR63" s="21">
        <v>0</v>
      </c>
      <c r="BS63" s="21">
        <v>1</v>
      </c>
      <c r="BT63" s="21">
        <v>1</v>
      </c>
      <c r="BU63" s="21">
        <v>3</v>
      </c>
      <c r="BV63" s="21">
        <v>1</v>
      </c>
      <c r="BW63" s="21">
        <v>2</v>
      </c>
      <c r="BX63" s="21">
        <v>0</v>
      </c>
      <c r="BY63" s="21">
        <v>0</v>
      </c>
      <c r="BZ63" s="21">
        <f t="shared" si="36"/>
        <v>5</v>
      </c>
      <c r="CA63" s="21">
        <f t="shared" si="37"/>
        <v>7</v>
      </c>
      <c r="CB63" s="21">
        <v>8</v>
      </c>
      <c r="CC63" s="21">
        <v>0</v>
      </c>
      <c r="CD63" s="21">
        <v>1</v>
      </c>
      <c r="CE63" s="21">
        <v>1</v>
      </c>
      <c r="CF63" s="21">
        <v>2</v>
      </c>
      <c r="CG63" s="21">
        <v>2</v>
      </c>
      <c r="CH63" s="21">
        <v>2</v>
      </c>
      <c r="CI63" s="21">
        <v>0</v>
      </c>
      <c r="CJ63" s="21">
        <v>0</v>
      </c>
      <c r="CK63" s="21">
        <f t="shared" si="103"/>
        <v>4</v>
      </c>
      <c r="CL63" s="21">
        <f t="shared" si="104"/>
        <v>7</v>
      </c>
    </row>
    <row r="64" spans="1:90" ht="15" customHeight="1" x14ac:dyDescent="0.15">
      <c r="A64" s="6"/>
      <c r="B64" s="4"/>
      <c r="C64" s="26" t="s">
        <v>6</v>
      </c>
      <c r="D64" s="21">
        <v>5</v>
      </c>
      <c r="E64" s="21">
        <v>2</v>
      </c>
      <c r="F64" s="21">
        <v>1</v>
      </c>
      <c r="G64" s="21">
        <v>2</v>
      </c>
      <c r="H64" s="21">
        <v>0</v>
      </c>
      <c r="I64" s="21">
        <v>5</v>
      </c>
      <c r="J64" s="21">
        <v>3</v>
      </c>
      <c r="K64" s="21">
        <v>0</v>
      </c>
      <c r="L64" s="21">
        <v>2</v>
      </c>
      <c r="M64" s="21">
        <v>0</v>
      </c>
      <c r="N64" s="21">
        <v>0</v>
      </c>
      <c r="O64" s="21">
        <v>4</v>
      </c>
      <c r="P64" s="21">
        <v>3</v>
      </c>
      <c r="Q64" s="21">
        <v>0</v>
      </c>
      <c r="R64" s="21">
        <v>1</v>
      </c>
      <c r="S64" s="21">
        <v>0</v>
      </c>
      <c r="T64" s="21">
        <v>0</v>
      </c>
      <c r="U64" s="21">
        <v>5</v>
      </c>
      <c r="V64" s="21">
        <v>4</v>
      </c>
      <c r="W64" s="21">
        <v>0</v>
      </c>
      <c r="X64" s="21">
        <v>1</v>
      </c>
      <c r="Y64" s="21">
        <v>0</v>
      </c>
      <c r="Z64" s="21">
        <v>0</v>
      </c>
      <c r="AA64" s="21">
        <v>4</v>
      </c>
      <c r="AB64" s="21">
        <v>4</v>
      </c>
      <c r="AC64" s="21">
        <v>0</v>
      </c>
      <c r="AD64" s="21">
        <v>0</v>
      </c>
      <c r="AE64" s="21">
        <v>0</v>
      </c>
      <c r="AF64" s="21">
        <v>0</v>
      </c>
      <c r="AG64" s="21">
        <v>5</v>
      </c>
      <c r="AH64" s="21">
        <v>4</v>
      </c>
      <c r="AI64" s="21">
        <v>0</v>
      </c>
      <c r="AJ64" s="21">
        <v>1</v>
      </c>
      <c r="AK64" s="21">
        <v>0</v>
      </c>
      <c r="AL64" s="21">
        <v>0</v>
      </c>
      <c r="AM64" s="21">
        <v>4</v>
      </c>
      <c r="AN64" s="21">
        <v>4</v>
      </c>
      <c r="AO64" s="21">
        <v>0</v>
      </c>
      <c r="AP64" s="21">
        <v>0</v>
      </c>
      <c r="AQ64" s="21">
        <v>0</v>
      </c>
      <c r="AR64" s="21">
        <v>0</v>
      </c>
      <c r="AS64" s="21">
        <v>5</v>
      </c>
      <c r="AT64" s="21">
        <v>3</v>
      </c>
      <c r="AU64" s="21">
        <v>0</v>
      </c>
      <c r="AV64" s="21">
        <v>1</v>
      </c>
      <c r="AW64" s="21">
        <v>1</v>
      </c>
      <c r="AX64" s="21">
        <v>0</v>
      </c>
      <c r="AY64" s="21">
        <v>4</v>
      </c>
      <c r="AZ64" s="21">
        <v>3</v>
      </c>
      <c r="BA64" s="21">
        <v>0</v>
      </c>
      <c r="BB64" s="21">
        <v>0</v>
      </c>
      <c r="BC64" s="21">
        <v>1</v>
      </c>
      <c r="BD64" s="21">
        <v>0</v>
      </c>
      <c r="BE64" s="21">
        <v>5</v>
      </c>
      <c r="BF64" s="21">
        <v>3</v>
      </c>
      <c r="BG64" s="21">
        <v>0</v>
      </c>
      <c r="BH64" s="21">
        <v>2</v>
      </c>
      <c r="BI64" s="21">
        <v>0</v>
      </c>
      <c r="BJ64" s="21">
        <v>0</v>
      </c>
      <c r="BK64" s="21">
        <v>4</v>
      </c>
      <c r="BL64" s="21">
        <v>3</v>
      </c>
      <c r="BM64" s="21">
        <v>0</v>
      </c>
      <c r="BN64" s="21">
        <v>1</v>
      </c>
      <c r="BO64" s="21">
        <v>0</v>
      </c>
      <c r="BP64" s="21">
        <v>0</v>
      </c>
      <c r="BQ64" s="21">
        <v>5</v>
      </c>
      <c r="BR64" s="21">
        <v>0</v>
      </c>
      <c r="BS64" s="21">
        <v>0</v>
      </c>
      <c r="BT64" s="21">
        <v>0</v>
      </c>
      <c r="BU64" s="21">
        <v>2</v>
      </c>
      <c r="BV64" s="21">
        <v>2</v>
      </c>
      <c r="BW64" s="21">
        <v>1</v>
      </c>
      <c r="BX64" s="21">
        <v>0</v>
      </c>
      <c r="BY64" s="21">
        <v>0</v>
      </c>
      <c r="BZ64" s="21">
        <f t="shared" si="36"/>
        <v>2</v>
      </c>
      <c r="CA64" s="21">
        <f t="shared" si="37"/>
        <v>5</v>
      </c>
      <c r="CB64" s="21">
        <v>5</v>
      </c>
      <c r="CC64" s="21">
        <v>0</v>
      </c>
      <c r="CD64" s="21">
        <v>1</v>
      </c>
      <c r="CE64" s="21">
        <v>0</v>
      </c>
      <c r="CF64" s="21">
        <v>1</v>
      </c>
      <c r="CG64" s="21">
        <v>3</v>
      </c>
      <c r="CH64" s="21">
        <v>0</v>
      </c>
      <c r="CI64" s="21">
        <v>0</v>
      </c>
      <c r="CJ64" s="21">
        <v>0</v>
      </c>
      <c r="CK64" s="21">
        <f t="shared" si="103"/>
        <v>2</v>
      </c>
      <c r="CL64" s="21">
        <f t="shared" si="104"/>
        <v>4</v>
      </c>
    </row>
    <row r="65" spans="1:90" ht="15" customHeight="1" x14ac:dyDescent="0.15">
      <c r="A65" s="6"/>
      <c r="B65" s="3" t="s">
        <v>172</v>
      </c>
      <c r="C65" s="25" t="s">
        <v>189</v>
      </c>
      <c r="D65" s="21">
        <v>776</v>
      </c>
      <c r="E65" s="21">
        <v>121</v>
      </c>
      <c r="F65" s="21">
        <v>460</v>
      </c>
      <c r="G65" s="21">
        <v>188</v>
      </c>
      <c r="H65" s="21">
        <v>7</v>
      </c>
      <c r="I65" s="21">
        <v>776</v>
      </c>
      <c r="J65" s="21">
        <v>530</v>
      </c>
      <c r="K65" s="21">
        <v>87</v>
      </c>
      <c r="L65" s="21">
        <v>128</v>
      </c>
      <c r="M65" s="21">
        <v>7</v>
      </c>
      <c r="N65" s="21">
        <v>24</v>
      </c>
      <c r="O65" s="21">
        <v>616</v>
      </c>
      <c r="P65" s="21">
        <v>424</v>
      </c>
      <c r="Q65" s="21">
        <v>67</v>
      </c>
      <c r="R65" s="21">
        <v>102</v>
      </c>
      <c r="S65" s="21">
        <v>6</v>
      </c>
      <c r="T65" s="21">
        <v>17</v>
      </c>
      <c r="U65" s="21">
        <v>776</v>
      </c>
      <c r="V65" s="21">
        <v>530</v>
      </c>
      <c r="W65" s="21">
        <v>88</v>
      </c>
      <c r="X65" s="21">
        <v>128</v>
      </c>
      <c r="Y65" s="21">
        <v>6</v>
      </c>
      <c r="Z65" s="21">
        <v>24</v>
      </c>
      <c r="AA65" s="21">
        <v>616</v>
      </c>
      <c r="AB65" s="21">
        <v>424</v>
      </c>
      <c r="AC65" s="21">
        <v>68</v>
      </c>
      <c r="AD65" s="21">
        <v>101</v>
      </c>
      <c r="AE65" s="21">
        <v>5</v>
      </c>
      <c r="AF65" s="21">
        <v>18</v>
      </c>
      <c r="AG65" s="21">
        <v>776</v>
      </c>
      <c r="AH65" s="21">
        <v>521</v>
      </c>
      <c r="AI65" s="21">
        <v>84</v>
      </c>
      <c r="AJ65" s="21">
        <v>132</v>
      </c>
      <c r="AK65" s="21">
        <v>14</v>
      </c>
      <c r="AL65" s="21">
        <v>25</v>
      </c>
      <c r="AM65" s="21">
        <v>616</v>
      </c>
      <c r="AN65" s="21">
        <v>416</v>
      </c>
      <c r="AO65" s="21">
        <v>64</v>
      </c>
      <c r="AP65" s="21">
        <v>106</v>
      </c>
      <c r="AQ65" s="21">
        <v>12</v>
      </c>
      <c r="AR65" s="21">
        <v>18</v>
      </c>
      <c r="AS65" s="21">
        <v>776</v>
      </c>
      <c r="AT65" s="21">
        <v>519</v>
      </c>
      <c r="AU65" s="21">
        <v>85</v>
      </c>
      <c r="AV65" s="21">
        <v>133</v>
      </c>
      <c r="AW65" s="21">
        <v>14</v>
      </c>
      <c r="AX65" s="21">
        <v>25</v>
      </c>
      <c r="AY65" s="21">
        <v>616</v>
      </c>
      <c r="AZ65" s="21">
        <v>417</v>
      </c>
      <c r="BA65" s="21">
        <v>64</v>
      </c>
      <c r="BB65" s="21">
        <v>105</v>
      </c>
      <c r="BC65" s="21">
        <v>11</v>
      </c>
      <c r="BD65" s="21">
        <v>19</v>
      </c>
      <c r="BE65" s="21">
        <v>776</v>
      </c>
      <c r="BF65" s="21">
        <v>477</v>
      </c>
      <c r="BG65" s="21">
        <v>85</v>
      </c>
      <c r="BH65" s="21">
        <v>177</v>
      </c>
      <c r="BI65" s="21">
        <v>8</v>
      </c>
      <c r="BJ65" s="21">
        <v>29</v>
      </c>
      <c r="BK65" s="21">
        <v>616</v>
      </c>
      <c r="BL65" s="21">
        <v>385</v>
      </c>
      <c r="BM65" s="21">
        <v>64</v>
      </c>
      <c r="BN65" s="21">
        <v>138</v>
      </c>
      <c r="BO65" s="21">
        <v>7</v>
      </c>
      <c r="BP65" s="21">
        <v>22</v>
      </c>
      <c r="BQ65" s="21">
        <v>776</v>
      </c>
      <c r="BR65" s="21">
        <v>86</v>
      </c>
      <c r="BS65" s="21">
        <v>68</v>
      </c>
      <c r="BT65" s="21">
        <v>72</v>
      </c>
      <c r="BU65" s="21">
        <v>143</v>
      </c>
      <c r="BV65" s="21">
        <v>134</v>
      </c>
      <c r="BW65" s="21">
        <v>159</v>
      </c>
      <c r="BX65" s="21">
        <v>103</v>
      </c>
      <c r="BY65" s="21">
        <v>11</v>
      </c>
      <c r="BZ65" s="21">
        <f t="shared" si="36"/>
        <v>369</v>
      </c>
      <c r="CA65" s="21">
        <f t="shared" si="37"/>
        <v>508</v>
      </c>
      <c r="CB65" s="21">
        <v>776</v>
      </c>
      <c r="CC65" s="21">
        <v>83</v>
      </c>
      <c r="CD65" s="21">
        <v>55</v>
      </c>
      <c r="CE65" s="21">
        <v>79</v>
      </c>
      <c r="CF65" s="21">
        <v>99</v>
      </c>
      <c r="CG65" s="21">
        <v>154</v>
      </c>
      <c r="CH65" s="21">
        <v>157</v>
      </c>
      <c r="CI65" s="21">
        <v>134</v>
      </c>
      <c r="CJ65" s="21">
        <v>15</v>
      </c>
      <c r="CK65" s="21">
        <f t="shared" si="103"/>
        <v>316</v>
      </c>
      <c r="CL65" s="21">
        <f t="shared" si="104"/>
        <v>489</v>
      </c>
    </row>
    <row r="66" spans="1:90" ht="15" customHeight="1" x14ac:dyDescent="0.15">
      <c r="A66" s="6"/>
      <c r="B66" s="3" t="s">
        <v>188</v>
      </c>
      <c r="C66" s="25" t="s">
        <v>190</v>
      </c>
      <c r="D66" s="21">
        <v>351</v>
      </c>
      <c r="E66" s="21">
        <v>36</v>
      </c>
      <c r="F66" s="21">
        <v>221</v>
      </c>
      <c r="G66" s="21">
        <v>94</v>
      </c>
      <c r="H66" s="21">
        <v>0</v>
      </c>
      <c r="I66" s="21">
        <v>351</v>
      </c>
      <c r="J66" s="21">
        <v>240</v>
      </c>
      <c r="K66" s="21">
        <v>44</v>
      </c>
      <c r="L66" s="21">
        <v>53</v>
      </c>
      <c r="M66" s="21">
        <v>1</v>
      </c>
      <c r="N66" s="21">
        <v>13</v>
      </c>
      <c r="O66" s="21">
        <v>278</v>
      </c>
      <c r="P66" s="21">
        <v>189</v>
      </c>
      <c r="Q66" s="21">
        <v>36</v>
      </c>
      <c r="R66" s="21">
        <v>39</v>
      </c>
      <c r="S66" s="21">
        <v>1</v>
      </c>
      <c r="T66" s="21">
        <v>13</v>
      </c>
      <c r="U66" s="21">
        <v>351</v>
      </c>
      <c r="V66" s="21">
        <v>242</v>
      </c>
      <c r="W66" s="21">
        <v>40</v>
      </c>
      <c r="X66" s="21">
        <v>54</v>
      </c>
      <c r="Y66" s="21">
        <v>3</v>
      </c>
      <c r="Z66" s="21">
        <v>12</v>
      </c>
      <c r="AA66" s="21">
        <v>278</v>
      </c>
      <c r="AB66" s="21">
        <v>191</v>
      </c>
      <c r="AC66" s="21">
        <v>32</v>
      </c>
      <c r="AD66" s="21">
        <v>40</v>
      </c>
      <c r="AE66" s="21">
        <v>3</v>
      </c>
      <c r="AF66" s="21">
        <v>12</v>
      </c>
      <c r="AG66" s="21">
        <v>351</v>
      </c>
      <c r="AH66" s="21">
        <v>232</v>
      </c>
      <c r="AI66" s="21">
        <v>38</v>
      </c>
      <c r="AJ66" s="21">
        <v>57</v>
      </c>
      <c r="AK66" s="21">
        <v>9</v>
      </c>
      <c r="AL66" s="21">
        <v>15</v>
      </c>
      <c r="AM66" s="21">
        <v>278</v>
      </c>
      <c r="AN66" s="21">
        <v>184</v>
      </c>
      <c r="AO66" s="21">
        <v>30</v>
      </c>
      <c r="AP66" s="21">
        <v>40</v>
      </c>
      <c r="AQ66" s="21">
        <v>9</v>
      </c>
      <c r="AR66" s="21">
        <v>15</v>
      </c>
      <c r="AS66" s="21">
        <v>351</v>
      </c>
      <c r="AT66" s="21">
        <v>230</v>
      </c>
      <c r="AU66" s="21">
        <v>34</v>
      </c>
      <c r="AV66" s="21">
        <v>55</v>
      </c>
      <c r="AW66" s="21">
        <v>18</v>
      </c>
      <c r="AX66" s="21">
        <v>14</v>
      </c>
      <c r="AY66" s="21">
        <v>278</v>
      </c>
      <c r="AZ66" s="21">
        <v>180</v>
      </c>
      <c r="BA66" s="21">
        <v>28</v>
      </c>
      <c r="BB66" s="21">
        <v>41</v>
      </c>
      <c r="BC66" s="21">
        <v>15</v>
      </c>
      <c r="BD66" s="21">
        <v>14</v>
      </c>
      <c r="BE66" s="21">
        <v>351</v>
      </c>
      <c r="BF66" s="21">
        <v>219</v>
      </c>
      <c r="BG66" s="21">
        <v>37</v>
      </c>
      <c r="BH66" s="21">
        <v>77</v>
      </c>
      <c r="BI66" s="21">
        <v>2</v>
      </c>
      <c r="BJ66" s="21">
        <v>16</v>
      </c>
      <c r="BK66" s="21">
        <v>278</v>
      </c>
      <c r="BL66" s="21">
        <v>174</v>
      </c>
      <c r="BM66" s="21">
        <v>29</v>
      </c>
      <c r="BN66" s="21">
        <v>58</v>
      </c>
      <c r="BO66" s="21">
        <v>2</v>
      </c>
      <c r="BP66" s="21">
        <v>15</v>
      </c>
      <c r="BQ66" s="21">
        <v>351</v>
      </c>
      <c r="BR66" s="21">
        <v>34</v>
      </c>
      <c r="BS66" s="21">
        <v>25</v>
      </c>
      <c r="BT66" s="21">
        <v>37</v>
      </c>
      <c r="BU66" s="21">
        <v>71</v>
      </c>
      <c r="BV66" s="21">
        <v>53</v>
      </c>
      <c r="BW66" s="21">
        <v>68</v>
      </c>
      <c r="BX66" s="21">
        <v>56</v>
      </c>
      <c r="BY66" s="21">
        <v>7</v>
      </c>
      <c r="BZ66" s="21">
        <f t="shared" si="36"/>
        <v>167</v>
      </c>
      <c r="CA66" s="21">
        <f t="shared" si="37"/>
        <v>229</v>
      </c>
      <c r="CB66" s="21">
        <v>351</v>
      </c>
      <c r="CC66" s="21">
        <v>35</v>
      </c>
      <c r="CD66" s="21">
        <v>22</v>
      </c>
      <c r="CE66" s="21">
        <v>40</v>
      </c>
      <c r="CF66" s="21">
        <v>45</v>
      </c>
      <c r="CG66" s="21">
        <v>68</v>
      </c>
      <c r="CH66" s="21">
        <v>65</v>
      </c>
      <c r="CI66" s="21">
        <v>71</v>
      </c>
      <c r="CJ66" s="21">
        <v>5</v>
      </c>
      <c r="CK66" s="21">
        <f t="shared" si="103"/>
        <v>142</v>
      </c>
      <c r="CL66" s="21">
        <f t="shared" si="104"/>
        <v>218</v>
      </c>
    </row>
    <row r="67" spans="1:90" ht="15" customHeight="1" x14ac:dyDescent="0.15">
      <c r="A67" s="6"/>
      <c r="B67" s="3"/>
      <c r="C67" s="25" t="s">
        <v>191</v>
      </c>
      <c r="D67" s="21">
        <v>174</v>
      </c>
      <c r="E67" s="21">
        <v>8</v>
      </c>
      <c r="F67" s="21">
        <v>118</v>
      </c>
      <c r="G67" s="21">
        <v>46</v>
      </c>
      <c r="H67" s="21">
        <v>2</v>
      </c>
      <c r="I67" s="21">
        <v>174</v>
      </c>
      <c r="J67" s="21">
        <v>133</v>
      </c>
      <c r="K67" s="21">
        <v>11</v>
      </c>
      <c r="L67" s="21">
        <v>26</v>
      </c>
      <c r="M67" s="21">
        <v>0</v>
      </c>
      <c r="N67" s="21">
        <v>4</v>
      </c>
      <c r="O67" s="21">
        <v>147</v>
      </c>
      <c r="P67" s="21">
        <v>114</v>
      </c>
      <c r="Q67" s="21">
        <v>9</v>
      </c>
      <c r="R67" s="21">
        <v>21</v>
      </c>
      <c r="S67" s="21">
        <v>0</v>
      </c>
      <c r="T67" s="21">
        <v>3</v>
      </c>
      <c r="U67" s="21">
        <v>174</v>
      </c>
      <c r="V67" s="21">
        <v>130</v>
      </c>
      <c r="W67" s="21">
        <v>11</v>
      </c>
      <c r="X67" s="21">
        <v>28</v>
      </c>
      <c r="Y67" s="21">
        <v>1</v>
      </c>
      <c r="Z67" s="21">
        <v>4</v>
      </c>
      <c r="AA67" s="21">
        <v>147</v>
      </c>
      <c r="AB67" s="21">
        <v>113</v>
      </c>
      <c r="AC67" s="21">
        <v>9</v>
      </c>
      <c r="AD67" s="21">
        <v>21</v>
      </c>
      <c r="AE67" s="21">
        <v>1</v>
      </c>
      <c r="AF67" s="21">
        <v>3</v>
      </c>
      <c r="AG67" s="21">
        <v>174</v>
      </c>
      <c r="AH67" s="21">
        <v>128</v>
      </c>
      <c r="AI67" s="21">
        <v>11</v>
      </c>
      <c r="AJ67" s="21">
        <v>31</v>
      </c>
      <c r="AK67" s="21">
        <v>1</v>
      </c>
      <c r="AL67" s="21">
        <v>3</v>
      </c>
      <c r="AM67" s="21">
        <v>147</v>
      </c>
      <c r="AN67" s="21">
        <v>110</v>
      </c>
      <c r="AO67" s="21">
        <v>9</v>
      </c>
      <c r="AP67" s="21">
        <v>25</v>
      </c>
      <c r="AQ67" s="21">
        <v>1</v>
      </c>
      <c r="AR67" s="21">
        <v>2</v>
      </c>
      <c r="AS67" s="21">
        <v>174</v>
      </c>
      <c r="AT67" s="21">
        <v>127</v>
      </c>
      <c r="AU67" s="21">
        <v>10</v>
      </c>
      <c r="AV67" s="21">
        <v>32</v>
      </c>
      <c r="AW67" s="21">
        <v>2</v>
      </c>
      <c r="AX67" s="21">
        <v>3</v>
      </c>
      <c r="AY67" s="21">
        <v>147</v>
      </c>
      <c r="AZ67" s="21">
        <v>110</v>
      </c>
      <c r="BA67" s="21">
        <v>8</v>
      </c>
      <c r="BB67" s="21">
        <v>25</v>
      </c>
      <c r="BC67" s="21">
        <v>2</v>
      </c>
      <c r="BD67" s="21">
        <v>2</v>
      </c>
      <c r="BE67" s="21">
        <v>174</v>
      </c>
      <c r="BF67" s="21">
        <v>122</v>
      </c>
      <c r="BG67" s="21">
        <v>11</v>
      </c>
      <c r="BH67" s="21">
        <v>38</v>
      </c>
      <c r="BI67" s="21">
        <v>0</v>
      </c>
      <c r="BJ67" s="21">
        <v>3</v>
      </c>
      <c r="BK67" s="21">
        <v>147</v>
      </c>
      <c r="BL67" s="21">
        <v>105</v>
      </c>
      <c r="BM67" s="21">
        <v>9</v>
      </c>
      <c r="BN67" s="21">
        <v>31</v>
      </c>
      <c r="BO67" s="21">
        <v>0</v>
      </c>
      <c r="BP67" s="21">
        <v>2</v>
      </c>
      <c r="BQ67" s="21">
        <v>174</v>
      </c>
      <c r="BR67" s="21">
        <v>12</v>
      </c>
      <c r="BS67" s="21">
        <v>12</v>
      </c>
      <c r="BT67" s="21">
        <v>15</v>
      </c>
      <c r="BU67" s="21">
        <v>50</v>
      </c>
      <c r="BV67" s="21">
        <v>24</v>
      </c>
      <c r="BW67" s="21">
        <v>32</v>
      </c>
      <c r="BX67" s="21">
        <v>26</v>
      </c>
      <c r="BY67" s="21">
        <v>3</v>
      </c>
      <c r="BZ67" s="21">
        <f t="shared" si="36"/>
        <v>89</v>
      </c>
      <c r="CA67" s="21">
        <f t="shared" si="37"/>
        <v>121</v>
      </c>
      <c r="CB67" s="21">
        <v>174</v>
      </c>
      <c r="CC67" s="21">
        <v>11</v>
      </c>
      <c r="CD67" s="21">
        <v>12</v>
      </c>
      <c r="CE67" s="21">
        <v>11</v>
      </c>
      <c r="CF67" s="21">
        <v>41</v>
      </c>
      <c r="CG67" s="21">
        <v>36</v>
      </c>
      <c r="CH67" s="21">
        <v>24</v>
      </c>
      <c r="CI67" s="21">
        <v>35</v>
      </c>
      <c r="CJ67" s="21">
        <v>4</v>
      </c>
      <c r="CK67" s="21">
        <f t="shared" si="103"/>
        <v>75</v>
      </c>
      <c r="CL67" s="21">
        <f t="shared" si="104"/>
        <v>112</v>
      </c>
    </row>
    <row r="68" spans="1:90" ht="15" customHeight="1" x14ac:dyDescent="0.15">
      <c r="A68" s="6"/>
      <c r="B68" s="3"/>
      <c r="C68" s="25" t="s">
        <v>187</v>
      </c>
      <c r="D68" s="21">
        <v>30</v>
      </c>
      <c r="E68" s="21">
        <v>6</v>
      </c>
      <c r="F68" s="21">
        <v>16</v>
      </c>
      <c r="G68" s="21">
        <v>8</v>
      </c>
      <c r="H68" s="21">
        <v>0</v>
      </c>
      <c r="I68" s="21">
        <v>30</v>
      </c>
      <c r="J68" s="21">
        <v>20</v>
      </c>
      <c r="K68" s="21">
        <v>5</v>
      </c>
      <c r="L68" s="21">
        <v>4</v>
      </c>
      <c r="M68" s="21">
        <v>0</v>
      </c>
      <c r="N68" s="21">
        <v>1</v>
      </c>
      <c r="O68" s="21">
        <v>27</v>
      </c>
      <c r="P68" s="21">
        <v>18</v>
      </c>
      <c r="Q68" s="21">
        <v>5</v>
      </c>
      <c r="R68" s="21">
        <v>3</v>
      </c>
      <c r="S68" s="21">
        <v>0</v>
      </c>
      <c r="T68" s="21">
        <v>1</v>
      </c>
      <c r="U68" s="21">
        <v>30</v>
      </c>
      <c r="V68" s="21">
        <v>19</v>
      </c>
      <c r="W68" s="21">
        <v>6</v>
      </c>
      <c r="X68" s="21">
        <v>4</v>
      </c>
      <c r="Y68" s="21">
        <v>0</v>
      </c>
      <c r="Z68" s="21">
        <v>1</v>
      </c>
      <c r="AA68" s="21">
        <v>27</v>
      </c>
      <c r="AB68" s="21">
        <v>17</v>
      </c>
      <c r="AC68" s="21">
        <v>6</v>
      </c>
      <c r="AD68" s="21">
        <v>3</v>
      </c>
      <c r="AE68" s="21">
        <v>0</v>
      </c>
      <c r="AF68" s="21">
        <v>1</v>
      </c>
      <c r="AG68" s="21">
        <v>30</v>
      </c>
      <c r="AH68" s="21">
        <v>20</v>
      </c>
      <c r="AI68" s="21">
        <v>6</v>
      </c>
      <c r="AJ68" s="21">
        <v>3</v>
      </c>
      <c r="AK68" s="21">
        <v>0</v>
      </c>
      <c r="AL68" s="21">
        <v>1</v>
      </c>
      <c r="AM68" s="21">
        <v>27</v>
      </c>
      <c r="AN68" s="21">
        <v>17</v>
      </c>
      <c r="AO68" s="21">
        <v>6</v>
      </c>
      <c r="AP68" s="21">
        <v>3</v>
      </c>
      <c r="AQ68" s="21">
        <v>0</v>
      </c>
      <c r="AR68" s="21">
        <v>1</v>
      </c>
      <c r="AS68" s="21">
        <v>30</v>
      </c>
      <c r="AT68" s="21">
        <v>18</v>
      </c>
      <c r="AU68" s="21">
        <v>6</v>
      </c>
      <c r="AV68" s="21">
        <v>2</v>
      </c>
      <c r="AW68" s="21">
        <v>3</v>
      </c>
      <c r="AX68" s="21">
        <v>1</v>
      </c>
      <c r="AY68" s="21">
        <v>27</v>
      </c>
      <c r="AZ68" s="21">
        <v>16</v>
      </c>
      <c r="BA68" s="21">
        <v>6</v>
      </c>
      <c r="BB68" s="21">
        <v>2</v>
      </c>
      <c r="BC68" s="21">
        <v>2</v>
      </c>
      <c r="BD68" s="21">
        <v>1</v>
      </c>
      <c r="BE68" s="21">
        <v>30</v>
      </c>
      <c r="BF68" s="21">
        <v>18</v>
      </c>
      <c r="BG68" s="21">
        <v>6</v>
      </c>
      <c r="BH68" s="21">
        <v>5</v>
      </c>
      <c r="BI68" s="21">
        <v>0</v>
      </c>
      <c r="BJ68" s="21">
        <v>1</v>
      </c>
      <c r="BK68" s="21">
        <v>27</v>
      </c>
      <c r="BL68" s="21">
        <v>16</v>
      </c>
      <c r="BM68" s="21">
        <v>6</v>
      </c>
      <c r="BN68" s="21">
        <v>4</v>
      </c>
      <c r="BO68" s="21">
        <v>0</v>
      </c>
      <c r="BP68" s="21">
        <v>1</v>
      </c>
      <c r="BQ68" s="21">
        <v>30</v>
      </c>
      <c r="BR68" s="21">
        <v>5</v>
      </c>
      <c r="BS68" s="21">
        <v>1</v>
      </c>
      <c r="BT68" s="21">
        <v>4</v>
      </c>
      <c r="BU68" s="21">
        <v>4</v>
      </c>
      <c r="BV68" s="21">
        <v>10</v>
      </c>
      <c r="BW68" s="21">
        <v>3</v>
      </c>
      <c r="BX68" s="21">
        <v>2</v>
      </c>
      <c r="BY68" s="21">
        <v>1</v>
      </c>
      <c r="BZ68" s="21">
        <f t="shared" si="36"/>
        <v>14</v>
      </c>
      <c r="CA68" s="21">
        <f t="shared" si="37"/>
        <v>21</v>
      </c>
      <c r="CB68" s="21">
        <v>30</v>
      </c>
      <c r="CC68" s="21">
        <v>3</v>
      </c>
      <c r="CD68" s="21">
        <v>1</v>
      </c>
      <c r="CE68" s="21">
        <v>4</v>
      </c>
      <c r="CF68" s="21">
        <v>2</v>
      </c>
      <c r="CG68" s="21">
        <v>11</v>
      </c>
      <c r="CH68" s="21">
        <v>3</v>
      </c>
      <c r="CI68" s="21">
        <v>5</v>
      </c>
      <c r="CJ68" s="21">
        <v>1</v>
      </c>
      <c r="CK68" s="21">
        <f t="shared" si="103"/>
        <v>10</v>
      </c>
      <c r="CL68" s="21">
        <f t="shared" si="104"/>
        <v>20</v>
      </c>
    </row>
    <row r="69" spans="1:90" ht="15" customHeight="1" x14ac:dyDescent="0.15">
      <c r="A69" s="6"/>
      <c r="B69" s="4"/>
      <c r="C69" s="26" t="s">
        <v>2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1">
        <v>0</v>
      </c>
      <c r="BF69" s="21">
        <v>0</v>
      </c>
      <c r="BG69" s="21">
        <v>0</v>
      </c>
      <c r="BH69" s="21">
        <v>0</v>
      </c>
      <c r="BI69" s="21">
        <v>0</v>
      </c>
      <c r="BJ69" s="21">
        <v>0</v>
      </c>
      <c r="BK69" s="21">
        <v>0</v>
      </c>
      <c r="BL69" s="21">
        <v>0</v>
      </c>
      <c r="BM69" s="21">
        <v>0</v>
      </c>
      <c r="BN69" s="21">
        <v>0</v>
      </c>
      <c r="BO69" s="21">
        <v>0</v>
      </c>
      <c r="BP69" s="21">
        <v>0</v>
      </c>
      <c r="BQ69" s="21">
        <v>0</v>
      </c>
      <c r="BR69" s="21">
        <v>0</v>
      </c>
      <c r="BS69" s="21">
        <v>0</v>
      </c>
      <c r="BT69" s="21">
        <v>0</v>
      </c>
      <c r="BU69" s="21">
        <v>0</v>
      </c>
      <c r="BV69" s="21">
        <v>0</v>
      </c>
      <c r="BW69" s="21">
        <v>0</v>
      </c>
      <c r="BX69" s="21">
        <v>0</v>
      </c>
      <c r="BY69" s="21">
        <v>0</v>
      </c>
      <c r="BZ69" s="21">
        <f t="shared" si="36"/>
        <v>0</v>
      </c>
      <c r="CA69" s="21">
        <f t="shared" si="37"/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0</v>
      </c>
      <c r="CG69" s="21">
        <v>0</v>
      </c>
      <c r="CH69" s="21">
        <v>0</v>
      </c>
      <c r="CI69" s="21">
        <v>0</v>
      </c>
      <c r="CJ69" s="21">
        <v>0</v>
      </c>
      <c r="CK69" s="21">
        <f t="shared" si="103"/>
        <v>0</v>
      </c>
      <c r="CL69" s="21">
        <f t="shared" si="104"/>
        <v>0</v>
      </c>
    </row>
    <row r="70" spans="1:90" ht="15" customHeight="1" x14ac:dyDescent="0.15">
      <c r="A70" s="6"/>
      <c r="B70" s="3" t="s">
        <v>192</v>
      </c>
      <c r="C70" s="25" t="s">
        <v>194</v>
      </c>
      <c r="D70" s="21">
        <v>371</v>
      </c>
      <c r="E70" s="21">
        <v>82</v>
      </c>
      <c r="F70" s="21">
        <v>204</v>
      </c>
      <c r="G70" s="21">
        <v>83</v>
      </c>
      <c r="H70" s="21">
        <v>2</v>
      </c>
      <c r="I70" s="21">
        <v>371</v>
      </c>
      <c r="J70" s="21">
        <v>255</v>
      </c>
      <c r="K70" s="21">
        <v>40</v>
      </c>
      <c r="L70" s="21">
        <v>63</v>
      </c>
      <c r="M70" s="21">
        <v>3</v>
      </c>
      <c r="N70" s="21">
        <v>10</v>
      </c>
      <c r="O70" s="21">
        <v>306</v>
      </c>
      <c r="P70" s="21">
        <v>209</v>
      </c>
      <c r="Q70" s="21">
        <v>33</v>
      </c>
      <c r="R70" s="21">
        <v>53</v>
      </c>
      <c r="S70" s="21">
        <v>3</v>
      </c>
      <c r="T70" s="21">
        <v>8</v>
      </c>
      <c r="U70" s="21">
        <v>371</v>
      </c>
      <c r="V70" s="21">
        <v>257</v>
      </c>
      <c r="W70" s="21">
        <v>39</v>
      </c>
      <c r="X70" s="21">
        <v>61</v>
      </c>
      <c r="Y70" s="21">
        <v>3</v>
      </c>
      <c r="Z70" s="21">
        <v>11</v>
      </c>
      <c r="AA70" s="21">
        <v>306</v>
      </c>
      <c r="AB70" s="21">
        <v>210</v>
      </c>
      <c r="AC70" s="21">
        <v>32</v>
      </c>
      <c r="AD70" s="21">
        <v>51</v>
      </c>
      <c r="AE70" s="21">
        <v>3</v>
      </c>
      <c r="AF70" s="21">
        <v>10</v>
      </c>
      <c r="AG70" s="21">
        <v>371</v>
      </c>
      <c r="AH70" s="21">
        <v>251</v>
      </c>
      <c r="AI70" s="21">
        <v>39</v>
      </c>
      <c r="AJ70" s="21">
        <v>64</v>
      </c>
      <c r="AK70" s="21">
        <v>6</v>
      </c>
      <c r="AL70" s="21">
        <v>11</v>
      </c>
      <c r="AM70" s="21">
        <v>306</v>
      </c>
      <c r="AN70" s="21">
        <v>204</v>
      </c>
      <c r="AO70" s="21">
        <v>32</v>
      </c>
      <c r="AP70" s="21">
        <v>54</v>
      </c>
      <c r="AQ70" s="21">
        <v>6</v>
      </c>
      <c r="AR70" s="21">
        <v>10</v>
      </c>
      <c r="AS70" s="21">
        <v>371</v>
      </c>
      <c r="AT70" s="21">
        <v>249</v>
      </c>
      <c r="AU70" s="21">
        <v>34</v>
      </c>
      <c r="AV70" s="21">
        <v>63</v>
      </c>
      <c r="AW70" s="21">
        <v>14</v>
      </c>
      <c r="AX70" s="21">
        <v>11</v>
      </c>
      <c r="AY70" s="21">
        <v>306</v>
      </c>
      <c r="AZ70" s="21">
        <v>203</v>
      </c>
      <c r="BA70" s="21">
        <v>29</v>
      </c>
      <c r="BB70" s="21">
        <v>54</v>
      </c>
      <c r="BC70" s="21">
        <v>10</v>
      </c>
      <c r="BD70" s="21">
        <v>10</v>
      </c>
      <c r="BE70" s="21">
        <v>371</v>
      </c>
      <c r="BF70" s="21">
        <v>236</v>
      </c>
      <c r="BG70" s="21">
        <v>38</v>
      </c>
      <c r="BH70" s="21">
        <v>80</v>
      </c>
      <c r="BI70" s="21">
        <v>3</v>
      </c>
      <c r="BJ70" s="21">
        <v>14</v>
      </c>
      <c r="BK70" s="21">
        <v>306</v>
      </c>
      <c r="BL70" s="21">
        <v>195</v>
      </c>
      <c r="BM70" s="21">
        <v>31</v>
      </c>
      <c r="BN70" s="21">
        <v>65</v>
      </c>
      <c r="BO70" s="21">
        <v>3</v>
      </c>
      <c r="BP70" s="21">
        <v>12</v>
      </c>
      <c r="BQ70" s="21">
        <v>371</v>
      </c>
      <c r="BR70" s="21">
        <v>38</v>
      </c>
      <c r="BS70" s="21">
        <v>20</v>
      </c>
      <c r="BT70" s="21">
        <v>40</v>
      </c>
      <c r="BU70" s="21">
        <v>63</v>
      </c>
      <c r="BV70" s="21">
        <v>83</v>
      </c>
      <c r="BW70" s="21">
        <v>66</v>
      </c>
      <c r="BX70" s="21">
        <v>53</v>
      </c>
      <c r="BY70" s="21">
        <v>8</v>
      </c>
      <c r="BZ70" s="21">
        <f t="shared" ref="BZ70:BZ100" si="105">SUM(BR70:BU70)</f>
        <v>161</v>
      </c>
      <c r="CA70" s="21">
        <f t="shared" ref="CA70:CA100" si="106">SUM(BT70:BW70)</f>
        <v>252</v>
      </c>
      <c r="CB70" s="21">
        <v>371</v>
      </c>
      <c r="CC70" s="21">
        <v>37</v>
      </c>
      <c r="CD70" s="21">
        <v>17</v>
      </c>
      <c r="CE70" s="21">
        <v>38</v>
      </c>
      <c r="CF70" s="21">
        <v>38</v>
      </c>
      <c r="CG70" s="21">
        <v>87</v>
      </c>
      <c r="CH70" s="21">
        <v>74</v>
      </c>
      <c r="CI70" s="21">
        <v>72</v>
      </c>
      <c r="CJ70" s="21">
        <v>8</v>
      </c>
      <c r="CK70" s="21">
        <f t="shared" si="103"/>
        <v>130</v>
      </c>
      <c r="CL70" s="21">
        <f t="shared" si="104"/>
        <v>237</v>
      </c>
    </row>
    <row r="71" spans="1:90" ht="15" customHeight="1" x14ac:dyDescent="0.15">
      <c r="A71" s="6"/>
      <c r="B71" s="3" t="s">
        <v>193</v>
      </c>
      <c r="C71" s="25" t="s">
        <v>195</v>
      </c>
      <c r="D71" s="21">
        <v>452</v>
      </c>
      <c r="E71" s="21">
        <v>56</v>
      </c>
      <c r="F71" s="21">
        <v>285</v>
      </c>
      <c r="G71" s="21">
        <v>110</v>
      </c>
      <c r="H71" s="21">
        <v>1</v>
      </c>
      <c r="I71" s="21">
        <v>452</v>
      </c>
      <c r="J71" s="21">
        <v>297</v>
      </c>
      <c r="K71" s="21">
        <v>59</v>
      </c>
      <c r="L71" s="21">
        <v>73</v>
      </c>
      <c r="M71" s="21">
        <v>3</v>
      </c>
      <c r="N71" s="21">
        <v>20</v>
      </c>
      <c r="O71" s="21">
        <v>351</v>
      </c>
      <c r="P71" s="21">
        <v>234</v>
      </c>
      <c r="Q71" s="21">
        <v>48</v>
      </c>
      <c r="R71" s="21">
        <v>52</v>
      </c>
      <c r="S71" s="21">
        <v>2</v>
      </c>
      <c r="T71" s="21">
        <v>15</v>
      </c>
      <c r="U71" s="21">
        <v>452</v>
      </c>
      <c r="V71" s="21">
        <v>299</v>
      </c>
      <c r="W71" s="21">
        <v>60</v>
      </c>
      <c r="X71" s="21">
        <v>74</v>
      </c>
      <c r="Y71" s="21">
        <v>2</v>
      </c>
      <c r="Z71" s="21">
        <v>17</v>
      </c>
      <c r="AA71" s="21">
        <v>351</v>
      </c>
      <c r="AB71" s="21">
        <v>238</v>
      </c>
      <c r="AC71" s="21">
        <v>49</v>
      </c>
      <c r="AD71" s="21">
        <v>51</v>
      </c>
      <c r="AE71" s="21">
        <v>1</v>
      </c>
      <c r="AF71" s="21">
        <v>12</v>
      </c>
      <c r="AG71" s="21">
        <v>452</v>
      </c>
      <c r="AH71" s="21">
        <v>296</v>
      </c>
      <c r="AI71" s="21">
        <v>57</v>
      </c>
      <c r="AJ71" s="21">
        <v>75</v>
      </c>
      <c r="AK71" s="21">
        <v>6</v>
      </c>
      <c r="AL71" s="21">
        <v>18</v>
      </c>
      <c r="AM71" s="21">
        <v>351</v>
      </c>
      <c r="AN71" s="21">
        <v>234</v>
      </c>
      <c r="AO71" s="21">
        <v>46</v>
      </c>
      <c r="AP71" s="21">
        <v>55</v>
      </c>
      <c r="AQ71" s="21">
        <v>4</v>
      </c>
      <c r="AR71" s="21">
        <v>12</v>
      </c>
      <c r="AS71" s="21">
        <v>452</v>
      </c>
      <c r="AT71" s="21">
        <v>296</v>
      </c>
      <c r="AU71" s="21">
        <v>58</v>
      </c>
      <c r="AV71" s="21">
        <v>75</v>
      </c>
      <c r="AW71" s="21">
        <v>6</v>
      </c>
      <c r="AX71" s="21">
        <v>17</v>
      </c>
      <c r="AY71" s="21">
        <v>351</v>
      </c>
      <c r="AZ71" s="21">
        <v>235</v>
      </c>
      <c r="BA71" s="21">
        <v>46</v>
      </c>
      <c r="BB71" s="21">
        <v>54</v>
      </c>
      <c r="BC71" s="21">
        <v>4</v>
      </c>
      <c r="BD71" s="21">
        <v>12</v>
      </c>
      <c r="BE71" s="21">
        <v>452</v>
      </c>
      <c r="BF71" s="21">
        <v>268</v>
      </c>
      <c r="BG71" s="21">
        <v>58</v>
      </c>
      <c r="BH71" s="21">
        <v>102</v>
      </c>
      <c r="BI71" s="21">
        <v>4</v>
      </c>
      <c r="BJ71" s="21">
        <v>20</v>
      </c>
      <c r="BK71" s="21">
        <v>351</v>
      </c>
      <c r="BL71" s="21">
        <v>210</v>
      </c>
      <c r="BM71" s="21">
        <v>46</v>
      </c>
      <c r="BN71" s="21">
        <v>78</v>
      </c>
      <c r="BO71" s="21">
        <v>3</v>
      </c>
      <c r="BP71" s="21">
        <v>14</v>
      </c>
      <c r="BQ71" s="21">
        <v>452</v>
      </c>
      <c r="BR71" s="21">
        <v>45</v>
      </c>
      <c r="BS71" s="21">
        <v>46</v>
      </c>
      <c r="BT71" s="21">
        <v>37</v>
      </c>
      <c r="BU71" s="21">
        <v>98</v>
      </c>
      <c r="BV71" s="21">
        <v>66</v>
      </c>
      <c r="BW71" s="21">
        <v>88</v>
      </c>
      <c r="BX71" s="21">
        <v>65</v>
      </c>
      <c r="BY71" s="21">
        <v>7</v>
      </c>
      <c r="BZ71" s="21">
        <f t="shared" si="105"/>
        <v>226</v>
      </c>
      <c r="CA71" s="21">
        <f t="shared" si="106"/>
        <v>289</v>
      </c>
      <c r="CB71" s="21">
        <v>452</v>
      </c>
      <c r="CC71" s="21">
        <v>44</v>
      </c>
      <c r="CD71" s="21">
        <v>37</v>
      </c>
      <c r="CE71" s="21">
        <v>44</v>
      </c>
      <c r="CF71" s="21">
        <v>75</v>
      </c>
      <c r="CG71" s="21">
        <v>77</v>
      </c>
      <c r="CH71" s="21">
        <v>77</v>
      </c>
      <c r="CI71" s="21">
        <v>90</v>
      </c>
      <c r="CJ71" s="21">
        <v>8</v>
      </c>
      <c r="CK71" s="21">
        <f t="shared" si="103"/>
        <v>200</v>
      </c>
      <c r="CL71" s="21">
        <f t="shared" si="104"/>
        <v>273</v>
      </c>
    </row>
    <row r="72" spans="1:90" ht="15" customHeight="1" x14ac:dyDescent="0.15">
      <c r="A72" s="6"/>
      <c r="B72" s="3"/>
      <c r="C72" s="25" t="s">
        <v>196</v>
      </c>
      <c r="D72" s="21">
        <v>474</v>
      </c>
      <c r="E72" s="21">
        <v>28</v>
      </c>
      <c r="F72" s="21">
        <v>309</v>
      </c>
      <c r="G72" s="21">
        <v>131</v>
      </c>
      <c r="H72" s="21">
        <v>6</v>
      </c>
      <c r="I72" s="21">
        <v>474</v>
      </c>
      <c r="J72" s="21">
        <v>348</v>
      </c>
      <c r="K72" s="21">
        <v>42</v>
      </c>
      <c r="L72" s="21">
        <v>70</v>
      </c>
      <c r="M72" s="21">
        <v>2</v>
      </c>
      <c r="N72" s="21">
        <v>12</v>
      </c>
      <c r="O72" s="21">
        <v>381</v>
      </c>
      <c r="P72" s="21">
        <v>282</v>
      </c>
      <c r="Q72" s="21">
        <v>31</v>
      </c>
      <c r="R72" s="21">
        <v>55</v>
      </c>
      <c r="S72" s="21">
        <v>2</v>
      </c>
      <c r="T72" s="21">
        <v>11</v>
      </c>
      <c r="U72" s="21">
        <v>474</v>
      </c>
      <c r="V72" s="21">
        <v>342</v>
      </c>
      <c r="W72" s="21">
        <v>41</v>
      </c>
      <c r="X72" s="21">
        <v>73</v>
      </c>
      <c r="Y72" s="21">
        <v>5</v>
      </c>
      <c r="Z72" s="21">
        <v>13</v>
      </c>
      <c r="AA72" s="21">
        <v>381</v>
      </c>
      <c r="AB72" s="21">
        <v>277</v>
      </c>
      <c r="AC72" s="21">
        <v>30</v>
      </c>
      <c r="AD72" s="21">
        <v>57</v>
      </c>
      <c r="AE72" s="21">
        <v>5</v>
      </c>
      <c r="AF72" s="21">
        <v>12</v>
      </c>
      <c r="AG72" s="21">
        <v>474</v>
      </c>
      <c r="AH72" s="21">
        <v>331</v>
      </c>
      <c r="AI72" s="21">
        <v>38</v>
      </c>
      <c r="AJ72" s="21">
        <v>78</v>
      </c>
      <c r="AK72" s="21">
        <v>12</v>
      </c>
      <c r="AL72" s="21">
        <v>15</v>
      </c>
      <c r="AM72" s="21">
        <v>381</v>
      </c>
      <c r="AN72" s="21">
        <v>269</v>
      </c>
      <c r="AO72" s="21">
        <v>27</v>
      </c>
      <c r="AP72" s="21">
        <v>59</v>
      </c>
      <c r="AQ72" s="21">
        <v>12</v>
      </c>
      <c r="AR72" s="21">
        <v>14</v>
      </c>
      <c r="AS72" s="21">
        <v>474</v>
      </c>
      <c r="AT72" s="21">
        <v>326</v>
      </c>
      <c r="AU72" s="21">
        <v>38</v>
      </c>
      <c r="AV72" s="21">
        <v>78</v>
      </c>
      <c r="AW72" s="21">
        <v>17</v>
      </c>
      <c r="AX72" s="21">
        <v>15</v>
      </c>
      <c r="AY72" s="21">
        <v>381</v>
      </c>
      <c r="AZ72" s="21">
        <v>265</v>
      </c>
      <c r="BA72" s="21">
        <v>27</v>
      </c>
      <c r="BB72" s="21">
        <v>59</v>
      </c>
      <c r="BC72" s="21">
        <v>16</v>
      </c>
      <c r="BD72" s="21">
        <v>14</v>
      </c>
      <c r="BE72" s="21">
        <v>474</v>
      </c>
      <c r="BF72" s="21">
        <v>310</v>
      </c>
      <c r="BG72" s="21">
        <v>39</v>
      </c>
      <c r="BH72" s="21">
        <v>107</v>
      </c>
      <c r="BI72" s="21">
        <v>3</v>
      </c>
      <c r="BJ72" s="21">
        <v>15</v>
      </c>
      <c r="BK72" s="21">
        <v>381</v>
      </c>
      <c r="BL72" s="21">
        <v>256</v>
      </c>
      <c r="BM72" s="21">
        <v>28</v>
      </c>
      <c r="BN72" s="21">
        <v>80</v>
      </c>
      <c r="BO72" s="21">
        <v>3</v>
      </c>
      <c r="BP72" s="21">
        <v>14</v>
      </c>
      <c r="BQ72" s="21">
        <v>474</v>
      </c>
      <c r="BR72" s="21">
        <v>51</v>
      </c>
      <c r="BS72" s="21">
        <v>33</v>
      </c>
      <c r="BT72" s="21">
        <v>44</v>
      </c>
      <c r="BU72" s="21">
        <v>105</v>
      </c>
      <c r="BV72" s="21">
        <v>67</v>
      </c>
      <c r="BW72" s="21">
        <v>101</v>
      </c>
      <c r="BX72" s="21">
        <v>66</v>
      </c>
      <c r="BY72" s="21">
        <v>7</v>
      </c>
      <c r="BZ72" s="21">
        <f t="shared" si="105"/>
        <v>233</v>
      </c>
      <c r="CA72" s="21">
        <f t="shared" si="106"/>
        <v>317</v>
      </c>
      <c r="CB72" s="21">
        <v>474</v>
      </c>
      <c r="CC72" s="21">
        <v>48</v>
      </c>
      <c r="CD72" s="21">
        <v>31</v>
      </c>
      <c r="CE72" s="21">
        <v>47</v>
      </c>
      <c r="CF72" s="21">
        <v>71</v>
      </c>
      <c r="CG72" s="21">
        <v>98</v>
      </c>
      <c r="CH72" s="21">
        <v>92</v>
      </c>
      <c r="CI72" s="21">
        <v>78</v>
      </c>
      <c r="CJ72" s="21">
        <v>9</v>
      </c>
      <c r="CK72" s="21">
        <f t="shared" si="103"/>
        <v>197</v>
      </c>
      <c r="CL72" s="21">
        <f t="shared" si="104"/>
        <v>308</v>
      </c>
    </row>
    <row r="73" spans="1:90" ht="15" customHeight="1" x14ac:dyDescent="0.15">
      <c r="A73" s="6"/>
      <c r="B73" s="4"/>
      <c r="C73" s="26" t="s">
        <v>6</v>
      </c>
      <c r="D73" s="21">
        <v>34</v>
      </c>
      <c r="E73" s="21">
        <v>5</v>
      </c>
      <c r="F73" s="21">
        <v>17</v>
      </c>
      <c r="G73" s="21">
        <v>12</v>
      </c>
      <c r="H73" s="21">
        <v>0</v>
      </c>
      <c r="I73" s="21">
        <v>34</v>
      </c>
      <c r="J73" s="21">
        <v>23</v>
      </c>
      <c r="K73" s="21">
        <v>6</v>
      </c>
      <c r="L73" s="21">
        <v>5</v>
      </c>
      <c r="M73" s="21">
        <v>0</v>
      </c>
      <c r="N73" s="21">
        <v>0</v>
      </c>
      <c r="O73" s="21">
        <v>30</v>
      </c>
      <c r="P73" s="21">
        <v>20</v>
      </c>
      <c r="Q73" s="21">
        <v>5</v>
      </c>
      <c r="R73" s="21">
        <v>5</v>
      </c>
      <c r="S73" s="21">
        <v>0</v>
      </c>
      <c r="T73" s="21">
        <v>0</v>
      </c>
      <c r="U73" s="21">
        <v>34</v>
      </c>
      <c r="V73" s="21">
        <v>23</v>
      </c>
      <c r="W73" s="21">
        <v>5</v>
      </c>
      <c r="X73" s="21">
        <v>6</v>
      </c>
      <c r="Y73" s="21">
        <v>0</v>
      </c>
      <c r="Z73" s="21">
        <v>0</v>
      </c>
      <c r="AA73" s="21">
        <v>30</v>
      </c>
      <c r="AB73" s="21">
        <v>20</v>
      </c>
      <c r="AC73" s="21">
        <v>4</v>
      </c>
      <c r="AD73" s="21">
        <v>6</v>
      </c>
      <c r="AE73" s="21">
        <v>0</v>
      </c>
      <c r="AF73" s="21">
        <v>0</v>
      </c>
      <c r="AG73" s="21">
        <v>34</v>
      </c>
      <c r="AH73" s="21">
        <v>23</v>
      </c>
      <c r="AI73" s="21">
        <v>5</v>
      </c>
      <c r="AJ73" s="21">
        <v>6</v>
      </c>
      <c r="AK73" s="21">
        <v>0</v>
      </c>
      <c r="AL73" s="21">
        <v>0</v>
      </c>
      <c r="AM73" s="21">
        <v>30</v>
      </c>
      <c r="AN73" s="21">
        <v>20</v>
      </c>
      <c r="AO73" s="21">
        <v>4</v>
      </c>
      <c r="AP73" s="21">
        <v>6</v>
      </c>
      <c r="AQ73" s="21">
        <v>0</v>
      </c>
      <c r="AR73" s="21">
        <v>0</v>
      </c>
      <c r="AS73" s="21">
        <v>34</v>
      </c>
      <c r="AT73" s="21">
        <v>23</v>
      </c>
      <c r="AU73" s="21">
        <v>5</v>
      </c>
      <c r="AV73" s="21">
        <v>6</v>
      </c>
      <c r="AW73" s="21">
        <v>0</v>
      </c>
      <c r="AX73" s="21">
        <v>0</v>
      </c>
      <c r="AY73" s="21">
        <v>30</v>
      </c>
      <c r="AZ73" s="21">
        <v>20</v>
      </c>
      <c r="BA73" s="21">
        <v>4</v>
      </c>
      <c r="BB73" s="21">
        <v>6</v>
      </c>
      <c r="BC73" s="21">
        <v>0</v>
      </c>
      <c r="BD73" s="21">
        <v>0</v>
      </c>
      <c r="BE73" s="21">
        <v>34</v>
      </c>
      <c r="BF73" s="21">
        <v>22</v>
      </c>
      <c r="BG73" s="21">
        <v>4</v>
      </c>
      <c r="BH73" s="21">
        <v>8</v>
      </c>
      <c r="BI73" s="21">
        <v>0</v>
      </c>
      <c r="BJ73" s="21">
        <v>0</v>
      </c>
      <c r="BK73" s="21">
        <v>30</v>
      </c>
      <c r="BL73" s="21">
        <v>19</v>
      </c>
      <c r="BM73" s="21">
        <v>3</v>
      </c>
      <c r="BN73" s="21">
        <v>8</v>
      </c>
      <c r="BO73" s="21">
        <v>0</v>
      </c>
      <c r="BP73" s="21">
        <v>0</v>
      </c>
      <c r="BQ73" s="21">
        <v>34</v>
      </c>
      <c r="BR73" s="21">
        <v>3</v>
      </c>
      <c r="BS73" s="21">
        <v>7</v>
      </c>
      <c r="BT73" s="21">
        <v>7</v>
      </c>
      <c r="BU73" s="21">
        <v>2</v>
      </c>
      <c r="BV73" s="21">
        <v>5</v>
      </c>
      <c r="BW73" s="21">
        <v>7</v>
      </c>
      <c r="BX73" s="21">
        <v>3</v>
      </c>
      <c r="BY73" s="21">
        <v>0</v>
      </c>
      <c r="BZ73" s="21">
        <f t="shared" si="105"/>
        <v>19</v>
      </c>
      <c r="CA73" s="21">
        <f t="shared" si="106"/>
        <v>21</v>
      </c>
      <c r="CB73" s="21">
        <v>34</v>
      </c>
      <c r="CC73" s="21">
        <v>3</v>
      </c>
      <c r="CD73" s="21">
        <v>5</v>
      </c>
      <c r="CE73" s="21">
        <v>5</v>
      </c>
      <c r="CF73" s="21">
        <v>3</v>
      </c>
      <c r="CG73" s="21">
        <v>7</v>
      </c>
      <c r="CH73" s="21">
        <v>6</v>
      </c>
      <c r="CI73" s="21">
        <v>5</v>
      </c>
      <c r="CJ73" s="21">
        <v>0</v>
      </c>
      <c r="CK73" s="21">
        <f t="shared" si="103"/>
        <v>16</v>
      </c>
      <c r="CL73" s="21">
        <f t="shared" si="104"/>
        <v>21</v>
      </c>
    </row>
    <row r="74" spans="1:90" ht="15" customHeight="1" x14ac:dyDescent="0.15">
      <c r="A74" s="6"/>
      <c r="B74" s="3" t="s">
        <v>197</v>
      </c>
      <c r="C74" s="25" t="s">
        <v>194</v>
      </c>
      <c r="D74" s="21">
        <v>455</v>
      </c>
      <c r="E74" s="21">
        <v>89</v>
      </c>
      <c r="F74" s="21">
        <v>250</v>
      </c>
      <c r="G74" s="21">
        <v>113</v>
      </c>
      <c r="H74" s="21">
        <v>3</v>
      </c>
      <c r="I74" s="21">
        <v>455</v>
      </c>
      <c r="J74" s="21">
        <v>311</v>
      </c>
      <c r="K74" s="21">
        <v>46</v>
      </c>
      <c r="L74" s="21">
        <v>78</v>
      </c>
      <c r="M74" s="21">
        <v>3</v>
      </c>
      <c r="N74" s="21">
        <v>17</v>
      </c>
      <c r="O74" s="21">
        <v>366</v>
      </c>
      <c r="P74" s="21">
        <v>248</v>
      </c>
      <c r="Q74" s="21">
        <v>39</v>
      </c>
      <c r="R74" s="21">
        <v>63</v>
      </c>
      <c r="S74" s="21">
        <v>3</v>
      </c>
      <c r="T74" s="21">
        <v>13</v>
      </c>
      <c r="U74" s="21">
        <v>455</v>
      </c>
      <c r="V74" s="21">
        <v>312</v>
      </c>
      <c r="W74" s="21">
        <v>45</v>
      </c>
      <c r="X74" s="21">
        <v>78</v>
      </c>
      <c r="Y74" s="21">
        <v>3</v>
      </c>
      <c r="Z74" s="21">
        <v>17</v>
      </c>
      <c r="AA74" s="21">
        <v>366</v>
      </c>
      <c r="AB74" s="21">
        <v>250</v>
      </c>
      <c r="AC74" s="21">
        <v>38</v>
      </c>
      <c r="AD74" s="21">
        <v>61</v>
      </c>
      <c r="AE74" s="21">
        <v>3</v>
      </c>
      <c r="AF74" s="21">
        <v>14</v>
      </c>
      <c r="AG74" s="21">
        <v>455</v>
      </c>
      <c r="AH74" s="21">
        <v>307</v>
      </c>
      <c r="AI74" s="21">
        <v>45</v>
      </c>
      <c r="AJ74" s="21">
        <v>80</v>
      </c>
      <c r="AK74" s="21">
        <v>6</v>
      </c>
      <c r="AL74" s="21">
        <v>17</v>
      </c>
      <c r="AM74" s="21">
        <v>366</v>
      </c>
      <c r="AN74" s="21">
        <v>244</v>
      </c>
      <c r="AO74" s="21">
        <v>38</v>
      </c>
      <c r="AP74" s="21">
        <v>64</v>
      </c>
      <c r="AQ74" s="21">
        <v>6</v>
      </c>
      <c r="AR74" s="21">
        <v>14</v>
      </c>
      <c r="AS74" s="21">
        <v>455</v>
      </c>
      <c r="AT74" s="21">
        <v>303</v>
      </c>
      <c r="AU74" s="21">
        <v>44</v>
      </c>
      <c r="AV74" s="21">
        <v>80</v>
      </c>
      <c r="AW74" s="21">
        <v>11</v>
      </c>
      <c r="AX74" s="21">
        <v>17</v>
      </c>
      <c r="AY74" s="21">
        <v>366</v>
      </c>
      <c r="AZ74" s="21">
        <v>243</v>
      </c>
      <c r="BA74" s="21">
        <v>36</v>
      </c>
      <c r="BB74" s="21">
        <v>64</v>
      </c>
      <c r="BC74" s="21">
        <v>9</v>
      </c>
      <c r="BD74" s="21">
        <v>14</v>
      </c>
      <c r="BE74" s="21">
        <v>455</v>
      </c>
      <c r="BF74" s="21">
        <v>286</v>
      </c>
      <c r="BG74" s="21">
        <v>44</v>
      </c>
      <c r="BH74" s="21">
        <v>102</v>
      </c>
      <c r="BI74" s="21">
        <v>3</v>
      </c>
      <c r="BJ74" s="21">
        <v>20</v>
      </c>
      <c r="BK74" s="21">
        <v>366</v>
      </c>
      <c r="BL74" s="21">
        <v>231</v>
      </c>
      <c r="BM74" s="21">
        <v>37</v>
      </c>
      <c r="BN74" s="21">
        <v>79</v>
      </c>
      <c r="BO74" s="21">
        <v>3</v>
      </c>
      <c r="BP74" s="21">
        <v>16</v>
      </c>
      <c r="BQ74" s="21">
        <v>455</v>
      </c>
      <c r="BR74" s="21">
        <v>45</v>
      </c>
      <c r="BS74" s="21">
        <v>29</v>
      </c>
      <c r="BT74" s="21">
        <v>44</v>
      </c>
      <c r="BU74" s="21">
        <v>83</v>
      </c>
      <c r="BV74" s="21">
        <v>88</v>
      </c>
      <c r="BW74" s="21">
        <v>87</v>
      </c>
      <c r="BX74" s="21">
        <v>68</v>
      </c>
      <c r="BY74" s="21">
        <v>11</v>
      </c>
      <c r="BZ74" s="21">
        <f t="shared" si="105"/>
        <v>201</v>
      </c>
      <c r="CA74" s="21">
        <f t="shared" si="106"/>
        <v>302</v>
      </c>
      <c r="CB74" s="21">
        <v>455</v>
      </c>
      <c r="CC74" s="21">
        <v>43</v>
      </c>
      <c r="CD74" s="21">
        <v>24</v>
      </c>
      <c r="CE74" s="21">
        <v>42</v>
      </c>
      <c r="CF74" s="21">
        <v>49</v>
      </c>
      <c r="CG74" s="21">
        <v>101</v>
      </c>
      <c r="CH74" s="21">
        <v>95</v>
      </c>
      <c r="CI74" s="21">
        <v>90</v>
      </c>
      <c r="CJ74" s="21">
        <v>11</v>
      </c>
      <c r="CK74" s="21">
        <f t="shared" si="103"/>
        <v>158</v>
      </c>
      <c r="CL74" s="21">
        <f t="shared" si="104"/>
        <v>287</v>
      </c>
    </row>
    <row r="75" spans="1:90" ht="15" customHeight="1" x14ac:dyDescent="0.15">
      <c r="A75" s="6"/>
      <c r="B75" s="3" t="s">
        <v>198</v>
      </c>
      <c r="C75" s="25" t="s">
        <v>195</v>
      </c>
      <c r="D75" s="21">
        <v>413</v>
      </c>
      <c r="E75" s="21">
        <v>50</v>
      </c>
      <c r="F75" s="21">
        <v>266</v>
      </c>
      <c r="G75" s="21">
        <v>97</v>
      </c>
      <c r="H75" s="21">
        <v>0</v>
      </c>
      <c r="I75" s="21">
        <v>413</v>
      </c>
      <c r="J75" s="21">
        <v>273</v>
      </c>
      <c r="K75" s="21">
        <v>54</v>
      </c>
      <c r="L75" s="21">
        <v>70</v>
      </c>
      <c r="M75" s="21">
        <v>3</v>
      </c>
      <c r="N75" s="21">
        <v>13</v>
      </c>
      <c r="O75" s="21">
        <v>325</v>
      </c>
      <c r="P75" s="21">
        <v>217</v>
      </c>
      <c r="Q75" s="21">
        <v>43</v>
      </c>
      <c r="R75" s="21">
        <v>53</v>
      </c>
      <c r="S75" s="21">
        <v>2</v>
      </c>
      <c r="T75" s="21">
        <v>10</v>
      </c>
      <c r="U75" s="21">
        <v>413</v>
      </c>
      <c r="V75" s="21">
        <v>276</v>
      </c>
      <c r="W75" s="21">
        <v>55</v>
      </c>
      <c r="X75" s="21">
        <v>69</v>
      </c>
      <c r="Y75" s="21">
        <v>2</v>
      </c>
      <c r="Z75" s="21">
        <v>11</v>
      </c>
      <c r="AA75" s="21">
        <v>325</v>
      </c>
      <c r="AB75" s="21">
        <v>221</v>
      </c>
      <c r="AC75" s="21">
        <v>44</v>
      </c>
      <c r="AD75" s="21">
        <v>51</v>
      </c>
      <c r="AE75" s="21">
        <v>1</v>
      </c>
      <c r="AF75" s="21">
        <v>8</v>
      </c>
      <c r="AG75" s="21">
        <v>413</v>
      </c>
      <c r="AH75" s="21">
        <v>271</v>
      </c>
      <c r="AI75" s="21">
        <v>51</v>
      </c>
      <c r="AJ75" s="21">
        <v>72</v>
      </c>
      <c r="AK75" s="21">
        <v>6</v>
      </c>
      <c r="AL75" s="21">
        <v>13</v>
      </c>
      <c r="AM75" s="21">
        <v>325</v>
      </c>
      <c r="AN75" s="21">
        <v>216</v>
      </c>
      <c r="AO75" s="21">
        <v>40</v>
      </c>
      <c r="AP75" s="21">
        <v>56</v>
      </c>
      <c r="AQ75" s="21">
        <v>4</v>
      </c>
      <c r="AR75" s="21">
        <v>9</v>
      </c>
      <c r="AS75" s="21">
        <v>413</v>
      </c>
      <c r="AT75" s="21">
        <v>272</v>
      </c>
      <c r="AU75" s="21">
        <v>52</v>
      </c>
      <c r="AV75" s="21">
        <v>72</v>
      </c>
      <c r="AW75" s="21">
        <v>6</v>
      </c>
      <c r="AX75" s="21">
        <v>11</v>
      </c>
      <c r="AY75" s="21">
        <v>325</v>
      </c>
      <c r="AZ75" s="21">
        <v>216</v>
      </c>
      <c r="BA75" s="21">
        <v>41</v>
      </c>
      <c r="BB75" s="21">
        <v>56</v>
      </c>
      <c r="BC75" s="21">
        <v>4</v>
      </c>
      <c r="BD75" s="21">
        <v>8</v>
      </c>
      <c r="BE75" s="21">
        <v>413</v>
      </c>
      <c r="BF75" s="21">
        <v>245</v>
      </c>
      <c r="BG75" s="21">
        <v>52</v>
      </c>
      <c r="BH75" s="21">
        <v>96</v>
      </c>
      <c r="BI75" s="21">
        <v>4</v>
      </c>
      <c r="BJ75" s="21">
        <v>16</v>
      </c>
      <c r="BK75" s="21">
        <v>325</v>
      </c>
      <c r="BL75" s="21">
        <v>193</v>
      </c>
      <c r="BM75" s="21">
        <v>40</v>
      </c>
      <c r="BN75" s="21">
        <v>77</v>
      </c>
      <c r="BO75" s="21">
        <v>3</v>
      </c>
      <c r="BP75" s="21">
        <v>12</v>
      </c>
      <c r="BQ75" s="21">
        <v>413</v>
      </c>
      <c r="BR75" s="21">
        <v>43</v>
      </c>
      <c r="BS75" s="21">
        <v>40</v>
      </c>
      <c r="BT75" s="21">
        <v>41</v>
      </c>
      <c r="BU75" s="21">
        <v>89</v>
      </c>
      <c r="BV75" s="21">
        <v>65</v>
      </c>
      <c r="BW75" s="21">
        <v>77</v>
      </c>
      <c r="BX75" s="21">
        <v>54</v>
      </c>
      <c r="BY75" s="21">
        <v>4</v>
      </c>
      <c r="BZ75" s="21">
        <f t="shared" si="105"/>
        <v>213</v>
      </c>
      <c r="CA75" s="21">
        <f t="shared" si="106"/>
        <v>272</v>
      </c>
      <c r="CB75" s="21">
        <v>413</v>
      </c>
      <c r="CC75" s="21">
        <v>40</v>
      </c>
      <c r="CD75" s="21">
        <v>34</v>
      </c>
      <c r="CE75" s="21">
        <v>48</v>
      </c>
      <c r="CF75" s="21">
        <v>70</v>
      </c>
      <c r="CG75" s="21">
        <v>81</v>
      </c>
      <c r="CH75" s="21">
        <v>58</v>
      </c>
      <c r="CI75" s="21">
        <v>76</v>
      </c>
      <c r="CJ75" s="21">
        <v>6</v>
      </c>
      <c r="CK75" s="21">
        <f t="shared" si="103"/>
        <v>192</v>
      </c>
      <c r="CL75" s="21">
        <f t="shared" si="104"/>
        <v>257</v>
      </c>
    </row>
    <row r="76" spans="1:90" ht="15" customHeight="1" x14ac:dyDescent="0.15">
      <c r="A76" s="6"/>
      <c r="B76" s="3"/>
      <c r="C76" s="25" t="s">
        <v>196</v>
      </c>
      <c r="D76" s="21">
        <v>398</v>
      </c>
      <c r="E76" s="21">
        <v>20</v>
      </c>
      <c r="F76" s="21">
        <v>262</v>
      </c>
      <c r="G76" s="21">
        <v>110</v>
      </c>
      <c r="H76" s="21">
        <v>6</v>
      </c>
      <c r="I76" s="21">
        <v>398</v>
      </c>
      <c r="J76" s="21">
        <v>296</v>
      </c>
      <c r="K76" s="21">
        <v>34</v>
      </c>
      <c r="L76" s="21">
        <v>54</v>
      </c>
      <c r="M76" s="21">
        <v>2</v>
      </c>
      <c r="N76" s="21">
        <v>12</v>
      </c>
      <c r="O76" s="21">
        <v>323</v>
      </c>
      <c r="P76" s="21">
        <v>243</v>
      </c>
      <c r="Q76" s="21">
        <v>26</v>
      </c>
      <c r="R76" s="21">
        <v>41</v>
      </c>
      <c r="S76" s="21">
        <v>2</v>
      </c>
      <c r="T76" s="21">
        <v>11</v>
      </c>
      <c r="U76" s="21">
        <v>398</v>
      </c>
      <c r="V76" s="21">
        <v>290</v>
      </c>
      <c r="W76" s="21">
        <v>33</v>
      </c>
      <c r="X76" s="21">
        <v>57</v>
      </c>
      <c r="Y76" s="21">
        <v>5</v>
      </c>
      <c r="Z76" s="21">
        <v>13</v>
      </c>
      <c r="AA76" s="21">
        <v>323</v>
      </c>
      <c r="AB76" s="21">
        <v>237</v>
      </c>
      <c r="AC76" s="21">
        <v>25</v>
      </c>
      <c r="AD76" s="21">
        <v>44</v>
      </c>
      <c r="AE76" s="21">
        <v>5</v>
      </c>
      <c r="AF76" s="21">
        <v>12</v>
      </c>
      <c r="AG76" s="21">
        <v>398</v>
      </c>
      <c r="AH76" s="21">
        <v>281</v>
      </c>
      <c r="AI76" s="21">
        <v>31</v>
      </c>
      <c r="AJ76" s="21">
        <v>60</v>
      </c>
      <c r="AK76" s="21">
        <v>12</v>
      </c>
      <c r="AL76" s="21">
        <v>14</v>
      </c>
      <c r="AM76" s="21">
        <v>323</v>
      </c>
      <c r="AN76" s="21">
        <v>230</v>
      </c>
      <c r="AO76" s="21">
        <v>23</v>
      </c>
      <c r="AP76" s="21">
        <v>45</v>
      </c>
      <c r="AQ76" s="21">
        <v>12</v>
      </c>
      <c r="AR76" s="21">
        <v>13</v>
      </c>
      <c r="AS76" s="21">
        <v>398</v>
      </c>
      <c r="AT76" s="21">
        <v>277</v>
      </c>
      <c r="AU76" s="21">
        <v>30</v>
      </c>
      <c r="AV76" s="21">
        <v>60</v>
      </c>
      <c r="AW76" s="21">
        <v>16</v>
      </c>
      <c r="AX76" s="21">
        <v>15</v>
      </c>
      <c r="AY76" s="21">
        <v>323</v>
      </c>
      <c r="AZ76" s="21">
        <v>227</v>
      </c>
      <c r="BA76" s="21">
        <v>22</v>
      </c>
      <c r="BB76" s="21">
        <v>45</v>
      </c>
      <c r="BC76" s="21">
        <v>15</v>
      </c>
      <c r="BD76" s="21">
        <v>14</v>
      </c>
      <c r="BE76" s="21">
        <v>398</v>
      </c>
      <c r="BF76" s="21">
        <v>263</v>
      </c>
      <c r="BG76" s="21">
        <v>32</v>
      </c>
      <c r="BH76" s="21">
        <v>87</v>
      </c>
      <c r="BI76" s="21">
        <v>3</v>
      </c>
      <c r="BJ76" s="21">
        <v>13</v>
      </c>
      <c r="BK76" s="21">
        <v>323</v>
      </c>
      <c r="BL76" s="21">
        <v>219</v>
      </c>
      <c r="BM76" s="21">
        <v>24</v>
      </c>
      <c r="BN76" s="21">
        <v>65</v>
      </c>
      <c r="BO76" s="21">
        <v>3</v>
      </c>
      <c r="BP76" s="21">
        <v>12</v>
      </c>
      <c r="BQ76" s="21">
        <v>398</v>
      </c>
      <c r="BR76" s="21">
        <v>41</v>
      </c>
      <c r="BS76" s="21">
        <v>26</v>
      </c>
      <c r="BT76" s="21">
        <v>32</v>
      </c>
      <c r="BU76" s="21">
        <v>92</v>
      </c>
      <c r="BV76" s="21">
        <v>56</v>
      </c>
      <c r="BW76" s="21">
        <v>89</v>
      </c>
      <c r="BX76" s="21">
        <v>56</v>
      </c>
      <c r="BY76" s="21">
        <v>6</v>
      </c>
      <c r="BZ76" s="21">
        <f t="shared" si="105"/>
        <v>191</v>
      </c>
      <c r="CA76" s="21">
        <f t="shared" si="106"/>
        <v>269</v>
      </c>
      <c r="CB76" s="21">
        <v>398</v>
      </c>
      <c r="CC76" s="21">
        <v>41</v>
      </c>
      <c r="CD76" s="21">
        <v>23</v>
      </c>
      <c r="CE76" s="21">
        <v>37</v>
      </c>
      <c r="CF76" s="21">
        <v>67</v>
      </c>
      <c r="CG76" s="21">
        <v>71</v>
      </c>
      <c r="CH76" s="21">
        <v>85</v>
      </c>
      <c r="CI76" s="21">
        <v>66</v>
      </c>
      <c r="CJ76" s="21">
        <v>8</v>
      </c>
      <c r="CK76" s="21">
        <f t="shared" si="103"/>
        <v>168</v>
      </c>
      <c r="CL76" s="21">
        <f t="shared" si="104"/>
        <v>260</v>
      </c>
    </row>
    <row r="77" spans="1:90" ht="15" customHeight="1" x14ac:dyDescent="0.15">
      <c r="A77" s="6"/>
      <c r="B77" s="4"/>
      <c r="C77" s="26" t="s">
        <v>6</v>
      </c>
      <c r="D77" s="21">
        <v>65</v>
      </c>
      <c r="E77" s="21">
        <v>12</v>
      </c>
      <c r="F77" s="21">
        <v>37</v>
      </c>
      <c r="G77" s="21">
        <v>16</v>
      </c>
      <c r="H77" s="21">
        <v>0</v>
      </c>
      <c r="I77" s="21">
        <v>65</v>
      </c>
      <c r="J77" s="21">
        <v>43</v>
      </c>
      <c r="K77" s="21">
        <v>13</v>
      </c>
      <c r="L77" s="21">
        <v>9</v>
      </c>
      <c r="M77" s="21">
        <v>0</v>
      </c>
      <c r="N77" s="21">
        <v>0</v>
      </c>
      <c r="O77" s="21">
        <v>54</v>
      </c>
      <c r="P77" s="21">
        <v>37</v>
      </c>
      <c r="Q77" s="21">
        <v>9</v>
      </c>
      <c r="R77" s="21">
        <v>8</v>
      </c>
      <c r="S77" s="21">
        <v>0</v>
      </c>
      <c r="T77" s="21">
        <v>0</v>
      </c>
      <c r="U77" s="21">
        <v>65</v>
      </c>
      <c r="V77" s="21">
        <v>43</v>
      </c>
      <c r="W77" s="21">
        <v>12</v>
      </c>
      <c r="X77" s="21">
        <v>10</v>
      </c>
      <c r="Y77" s="21">
        <v>0</v>
      </c>
      <c r="Z77" s="21">
        <v>0</v>
      </c>
      <c r="AA77" s="21">
        <v>54</v>
      </c>
      <c r="AB77" s="21">
        <v>37</v>
      </c>
      <c r="AC77" s="21">
        <v>8</v>
      </c>
      <c r="AD77" s="21">
        <v>9</v>
      </c>
      <c r="AE77" s="21">
        <v>0</v>
      </c>
      <c r="AF77" s="21">
        <v>0</v>
      </c>
      <c r="AG77" s="21">
        <v>65</v>
      </c>
      <c r="AH77" s="21">
        <v>42</v>
      </c>
      <c r="AI77" s="21">
        <v>12</v>
      </c>
      <c r="AJ77" s="21">
        <v>11</v>
      </c>
      <c r="AK77" s="21">
        <v>0</v>
      </c>
      <c r="AL77" s="21">
        <v>0</v>
      </c>
      <c r="AM77" s="21">
        <v>54</v>
      </c>
      <c r="AN77" s="21">
        <v>37</v>
      </c>
      <c r="AO77" s="21">
        <v>8</v>
      </c>
      <c r="AP77" s="21">
        <v>9</v>
      </c>
      <c r="AQ77" s="21">
        <v>0</v>
      </c>
      <c r="AR77" s="21">
        <v>0</v>
      </c>
      <c r="AS77" s="21">
        <v>65</v>
      </c>
      <c r="AT77" s="21">
        <v>42</v>
      </c>
      <c r="AU77" s="21">
        <v>9</v>
      </c>
      <c r="AV77" s="21">
        <v>10</v>
      </c>
      <c r="AW77" s="21">
        <v>4</v>
      </c>
      <c r="AX77" s="21">
        <v>0</v>
      </c>
      <c r="AY77" s="21">
        <v>54</v>
      </c>
      <c r="AZ77" s="21">
        <v>37</v>
      </c>
      <c r="BA77" s="21">
        <v>7</v>
      </c>
      <c r="BB77" s="21">
        <v>8</v>
      </c>
      <c r="BC77" s="21">
        <v>2</v>
      </c>
      <c r="BD77" s="21">
        <v>0</v>
      </c>
      <c r="BE77" s="21">
        <v>65</v>
      </c>
      <c r="BF77" s="21">
        <v>42</v>
      </c>
      <c r="BG77" s="21">
        <v>11</v>
      </c>
      <c r="BH77" s="21">
        <v>12</v>
      </c>
      <c r="BI77" s="21">
        <v>0</v>
      </c>
      <c r="BJ77" s="21">
        <v>0</v>
      </c>
      <c r="BK77" s="21">
        <v>54</v>
      </c>
      <c r="BL77" s="21">
        <v>37</v>
      </c>
      <c r="BM77" s="21">
        <v>7</v>
      </c>
      <c r="BN77" s="21">
        <v>10</v>
      </c>
      <c r="BO77" s="21">
        <v>0</v>
      </c>
      <c r="BP77" s="21">
        <v>0</v>
      </c>
      <c r="BQ77" s="21">
        <v>65</v>
      </c>
      <c r="BR77" s="21">
        <v>8</v>
      </c>
      <c r="BS77" s="21">
        <v>11</v>
      </c>
      <c r="BT77" s="21">
        <v>11</v>
      </c>
      <c r="BU77" s="21">
        <v>4</v>
      </c>
      <c r="BV77" s="21">
        <v>12</v>
      </c>
      <c r="BW77" s="21">
        <v>9</v>
      </c>
      <c r="BX77" s="21">
        <v>9</v>
      </c>
      <c r="BY77" s="21">
        <v>1</v>
      </c>
      <c r="BZ77" s="21">
        <f t="shared" si="105"/>
        <v>34</v>
      </c>
      <c r="CA77" s="21">
        <f t="shared" si="106"/>
        <v>36</v>
      </c>
      <c r="CB77" s="21">
        <v>65</v>
      </c>
      <c r="CC77" s="21">
        <v>8</v>
      </c>
      <c r="CD77" s="21">
        <v>9</v>
      </c>
      <c r="CE77" s="21">
        <v>7</v>
      </c>
      <c r="CF77" s="21">
        <v>1</v>
      </c>
      <c r="CG77" s="21">
        <v>16</v>
      </c>
      <c r="CH77" s="21">
        <v>11</v>
      </c>
      <c r="CI77" s="21">
        <v>13</v>
      </c>
      <c r="CJ77" s="21">
        <v>0</v>
      </c>
      <c r="CK77" s="21">
        <f t="shared" si="103"/>
        <v>25</v>
      </c>
      <c r="CL77" s="21">
        <f t="shared" si="104"/>
        <v>35</v>
      </c>
    </row>
    <row r="78" spans="1:90" ht="15" customHeight="1" x14ac:dyDescent="0.15">
      <c r="A78" s="6"/>
      <c r="B78" s="2" t="s">
        <v>199</v>
      </c>
      <c r="C78" s="24" t="s">
        <v>201</v>
      </c>
      <c r="D78" s="21">
        <v>393</v>
      </c>
      <c r="E78" s="21">
        <v>23</v>
      </c>
      <c r="F78" s="21">
        <v>250</v>
      </c>
      <c r="G78" s="21">
        <v>116</v>
      </c>
      <c r="H78" s="21">
        <v>4</v>
      </c>
      <c r="I78" s="21">
        <v>393</v>
      </c>
      <c r="J78" s="21">
        <v>269</v>
      </c>
      <c r="K78" s="21">
        <v>40</v>
      </c>
      <c r="L78" s="21">
        <v>66</v>
      </c>
      <c r="M78" s="21">
        <v>3</v>
      </c>
      <c r="N78" s="21">
        <v>15</v>
      </c>
      <c r="O78" s="21">
        <v>314</v>
      </c>
      <c r="P78" s="21">
        <v>212</v>
      </c>
      <c r="Q78" s="21">
        <v>32</v>
      </c>
      <c r="R78" s="21">
        <v>53</v>
      </c>
      <c r="S78" s="21">
        <v>3</v>
      </c>
      <c r="T78" s="21">
        <v>14</v>
      </c>
      <c r="U78" s="21">
        <v>393</v>
      </c>
      <c r="V78" s="21">
        <v>262</v>
      </c>
      <c r="W78" s="21">
        <v>41</v>
      </c>
      <c r="X78" s="21">
        <v>71</v>
      </c>
      <c r="Y78" s="21">
        <v>3</v>
      </c>
      <c r="Z78" s="21">
        <v>16</v>
      </c>
      <c r="AA78" s="21">
        <v>314</v>
      </c>
      <c r="AB78" s="21">
        <v>207</v>
      </c>
      <c r="AC78" s="21">
        <v>33</v>
      </c>
      <c r="AD78" s="21">
        <v>56</v>
      </c>
      <c r="AE78" s="21">
        <v>3</v>
      </c>
      <c r="AF78" s="21">
        <v>15</v>
      </c>
      <c r="AG78" s="21">
        <v>393</v>
      </c>
      <c r="AH78" s="21">
        <v>258</v>
      </c>
      <c r="AI78" s="21">
        <v>39</v>
      </c>
      <c r="AJ78" s="21">
        <v>69</v>
      </c>
      <c r="AK78" s="21">
        <v>10</v>
      </c>
      <c r="AL78" s="21">
        <v>17</v>
      </c>
      <c r="AM78" s="21">
        <v>314</v>
      </c>
      <c r="AN78" s="21">
        <v>202</v>
      </c>
      <c r="AO78" s="21">
        <v>31</v>
      </c>
      <c r="AP78" s="21">
        <v>55</v>
      </c>
      <c r="AQ78" s="21">
        <v>10</v>
      </c>
      <c r="AR78" s="21">
        <v>16</v>
      </c>
      <c r="AS78" s="21">
        <v>393</v>
      </c>
      <c r="AT78" s="21">
        <v>252</v>
      </c>
      <c r="AU78" s="21">
        <v>39</v>
      </c>
      <c r="AV78" s="21">
        <v>76</v>
      </c>
      <c r="AW78" s="21">
        <v>9</v>
      </c>
      <c r="AX78" s="21">
        <v>17</v>
      </c>
      <c r="AY78" s="21">
        <v>314</v>
      </c>
      <c r="AZ78" s="21">
        <v>199</v>
      </c>
      <c r="BA78" s="21">
        <v>31</v>
      </c>
      <c r="BB78" s="21">
        <v>60</v>
      </c>
      <c r="BC78" s="21">
        <v>8</v>
      </c>
      <c r="BD78" s="21">
        <v>16</v>
      </c>
      <c r="BE78" s="21">
        <v>393</v>
      </c>
      <c r="BF78" s="21">
        <v>237</v>
      </c>
      <c r="BG78" s="21">
        <v>40</v>
      </c>
      <c r="BH78" s="21">
        <v>92</v>
      </c>
      <c r="BI78" s="21">
        <v>1</v>
      </c>
      <c r="BJ78" s="21">
        <v>23</v>
      </c>
      <c r="BK78" s="21">
        <v>314</v>
      </c>
      <c r="BL78" s="21">
        <v>189</v>
      </c>
      <c r="BM78" s="21">
        <v>31</v>
      </c>
      <c r="BN78" s="21">
        <v>73</v>
      </c>
      <c r="BO78" s="21">
        <v>1</v>
      </c>
      <c r="BP78" s="21">
        <v>20</v>
      </c>
      <c r="BQ78" s="21">
        <v>393</v>
      </c>
      <c r="BR78" s="21">
        <v>41</v>
      </c>
      <c r="BS78" s="21">
        <v>37</v>
      </c>
      <c r="BT78" s="21">
        <v>36</v>
      </c>
      <c r="BU78" s="21">
        <v>79</v>
      </c>
      <c r="BV78" s="21">
        <v>47</v>
      </c>
      <c r="BW78" s="21">
        <v>90</v>
      </c>
      <c r="BX78" s="21">
        <v>54</v>
      </c>
      <c r="BY78" s="21">
        <v>9</v>
      </c>
      <c r="BZ78" s="21">
        <f t="shared" si="105"/>
        <v>193</v>
      </c>
      <c r="CA78" s="21">
        <f t="shared" si="106"/>
        <v>252</v>
      </c>
      <c r="CB78" s="21">
        <v>393</v>
      </c>
      <c r="CC78" s="21">
        <v>37</v>
      </c>
      <c r="CD78" s="21">
        <v>25</v>
      </c>
      <c r="CE78" s="21">
        <v>37</v>
      </c>
      <c r="CF78" s="21">
        <v>58</v>
      </c>
      <c r="CG78" s="21">
        <v>65</v>
      </c>
      <c r="CH78" s="21">
        <v>86</v>
      </c>
      <c r="CI78" s="21">
        <v>75</v>
      </c>
      <c r="CJ78" s="21">
        <v>10</v>
      </c>
      <c r="CK78" s="21">
        <f t="shared" si="103"/>
        <v>157</v>
      </c>
      <c r="CL78" s="21">
        <f t="shared" si="104"/>
        <v>246</v>
      </c>
    </row>
    <row r="79" spans="1:90" ht="15" customHeight="1" x14ac:dyDescent="0.15">
      <c r="A79" s="6"/>
      <c r="B79" s="3" t="s">
        <v>200</v>
      </c>
      <c r="C79" s="25" t="s">
        <v>202</v>
      </c>
      <c r="D79" s="21">
        <v>418</v>
      </c>
      <c r="E79" s="21">
        <v>49</v>
      </c>
      <c r="F79" s="21">
        <v>260</v>
      </c>
      <c r="G79" s="21">
        <v>105</v>
      </c>
      <c r="H79" s="21">
        <v>4</v>
      </c>
      <c r="I79" s="21">
        <v>418</v>
      </c>
      <c r="J79" s="21">
        <v>281</v>
      </c>
      <c r="K79" s="21">
        <v>54</v>
      </c>
      <c r="L79" s="21">
        <v>67</v>
      </c>
      <c r="M79" s="21">
        <v>2</v>
      </c>
      <c r="N79" s="21">
        <v>14</v>
      </c>
      <c r="O79" s="21">
        <v>335</v>
      </c>
      <c r="P79" s="21">
        <v>234</v>
      </c>
      <c r="Q79" s="21">
        <v>41</v>
      </c>
      <c r="R79" s="21">
        <v>49</v>
      </c>
      <c r="S79" s="21">
        <v>1</v>
      </c>
      <c r="T79" s="21">
        <v>10</v>
      </c>
      <c r="U79" s="21">
        <v>418</v>
      </c>
      <c r="V79" s="21">
        <v>284</v>
      </c>
      <c r="W79" s="21">
        <v>52</v>
      </c>
      <c r="X79" s="21">
        <v>65</v>
      </c>
      <c r="Y79" s="21">
        <v>3</v>
      </c>
      <c r="Z79" s="21">
        <v>14</v>
      </c>
      <c r="AA79" s="21">
        <v>335</v>
      </c>
      <c r="AB79" s="21">
        <v>236</v>
      </c>
      <c r="AC79" s="21">
        <v>39</v>
      </c>
      <c r="AD79" s="21">
        <v>48</v>
      </c>
      <c r="AE79" s="21">
        <v>2</v>
      </c>
      <c r="AF79" s="21">
        <v>10</v>
      </c>
      <c r="AG79" s="21">
        <v>418</v>
      </c>
      <c r="AH79" s="21">
        <v>279</v>
      </c>
      <c r="AI79" s="21">
        <v>50</v>
      </c>
      <c r="AJ79" s="21">
        <v>67</v>
      </c>
      <c r="AK79" s="21">
        <v>6</v>
      </c>
      <c r="AL79" s="21">
        <v>16</v>
      </c>
      <c r="AM79" s="21">
        <v>335</v>
      </c>
      <c r="AN79" s="21">
        <v>230</v>
      </c>
      <c r="AO79" s="21">
        <v>37</v>
      </c>
      <c r="AP79" s="21">
        <v>52</v>
      </c>
      <c r="AQ79" s="21">
        <v>5</v>
      </c>
      <c r="AR79" s="21">
        <v>11</v>
      </c>
      <c r="AS79" s="21">
        <v>418</v>
      </c>
      <c r="AT79" s="21">
        <v>277</v>
      </c>
      <c r="AU79" s="21">
        <v>51</v>
      </c>
      <c r="AV79" s="21">
        <v>68</v>
      </c>
      <c r="AW79" s="21">
        <v>7</v>
      </c>
      <c r="AX79" s="21">
        <v>15</v>
      </c>
      <c r="AY79" s="21">
        <v>335</v>
      </c>
      <c r="AZ79" s="21">
        <v>230</v>
      </c>
      <c r="BA79" s="21">
        <v>37</v>
      </c>
      <c r="BB79" s="21">
        <v>52</v>
      </c>
      <c r="BC79" s="21">
        <v>5</v>
      </c>
      <c r="BD79" s="21">
        <v>11</v>
      </c>
      <c r="BE79" s="21">
        <v>418</v>
      </c>
      <c r="BF79" s="21">
        <v>251</v>
      </c>
      <c r="BG79" s="21">
        <v>50</v>
      </c>
      <c r="BH79" s="21">
        <v>97</v>
      </c>
      <c r="BI79" s="21">
        <v>6</v>
      </c>
      <c r="BJ79" s="21">
        <v>14</v>
      </c>
      <c r="BK79" s="21">
        <v>335</v>
      </c>
      <c r="BL79" s="21">
        <v>209</v>
      </c>
      <c r="BM79" s="21">
        <v>37</v>
      </c>
      <c r="BN79" s="21">
        <v>74</v>
      </c>
      <c r="BO79" s="21">
        <v>5</v>
      </c>
      <c r="BP79" s="21">
        <v>10</v>
      </c>
      <c r="BQ79" s="21">
        <v>418</v>
      </c>
      <c r="BR79" s="21">
        <v>39</v>
      </c>
      <c r="BS79" s="21">
        <v>33</v>
      </c>
      <c r="BT79" s="21">
        <v>40</v>
      </c>
      <c r="BU79" s="21">
        <v>101</v>
      </c>
      <c r="BV79" s="21">
        <v>63</v>
      </c>
      <c r="BW79" s="21">
        <v>76</v>
      </c>
      <c r="BX79" s="21">
        <v>60</v>
      </c>
      <c r="BY79" s="21">
        <v>6</v>
      </c>
      <c r="BZ79" s="21">
        <f t="shared" si="105"/>
        <v>213</v>
      </c>
      <c r="CA79" s="21">
        <f t="shared" si="106"/>
        <v>280</v>
      </c>
      <c r="CB79" s="21">
        <v>418</v>
      </c>
      <c r="CC79" s="21">
        <v>41</v>
      </c>
      <c r="CD79" s="21">
        <v>33</v>
      </c>
      <c r="CE79" s="21">
        <v>42</v>
      </c>
      <c r="CF79" s="21">
        <v>71</v>
      </c>
      <c r="CG79" s="21">
        <v>81</v>
      </c>
      <c r="CH79" s="21">
        <v>72</v>
      </c>
      <c r="CI79" s="21">
        <v>69</v>
      </c>
      <c r="CJ79" s="21">
        <v>9</v>
      </c>
      <c r="CK79" s="21">
        <f t="shared" si="103"/>
        <v>187</v>
      </c>
      <c r="CL79" s="21">
        <f t="shared" si="104"/>
        <v>266</v>
      </c>
    </row>
    <row r="80" spans="1:90" ht="15" customHeight="1" x14ac:dyDescent="0.15">
      <c r="A80" s="6"/>
      <c r="B80" s="3"/>
      <c r="C80" s="25" t="s">
        <v>203</v>
      </c>
      <c r="D80" s="21">
        <v>442</v>
      </c>
      <c r="E80" s="21">
        <v>85</v>
      </c>
      <c r="F80" s="21">
        <v>260</v>
      </c>
      <c r="G80" s="21">
        <v>96</v>
      </c>
      <c r="H80" s="21">
        <v>1</v>
      </c>
      <c r="I80" s="21">
        <v>442</v>
      </c>
      <c r="J80" s="21">
        <v>319</v>
      </c>
      <c r="K80" s="21">
        <v>40</v>
      </c>
      <c r="L80" s="21">
        <v>68</v>
      </c>
      <c r="M80" s="21">
        <v>3</v>
      </c>
      <c r="N80" s="21">
        <v>12</v>
      </c>
      <c r="O80" s="21">
        <v>352</v>
      </c>
      <c r="P80" s="21">
        <v>251</v>
      </c>
      <c r="Q80" s="21">
        <v>35</v>
      </c>
      <c r="R80" s="21">
        <v>54</v>
      </c>
      <c r="S80" s="21">
        <v>3</v>
      </c>
      <c r="T80" s="21">
        <v>9</v>
      </c>
      <c r="U80" s="21">
        <v>442</v>
      </c>
      <c r="V80" s="21">
        <v>322</v>
      </c>
      <c r="W80" s="21">
        <v>40</v>
      </c>
      <c r="X80" s="21">
        <v>67</v>
      </c>
      <c r="Y80" s="21">
        <v>3</v>
      </c>
      <c r="Z80" s="21">
        <v>10</v>
      </c>
      <c r="AA80" s="21">
        <v>352</v>
      </c>
      <c r="AB80" s="21">
        <v>255</v>
      </c>
      <c r="AC80" s="21">
        <v>35</v>
      </c>
      <c r="AD80" s="21">
        <v>51</v>
      </c>
      <c r="AE80" s="21">
        <v>3</v>
      </c>
      <c r="AF80" s="21">
        <v>8</v>
      </c>
      <c r="AG80" s="21">
        <v>442</v>
      </c>
      <c r="AH80" s="21">
        <v>312</v>
      </c>
      <c r="AI80" s="21">
        <v>38</v>
      </c>
      <c r="AJ80" s="21">
        <v>75</v>
      </c>
      <c r="AK80" s="21">
        <v>7</v>
      </c>
      <c r="AL80" s="21">
        <v>10</v>
      </c>
      <c r="AM80" s="21">
        <v>352</v>
      </c>
      <c r="AN80" s="21">
        <v>248</v>
      </c>
      <c r="AO80" s="21">
        <v>33</v>
      </c>
      <c r="AP80" s="21">
        <v>57</v>
      </c>
      <c r="AQ80" s="21">
        <v>6</v>
      </c>
      <c r="AR80" s="21">
        <v>8</v>
      </c>
      <c r="AS80" s="21">
        <v>442</v>
      </c>
      <c r="AT80" s="21">
        <v>314</v>
      </c>
      <c r="AU80" s="21">
        <v>36</v>
      </c>
      <c r="AV80" s="21">
        <v>66</v>
      </c>
      <c r="AW80" s="21">
        <v>16</v>
      </c>
      <c r="AX80" s="21">
        <v>10</v>
      </c>
      <c r="AY80" s="21">
        <v>352</v>
      </c>
      <c r="AZ80" s="21">
        <v>248</v>
      </c>
      <c r="BA80" s="21">
        <v>31</v>
      </c>
      <c r="BB80" s="21">
        <v>51</v>
      </c>
      <c r="BC80" s="21">
        <v>14</v>
      </c>
      <c r="BD80" s="21">
        <v>8</v>
      </c>
      <c r="BE80" s="21">
        <v>442</v>
      </c>
      <c r="BF80" s="21">
        <v>296</v>
      </c>
      <c r="BG80" s="21">
        <v>38</v>
      </c>
      <c r="BH80" s="21">
        <v>94</v>
      </c>
      <c r="BI80" s="21">
        <v>3</v>
      </c>
      <c r="BJ80" s="21">
        <v>11</v>
      </c>
      <c r="BK80" s="21">
        <v>352</v>
      </c>
      <c r="BL80" s="21">
        <v>235</v>
      </c>
      <c r="BM80" s="21">
        <v>33</v>
      </c>
      <c r="BN80" s="21">
        <v>72</v>
      </c>
      <c r="BO80" s="21">
        <v>3</v>
      </c>
      <c r="BP80" s="21">
        <v>9</v>
      </c>
      <c r="BQ80" s="21">
        <v>442</v>
      </c>
      <c r="BR80" s="21">
        <v>47</v>
      </c>
      <c r="BS80" s="21">
        <v>25</v>
      </c>
      <c r="BT80" s="21">
        <v>41</v>
      </c>
      <c r="BU80" s="21">
        <v>81</v>
      </c>
      <c r="BV80" s="21">
        <v>98</v>
      </c>
      <c r="BW80" s="21">
        <v>81</v>
      </c>
      <c r="BX80" s="21">
        <v>64</v>
      </c>
      <c r="BY80" s="21">
        <v>5</v>
      </c>
      <c r="BZ80" s="21">
        <f t="shared" si="105"/>
        <v>194</v>
      </c>
      <c r="CA80" s="21">
        <f t="shared" si="106"/>
        <v>301</v>
      </c>
      <c r="CB80" s="21">
        <v>442</v>
      </c>
      <c r="CC80" s="21">
        <v>44</v>
      </c>
      <c r="CD80" s="21">
        <v>23</v>
      </c>
      <c r="CE80" s="21">
        <v>48</v>
      </c>
      <c r="CF80" s="21">
        <v>53</v>
      </c>
      <c r="CG80" s="21">
        <v>106</v>
      </c>
      <c r="CH80" s="21">
        <v>75</v>
      </c>
      <c r="CI80" s="21">
        <v>88</v>
      </c>
      <c r="CJ80" s="21">
        <v>5</v>
      </c>
      <c r="CK80" s="21">
        <f t="shared" si="103"/>
        <v>168</v>
      </c>
      <c r="CL80" s="21">
        <f t="shared" si="104"/>
        <v>282</v>
      </c>
    </row>
    <row r="81" spans="1:90" ht="15" customHeight="1" x14ac:dyDescent="0.15">
      <c r="A81" s="6"/>
      <c r="B81" s="4"/>
      <c r="C81" s="26" t="s">
        <v>204</v>
      </c>
      <c r="D81" s="21">
        <v>78</v>
      </c>
      <c r="E81" s="21">
        <v>14</v>
      </c>
      <c r="F81" s="21">
        <v>45</v>
      </c>
      <c r="G81" s="21">
        <v>19</v>
      </c>
      <c r="H81" s="21">
        <v>0</v>
      </c>
      <c r="I81" s="21">
        <v>78</v>
      </c>
      <c r="J81" s="21">
        <v>54</v>
      </c>
      <c r="K81" s="21">
        <v>13</v>
      </c>
      <c r="L81" s="21">
        <v>10</v>
      </c>
      <c r="M81" s="21">
        <v>0</v>
      </c>
      <c r="N81" s="21">
        <v>1</v>
      </c>
      <c r="O81" s="21">
        <v>67</v>
      </c>
      <c r="P81" s="21">
        <v>48</v>
      </c>
      <c r="Q81" s="21">
        <v>9</v>
      </c>
      <c r="R81" s="21">
        <v>9</v>
      </c>
      <c r="S81" s="21">
        <v>0</v>
      </c>
      <c r="T81" s="21">
        <v>1</v>
      </c>
      <c r="U81" s="21">
        <v>78</v>
      </c>
      <c r="V81" s="21">
        <v>53</v>
      </c>
      <c r="W81" s="21">
        <v>12</v>
      </c>
      <c r="X81" s="21">
        <v>11</v>
      </c>
      <c r="Y81" s="21">
        <v>1</v>
      </c>
      <c r="Z81" s="21">
        <v>1</v>
      </c>
      <c r="AA81" s="21">
        <v>67</v>
      </c>
      <c r="AB81" s="21">
        <v>47</v>
      </c>
      <c r="AC81" s="21">
        <v>8</v>
      </c>
      <c r="AD81" s="21">
        <v>10</v>
      </c>
      <c r="AE81" s="21">
        <v>1</v>
      </c>
      <c r="AF81" s="21">
        <v>1</v>
      </c>
      <c r="AG81" s="21">
        <v>78</v>
      </c>
      <c r="AH81" s="21">
        <v>52</v>
      </c>
      <c r="AI81" s="21">
        <v>12</v>
      </c>
      <c r="AJ81" s="21">
        <v>12</v>
      </c>
      <c r="AK81" s="21">
        <v>1</v>
      </c>
      <c r="AL81" s="21">
        <v>1</v>
      </c>
      <c r="AM81" s="21">
        <v>67</v>
      </c>
      <c r="AN81" s="21">
        <v>47</v>
      </c>
      <c r="AO81" s="21">
        <v>8</v>
      </c>
      <c r="AP81" s="21">
        <v>10</v>
      </c>
      <c r="AQ81" s="21">
        <v>1</v>
      </c>
      <c r="AR81" s="21">
        <v>1</v>
      </c>
      <c r="AS81" s="21">
        <v>78</v>
      </c>
      <c r="AT81" s="21">
        <v>51</v>
      </c>
      <c r="AU81" s="21">
        <v>9</v>
      </c>
      <c r="AV81" s="21">
        <v>12</v>
      </c>
      <c r="AW81" s="21">
        <v>5</v>
      </c>
      <c r="AX81" s="21">
        <v>1</v>
      </c>
      <c r="AY81" s="21">
        <v>67</v>
      </c>
      <c r="AZ81" s="21">
        <v>46</v>
      </c>
      <c r="BA81" s="21">
        <v>7</v>
      </c>
      <c r="BB81" s="21">
        <v>10</v>
      </c>
      <c r="BC81" s="21">
        <v>3</v>
      </c>
      <c r="BD81" s="21">
        <v>1</v>
      </c>
      <c r="BE81" s="21">
        <v>78</v>
      </c>
      <c r="BF81" s="21">
        <v>52</v>
      </c>
      <c r="BG81" s="21">
        <v>11</v>
      </c>
      <c r="BH81" s="21">
        <v>14</v>
      </c>
      <c r="BI81" s="21">
        <v>0</v>
      </c>
      <c r="BJ81" s="21">
        <v>1</v>
      </c>
      <c r="BK81" s="21">
        <v>67</v>
      </c>
      <c r="BL81" s="21">
        <v>47</v>
      </c>
      <c r="BM81" s="21">
        <v>7</v>
      </c>
      <c r="BN81" s="21">
        <v>12</v>
      </c>
      <c r="BO81" s="21">
        <v>0</v>
      </c>
      <c r="BP81" s="21">
        <v>1</v>
      </c>
      <c r="BQ81" s="21">
        <v>78</v>
      </c>
      <c r="BR81" s="21">
        <v>10</v>
      </c>
      <c r="BS81" s="21">
        <v>11</v>
      </c>
      <c r="BT81" s="21">
        <v>11</v>
      </c>
      <c r="BU81" s="21">
        <v>7</v>
      </c>
      <c r="BV81" s="21">
        <v>13</v>
      </c>
      <c r="BW81" s="21">
        <v>15</v>
      </c>
      <c r="BX81" s="21">
        <v>9</v>
      </c>
      <c r="BY81" s="21">
        <v>2</v>
      </c>
      <c r="BZ81" s="21">
        <f t="shared" si="105"/>
        <v>39</v>
      </c>
      <c r="CA81" s="21">
        <f t="shared" si="106"/>
        <v>46</v>
      </c>
      <c r="CB81" s="21">
        <v>78</v>
      </c>
      <c r="CC81" s="21">
        <v>10</v>
      </c>
      <c r="CD81" s="21">
        <v>9</v>
      </c>
      <c r="CE81" s="21">
        <v>7</v>
      </c>
      <c r="CF81" s="21">
        <v>5</v>
      </c>
      <c r="CG81" s="21">
        <v>17</v>
      </c>
      <c r="CH81" s="21">
        <v>16</v>
      </c>
      <c r="CI81" s="21">
        <v>13</v>
      </c>
      <c r="CJ81" s="21">
        <v>1</v>
      </c>
      <c r="CK81" s="21">
        <f t="shared" si="103"/>
        <v>31</v>
      </c>
      <c r="CL81" s="21">
        <f t="shared" si="104"/>
        <v>45</v>
      </c>
    </row>
    <row r="82" spans="1:90" ht="15" customHeight="1" x14ac:dyDescent="0.15">
      <c r="A82" s="6"/>
      <c r="B82" s="3" t="s">
        <v>22</v>
      </c>
      <c r="C82" s="25" t="s">
        <v>205</v>
      </c>
      <c r="D82" s="21">
        <v>183</v>
      </c>
      <c r="E82" s="21">
        <v>14</v>
      </c>
      <c r="F82" s="21">
        <v>126</v>
      </c>
      <c r="G82" s="21">
        <v>41</v>
      </c>
      <c r="H82" s="21">
        <v>2</v>
      </c>
      <c r="I82" s="21">
        <v>183</v>
      </c>
      <c r="J82" s="21">
        <v>123</v>
      </c>
      <c r="K82" s="21">
        <v>19</v>
      </c>
      <c r="L82" s="21">
        <v>28</v>
      </c>
      <c r="M82" s="21">
        <v>0</v>
      </c>
      <c r="N82" s="21">
        <v>13</v>
      </c>
      <c r="O82" s="21">
        <v>143</v>
      </c>
      <c r="P82" s="21">
        <v>96</v>
      </c>
      <c r="Q82" s="21">
        <v>16</v>
      </c>
      <c r="R82" s="21">
        <v>20</v>
      </c>
      <c r="S82" s="21">
        <v>0</v>
      </c>
      <c r="T82" s="21">
        <v>11</v>
      </c>
      <c r="U82" s="21">
        <v>183</v>
      </c>
      <c r="V82" s="21">
        <v>126</v>
      </c>
      <c r="W82" s="21">
        <v>18</v>
      </c>
      <c r="X82" s="21">
        <v>27</v>
      </c>
      <c r="Y82" s="21">
        <v>1</v>
      </c>
      <c r="Z82" s="21">
        <v>11</v>
      </c>
      <c r="AA82" s="21">
        <v>143</v>
      </c>
      <c r="AB82" s="21">
        <v>99</v>
      </c>
      <c r="AC82" s="21">
        <v>15</v>
      </c>
      <c r="AD82" s="21">
        <v>19</v>
      </c>
      <c r="AE82" s="21">
        <v>1</v>
      </c>
      <c r="AF82" s="21">
        <v>9</v>
      </c>
      <c r="AG82" s="21">
        <v>183</v>
      </c>
      <c r="AH82" s="21">
        <v>122</v>
      </c>
      <c r="AI82" s="21">
        <v>17</v>
      </c>
      <c r="AJ82" s="21">
        <v>29</v>
      </c>
      <c r="AK82" s="21">
        <v>3</v>
      </c>
      <c r="AL82" s="21">
        <v>12</v>
      </c>
      <c r="AM82" s="21">
        <v>143</v>
      </c>
      <c r="AN82" s="21">
        <v>95</v>
      </c>
      <c r="AO82" s="21">
        <v>14</v>
      </c>
      <c r="AP82" s="21">
        <v>21</v>
      </c>
      <c r="AQ82" s="21">
        <v>3</v>
      </c>
      <c r="AR82" s="21">
        <v>10</v>
      </c>
      <c r="AS82" s="21">
        <v>183</v>
      </c>
      <c r="AT82" s="21">
        <v>124</v>
      </c>
      <c r="AU82" s="21">
        <v>18</v>
      </c>
      <c r="AV82" s="21">
        <v>25</v>
      </c>
      <c r="AW82" s="21">
        <v>4</v>
      </c>
      <c r="AX82" s="21">
        <v>12</v>
      </c>
      <c r="AY82" s="21">
        <v>143</v>
      </c>
      <c r="AZ82" s="21">
        <v>97</v>
      </c>
      <c r="BA82" s="21">
        <v>15</v>
      </c>
      <c r="BB82" s="21">
        <v>17</v>
      </c>
      <c r="BC82" s="21">
        <v>4</v>
      </c>
      <c r="BD82" s="21">
        <v>10</v>
      </c>
      <c r="BE82" s="21">
        <v>183</v>
      </c>
      <c r="BF82" s="21">
        <v>113</v>
      </c>
      <c r="BG82" s="21">
        <v>19</v>
      </c>
      <c r="BH82" s="21">
        <v>39</v>
      </c>
      <c r="BI82" s="21">
        <v>0</v>
      </c>
      <c r="BJ82" s="21">
        <v>12</v>
      </c>
      <c r="BK82" s="21">
        <v>143</v>
      </c>
      <c r="BL82" s="21">
        <v>89</v>
      </c>
      <c r="BM82" s="21">
        <v>16</v>
      </c>
      <c r="BN82" s="21">
        <v>29</v>
      </c>
      <c r="BO82" s="21">
        <v>0</v>
      </c>
      <c r="BP82" s="21">
        <v>9</v>
      </c>
      <c r="BQ82" s="21">
        <v>183</v>
      </c>
      <c r="BR82" s="21">
        <v>22</v>
      </c>
      <c r="BS82" s="21">
        <v>10</v>
      </c>
      <c r="BT82" s="21">
        <v>24</v>
      </c>
      <c r="BU82" s="21">
        <v>38</v>
      </c>
      <c r="BV82" s="21">
        <v>30</v>
      </c>
      <c r="BW82" s="21">
        <v>24</v>
      </c>
      <c r="BX82" s="21">
        <v>29</v>
      </c>
      <c r="BY82" s="21">
        <v>6</v>
      </c>
      <c r="BZ82" s="21">
        <f t="shared" si="105"/>
        <v>94</v>
      </c>
      <c r="CA82" s="21">
        <f t="shared" si="106"/>
        <v>116</v>
      </c>
      <c r="CB82" s="21">
        <v>183</v>
      </c>
      <c r="CC82" s="21">
        <v>15</v>
      </c>
      <c r="CD82" s="21">
        <v>8</v>
      </c>
      <c r="CE82" s="21">
        <v>20</v>
      </c>
      <c r="CF82" s="21">
        <v>26</v>
      </c>
      <c r="CG82" s="21">
        <v>37</v>
      </c>
      <c r="CH82" s="21">
        <v>25</v>
      </c>
      <c r="CI82" s="21">
        <v>46</v>
      </c>
      <c r="CJ82" s="21">
        <v>6</v>
      </c>
      <c r="CK82" s="21">
        <f t="shared" si="103"/>
        <v>69</v>
      </c>
      <c r="CL82" s="21">
        <f t="shared" si="104"/>
        <v>108</v>
      </c>
    </row>
    <row r="83" spans="1:90" ht="15" customHeight="1" x14ac:dyDescent="0.15">
      <c r="A83" s="6"/>
      <c r="B83" s="3" t="s">
        <v>23</v>
      </c>
      <c r="C83" s="25" t="s">
        <v>206</v>
      </c>
      <c r="D83" s="21">
        <v>1052</v>
      </c>
      <c r="E83" s="21">
        <v>148</v>
      </c>
      <c r="F83" s="21">
        <v>637</v>
      </c>
      <c r="G83" s="21">
        <v>263</v>
      </c>
      <c r="H83" s="21">
        <v>4</v>
      </c>
      <c r="I83" s="21">
        <v>1052</v>
      </c>
      <c r="J83" s="21">
        <v>737</v>
      </c>
      <c r="K83" s="21">
        <v>119</v>
      </c>
      <c r="L83" s="21">
        <v>164</v>
      </c>
      <c r="M83" s="21">
        <v>7</v>
      </c>
      <c r="N83" s="21">
        <v>25</v>
      </c>
      <c r="O83" s="21">
        <v>847</v>
      </c>
      <c r="P83" s="21">
        <v>600</v>
      </c>
      <c r="Q83" s="21">
        <v>94</v>
      </c>
      <c r="R83" s="21">
        <v>128</v>
      </c>
      <c r="S83" s="21">
        <v>6</v>
      </c>
      <c r="T83" s="21">
        <v>19</v>
      </c>
      <c r="U83" s="21">
        <v>1052</v>
      </c>
      <c r="V83" s="21">
        <v>731</v>
      </c>
      <c r="W83" s="21">
        <v>120</v>
      </c>
      <c r="X83" s="21">
        <v>169</v>
      </c>
      <c r="Y83" s="21">
        <v>7</v>
      </c>
      <c r="Z83" s="21">
        <v>25</v>
      </c>
      <c r="AA83" s="21">
        <v>847</v>
      </c>
      <c r="AB83" s="21">
        <v>596</v>
      </c>
      <c r="AC83" s="21">
        <v>95</v>
      </c>
      <c r="AD83" s="21">
        <v>130</v>
      </c>
      <c r="AE83" s="21">
        <v>6</v>
      </c>
      <c r="AF83" s="21">
        <v>20</v>
      </c>
      <c r="AG83" s="21">
        <v>1052</v>
      </c>
      <c r="AH83" s="21">
        <v>715</v>
      </c>
      <c r="AI83" s="21">
        <v>116</v>
      </c>
      <c r="AJ83" s="21">
        <v>177</v>
      </c>
      <c r="AK83" s="21">
        <v>19</v>
      </c>
      <c r="AL83" s="21">
        <v>25</v>
      </c>
      <c r="AM83" s="21">
        <v>847</v>
      </c>
      <c r="AN83" s="21">
        <v>582</v>
      </c>
      <c r="AO83" s="21">
        <v>91</v>
      </c>
      <c r="AP83" s="21">
        <v>138</v>
      </c>
      <c r="AQ83" s="21">
        <v>17</v>
      </c>
      <c r="AR83" s="21">
        <v>19</v>
      </c>
      <c r="AS83" s="21">
        <v>1052</v>
      </c>
      <c r="AT83" s="21">
        <v>708</v>
      </c>
      <c r="AU83" s="21">
        <v>110</v>
      </c>
      <c r="AV83" s="21">
        <v>178</v>
      </c>
      <c r="AW83" s="21">
        <v>31</v>
      </c>
      <c r="AX83" s="21">
        <v>25</v>
      </c>
      <c r="AY83" s="21">
        <v>847</v>
      </c>
      <c r="AZ83" s="21">
        <v>578</v>
      </c>
      <c r="BA83" s="21">
        <v>86</v>
      </c>
      <c r="BB83" s="21">
        <v>139</v>
      </c>
      <c r="BC83" s="21">
        <v>24</v>
      </c>
      <c r="BD83" s="21">
        <v>20</v>
      </c>
      <c r="BE83" s="21">
        <v>1052</v>
      </c>
      <c r="BF83" s="21">
        <v>665</v>
      </c>
      <c r="BG83" s="21">
        <v>114</v>
      </c>
      <c r="BH83" s="21">
        <v>234</v>
      </c>
      <c r="BI83" s="21">
        <v>8</v>
      </c>
      <c r="BJ83" s="21">
        <v>31</v>
      </c>
      <c r="BK83" s="21">
        <v>847</v>
      </c>
      <c r="BL83" s="21">
        <v>545</v>
      </c>
      <c r="BM83" s="21">
        <v>88</v>
      </c>
      <c r="BN83" s="21">
        <v>182</v>
      </c>
      <c r="BO83" s="21">
        <v>7</v>
      </c>
      <c r="BP83" s="21">
        <v>25</v>
      </c>
      <c r="BQ83" s="21">
        <v>1052</v>
      </c>
      <c r="BR83" s="21">
        <v>105</v>
      </c>
      <c r="BS83" s="21">
        <v>88</v>
      </c>
      <c r="BT83" s="21">
        <v>98</v>
      </c>
      <c r="BU83" s="21">
        <v>210</v>
      </c>
      <c r="BV83" s="21">
        <v>176</v>
      </c>
      <c r="BW83" s="21">
        <v>216</v>
      </c>
      <c r="BX83" s="21">
        <v>145</v>
      </c>
      <c r="BY83" s="21">
        <v>14</v>
      </c>
      <c r="BZ83" s="21">
        <f t="shared" si="105"/>
        <v>501</v>
      </c>
      <c r="CA83" s="21">
        <f t="shared" si="106"/>
        <v>700</v>
      </c>
      <c r="CB83" s="21">
        <v>1052</v>
      </c>
      <c r="CC83" s="21">
        <v>108</v>
      </c>
      <c r="CD83" s="21">
        <v>75</v>
      </c>
      <c r="CE83" s="21">
        <v>109</v>
      </c>
      <c r="CF83" s="21">
        <v>145</v>
      </c>
      <c r="CG83" s="21">
        <v>216</v>
      </c>
      <c r="CH83" s="21">
        <v>202</v>
      </c>
      <c r="CI83" s="21">
        <v>180</v>
      </c>
      <c r="CJ83" s="21">
        <v>17</v>
      </c>
      <c r="CK83" s="21">
        <f t="shared" si="103"/>
        <v>437</v>
      </c>
      <c r="CL83" s="21">
        <f t="shared" si="104"/>
        <v>672</v>
      </c>
    </row>
    <row r="84" spans="1:90" ht="15" customHeight="1" x14ac:dyDescent="0.15">
      <c r="A84" s="6"/>
      <c r="B84" s="4"/>
      <c r="C84" s="26" t="s">
        <v>2</v>
      </c>
      <c r="D84" s="21">
        <v>96</v>
      </c>
      <c r="E84" s="21">
        <v>9</v>
      </c>
      <c r="F84" s="21">
        <v>52</v>
      </c>
      <c r="G84" s="21">
        <v>32</v>
      </c>
      <c r="H84" s="21">
        <v>3</v>
      </c>
      <c r="I84" s="21">
        <v>96</v>
      </c>
      <c r="J84" s="21">
        <v>63</v>
      </c>
      <c r="K84" s="21">
        <v>9</v>
      </c>
      <c r="L84" s="21">
        <v>19</v>
      </c>
      <c r="M84" s="21">
        <v>1</v>
      </c>
      <c r="N84" s="21">
        <v>4</v>
      </c>
      <c r="O84" s="21">
        <v>78</v>
      </c>
      <c r="P84" s="21">
        <v>49</v>
      </c>
      <c r="Q84" s="21">
        <v>7</v>
      </c>
      <c r="R84" s="21">
        <v>17</v>
      </c>
      <c r="S84" s="21">
        <v>1</v>
      </c>
      <c r="T84" s="21">
        <v>4</v>
      </c>
      <c r="U84" s="21">
        <v>96</v>
      </c>
      <c r="V84" s="21">
        <v>64</v>
      </c>
      <c r="W84" s="21">
        <v>7</v>
      </c>
      <c r="X84" s="21">
        <v>18</v>
      </c>
      <c r="Y84" s="21">
        <v>2</v>
      </c>
      <c r="Z84" s="21">
        <v>5</v>
      </c>
      <c r="AA84" s="21">
        <v>78</v>
      </c>
      <c r="AB84" s="21">
        <v>50</v>
      </c>
      <c r="AC84" s="21">
        <v>5</v>
      </c>
      <c r="AD84" s="21">
        <v>16</v>
      </c>
      <c r="AE84" s="21">
        <v>2</v>
      </c>
      <c r="AF84" s="21">
        <v>5</v>
      </c>
      <c r="AG84" s="21">
        <v>96</v>
      </c>
      <c r="AH84" s="21">
        <v>64</v>
      </c>
      <c r="AI84" s="21">
        <v>6</v>
      </c>
      <c r="AJ84" s="21">
        <v>17</v>
      </c>
      <c r="AK84" s="21">
        <v>2</v>
      </c>
      <c r="AL84" s="21">
        <v>7</v>
      </c>
      <c r="AM84" s="21">
        <v>78</v>
      </c>
      <c r="AN84" s="21">
        <v>50</v>
      </c>
      <c r="AO84" s="21">
        <v>4</v>
      </c>
      <c r="AP84" s="21">
        <v>15</v>
      </c>
      <c r="AQ84" s="21">
        <v>2</v>
      </c>
      <c r="AR84" s="21">
        <v>7</v>
      </c>
      <c r="AS84" s="21">
        <v>96</v>
      </c>
      <c r="AT84" s="21">
        <v>62</v>
      </c>
      <c r="AU84" s="21">
        <v>7</v>
      </c>
      <c r="AV84" s="21">
        <v>19</v>
      </c>
      <c r="AW84" s="21">
        <v>2</v>
      </c>
      <c r="AX84" s="21">
        <v>6</v>
      </c>
      <c r="AY84" s="21">
        <v>78</v>
      </c>
      <c r="AZ84" s="21">
        <v>48</v>
      </c>
      <c r="BA84" s="21">
        <v>5</v>
      </c>
      <c r="BB84" s="21">
        <v>17</v>
      </c>
      <c r="BC84" s="21">
        <v>2</v>
      </c>
      <c r="BD84" s="21">
        <v>6</v>
      </c>
      <c r="BE84" s="21">
        <v>96</v>
      </c>
      <c r="BF84" s="21">
        <v>58</v>
      </c>
      <c r="BG84" s="21">
        <v>6</v>
      </c>
      <c r="BH84" s="21">
        <v>24</v>
      </c>
      <c r="BI84" s="21">
        <v>2</v>
      </c>
      <c r="BJ84" s="21">
        <v>6</v>
      </c>
      <c r="BK84" s="21">
        <v>78</v>
      </c>
      <c r="BL84" s="21">
        <v>46</v>
      </c>
      <c r="BM84" s="21">
        <v>4</v>
      </c>
      <c r="BN84" s="21">
        <v>20</v>
      </c>
      <c r="BO84" s="21">
        <v>2</v>
      </c>
      <c r="BP84" s="21">
        <v>6</v>
      </c>
      <c r="BQ84" s="21">
        <v>96</v>
      </c>
      <c r="BR84" s="21">
        <v>10</v>
      </c>
      <c r="BS84" s="21">
        <v>8</v>
      </c>
      <c r="BT84" s="21">
        <v>6</v>
      </c>
      <c r="BU84" s="21">
        <v>20</v>
      </c>
      <c r="BV84" s="21">
        <v>15</v>
      </c>
      <c r="BW84" s="21">
        <v>22</v>
      </c>
      <c r="BX84" s="21">
        <v>13</v>
      </c>
      <c r="BY84" s="21">
        <v>2</v>
      </c>
      <c r="BZ84" s="21">
        <f t="shared" si="105"/>
        <v>44</v>
      </c>
      <c r="CA84" s="21">
        <f t="shared" si="106"/>
        <v>63</v>
      </c>
      <c r="CB84" s="21">
        <v>96</v>
      </c>
      <c r="CC84" s="21">
        <v>9</v>
      </c>
      <c r="CD84" s="21">
        <v>7</v>
      </c>
      <c r="CE84" s="21">
        <v>5</v>
      </c>
      <c r="CF84" s="21">
        <v>16</v>
      </c>
      <c r="CG84" s="21">
        <v>16</v>
      </c>
      <c r="CH84" s="21">
        <v>22</v>
      </c>
      <c r="CI84" s="21">
        <v>19</v>
      </c>
      <c r="CJ84" s="21">
        <v>2</v>
      </c>
      <c r="CK84" s="21">
        <f t="shared" si="103"/>
        <v>37</v>
      </c>
      <c r="CL84" s="21">
        <f t="shared" si="104"/>
        <v>59</v>
      </c>
    </row>
    <row r="85" spans="1:90" ht="15" customHeight="1" x14ac:dyDescent="0.15">
      <c r="A85" s="6"/>
      <c r="B85" s="3" t="s">
        <v>90</v>
      </c>
      <c r="C85" s="25" t="s">
        <v>12</v>
      </c>
      <c r="D85" s="21">
        <v>637</v>
      </c>
      <c r="E85" s="21">
        <v>105</v>
      </c>
      <c r="F85" s="21">
        <v>383</v>
      </c>
      <c r="G85" s="21">
        <v>146</v>
      </c>
      <c r="H85" s="21">
        <v>3</v>
      </c>
      <c r="I85" s="21">
        <v>637</v>
      </c>
      <c r="J85" s="21">
        <v>472</v>
      </c>
      <c r="K85" s="21">
        <v>68</v>
      </c>
      <c r="L85" s="21">
        <v>79</v>
      </c>
      <c r="M85" s="21">
        <v>4</v>
      </c>
      <c r="N85" s="21">
        <v>14</v>
      </c>
      <c r="O85" s="21">
        <v>525</v>
      </c>
      <c r="P85" s="21">
        <v>388</v>
      </c>
      <c r="Q85" s="21">
        <v>56</v>
      </c>
      <c r="R85" s="21">
        <v>65</v>
      </c>
      <c r="S85" s="21">
        <v>3</v>
      </c>
      <c r="T85" s="21">
        <v>13</v>
      </c>
      <c r="U85" s="21">
        <v>637</v>
      </c>
      <c r="V85" s="21">
        <v>473</v>
      </c>
      <c r="W85" s="21">
        <v>65</v>
      </c>
      <c r="X85" s="21">
        <v>80</v>
      </c>
      <c r="Y85" s="21">
        <v>4</v>
      </c>
      <c r="Z85" s="21">
        <v>15</v>
      </c>
      <c r="AA85" s="21">
        <v>525</v>
      </c>
      <c r="AB85" s="21">
        <v>391</v>
      </c>
      <c r="AC85" s="21">
        <v>53</v>
      </c>
      <c r="AD85" s="21">
        <v>64</v>
      </c>
      <c r="AE85" s="21">
        <v>3</v>
      </c>
      <c r="AF85" s="21">
        <v>14</v>
      </c>
      <c r="AG85" s="21">
        <v>637</v>
      </c>
      <c r="AH85" s="21">
        <v>463</v>
      </c>
      <c r="AI85" s="21">
        <v>61</v>
      </c>
      <c r="AJ85" s="21">
        <v>85</v>
      </c>
      <c r="AK85" s="21">
        <v>12</v>
      </c>
      <c r="AL85" s="21">
        <v>16</v>
      </c>
      <c r="AM85" s="21">
        <v>525</v>
      </c>
      <c r="AN85" s="21">
        <v>382</v>
      </c>
      <c r="AO85" s="21">
        <v>49</v>
      </c>
      <c r="AP85" s="21">
        <v>68</v>
      </c>
      <c r="AQ85" s="21">
        <v>11</v>
      </c>
      <c r="AR85" s="21">
        <v>15</v>
      </c>
      <c r="AS85" s="21">
        <v>637</v>
      </c>
      <c r="AT85" s="21">
        <v>454</v>
      </c>
      <c r="AU85" s="21">
        <v>59</v>
      </c>
      <c r="AV85" s="21">
        <v>91</v>
      </c>
      <c r="AW85" s="21">
        <v>17</v>
      </c>
      <c r="AX85" s="21">
        <v>16</v>
      </c>
      <c r="AY85" s="21">
        <v>525</v>
      </c>
      <c r="AZ85" s="21">
        <v>376</v>
      </c>
      <c r="BA85" s="21">
        <v>47</v>
      </c>
      <c r="BB85" s="21">
        <v>72</v>
      </c>
      <c r="BC85" s="21">
        <v>15</v>
      </c>
      <c r="BD85" s="21">
        <v>15</v>
      </c>
      <c r="BE85" s="21">
        <v>637</v>
      </c>
      <c r="BF85" s="21">
        <v>427</v>
      </c>
      <c r="BG85" s="21">
        <v>63</v>
      </c>
      <c r="BH85" s="21">
        <v>125</v>
      </c>
      <c r="BI85" s="21">
        <v>4</v>
      </c>
      <c r="BJ85" s="21">
        <v>18</v>
      </c>
      <c r="BK85" s="21">
        <v>525</v>
      </c>
      <c r="BL85" s="21">
        <v>354</v>
      </c>
      <c r="BM85" s="21">
        <v>50</v>
      </c>
      <c r="BN85" s="21">
        <v>101</v>
      </c>
      <c r="BO85" s="21">
        <v>3</v>
      </c>
      <c r="BP85" s="21">
        <v>17</v>
      </c>
      <c r="BQ85" s="21">
        <v>637</v>
      </c>
      <c r="BR85" s="21">
        <v>79</v>
      </c>
      <c r="BS85" s="21">
        <v>49</v>
      </c>
      <c r="BT85" s="21">
        <v>74</v>
      </c>
      <c r="BU85" s="21">
        <v>135</v>
      </c>
      <c r="BV85" s="21">
        <v>109</v>
      </c>
      <c r="BW85" s="21">
        <v>111</v>
      </c>
      <c r="BX85" s="21">
        <v>73</v>
      </c>
      <c r="BY85" s="21">
        <v>7</v>
      </c>
      <c r="BZ85" s="21">
        <f t="shared" si="105"/>
        <v>337</v>
      </c>
      <c r="CA85" s="21">
        <f t="shared" si="106"/>
        <v>429</v>
      </c>
      <c r="CB85" s="21">
        <v>637</v>
      </c>
      <c r="CC85" s="21">
        <v>82</v>
      </c>
      <c r="CD85" s="21">
        <v>48</v>
      </c>
      <c r="CE85" s="21">
        <v>77</v>
      </c>
      <c r="CF85" s="21">
        <v>91</v>
      </c>
      <c r="CG85" s="21">
        <v>128</v>
      </c>
      <c r="CH85" s="21">
        <v>100</v>
      </c>
      <c r="CI85" s="21">
        <v>104</v>
      </c>
      <c r="CJ85" s="21">
        <v>7</v>
      </c>
      <c r="CK85" s="21">
        <f t="shared" si="103"/>
        <v>298</v>
      </c>
      <c r="CL85" s="21">
        <f t="shared" si="104"/>
        <v>396</v>
      </c>
    </row>
    <row r="86" spans="1:90" ht="15" customHeight="1" x14ac:dyDescent="0.15">
      <c r="A86" s="6"/>
      <c r="B86" s="3" t="s">
        <v>207</v>
      </c>
      <c r="C86" s="25" t="s">
        <v>13</v>
      </c>
      <c r="D86" s="21">
        <v>413</v>
      </c>
      <c r="E86" s="21">
        <v>34</v>
      </c>
      <c r="F86" s="21">
        <v>210</v>
      </c>
      <c r="G86" s="21">
        <v>167</v>
      </c>
      <c r="H86" s="21">
        <v>2</v>
      </c>
      <c r="I86" s="21">
        <v>413</v>
      </c>
      <c r="J86" s="21">
        <v>266</v>
      </c>
      <c r="K86" s="21">
        <v>53</v>
      </c>
      <c r="L86" s="21">
        <v>74</v>
      </c>
      <c r="M86" s="21">
        <v>1</v>
      </c>
      <c r="N86" s="21">
        <v>19</v>
      </c>
      <c r="O86" s="21">
        <v>326</v>
      </c>
      <c r="P86" s="21">
        <v>214</v>
      </c>
      <c r="Q86" s="21">
        <v>40</v>
      </c>
      <c r="R86" s="21">
        <v>56</v>
      </c>
      <c r="S86" s="21">
        <v>1</v>
      </c>
      <c r="T86" s="21">
        <v>15</v>
      </c>
      <c r="U86" s="21">
        <v>413</v>
      </c>
      <c r="V86" s="21">
        <v>268</v>
      </c>
      <c r="W86" s="21">
        <v>54</v>
      </c>
      <c r="X86" s="21">
        <v>70</v>
      </c>
      <c r="Y86" s="21">
        <v>3</v>
      </c>
      <c r="Z86" s="21">
        <v>18</v>
      </c>
      <c r="AA86" s="21">
        <v>326</v>
      </c>
      <c r="AB86" s="21">
        <v>214</v>
      </c>
      <c r="AC86" s="21">
        <v>41</v>
      </c>
      <c r="AD86" s="21">
        <v>54</v>
      </c>
      <c r="AE86" s="21">
        <v>3</v>
      </c>
      <c r="AF86" s="21">
        <v>14</v>
      </c>
      <c r="AG86" s="21">
        <v>413</v>
      </c>
      <c r="AH86" s="21">
        <v>261</v>
      </c>
      <c r="AI86" s="21">
        <v>52</v>
      </c>
      <c r="AJ86" s="21">
        <v>76</v>
      </c>
      <c r="AK86" s="21">
        <v>5</v>
      </c>
      <c r="AL86" s="21">
        <v>19</v>
      </c>
      <c r="AM86" s="21">
        <v>326</v>
      </c>
      <c r="AN86" s="21">
        <v>209</v>
      </c>
      <c r="AO86" s="21">
        <v>39</v>
      </c>
      <c r="AP86" s="21">
        <v>59</v>
      </c>
      <c r="AQ86" s="21">
        <v>4</v>
      </c>
      <c r="AR86" s="21">
        <v>15</v>
      </c>
      <c r="AS86" s="21">
        <v>413</v>
      </c>
      <c r="AT86" s="21">
        <v>259</v>
      </c>
      <c r="AU86" s="21">
        <v>52</v>
      </c>
      <c r="AV86" s="21">
        <v>73</v>
      </c>
      <c r="AW86" s="21">
        <v>10</v>
      </c>
      <c r="AX86" s="21">
        <v>19</v>
      </c>
      <c r="AY86" s="21">
        <v>326</v>
      </c>
      <c r="AZ86" s="21">
        <v>208</v>
      </c>
      <c r="BA86" s="21">
        <v>40</v>
      </c>
      <c r="BB86" s="21">
        <v>57</v>
      </c>
      <c r="BC86" s="21">
        <v>6</v>
      </c>
      <c r="BD86" s="21">
        <v>15</v>
      </c>
      <c r="BE86" s="21">
        <v>413</v>
      </c>
      <c r="BF86" s="21">
        <v>238</v>
      </c>
      <c r="BG86" s="21">
        <v>52</v>
      </c>
      <c r="BH86" s="21">
        <v>97</v>
      </c>
      <c r="BI86" s="21">
        <v>4</v>
      </c>
      <c r="BJ86" s="21">
        <v>22</v>
      </c>
      <c r="BK86" s="21">
        <v>326</v>
      </c>
      <c r="BL86" s="21">
        <v>195</v>
      </c>
      <c r="BM86" s="21">
        <v>39</v>
      </c>
      <c r="BN86" s="21">
        <v>72</v>
      </c>
      <c r="BO86" s="21">
        <v>4</v>
      </c>
      <c r="BP86" s="21">
        <v>16</v>
      </c>
      <c r="BQ86" s="21">
        <v>413</v>
      </c>
      <c r="BR86" s="21">
        <v>31</v>
      </c>
      <c r="BS86" s="21">
        <v>35</v>
      </c>
      <c r="BT86" s="21">
        <v>36</v>
      </c>
      <c r="BU86" s="21">
        <v>69</v>
      </c>
      <c r="BV86" s="21">
        <v>62</v>
      </c>
      <c r="BW86" s="21">
        <v>95</v>
      </c>
      <c r="BX86" s="21">
        <v>75</v>
      </c>
      <c r="BY86" s="21">
        <v>10</v>
      </c>
      <c r="BZ86" s="21">
        <f t="shared" si="105"/>
        <v>171</v>
      </c>
      <c r="CA86" s="21">
        <f t="shared" si="106"/>
        <v>262</v>
      </c>
      <c r="CB86" s="21">
        <v>413</v>
      </c>
      <c r="CC86" s="21">
        <v>26</v>
      </c>
      <c r="CD86" s="21">
        <v>28</v>
      </c>
      <c r="CE86" s="21">
        <v>31</v>
      </c>
      <c r="CF86" s="21">
        <v>53</v>
      </c>
      <c r="CG86" s="21">
        <v>90</v>
      </c>
      <c r="CH86" s="21">
        <v>89</v>
      </c>
      <c r="CI86" s="21">
        <v>84</v>
      </c>
      <c r="CJ86" s="21">
        <v>12</v>
      </c>
      <c r="CK86" s="21">
        <f t="shared" si="103"/>
        <v>138</v>
      </c>
      <c r="CL86" s="21">
        <f t="shared" si="104"/>
        <v>263</v>
      </c>
    </row>
    <row r="87" spans="1:90" ht="15" customHeight="1" x14ac:dyDescent="0.15">
      <c r="A87" s="6"/>
      <c r="B87" s="3"/>
      <c r="C87" s="25" t="s">
        <v>14</v>
      </c>
      <c r="D87" s="21">
        <v>3</v>
      </c>
      <c r="E87" s="21">
        <v>0</v>
      </c>
      <c r="F87" s="21">
        <v>3</v>
      </c>
      <c r="G87" s="21">
        <v>0</v>
      </c>
      <c r="H87" s="21">
        <v>0</v>
      </c>
      <c r="I87" s="21">
        <v>3</v>
      </c>
      <c r="J87" s="21">
        <v>1</v>
      </c>
      <c r="K87" s="21">
        <v>0</v>
      </c>
      <c r="L87" s="21">
        <v>2</v>
      </c>
      <c r="M87" s="21">
        <v>0</v>
      </c>
      <c r="N87" s="21">
        <v>0</v>
      </c>
      <c r="O87" s="21">
        <v>3</v>
      </c>
      <c r="P87" s="21">
        <v>1</v>
      </c>
      <c r="Q87" s="21">
        <v>0</v>
      </c>
      <c r="R87" s="21">
        <v>2</v>
      </c>
      <c r="S87" s="21">
        <v>0</v>
      </c>
      <c r="T87" s="21">
        <v>0</v>
      </c>
      <c r="U87" s="21">
        <v>3</v>
      </c>
      <c r="V87" s="21">
        <v>1</v>
      </c>
      <c r="W87" s="21">
        <v>0</v>
      </c>
      <c r="X87" s="21">
        <v>2</v>
      </c>
      <c r="Y87" s="21">
        <v>0</v>
      </c>
      <c r="Z87" s="21">
        <v>0</v>
      </c>
      <c r="AA87" s="21">
        <v>3</v>
      </c>
      <c r="AB87" s="21">
        <v>1</v>
      </c>
      <c r="AC87" s="21">
        <v>0</v>
      </c>
      <c r="AD87" s="21">
        <v>2</v>
      </c>
      <c r="AE87" s="21">
        <v>0</v>
      </c>
      <c r="AF87" s="21">
        <v>0</v>
      </c>
      <c r="AG87" s="21">
        <v>3</v>
      </c>
      <c r="AH87" s="21">
        <v>1</v>
      </c>
      <c r="AI87" s="21">
        <v>0</v>
      </c>
      <c r="AJ87" s="21">
        <v>1</v>
      </c>
      <c r="AK87" s="21">
        <v>1</v>
      </c>
      <c r="AL87" s="21">
        <v>0</v>
      </c>
      <c r="AM87" s="21">
        <v>3</v>
      </c>
      <c r="AN87" s="21">
        <v>1</v>
      </c>
      <c r="AO87" s="21">
        <v>0</v>
      </c>
      <c r="AP87" s="21">
        <v>1</v>
      </c>
      <c r="AQ87" s="21">
        <v>1</v>
      </c>
      <c r="AR87" s="21">
        <v>0</v>
      </c>
      <c r="AS87" s="21">
        <v>3</v>
      </c>
      <c r="AT87" s="21">
        <v>1</v>
      </c>
      <c r="AU87" s="21">
        <v>0</v>
      </c>
      <c r="AV87" s="21">
        <v>2</v>
      </c>
      <c r="AW87" s="21">
        <v>0</v>
      </c>
      <c r="AX87" s="21">
        <v>0</v>
      </c>
      <c r="AY87" s="21">
        <v>3</v>
      </c>
      <c r="AZ87" s="21">
        <v>1</v>
      </c>
      <c r="BA87" s="21">
        <v>0</v>
      </c>
      <c r="BB87" s="21">
        <v>2</v>
      </c>
      <c r="BC87" s="21">
        <v>0</v>
      </c>
      <c r="BD87" s="21">
        <v>0</v>
      </c>
      <c r="BE87" s="21">
        <v>3</v>
      </c>
      <c r="BF87" s="21">
        <v>2</v>
      </c>
      <c r="BG87" s="21">
        <v>0</v>
      </c>
      <c r="BH87" s="21">
        <v>1</v>
      </c>
      <c r="BI87" s="21">
        <v>0</v>
      </c>
      <c r="BJ87" s="21">
        <v>0</v>
      </c>
      <c r="BK87" s="21">
        <v>3</v>
      </c>
      <c r="BL87" s="21">
        <v>2</v>
      </c>
      <c r="BM87" s="21">
        <v>0</v>
      </c>
      <c r="BN87" s="21">
        <v>1</v>
      </c>
      <c r="BO87" s="21">
        <v>0</v>
      </c>
      <c r="BP87" s="21">
        <v>0</v>
      </c>
      <c r="BQ87" s="21">
        <v>3</v>
      </c>
      <c r="BR87" s="21">
        <v>0</v>
      </c>
      <c r="BS87" s="21">
        <v>0</v>
      </c>
      <c r="BT87" s="21">
        <v>0</v>
      </c>
      <c r="BU87" s="21">
        <v>0</v>
      </c>
      <c r="BV87" s="21">
        <v>2</v>
      </c>
      <c r="BW87" s="21">
        <v>1</v>
      </c>
      <c r="BX87" s="21">
        <v>0</v>
      </c>
      <c r="BY87" s="21">
        <v>0</v>
      </c>
      <c r="BZ87" s="21">
        <f t="shared" si="105"/>
        <v>0</v>
      </c>
      <c r="CA87" s="21">
        <f t="shared" si="106"/>
        <v>3</v>
      </c>
      <c r="CB87" s="21">
        <v>3</v>
      </c>
      <c r="CC87" s="21">
        <v>0</v>
      </c>
      <c r="CD87" s="21">
        <v>0</v>
      </c>
      <c r="CE87" s="21">
        <v>0</v>
      </c>
      <c r="CF87" s="21">
        <v>0</v>
      </c>
      <c r="CG87" s="21">
        <v>2</v>
      </c>
      <c r="CH87" s="21">
        <v>1</v>
      </c>
      <c r="CI87" s="21">
        <v>0</v>
      </c>
      <c r="CJ87" s="21">
        <v>0</v>
      </c>
      <c r="CK87" s="21">
        <f t="shared" si="103"/>
        <v>0</v>
      </c>
      <c r="CL87" s="21">
        <f t="shared" si="104"/>
        <v>3</v>
      </c>
    </row>
    <row r="88" spans="1:90" ht="15" customHeight="1" x14ac:dyDescent="0.15">
      <c r="A88" s="6"/>
      <c r="B88" s="3"/>
      <c r="C88" s="25" t="s">
        <v>15</v>
      </c>
      <c r="D88" s="21">
        <v>83</v>
      </c>
      <c r="E88" s="21">
        <v>4</v>
      </c>
      <c r="F88" s="21">
        <v>70</v>
      </c>
      <c r="G88" s="21">
        <v>9</v>
      </c>
      <c r="H88" s="21">
        <v>0</v>
      </c>
      <c r="I88" s="21">
        <v>83</v>
      </c>
      <c r="J88" s="21">
        <v>62</v>
      </c>
      <c r="K88" s="21">
        <v>4</v>
      </c>
      <c r="L88" s="21">
        <v>12</v>
      </c>
      <c r="M88" s="21">
        <v>2</v>
      </c>
      <c r="N88" s="21">
        <v>3</v>
      </c>
      <c r="O88" s="21">
        <v>68</v>
      </c>
      <c r="P88" s="21">
        <v>50</v>
      </c>
      <c r="Q88" s="21">
        <v>4</v>
      </c>
      <c r="R88" s="21">
        <v>10</v>
      </c>
      <c r="S88" s="21">
        <v>2</v>
      </c>
      <c r="T88" s="21">
        <v>2</v>
      </c>
      <c r="U88" s="21">
        <v>83</v>
      </c>
      <c r="V88" s="21">
        <v>60</v>
      </c>
      <c r="W88" s="21">
        <v>4</v>
      </c>
      <c r="X88" s="21">
        <v>14</v>
      </c>
      <c r="Y88" s="21">
        <v>2</v>
      </c>
      <c r="Z88" s="21">
        <v>3</v>
      </c>
      <c r="AA88" s="21">
        <v>68</v>
      </c>
      <c r="AB88" s="21">
        <v>48</v>
      </c>
      <c r="AC88" s="21">
        <v>4</v>
      </c>
      <c r="AD88" s="21">
        <v>12</v>
      </c>
      <c r="AE88" s="21">
        <v>2</v>
      </c>
      <c r="AF88" s="21">
        <v>2</v>
      </c>
      <c r="AG88" s="21">
        <v>83</v>
      </c>
      <c r="AH88" s="21">
        <v>59</v>
      </c>
      <c r="AI88" s="21">
        <v>5</v>
      </c>
      <c r="AJ88" s="21">
        <v>15</v>
      </c>
      <c r="AK88" s="21">
        <v>1</v>
      </c>
      <c r="AL88" s="21">
        <v>3</v>
      </c>
      <c r="AM88" s="21">
        <v>68</v>
      </c>
      <c r="AN88" s="21">
        <v>47</v>
      </c>
      <c r="AO88" s="21">
        <v>5</v>
      </c>
      <c r="AP88" s="21">
        <v>13</v>
      </c>
      <c r="AQ88" s="21">
        <v>1</v>
      </c>
      <c r="AR88" s="21">
        <v>2</v>
      </c>
      <c r="AS88" s="21">
        <v>83</v>
      </c>
      <c r="AT88" s="21">
        <v>60</v>
      </c>
      <c r="AU88" s="21">
        <v>4</v>
      </c>
      <c r="AV88" s="21">
        <v>14</v>
      </c>
      <c r="AW88" s="21">
        <v>2</v>
      </c>
      <c r="AX88" s="21">
        <v>3</v>
      </c>
      <c r="AY88" s="21">
        <v>68</v>
      </c>
      <c r="AZ88" s="21">
        <v>48</v>
      </c>
      <c r="BA88" s="21">
        <v>4</v>
      </c>
      <c r="BB88" s="21">
        <v>12</v>
      </c>
      <c r="BC88" s="21">
        <v>2</v>
      </c>
      <c r="BD88" s="21">
        <v>2</v>
      </c>
      <c r="BE88" s="21">
        <v>83</v>
      </c>
      <c r="BF88" s="21">
        <v>55</v>
      </c>
      <c r="BG88" s="21">
        <v>5</v>
      </c>
      <c r="BH88" s="21">
        <v>18</v>
      </c>
      <c r="BI88" s="21">
        <v>1</v>
      </c>
      <c r="BJ88" s="21">
        <v>4</v>
      </c>
      <c r="BK88" s="21">
        <v>68</v>
      </c>
      <c r="BL88" s="21">
        <v>43</v>
      </c>
      <c r="BM88" s="21">
        <v>5</v>
      </c>
      <c r="BN88" s="21">
        <v>16</v>
      </c>
      <c r="BO88" s="21">
        <v>1</v>
      </c>
      <c r="BP88" s="21">
        <v>3</v>
      </c>
      <c r="BQ88" s="21">
        <v>83</v>
      </c>
      <c r="BR88" s="21">
        <v>9</v>
      </c>
      <c r="BS88" s="21">
        <v>8</v>
      </c>
      <c r="BT88" s="21">
        <v>1</v>
      </c>
      <c r="BU88" s="21">
        <v>18</v>
      </c>
      <c r="BV88" s="21">
        <v>11</v>
      </c>
      <c r="BW88" s="21">
        <v>20</v>
      </c>
      <c r="BX88" s="21">
        <v>14</v>
      </c>
      <c r="BY88" s="21">
        <v>2</v>
      </c>
      <c r="BZ88" s="21">
        <f t="shared" si="105"/>
        <v>36</v>
      </c>
      <c r="CA88" s="21">
        <f t="shared" si="106"/>
        <v>50</v>
      </c>
      <c r="CB88" s="21">
        <v>83</v>
      </c>
      <c r="CC88" s="21">
        <v>7</v>
      </c>
      <c r="CD88" s="21">
        <v>3</v>
      </c>
      <c r="CE88" s="21">
        <v>6</v>
      </c>
      <c r="CF88" s="21">
        <v>11</v>
      </c>
      <c r="CG88" s="21">
        <v>13</v>
      </c>
      <c r="CH88" s="21">
        <v>21</v>
      </c>
      <c r="CI88" s="21">
        <v>19</v>
      </c>
      <c r="CJ88" s="21">
        <v>3</v>
      </c>
      <c r="CK88" s="21">
        <f t="shared" si="103"/>
        <v>27</v>
      </c>
      <c r="CL88" s="21">
        <f t="shared" si="104"/>
        <v>51</v>
      </c>
    </row>
    <row r="89" spans="1:90" ht="15" customHeight="1" x14ac:dyDescent="0.15">
      <c r="A89" s="6"/>
      <c r="B89" s="3"/>
      <c r="C89" s="25" t="s">
        <v>16</v>
      </c>
      <c r="D89" s="21">
        <v>172</v>
      </c>
      <c r="E89" s="21">
        <v>28</v>
      </c>
      <c r="F89" s="21">
        <v>132</v>
      </c>
      <c r="G89" s="21">
        <v>11</v>
      </c>
      <c r="H89" s="21">
        <v>1</v>
      </c>
      <c r="I89" s="21">
        <v>172</v>
      </c>
      <c r="J89" s="21">
        <v>109</v>
      </c>
      <c r="K89" s="21">
        <v>19</v>
      </c>
      <c r="L89" s="21">
        <v>38</v>
      </c>
      <c r="M89" s="21">
        <v>1</v>
      </c>
      <c r="N89" s="21">
        <v>5</v>
      </c>
      <c r="O89" s="21">
        <v>128</v>
      </c>
      <c r="P89" s="21">
        <v>82</v>
      </c>
      <c r="Q89" s="21">
        <v>14</v>
      </c>
      <c r="R89" s="21">
        <v>28</v>
      </c>
      <c r="S89" s="21">
        <v>1</v>
      </c>
      <c r="T89" s="21">
        <v>3</v>
      </c>
      <c r="U89" s="21">
        <v>172</v>
      </c>
      <c r="V89" s="21">
        <v>106</v>
      </c>
      <c r="W89" s="21">
        <v>19</v>
      </c>
      <c r="X89" s="21">
        <v>42</v>
      </c>
      <c r="Y89" s="21">
        <v>1</v>
      </c>
      <c r="Z89" s="21">
        <v>4</v>
      </c>
      <c r="AA89" s="21">
        <v>128</v>
      </c>
      <c r="AB89" s="21">
        <v>81</v>
      </c>
      <c r="AC89" s="21">
        <v>14</v>
      </c>
      <c r="AD89" s="21">
        <v>29</v>
      </c>
      <c r="AE89" s="21">
        <v>1</v>
      </c>
      <c r="AF89" s="21">
        <v>3</v>
      </c>
      <c r="AG89" s="21">
        <v>172</v>
      </c>
      <c r="AH89" s="21">
        <v>104</v>
      </c>
      <c r="AI89" s="21">
        <v>18</v>
      </c>
      <c r="AJ89" s="21">
        <v>41</v>
      </c>
      <c r="AK89" s="21">
        <v>5</v>
      </c>
      <c r="AL89" s="21">
        <v>4</v>
      </c>
      <c r="AM89" s="21">
        <v>128</v>
      </c>
      <c r="AN89" s="21">
        <v>78</v>
      </c>
      <c r="AO89" s="21">
        <v>13</v>
      </c>
      <c r="AP89" s="21">
        <v>29</v>
      </c>
      <c r="AQ89" s="21">
        <v>5</v>
      </c>
      <c r="AR89" s="21">
        <v>3</v>
      </c>
      <c r="AS89" s="21">
        <v>172</v>
      </c>
      <c r="AT89" s="21">
        <v>107</v>
      </c>
      <c r="AU89" s="21">
        <v>17</v>
      </c>
      <c r="AV89" s="21">
        <v>36</v>
      </c>
      <c r="AW89" s="21">
        <v>8</v>
      </c>
      <c r="AX89" s="21">
        <v>4</v>
      </c>
      <c r="AY89" s="21">
        <v>128</v>
      </c>
      <c r="AZ89" s="21">
        <v>80</v>
      </c>
      <c r="BA89" s="21">
        <v>12</v>
      </c>
      <c r="BB89" s="21">
        <v>26</v>
      </c>
      <c r="BC89" s="21">
        <v>7</v>
      </c>
      <c r="BD89" s="21">
        <v>3</v>
      </c>
      <c r="BE89" s="21">
        <v>172</v>
      </c>
      <c r="BF89" s="21">
        <v>99</v>
      </c>
      <c r="BG89" s="21">
        <v>17</v>
      </c>
      <c r="BH89" s="21">
        <v>51</v>
      </c>
      <c r="BI89" s="21">
        <v>1</v>
      </c>
      <c r="BJ89" s="21">
        <v>4</v>
      </c>
      <c r="BK89" s="21">
        <v>128</v>
      </c>
      <c r="BL89" s="21">
        <v>75</v>
      </c>
      <c r="BM89" s="21">
        <v>12</v>
      </c>
      <c r="BN89" s="21">
        <v>37</v>
      </c>
      <c r="BO89" s="21">
        <v>1</v>
      </c>
      <c r="BP89" s="21">
        <v>3</v>
      </c>
      <c r="BQ89" s="21">
        <v>172</v>
      </c>
      <c r="BR89" s="21">
        <v>15</v>
      </c>
      <c r="BS89" s="21">
        <v>11</v>
      </c>
      <c r="BT89" s="21">
        <v>15</v>
      </c>
      <c r="BU89" s="21">
        <v>39</v>
      </c>
      <c r="BV89" s="21">
        <v>32</v>
      </c>
      <c r="BW89" s="21">
        <v>32</v>
      </c>
      <c r="BX89" s="21">
        <v>25</v>
      </c>
      <c r="BY89" s="21">
        <v>3</v>
      </c>
      <c r="BZ89" s="21">
        <f t="shared" si="105"/>
        <v>80</v>
      </c>
      <c r="CA89" s="21">
        <f t="shared" si="106"/>
        <v>118</v>
      </c>
      <c r="CB89" s="21">
        <v>172</v>
      </c>
      <c r="CC89" s="21">
        <v>14</v>
      </c>
      <c r="CD89" s="21">
        <v>10</v>
      </c>
      <c r="CE89" s="21">
        <v>18</v>
      </c>
      <c r="CF89" s="21">
        <v>27</v>
      </c>
      <c r="CG89" s="21">
        <v>33</v>
      </c>
      <c r="CH89" s="21">
        <v>33</v>
      </c>
      <c r="CI89" s="21">
        <v>34</v>
      </c>
      <c r="CJ89" s="21">
        <v>3</v>
      </c>
      <c r="CK89" s="21">
        <f t="shared" si="103"/>
        <v>69</v>
      </c>
      <c r="CL89" s="21">
        <f t="shared" si="104"/>
        <v>111</v>
      </c>
    </row>
    <row r="90" spans="1:90" ht="15" customHeight="1" x14ac:dyDescent="0.15">
      <c r="A90" s="6"/>
      <c r="B90" s="3"/>
      <c r="C90" s="25" t="s">
        <v>17</v>
      </c>
      <c r="D90" s="21">
        <v>7</v>
      </c>
      <c r="E90" s="21">
        <v>0</v>
      </c>
      <c r="F90" s="21">
        <v>5</v>
      </c>
      <c r="G90" s="21">
        <v>2</v>
      </c>
      <c r="H90" s="21">
        <v>0</v>
      </c>
      <c r="I90" s="21">
        <v>7</v>
      </c>
      <c r="J90" s="21">
        <v>4</v>
      </c>
      <c r="K90" s="21">
        <v>0</v>
      </c>
      <c r="L90" s="21">
        <v>3</v>
      </c>
      <c r="M90" s="21">
        <v>0</v>
      </c>
      <c r="N90" s="21">
        <v>0</v>
      </c>
      <c r="O90" s="21">
        <v>6</v>
      </c>
      <c r="P90" s="21">
        <v>4</v>
      </c>
      <c r="Q90" s="21">
        <v>0</v>
      </c>
      <c r="R90" s="21">
        <v>2</v>
      </c>
      <c r="S90" s="21">
        <v>0</v>
      </c>
      <c r="T90" s="21">
        <v>0</v>
      </c>
      <c r="U90" s="21">
        <v>7</v>
      </c>
      <c r="V90" s="21">
        <v>4</v>
      </c>
      <c r="W90" s="21">
        <v>0</v>
      </c>
      <c r="X90" s="21">
        <v>3</v>
      </c>
      <c r="Y90" s="21">
        <v>0</v>
      </c>
      <c r="Z90" s="21">
        <v>0</v>
      </c>
      <c r="AA90" s="21">
        <v>6</v>
      </c>
      <c r="AB90" s="21">
        <v>4</v>
      </c>
      <c r="AC90" s="21">
        <v>0</v>
      </c>
      <c r="AD90" s="21">
        <v>2</v>
      </c>
      <c r="AE90" s="21">
        <v>0</v>
      </c>
      <c r="AF90" s="21">
        <v>0</v>
      </c>
      <c r="AG90" s="21">
        <v>7</v>
      </c>
      <c r="AH90" s="21">
        <v>4</v>
      </c>
      <c r="AI90" s="21">
        <v>0</v>
      </c>
      <c r="AJ90" s="21">
        <v>3</v>
      </c>
      <c r="AK90" s="21">
        <v>0</v>
      </c>
      <c r="AL90" s="21">
        <v>0</v>
      </c>
      <c r="AM90" s="21">
        <v>6</v>
      </c>
      <c r="AN90" s="21">
        <v>4</v>
      </c>
      <c r="AO90" s="21">
        <v>0</v>
      </c>
      <c r="AP90" s="21">
        <v>2</v>
      </c>
      <c r="AQ90" s="21">
        <v>0</v>
      </c>
      <c r="AR90" s="21">
        <v>0</v>
      </c>
      <c r="AS90" s="21">
        <v>7</v>
      </c>
      <c r="AT90" s="21">
        <v>4</v>
      </c>
      <c r="AU90" s="21">
        <v>0</v>
      </c>
      <c r="AV90" s="21">
        <v>3</v>
      </c>
      <c r="AW90" s="21">
        <v>0</v>
      </c>
      <c r="AX90" s="21">
        <v>0</v>
      </c>
      <c r="AY90" s="21">
        <v>6</v>
      </c>
      <c r="AZ90" s="21">
        <v>4</v>
      </c>
      <c r="BA90" s="21">
        <v>0</v>
      </c>
      <c r="BB90" s="21">
        <v>2</v>
      </c>
      <c r="BC90" s="21">
        <v>0</v>
      </c>
      <c r="BD90" s="21">
        <v>0</v>
      </c>
      <c r="BE90" s="21">
        <v>7</v>
      </c>
      <c r="BF90" s="21">
        <v>4</v>
      </c>
      <c r="BG90" s="21">
        <v>0</v>
      </c>
      <c r="BH90" s="21">
        <v>3</v>
      </c>
      <c r="BI90" s="21">
        <v>0</v>
      </c>
      <c r="BJ90" s="21">
        <v>0</v>
      </c>
      <c r="BK90" s="21">
        <v>6</v>
      </c>
      <c r="BL90" s="21">
        <v>4</v>
      </c>
      <c r="BM90" s="21">
        <v>0</v>
      </c>
      <c r="BN90" s="21">
        <v>2</v>
      </c>
      <c r="BO90" s="21">
        <v>0</v>
      </c>
      <c r="BP90" s="21">
        <v>0</v>
      </c>
      <c r="BQ90" s="21">
        <v>7</v>
      </c>
      <c r="BR90" s="21">
        <v>0</v>
      </c>
      <c r="BS90" s="21">
        <v>0</v>
      </c>
      <c r="BT90" s="21">
        <v>1</v>
      </c>
      <c r="BU90" s="21">
        <v>2</v>
      </c>
      <c r="BV90" s="21">
        <v>4</v>
      </c>
      <c r="BW90" s="21">
        <v>0</v>
      </c>
      <c r="BX90" s="21">
        <v>0</v>
      </c>
      <c r="BY90" s="21">
        <v>0</v>
      </c>
      <c r="BZ90" s="21">
        <f t="shared" si="105"/>
        <v>3</v>
      </c>
      <c r="CA90" s="21">
        <f t="shared" si="106"/>
        <v>7</v>
      </c>
      <c r="CB90" s="21">
        <v>7</v>
      </c>
      <c r="CC90" s="21">
        <v>0</v>
      </c>
      <c r="CD90" s="21">
        <v>0</v>
      </c>
      <c r="CE90" s="21">
        <v>1</v>
      </c>
      <c r="CF90" s="21">
        <v>1</v>
      </c>
      <c r="CG90" s="21">
        <v>1</v>
      </c>
      <c r="CH90" s="21">
        <v>1</v>
      </c>
      <c r="CI90" s="21">
        <v>3</v>
      </c>
      <c r="CJ90" s="21">
        <v>0</v>
      </c>
      <c r="CK90" s="21">
        <f t="shared" si="103"/>
        <v>2</v>
      </c>
      <c r="CL90" s="21">
        <f t="shared" si="104"/>
        <v>4</v>
      </c>
    </row>
    <row r="91" spans="1:90" ht="15" customHeight="1" x14ac:dyDescent="0.15">
      <c r="A91" s="6"/>
      <c r="B91" s="4"/>
      <c r="C91" s="26" t="s">
        <v>2</v>
      </c>
      <c r="D91" s="21">
        <v>16</v>
      </c>
      <c r="E91" s="21">
        <v>0</v>
      </c>
      <c r="F91" s="21">
        <v>12</v>
      </c>
      <c r="G91" s="21">
        <v>1</v>
      </c>
      <c r="H91" s="21">
        <v>3</v>
      </c>
      <c r="I91" s="21">
        <v>16</v>
      </c>
      <c r="J91" s="21">
        <v>9</v>
      </c>
      <c r="K91" s="21">
        <v>3</v>
      </c>
      <c r="L91" s="21">
        <v>3</v>
      </c>
      <c r="M91" s="21">
        <v>0</v>
      </c>
      <c r="N91" s="21">
        <v>1</v>
      </c>
      <c r="O91" s="21">
        <v>12</v>
      </c>
      <c r="P91" s="21">
        <v>6</v>
      </c>
      <c r="Q91" s="21">
        <v>3</v>
      </c>
      <c r="R91" s="21">
        <v>2</v>
      </c>
      <c r="S91" s="21">
        <v>0</v>
      </c>
      <c r="T91" s="21">
        <v>1</v>
      </c>
      <c r="U91" s="21">
        <v>16</v>
      </c>
      <c r="V91" s="21">
        <v>9</v>
      </c>
      <c r="W91" s="21">
        <v>3</v>
      </c>
      <c r="X91" s="21">
        <v>3</v>
      </c>
      <c r="Y91" s="21">
        <v>0</v>
      </c>
      <c r="Z91" s="21">
        <v>1</v>
      </c>
      <c r="AA91" s="21">
        <v>12</v>
      </c>
      <c r="AB91" s="21">
        <v>6</v>
      </c>
      <c r="AC91" s="21">
        <v>3</v>
      </c>
      <c r="AD91" s="21">
        <v>2</v>
      </c>
      <c r="AE91" s="21">
        <v>0</v>
      </c>
      <c r="AF91" s="21">
        <v>1</v>
      </c>
      <c r="AG91" s="21">
        <v>16</v>
      </c>
      <c r="AH91" s="21">
        <v>9</v>
      </c>
      <c r="AI91" s="21">
        <v>3</v>
      </c>
      <c r="AJ91" s="21">
        <v>2</v>
      </c>
      <c r="AK91" s="21">
        <v>0</v>
      </c>
      <c r="AL91" s="21">
        <v>2</v>
      </c>
      <c r="AM91" s="21">
        <v>12</v>
      </c>
      <c r="AN91" s="21">
        <v>6</v>
      </c>
      <c r="AO91" s="21">
        <v>3</v>
      </c>
      <c r="AP91" s="21">
        <v>2</v>
      </c>
      <c r="AQ91" s="21">
        <v>0</v>
      </c>
      <c r="AR91" s="21">
        <v>1</v>
      </c>
      <c r="AS91" s="21">
        <v>16</v>
      </c>
      <c r="AT91" s="21">
        <v>9</v>
      </c>
      <c r="AU91" s="21">
        <v>3</v>
      </c>
      <c r="AV91" s="21">
        <v>3</v>
      </c>
      <c r="AW91" s="21">
        <v>0</v>
      </c>
      <c r="AX91" s="21">
        <v>1</v>
      </c>
      <c r="AY91" s="21">
        <v>12</v>
      </c>
      <c r="AZ91" s="21">
        <v>6</v>
      </c>
      <c r="BA91" s="21">
        <v>3</v>
      </c>
      <c r="BB91" s="21">
        <v>2</v>
      </c>
      <c r="BC91" s="21">
        <v>0</v>
      </c>
      <c r="BD91" s="21">
        <v>1</v>
      </c>
      <c r="BE91" s="21">
        <v>16</v>
      </c>
      <c r="BF91" s="21">
        <v>11</v>
      </c>
      <c r="BG91" s="21">
        <v>2</v>
      </c>
      <c r="BH91" s="21">
        <v>2</v>
      </c>
      <c r="BI91" s="21">
        <v>0</v>
      </c>
      <c r="BJ91" s="21">
        <v>1</v>
      </c>
      <c r="BK91" s="21">
        <v>12</v>
      </c>
      <c r="BL91" s="21">
        <v>7</v>
      </c>
      <c r="BM91" s="21">
        <v>2</v>
      </c>
      <c r="BN91" s="21">
        <v>2</v>
      </c>
      <c r="BO91" s="21">
        <v>0</v>
      </c>
      <c r="BP91" s="21">
        <v>1</v>
      </c>
      <c r="BQ91" s="21">
        <v>16</v>
      </c>
      <c r="BR91" s="21">
        <v>3</v>
      </c>
      <c r="BS91" s="21">
        <v>3</v>
      </c>
      <c r="BT91" s="21">
        <v>1</v>
      </c>
      <c r="BU91" s="21">
        <v>5</v>
      </c>
      <c r="BV91" s="21">
        <v>1</v>
      </c>
      <c r="BW91" s="21">
        <v>3</v>
      </c>
      <c r="BX91" s="21">
        <v>0</v>
      </c>
      <c r="BY91" s="21">
        <v>0</v>
      </c>
      <c r="BZ91" s="21">
        <f t="shared" si="105"/>
        <v>12</v>
      </c>
      <c r="CA91" s="21">
        <f t="shared" si="106"/>
        <v>10</v>
      </c>
      <c r="CB91" s="21">
        <v>16</v>
      </c>
      <c r="CC91" s="21">
        <v>3</v>
      </c>
      <c r="CD91" s="21">
        <v>1</v>
      </c>
      <c r="CE91" s="21">
        <v>1</v>
      </c>
      <c r="CF91" s="21">
        <v>4</v>
      </c>
      <c r="CG91" s="21">
        <v>2</v>
      </c>
      <c r="CH91" s="21">
        <v>4</v>
      </c>
      <c r="CI91" s="21">
        <v>1</v>
      </c>
      <c r="CJ91" s="21">
        <v>0</v>
      </c>
      <c r="CK91" s="21">
        <f t="shared" si="103"/>
        <v>9</v>
      </c>
      <c r="CL91" s="21">
        <f t="shared" si="104"/>
        <v>11</v>
      </c>
    </row>
    <row r="92" spans="1:90" ht="15" customHeight="1" x14ac:dyDescent="0.15">
      <c r="A92" s="6"/>
      <c r="B92" s="3" t="s">
        <v>102</v>
      </c>
      <c r="C92" s="25" t="s">
        <v>209</v>
      </c>
      <c r="D92" s="21">
        <v>171</v>
      </c>
      <c r="E92" s="21">
        <v>171</v>
      </c>
      <c r="F92" s="21">
        <v>0</v>
      </c>
      <c r="G92" s="21">
        <v>0</v>
      </c>
      <c r="H92" s="21">
        <v>0</v>
      </c>
      <c r="I92" s="21">
        <v>171</v>
      </c>
      <c r="J92" s="21">
        <v>126</v>
      </c>
      <c r="K92" s="21">
        <v>17</v>
      </c>
      <c r="L92" s="21">
        <v>24</v>
      </c>
      <c r="M92" s="21">
        <v>1</v>
      </c>
      <c r="N92" s="21">
        <v>3</v>
      </c>
      <c r="O92" s="21">
        <v>140</v>
      </c>
      <c r="P92" s="21">
        <v>105</v>
      </c>
      <c r="Q92" s="21">
        <v>15</v>
      </c>
      <c r="R92" s="21">
        <v>18</v>
      </c>
      <c r="S92" s="21">
        <v>0</v>
      </c>
      <c r="T92" s="21">
        <v>2</v>
      </c>
      <c r="U92" s="21">
        <v>171</v>
      </c>
      <c r="V92" s="21">
        <v>123</v>
      </c>
      <c r="W92" s="21">
        <v>17</v>
      </c>
      <c r="X92" s="21">
        <v>27</v>
      </c>
      <c r="Y92" s="21">
        <v>1</v>
      </c>
      <c r="Z92" s="21">
        <v>3</v>
      </c>
      <c r="AA92" s="21">
        <v>140</v>
      </c>
      <c r="AB92" s="21">
        <v>103</v>
      </c>
      <c r="AC92" s="21">
        <v>15</v>
      </c>
      <c r="AD92" s="21">
        <v>20</v>
      </c>
      <c r="AE92" s="21">
        <v>0</v>
      </c>
      <c r="AF92" s="21">
        <v>2</v>
      </c>
      <c r="AG92" s="21">
        <v>171</v>
      </c>
      <c r="AH92" s="21">
        <v>122</v>
      </c>
      <c r="AI92" s="21">
        <v>18</v>
      </c>
      <c r="AJ92" s="21">
        <v>25</v>
      </c>
      <c r="AK92" s="21">
        <v>3</v>
      </c>
      <c r="AL92" s="21">
        <v>3</v>
      </c>
      <c r="AM92" s="21">
        <v>140</v>
      </c>
      <c r="AN92" s="21">
        <v>101</v>
      </c>
      <c r="AO92" s="21">
        <v>16</v>
      </c>
      <c r="AP92" s="21">
        <v>20</v>
      </c>
      <c r="AQ92" s="21">
        <v>1</v>
      </c>
      <c r="AR92" s="21">
        <v>2</v>
      </c>
      <c r="AS92" s="21">
        <v>171</v>
      </c>
      <c r="AT92" s="21">
        <v>122</v>
      </c>
      <c r="AU92" s="21">
        <v>17</v>
      </c>
      <c r="AV92" s="21">
        <v>25</v>
      </c>
      <c r="AW92" s="21">
        <v>4</v>
      </c>
      <c r="AX92" s="21">
        <v>3</v>
      </c>
      <c r="AY92" s="21">
        <v>140</v>
      </c>
      <c r="AZ92" s="21">
        <v>102</v>
      </c>
      <c r="BA92" s="21">
        <v>14</v>
      </c>
      <c r="BB92" s="21">
        <v>21</v>
      </c>
      <c r="BC92" s="21">
        <v>1</v>
      </c>
      <c r="BD92" s="21">
        <v>2</v>
      </c>
      <c r="BE92" s="21">
        <v>171</v>
      </c>
      <c r="BF92" s="21">
        <v>108</v>
      </c>
      <c r="BG92" s="21">
        <v>17</v>
      </c>
      <c r="BH92" s="21">
        <v>41</v>
      </c>
      <c r="BI92" s="21">
        <v>2</v>
      </c>
      <c r="BJ92" s="21">
        <v>3</v>
      </c>
      <c r="BK92" s="21">
        <v>140</v>
      </c>
      <c r="BL92" s="21">
        <v>88</v>
      </c>
      <c r="BM92" s="21">
        <v>15</v>
      </c>
      <c r="BN92" s="21">
        <v>34</v>
      </c>
      <c r="BO92" s="21">
        <v>1</v>
      </c>
      <c r="BP92" s="21">
        <v>2</v>
      </c>
      <c r="BQ92" s="21">
        <v>171</v>
      </c>
      <c r="BR92" s="21">
        <v>15</v>
      </c>
      <c r="BS92" s="21">
        <v>18</v>
      </c>
      <c r="BT92" s="21">
        <v>19</v>
      </c>
      <c r="BU92" s="21">
        <v>31</v>
      </c>
      <c r="BV92" s="21">
        <v>29</v>
      </c>
      <c r="BW92" s="21">
        <v>32</v>
      </c>
      <c r="BX92" s="21">
        <v>24</v>
      </c>
      <c r="BY92" s="21">
        <v>3</v>
      </c>
      <c r="BZ92" s="21">
        <f t="shared" si="105"/>
        <v>83</v>
      </c>
      <c r="CA92" s="21">
        <f t="shared" si="106"/>
        <v>111</v>
      </c>
      <c r="CB92" s="21">
        <v>171</v>
      </c>
      <c r="CC92" s="21">
        <v>13</v>
      </c>
      <c r="CD92" s="21">
        <v>17</v>
      </c>
      <c r="CE92" s="21">
        <v>23</v>
      </c>
      <c r="CF92" s="21">
        <v>22</v>
      </c>
      <c r="CG92" s="21">
        <v>37</v>
      </c>
      <c r="CH92" s="21">
        <v>31</v>
      </c>
      <c r="CI92" s="21">
        <v>26</v>
      </c>
      <c r="CJ92" s="21">
        <v>2</v>
      </c>
      <c r="CK92" s="21">
        <f t="shared" si="103"/>
        <v>75</v>
      </c>
      <c r="CL92" s="21">
        <f t="shared" si="104"/>
        <v>113</v>
      </c>
    </row>
    <row r="93" spans="1:90" ht="15" customHeight="1" x14ac:dyDescent="0.15">
      <c r="A93" s="6"/>
      <c r="B93" s="3" t="s">
        <v>208</v>
      </c>
      <c r="C93" s="25" t="s">
        <v>210</v>
      </c>
      <c r="D93" s="21">
        <v>815</v>
      </c>
      <c r="E93" s="21">
        <v>0</v>
      </c>
      <c r="F93" s="21">
        <v>815</v>
      </c>
      <c r="G93" s="21">
        <v>0</v>
      </c>
      <c r="H93" s="21">
        <v>0</v>
      </c>
      <c r="I93" s="21">
        <v>815</v>
      </c>
      <c r="J93" s="21">
        <v>557</v>
      </c>
      <c r="K93" s="21">
        <v>87</v>
      </c>
      <c r="L93" s="21">
        <v>141</v>
      </c>
      <c r="M93" s="21">
        <v>5</v>
      </c>
      <c r="N93" s="21">
        <v>25</v>
      </c>
      <c r="O93" s="21">
        <v>655</v>
      </c>
      <c r="P93" s="21">
        <v>448</v>
      </c>
      <c r="Q93" s="21">
        <v>70</v>
      </c>
      <c r="R93" s="21">
        <v>112</v>
      </c>
      <c r="S93" s="21">
        <v>5</v>
      </c>
      <c r="T93" s="21">
        <v>20</v>
      </c>
      <c r="U93" s="21">
        <v>815</v>
      </c>
      <c r="V93" s="21">
        <v>555</v>
      </c>
      <c r="W93" s="21">
        <v>87</v>
      </c>
      <c r="X93" s="21">
        <v>143</v>
      </c>
      <c r="Y93" s="21">
        <v>4</v>
      </c>
      <c r="Z93" s="21">
        <v>26</v>
      </c>
      <c r="AA93" s="21">
        <v>655</v>
      </c>
      <c r="AB93" s="21">
        <v>448</v>
      </c>
      <c r="AC93" s="21">
        <v>70</v>
      </c>
      <c r="AD93" s="21">
        <v>111</v>
      </c>
      <c r="AE93" s="21">
        <v>4</v>
      </c>
      <c r="AF93" s="21">
        <v>22</v>
      </c>
      <c r="AG93" s="21">
        <v>815</v>
      </c>
      <c r="AH93" s="21">
        <v>540</v>
      </c>
      <c r="AI93" s="21">
        <v>83</v>
      </c>
      <c r="AJ93" s="21">
        <v>153</v>
      </c>
      <c r="AK93" s="21">
        <v>12</v>
      </c>
      <c r="AL93" s="21">
        <v>27</v>
      </c>
      <c r="AM93" s="21">
        <v>655</v>
      </c>
      <c r="AN93" s="21">
        <v>436</v>
      </c>
      <c r="AO93" s="21">
        <v>66</v>
      </c>
      <c r="AP93" s="21">
        <v>119</v>
      </c>
      <c r="AQ93" s="21">
        <v>12</v>
      </c>
      <c r="AR93" s="21">
        <v>22</v>
      </c>
      <c r="AS93" s="21">
        <v>815</v>
      </c>
      <c r="AT93" s="21">
        <v>537</v>
      </c>
      <c r="AU93" s="21">
        <v>78</v>
      </c>
      <c r="AV93" s="21">
        <v>154</v>
      </c>
      <c r="AW93" s="21">
        <v>20</v>
      </c>
      <c r="AX93" s="21">
        <v>26</v>
      </c>
      <c r="AY93" s="21">
        <v>655</v>
      </c>
      <c r="AZ93" s="21">
        <v>435</v>
      </c>
      <c r="BA93" s="21">
        <v>63</v>
      </c>
      <c r="BB93" s="21">
        <v>118</v>
      </c>
      <c r="BC93" s="21">
        <v>17</v>
      </c>
      <c r="BD93" s="21">
        <v>22</v>
      </c>
      <c r="BE93" s="21">
        <v>815</v>
      </c>
      <c r="BF93" s="21">
        <v>508</v>
      </c>
      <c r="BG93" s="21">
        <v>85</v>
      </c>
      <c r="BH93" s="21">
        <v>187</v>
      </c>
      <c r="BI93" s="21">
        <v>3</v>
      </c>
      <c r="BJ93" s="21">
        <v>32</v>
      </c>
      <c r="BK93" s="21">
        <v>655</v>
      </c>
      <c r="BL93" s="21">
        <v>413</v>
      </c>
      <c r="BM93" s="21">
        <v>67</v>
      </c>
      <c r="BN93" s="21">
        <v>146</v>
      </c>
      <c r="BO93" s="21">
        <v>3</v>
      </c>
      <c r="BP93" s="21">
        <v>26</v>
      </c>
      <c r="BQ93" s="21">
        <v>815</v>
      </c>
      <c r="BR93" s="21">
        <v>89</v>
      </c>
      <c r="BS93" s="21">
        <v>56</v>
      </c>
      <c r="BT93" s="21">
        <v>73</v>
      </c>
      <c r="BU93" s="21">
        <v>164</v>
      </c>
      <c r="BV93" s="21">
        <v>143</v>
      </c>
      <c r="BW93" s="21">
        <v>168</v>
      </c>
      <c r="BX93" s="21">
        <v>111</v>
      </c>
      <c r="BY93" s="21">
        <v>11</v>
      </c>
      <c r="BZ93" s="21">
        <f t="shared" si="105"/>
        <v>382</v>
      </c>
      <c r="CA93" s="21">
        <f t="shared" si="106"/>
        <v>548</v>
      </c>
      <c r="CB93" s="21">
        <v>815</v>
      </c>
      <c r="CC93" s="21">
        <v>86</v>
      </c>
      <c r="CD93" s="21">
        <v>49</v>
      </c>
      <c r="CE93" s="21">
        <v>81</v>
      </c>
      <c r="CF93" s="21">
        <v>123</v>
      </c>
      <c r="CG93" s="21">
        <v>162</v>
      </c>
      <c r="CH93" s="21">
        <v>165</v>
      </c>
      <c r="CI93" s="21">
        <v>138</v>
      </c>
      <c r="CJ93" s="21">
        <v>11</v>
      </c>
      <c r="CK93" s="21">
        <f t="shared" si="103"/>
        <v>339</v>
      </c>
      <c r="CL93" s="21">
        <f t="shared" si="104"/>
        <v>531</v>
      </c>
    </row>
    <row r="94" spans="1:90" ht="15" customHeight="1" x14ac:dyDescent="0.15">
      <c r="A94" s="6"/>
      <c r="B94" s="3" t="s">
        <v>250</v>
      </c>
      <c r="C94" s="25" t="s">
        <v>211</v>
      </c>
      <c r="D94" s="21">
        <v>336</v>
      </c>
      <c r="E94" s="21">
        <v>0</v>
      </c>
      <c r="F94" s="21">
        <v>0</v>
      </c>
      <c r="G94" s="21">
        <v>336</v>
      </c>
      <c r="H94" s="21">
        <v>0</v>
      </c>
      <c r="I94" s="21">
        <v>336</v>
      </c>
      <c r="J94" s="21">
        <v>232</v>
      </c>
      <c r="K94" s="21">
        <v>43</v>
      </c>
      <c r="L94" s="21">
        <v>45</v>
      </c>
      <c r="M94" s="21">
        <v>2</v>
      </c>
      <c r="N94" s="21">
        <v>14</v>
      </c>
      <c r="O94" s="21">
        <v>267</v>
      </c>
      <c r="P94" s="21">
        <v>187</v>
      </c>
      <c r="Q94" s="21">
        <v>32</v>
      </c>
      <c r="R94" s="21">
        <v>34</v>
      </c>
      <c r="S94" s="21">
        <v>2</v>
      </c>
      <c r="T94" s="21">
        <v>12</v>
      </c>
      <c r="U94" s="21">
        <v>336</v>
      </c>
      <c r="V94" s="21">
        <v>235</v>
      </c>
      <c r="W94" s="21">
        <v>41</v>
      </c>
      <c r="X94" s="21">
        <v>43</v>
      </c>
      <c r="Y94" s="21">
        <v>5</v>
      </c>
      <c r="Z94" s="21">
        <v>12</v>
      </c>
      <c r="AA94" s="21">
        <v>267</v>
      </c>
      <c r="AB94" s="21">
        <v>189</v>
      </c>
      <c r="AC94" s="21">
        <v>30</v>
      </c>
      <c r="AD94" s="21">
        <v>33</v>
      </c>
      <c r="AE94" s="21">
        <v>5</v>
      </c>
      <c r="AF94" s="21">
        <v>10</v>
      </c>
      <c r="AG94" s="21">
        <v>336</v>
      </c>
      <c r="AH94" s="21">
        <v>231</v>
      </c>
      <c r="AI94" s="21">
        <v>38</v>
      </c>
      <c r="AJ94" s="21">
        <v>44</v>
      </c>
      <c r="AK94" s="21">
        <v>9</v>
      </c>
      <c r="AL94" s="21">
        <v>14</v>
      </c>
      <c r="AM94" s="21">
        <v>267</v>
      </c>
      <c r="AN94" s="21">
        <v>185</v>
      </c>
      <c r="AO94" s="21">
        <v>27</v>
      </c>
      <c r="AP94" s="21">
        <v>34</v>
      </c>
      <c r="AQ94" s="21">
        <v>9</v>
      </c>
      <c r="AR94" s="21">
        <v>12</v>
      </c>
      <c r="AS94" s="21">
        <v>336</v>
      </c>
      <c r="AT94" s="21">
        <v>227</v>
      </c>
      <c r="AU94" s="21">
        <v>40</v>
      </c>
      <c r="AV94" s="21">
        <v>42</v>
      </c>
      <c r="AW94" s="21">
        <v>13</v>
      </c>
      <c r="AX94" s="21">
        <v>14</v>
      </c>
      <c r="AY94" s="21">
        <v>267</v>
      </c>
      <c r="AZ94" s="21">
        <v>181</v>
      </c>
      <c r="BA94" s="21">
        <v>29</v>
      </c>
      <c r="BB94" s="21">
        <v>33</v>
      </c>
      <c r="BC94" s="21">
        <v>12</v>
      </c>
      <c r="BD94" s="21">
        <v>12</v>
      </c>
      <c r="BE94" s="21">
        <v>336</v>
      </c>
      <c r="BF94" s="21">
        <v>213</v>
      </c>
      <c r="BG94" s="21">
        <v>37</v>
      </c>
      <c r="BH94" s="21">
        <v>67</v>
      </c>
      <c r="BI94" s="21">
        <v>5</v>
      </c>
      <c r="BJ94" s="21">
        <v>14</v>
      </c>
      <c r="BK94" s="21">
        <v>267</v>
      </c>
      <c r="BL94" s="21">
        <v>175</v>
      </c>
      <c r="BM94" s="21">
        <v>26</v>
      </c>
      <c r="BN94" s="21">
        <v>49</v>
      </c>
      <c r="BO94" s="21">
        <v>5</v>
      </c>
      <c r="BP94" s="21">
        <v>12</v>
      </c>
      <c r="BQ94" s="21">
        <v>336</v>
      </c>
      <c r="BR94" s="21">
        <v>32</v>
      </c>
      <c r="BS94" s="21">
        <v>32</v>
      </c>
      <c r="BT94" s="21">
        <v>35</v>
      </c>
      <c r="BU94" s="21">
        <v>72</v>
      </c>
      <c r="BV94" s="21">
        <v>47</v>
      </c>
      <c r="BW94" s="21">
        <v>58</v>
      </c>
      <c r="BX94" s="21">
        <v>52</v>
      </c>
      <c r="BY94" s="21">
        <v>8</v>
      </c>
      <c r="BZ94" s="21">
        <f t="shared" si="105"/>
        <v>171</v>
      </c>
      <c r="CA94" s="21">
        <f t="shared" si="106"/>
        <v>212</v>
      </c>
      <c r="CB94" s="21">
        <v>336</v>
      </c>
      <c r="CC94" s="21">
        <v>32</v>
      </c>
      <c r="CD94" s="21">
        <v>24</v>
      </c>
      <c r="CE94" s="21">
        <v>30</v>
      </c>
      <c r="CF94" s="21">
        <v>41</v>
      </c>
      <c r="CG94" s="21">
        <v>67</v>
      </c>
      <c r="CH94" s="21">
        <v>49</v>
      </c>
      <c r="CI94" s="21">
        <v>81</v>
      </c>
      <c r="CJ94" s="21">
        <v>12</v>
      </c>
      <c r="CK94" s="21">
        <f t="shared" si="103"/>
        <v>127</v>
      </c>
      <c r="CL94" s="21">
        <f t="shared" si="104"/>
        <v>187</v>
      </c>
    </row>
    <row r="95" spans="1:90" ht="15" customHeight="1" x14ac:dyDescent="0.15">
      <c r="A95" s="6"/>
      <c r="B95" s="4"/>
      <c r="C95" s="26" t="s">
        <v>2</v>
      </c>
      <c r="D95" s="21">
        <v>9</v>
      </c>
      <c r="E95" s="21">
        <v>0</v>
      </c>
      <c r="F95" s="21">
        <v>0</v>
      </c>
      <c r="G95" s="21">
        <v>0</v>
      </c>
      <c r="H95" s="21">
        <v>9</v>
      </c>
      <c r="I95" s="21">
        <v>9</v>
      </c>
      <c r="J95" s="21">
        <v>8</v>
      </c>
      <c r="K95" s="21">
        <v>0</v>
      </c>
      <c r="L95" s="21">
        <v>1</v>
      </c>
      <c r="M95" s="21">
        <v>0</v>
      </c>
      <c r="N95" s="21">
        <v>0</v>
      </c>
      <c r="O95" s="21">
        <v>6</v>
      </c>
      <c r="P95" s="21">
        <v>5</v>
      </c>
      <c r="Q95" s="21">
        <v>0</v>
      </c>
      <c r="R95" s="21">
        <v>1</v>
      </c>
      <c r="S95" s="21">
        <v>0</v>
      </c>
      <c r="T95" s="21">
        <v>0</v>
      </c>
      <c r="U95" s="21">
        <v>9</v>
      </c>
      <c r="V95" s="21">
        <v>8</v>
      </c>
      <c r="W95" s="21">
        <v>0</v>
      </c>
      <c r="X95" s="21">
        <v>1</v>
      </c>
      <c r="Y95" s="21">
        <v>0</v>
      </c>
      <c r="Z95" s="21">
        <v>0</v>
      </c>
      <c r="AA95" s="21">
        <v>6</v>
      </c>
      <c r="AB95" s="21">
        <v>5</v>
      </c>
      <c r="AC95" s="21">
        <v>0</v>
      </c>
      <c r="AD95" s="21">
        <v>1</v>
      </c>
      <c r="AE95" s="21">
        <v>0</v>
      </c>
      <c r="AF95" s="21">
        <v>0</v>
      </c>
      <c r="AG95" s="21">
        <v>9</v>
      </c>
      <c r="AH95" s="21">
        <v>8</v>
      </c>
      <c r="AI95" s="21">
        <v>0</v>
      </c>
      <c r="AJ95" s="21">
        <v>1</v>
      </c>
      <c r="AK95" s="21">
        <v>0</v>
      </c>
      <c r="AL95" s="21">
        <v>0</v>
      </c>
      <c r="AM95" s="21">
        <v>6</v>
      </c>
      <c r="AN95" s="21">
        <v>5</v>
      </c>
      <c r="AO95" s="21">
        <v>0</v>
      </c>
      <c r="AP95" s="21">
        <v>1</v>
      </c>
      <c r="AQ95" s="21">
        <v>0</v>
      </c>
      <c r="AR95" s="21">
        <v>0</v>
      </c>
      <c r="AS95" s="21">
        <v>9</v>
      </c>
      <c r="AT95" s="21">
        <v>8</v>
      </c>
      <c r="AU95" s="21">
        <v>0</v>
      </c>
      <c r="AV95" s="21">
        <v>1</v>
      </c>
      <c r="AW95" s="21">
        <v>0</v>
      </c>
      <c r="AX95" s="21">
        <v>0</v>
      </c>
      <c r="AY95" s="21">
        <v>6</v>
      </c>
      <c r="AZ95" s="21">
        <v>5</v>
      </c>
      <c r="BA95" s="21">
        <v>0</v>
      </c>
      <c r="BB95" s="21">
        <v>1</v>
      </c>
      <c r="BC95" s="21">
        <v>0</v>
      </c>
      <c r="BD95" s="21">
        <v>0</v>
      </c>
      <c r="BE95" s="21">
        <v>9</v>
      </c>
      <c r="BF95" s="21">
        <v>7</v>
      </c>
      <c r="BG95" s="21">
        <v>0</v>
      </c>
      <c r="BH95" s="21">
        <v>2</v>
      </c>
      <c r="BI95" s="21">
        <v>0</v>
      </c>
      <c r="BJ95" s="21">
        <v>0</v>
      </c>
      <c r="BK95" s="21">
        <v>6</v>
      </c>
      <c r="BL95" s="21">
        <v>4</v>
      </c>
      <c r="BM95" s="21">
        <v>0</v>
      </c>
      <c r="BN95" s="21">
        <v>2</v>
      </c>
      <c r="BO95" s="21">
        <v>0</v>
      </c>
      <c r="BP95" s="21">
        <v>0</v>
      </c>
      <c r="BQ95" s="21">
        <v>9</v>
      </c>
      <c r="BR95" s="21">
        <v>1</v>
      </c>
      <c r="BS95" s="21">
        <v>0</v>
      </c>
      <c r="BT95" s="21">
        <v>1</v>
      </c>
      <c r="BU95" s="21">
        <v>1</v>
      </c>
      <c r="BV95" s="21">
        <v>2</v>
      </c>
      <c r="BW95" s="21">
        <v>4</v>
      </c>
      <c r="BX95" s="21">
        <v>0</v>
      </c>
      <c r="BY95" s="21">
        <v>0</v>
      </c>
      <c r="BZ95" s="21">
        <f t="shared" si="105"/>
        <v>3</v>
      </c>
      <c r="CA95" s="21">
        <f t="shared" si="106"/>
        <v>8</v>
      </c>
      <c r="CB95" s="21">
        <v>9</v>
      </c>
      <c r="CC95" s="21">
        <v>1</v>
      </c>
      <c r="CD95" s="21">
        <v>0</v>
      </c>
      <c r="CE95" s="21">
        <v>0</v>
      </c>
      <c r="CF95" s="21">
        <v>1</v>
      </c>
      <c r="CG95" s="21">
        <v>3</v>
      </c>
      <c r="CH95" s="21">
        <v>4</v>
      </c>
      <c r="CI95" s="21">
        <v>0</v>
      </c>
      <c r="CJ95" s="21">
        <v>0</v>
      </c>
      <c r="CK95" s="21">
        <f t="shared" si="103"/>
        <v>2</v>
      </c>
      <c r="CL95" s="21">
        <f t="shared" si="104"/>
        <v>8</v>
      </c>
    </row>
    <row r="96" spans="1:90" ht="15" customHeight="1" x14ac:dyDescent="0.15">
      <c r="A96" s="6"/>
      <c r="B96" s="3" t="s">
        <v>212</v>
      </c>
      <c r="C96" s="25" t="s">
        <v>214</v>
      </c>
      <c r="D96" s="21">
        <v>129</v>
      </c>
      <c r="E96" s="21">
        <v>26</v>
      </c>
      <c r="F96" s="21">
        <v>73</v>
      </c>
      <c r="G96" s="21">
        <v>29</v>
      </c>
      <c r="H96" s="21">
        <v>1</v>
      </c>
      <c r="I96" s="21">
        <v>129</v>
      </c>
      <c r="J96" s="21">
        <v>80</v>
      </c>
      <c r="K96" s="21">
        <v>9</v>
      </c>
      <c r="L96" s="21">
        <v>35</v>
      </c>
      <c r="M96" s="21">
        <v>1</v>
      </c>
      <c r="N96" s="21">
        <v>4</v>
      </c>
      <c r="O96" s="21">
        <v>100</v>
      </c>
      <c r="P96" s="21">
        <v>60</v>
      </c>
      <c r="Q96" s="21">
        <v>8</v>
      </c>
      <c r="R96" s="21">
        <v>28</v>
      </c>
      <c r="S96" s="21">
        <v>1</v>
      </c>
      <c r="T96" s="21">
        <v>3</v>
      </c>
      <c r="U96" s="21">
        <v>129</v>
      </c>
      <c r="V96" s="21">
        <v>76</v>
      </c>
      <c r="W96" s="21">
        <v>10</v>
      </c>
      <c r="X96" s="21">
        <v>37</v>
      </c>
      <c r="Y96" s="21">
        <v>1</v>
      </c>
      <c r="Z96" s="21">
        <v>5</v>
      </c>
      <c r="AA96" s="21">
        <v>100</v>
      </c>
      <c r="AB96" s="21">
        <v>58</v>
      </c>
      <c r="AC96" s="21">
        <v>9</v>
      </c>
      <c r="AD96" s="21">
        <v>28</v>
      </c>
      <c r="AE96" s="21">
        <v>1</v>
      </c>
      <c r="AF96" s="21">
        <v>4</v>
      </c>
      <c r="AG96" s="21">
        <v>129</v>
      </c>
      <c r="AH96" s="21">
        <v>76</v>
      </c>
      <c r="AI96" s="21">
        <v>8</v>
      </c>
      <c r="AJ96" s="21">
        <v>36</v>
      </c>
      <c r="AK96" s="21">
        <v>3</v>
      </c>
      <c r="AL96" s="21">
        <v>6</v>
      </c>
      <c r="AM96" s="21">
        <v>100</v>
      </c>
      <c r="AN96" s="21">
        <v>58</v>
      </c>
      <c r="AO96" s="21">
        <v>7</v>
      </c>
      <c r="AP96" s="21">
        <v>29</v>
      </c>
      <c r="AQ96" s="21">
        <v>2</v>
      </c>
      <c r="AR96" s="21">
        <v>4</v>
      </c>
      <c r="AS96" s="21">
        <v>129</v>
      </c>
      <c r="AT96" s="21">
        <v>78</v>
      </c>
      <c r="AU96" s="21">
        <v>9</v>
      </c>
      <c r="AV96" s="21">
        <v>32</v>
      </c>
      <c r="AW96" s="21">
        <v>5</v>
      </c>
      <c r="AX96" s="21">
        <v>5</v>
      </c>
      <c r="AY96" s="21">
        <v>100</v>
      </c>
      <c r="AZ96" s="21">
        <v>60</v>
      </c>
      <c r="BA96" s="21">
        <v>7</v>
      </c>
      <c r="BB96" s="21">
        <v>25</v>
      </c>
      <c r="BC96" s="21">
        <v>4</v>
      </c>
      <c r="BD96" s="21">
        <v>4</v>
      </c>
      <c r="BE96" s="21">
        <v>129</v>
      </c>
      <c r="BF96" s="21">
        <v>72</v>
      </c>
      <c r="BG96" s="21">
        <v>9</v>
      </c>
      <c r="BH96" s="21">
        <v>43</v>
      </c>
      <c r="BI96" s="21">
        <v>0</v>
      </c>
      <c r="BJ96" s="21">
        <v>5</v>
      </c>
      <c r="BK96" s="21">
        <v>100</v>
      </c>
      <c r="BL96" s="21">
        <v>56</v>
      </c>
      <c r="BM96" s="21">
        <v>8</v>
      </c>
      <c r="BN96" s="21">
        <v>32</v>
      </c>
      <c r="BO96" s="21">
        <v>0</v>
      </c>
      <c r="BP96" s="21">
        <v>4</v>
      </c>
      <c r="BQ96" s="21">
        <v>129</v>
      </c>
      <c r="BR96" s="21">
        <v>16</v>
      </c>
      <c r="BS96" s="21">
        <v>8</v>
      </c>
      <c r="BT96" s="21">
        <v>12</v>
      </c>
      <c r="BU96" s="21">
        <v>18</v>
      </c>
      <c r="BV96" s="21">
        <v>16</v>
      </c>
      <c r="BW96" s="21">
        <v>40</v>
      </c>
      <c r="BX96" s="21">
        <v>17</v>
      </c>
      <c r="BY96" s="21">
        <v>2</v>
      </c>
      <c r="BZ96" s="21">
        <f t="shared" si="105"/>
        <v>54</v>
      </c>
      <c r="CA96" s="21">
        <f t="shared" si="106"/>
        <v>86</v>
      </c>
      <c r="CB96" s="21">
        <v>129</v>
      </c>
      <c r="CC96" s="21">
        <v>14</v>
      </c>
      <c r="CD96" s="21">
        <v>4</v>
      </c>
      <c r="CE96" s="21">
        <v>11</v>
      </c>
      <c r="CF96" s="21">
        <v>13</v>
      </c>
      <c r="CG96" s="21">
        <v>27</v>
      </c>
      <c r="CH96" s="21">
        <v>30</v>
      </c>
      <c r="CI96" s="21">
        <v>28</v>
      </c>
      <c r="CJ96" s="21">
        <v>2</v>
      </c>
      <c r="CK96" s="21">
        <f t="shared" si="103"/>
        <v>42</v>
      </c>
      <c r="CL96" s="21">
        <f t="shared" si="104"/>
        <v>81</v>
      </c>
    </row>
    <row r="97" spans="1:90" ht="15" customHeight="1" x14ac:dyDescent="0.15">
      <c r="A97" s="6"/>
      <c r="B97" s="3" t="s">
        <v>213</v>
      </c>
      <c r="C97" s="25" t="s">
        <v>215</v>
      </c>
      <c r="D97" s="21">
        <v>480</v>
      </c>
      <c r="E97" s="21">
        <v>74</v>
      </c>
      <c r="F97" s="21">
        <v>288</v>
      </c>
      <c r="G97" s="21">
        <v>118</v>
      </c>
      <c r="H97" s="21">
        <v>0</v>
      </c>
      <c r="I97" s="21">
        <v>480</v>
      </c>
      <c r="J97" s="21">
        <v>318</v>
      </c>
      <c r="K97" s="21">
        <v>72</v>
      </c>
      <c r="L97" s="21">
        <v>72</v>
      </c>
      <c r="M97" s="21">
        <v>4</v>
      </c>
      <c r="N97" s="21">
        <v>14</v>
      </c>
      <c r="O97" s="21">
        <v>379</v>
      </c>
      <c r="P97" s="21">
        <v>256</v>
      </c>
      <c r="Q97" s="21">
        <v>57</v>
      </c>
      <c r="R97" s="21">
        <v>53</v>
      </c>
      <c r="S97" s="21">
        <v>3</v>
      </c>
      <c r="T97" s="21">
        <v>10</v>
      </c>
      <c r="U97" s="21">
        <v>480</v>
      </c>
      <c r="V97" s="21">
        <v>321</v>
      </c>
      <c r="W97" s="21">
        <v>71</v>
      </c>
      <c r="X97" s="21">
        <v>72</v>
      </c>
      <c r="Y97" s="21">
        <v>4</v>
      </c>
      <c r="Z97" s="21">
        <v>12</v>
      </c>
      <c r="AA97" s="21">
        <v>379</v>
      </c>
      <c r="AB97" s="21">
        <v>257</v>
      </c>
      <c r="AC97" s="21">
        <v>56</v>
      </c>
      <c r="AD97" s="21">
        <v>54</v>
      </c>
      <c r="AE97" s="21">
        <v>3</v>
      </c>
      <c r="AF97" s="21">
        <v>9</v>
      </c>
      <c r="AG97" s="21">
        <v>480</v>
      </c>
      <c r="AH97" s="21">
        <v>310</v>
      </c>
      <c r="AI97" s="21">
        <v>68</v>
      </c>
      <c r="AJ97" s="21">
        <v>78</v>
      </c>
      <c r="AK97" s="21">
        <v>11</v>
      </c>
      <c r="AL97" s="21">
        <v>13</v>
      </c>
      <c r="AM97" s="21">
        <v>379</v>
      </c>
      <c r="AN97" s="21">
        <v>248</v>
      </c>
      <c r="AO97" s="21">
        <v>53</v>
      </c>
      <c r="AP97" s="21">
        <v>58</v>
      </c>
      <c r="AQ97" s="21">
        <v>10</v>
      </c>
      <c r="AR97" s="21">
        <v>10</v>
      </c>
      <c r="AS97" s="21">
        <v>480</v>
      </c>
      <c r="AT97" s="21">
        <v>309</v>
      </c>
      <c r="AU97" s="21">
        <v>64</v>
      </c>
      <c r="AV97" s="21">
        <v>80</v>
      </c>
      <c r="AW97" s="21">
        <v>14</v>
      </c>
      <c r="AX97" s="21">
        <v>13</v>
      </c>
      <c r="AY97" s="21">
        <v>379</v>
      </c>
      <c r="AZ97" s="21">
        <v>248</v>
      </c>
      <c r="BA97" s="21">
        <v>51</v>
      </c>
      <c r="BB97" s="21">
        <v>60</v>
      </c>
      <c r="BC97" s="21">
        <v>10</v>
      </c>
      <c r="BD97" s="21">
        <v>10</v>
      </c>
      <c r="BE97" s="21">
        <v>480</v>
      </c>
      <c r="BF97" s="21">
        <v>292</v>
      </c>
      <c r="BG97" s="21">
        <v>65</v>
      </c>
      <c r="BH97" s="21">
        <v>101</v>
      </c>
      <c r="BI97" s="21">
        <v>7</v>
      </c>
      <c r="BJ97" s="21">
        <v>15</v>
      </c>
      <c r="BK97" s="21">
        <v>379</v>
      </c>
      <c r="BL97" s="21">
        <v>237</v>
      </c>
      <c r="BM97" s="21">
        <v>50</v>
      </c>
      <c r="BN97" s="21">
        <v>75</v>
      </c>
      <c r="BO97" s="21">
        <v>6</v>
      </c>
      <c r="BP97" s="21">
        <v>11</v>
      </c>
      <c r="BQ97" s="21">
        <v>480</v>
      </c>
      <c r="BR97" s="21">
        <v>55</v>
      </c>
      <c r="BS97" s="21">
        <v>46</v>
      </c>
      <c r="BT97" s="21">
        <v>44</v>
      </c>
      <c r="BU97" s="21">
        <v>82</v>
      </c>
      <c r="BV97" s="21">
        <v>82</v>
      </c>
      <c r="BW97" s="21">
        <v>90</v>
      </c>
      <c r="BX97" s="21">
        <v>73</v>
      </c>
      <c r="BY97" s="21">
        <v>8</v>
      </c>
      <c r="BZ97" s="21">
        <f t="shared" si="105"/>
        <v>227</v>
      </c>
      <c r="CA97" s="21">
        <f t="shared" si="106"/>
        <v>298</v>
      </c>
      <c r="CB97" s="21">
        <v>480</v>
      </c>
      <c r="CC97" s="21">
        <v>52</v>
      </c>
      <c r="CD97" s="21">
        <v>43</v>
      </c>
      <c r="CE97" s="21">
        <v>48</v>
      </c>
      <c r="CF97" s="21">
        <v>53</v>
      </c>
      <c r="CG97" s="21">
        <v>93</v>
      </c>
      <c r="CH97" s="21">
        <v>98</v>
      </c>
      <c r="CI97" s="21">
        <v>84</v>
      </c>
      <c r="CJ97" s="21">
        <v>9</v>
      </c>
      <c r="CK97" s="21">
        <f t="shared" si="103"/>
        <v>196</v>
      </c>
      <c r="CL97" s="21">
        <f t="shared" si="104"/>
        <v>292</v>
      </c>
    </row>
    <row r="98" spans="1:90" ht="15" customHeight="1" x14ac:dyDescent="0.15">
      <c r="A98" s="6"/>
      <c r="B98" s="3"/>
      <c r="C98" s="25" t="s">
        <v>216</v>
      </c>
      <c r="D98" s="21">
        <v>458</v>
      </c>
      <c r="E98" s="21">
        <v>39</v>
      </c>
      <c r="F98" s="21">
        <v>286</v>
      </c>
      <c r="G98" s="21">
        <v>128</v>
      </c>
      <c r="H98" s="21">
        <v>5</v>
      </c>
      <c r="I98" s="21">
        <v>458</v>
      </c>
      <c r="J98" s="21">
        <v>342</v>
      </c>
      <c r="K98" s="21">
        <v>35</v>
      </c>
      <c r="L98" s="21">
        <v>69</v>
      </c>
      <c r="M98" s="21">
        <v>1</v>
      </c>
      <c r="N98" s="21">
        <v>11</v>
      </c>
      <c r="O98" s="21">
        <v>377</v>
      </c>
      <c r="P98" s="21">
        <v>284</v>
      </c>
      <c r="Q98" s="21">
        <v>30</v>
      </c>
      <c r="R98" s="21">
        <v>54</v>
      </c>
      <c r="S98" s="21">
        <v>1</v>
      </c>
      <c r="T98" s="21">
        <v>8</v>
      </c>
      <c r="U98" s="21">
        <v>458</v>
      </c>
      <c r="V98" s="21">
        <v>336</v>
      </c>
      <c r="W98" s="21">
        <v>34</v>
      </c>
      <c r="X98" s="21">
        <v>71</v>
      </c>
      <c r="Y98" s="21">
        <v>4</v>
      </c>
      <c r="Z98" s="21">
        <v>13</v>
      </c>
      <c r="AA98" s="21">
        <v>377</v>
      </c>
      <c r="AB98" s="21">
        <v>280</v>
      </c>
      <c r="AC98" s="21">
        <v>29</v>
      </c>
      <c r="AD98" s="21">
        <v>54</v>
      </c>
      <c r="AE98" s="21">
        <v>4</v>
      </c>
      <c r="AF98" s="21">
        <v>10</v>
      </c>
      <c r="AG98" s="21">
        <v>458</v>
      </c>
      <c r="AH98" s="21">
        <v>330</v>
      </c>
      <c r="AI98" s="21">
        <v>33</v>
      </c>
      <c r="AJ98" s="21">
        <v>73</v>
      </c>
      <c r="AK98" s="21">
        <v>8</v>
      </c>
      <c r="AL98" s="21">
        <v>14</v>
      </c>
      <c r="AM98" s="21">
        <v>377</v>
      </c>
      <c r="AN98" s="21">
        <v>274</v>
      </c>
      <c r="AO98" s="21">
        <v>28</v>
      </c>
      <c r="AP98" s="21">
        <v>56</v>
      </c>
      <c r="AQ98" s="21">
        <v>8</v>
      </c>
      <c r="AR98" s="21">
        <v>11</v>
      </c>
      <c r="AS98" s="21">
        <v>458</v>
      </c>
      <c r="AT98" s="21">
        <v>327</v>
      </c>
      <c r="AU98" s="21">
        <v>32</v>
      </c>
      <c r="AV98" s="21">
        <v>71</v>
      </c>
      <c r="AW98" s="21">
        <v>14</v>
      </c>
      <c r="AX98" s="21">
        <v>14</v>
      </c>
      <c r="AY98" s="21">
        <v>377</v>
      </c>
      <c r="AZ98" s="21">
        <v>271</v>
      </c>
      <c r="BA98" s="21">
        <v>27</v>
      </c>
      <c r="BB98" s="21">
        <v>56</v>
      </c>
      <c r="BC98" s="21">
        <v>12</v>
      </c>
      <c r="BD98" s="21">
        <v>11</v>
      </c>
      <c r="BE98" s="21">
        <v>458</v>
      </c>
      <c r="BF98" s="21">
        <v>303</v>
      </c>
      <c r="BG98" s="21">
        <v>37</v>
      </c>
      <c r="BH98" s="21">
        <v>101</v>
      </c>
      <c r="BI98" s="21">
        <v>2</v>
      </c>
      <c r="BJ98" s="21">
        <v>15</v>
      </c>
      <c r="BK98" s="21">
        <v>377</v>
      </c>
      <c r="BL98" s="21">
        <v>252</v>
      </c>
      <c r="BM98" s="21">
        <v>32</v>
      </c>
      <c r="BN98" s="21">
        <v>79</v>
      </c>
      <c r="BO98" s="21">
        <v>2</v>
      </c>
      <c r="BP98" s="21">
        <v>12</v>
      </c>
      <c r="BQ98" s="21">
        <v>458</v>
      </c>
      <c r="BR98" s="21">
        <v>38</v>
      </c>
      <c r="BS98" s="21">
        <v>30</v>
      </c>
      <c r="BT98" s="21">
        <v>46</v>
      </c>
      <c r="BU98" s="21">
        <v>113</v>
      </c>
      <c r="BV98" s="21">
        <v>68</v>
      </c>
      <c r="BW98" s="21">
        <v>93</v>
      </c>
      <c r="BX98" s="21">
        <v>64</v>
      </c>
      <c r="BY98" s="21">
        <v>6</v>
      </c>
      <c r="BZ98" s="21">
        <f t="shared" si="105"/>
        <v>227</v>
      </c>
      <c r="CA98" s="21">
        <f t="shared" si="106"/>
        <v>320</v>
      </c>
      <c r="CB98" s="21">
        <v>458</v>
      </c>
      <c r="CC98" s="21">
        <v>38</v>
      </c>
      <c r="CD98" s="21">
        <v>27</v>
      </c>
      <c r="CE98" s="21">
        <v>49</v>
      </c>
      <c r="CF98" s="21">
        <v>75</v>
      </c>
      <c r="CG98" s="21">
        <v>86</v>
      </c>
      <c r="CH98" s="21">
        <v>87</v>
      </c>
      <c r="CI98" s="21">
        <v>88</v>
      </c>
      <c r="CJ98" s="21">
        <v>8</v>
      </c>
      <c r="CK98" s="21">
        <f t="shared" si="103"/>
        <v>189</v>
      </c>
      <c r="CL98" s="21">
        <f t="shared" si="104"/>
        <v>297</v>
      </c>
    </row>
    <row r="99" spans="1:90" ht="15" customHeight="1" x14ac:dyDescent="0.15">
      <c r="A99" s="6"/>
      <c r="B99" s="3"/>
      <c r="C99" s="25" t="s">
        <v>217</v>
      </c>
      <c r="D99" s="21">
        <v>114</v>
      </c>
      <c r="E99" s="21">
        <v>9</v>
      </c>
      <c r="F99" s="21">
        <v>82</v>
      </c>
      <c r="G99" s="21">
        <v>21</v>
      </c>
      <c r="H99" s="21">
        <v>2</v>
      </c>
      <c r="I99" s="21">
        <v>114</v>
      </c>
      <c r="J99" s="21">
        <v>88</v>
      </c>
      <c r="K99" s="21">
        <v>7</v>
      </c>
      <c r="L99" s="21">
        <v>15</v>
      </c>
      <c r="M99" s="21">
        <v>0</v>
      </c>
      <c r="N99" s="21">
        <v>4</v>
      </c>
      <c r="O99" s="21">
        <v>88</v>
      </c>
      <c r="P99" s="21">
        <v>69</v>
      </c>
      <c r="Q99" s="21">
        <v>2</v>
      </c>
      <c r="R99" s="21">
        <v>13</v>
      </c>
      <c r="S99" s="21">
        <v>0</v>
      </c>
      <c r="T99" s="21">
        <v>4</v>
      </c>
      <c r="U99" s="21">
        <v>114</v>
      </c>
      <c r="V99" s="21">
        <v>89</v>
      </c>
      <c r="W99" s="21">
        <v>7</v>
      </c>
      <c r="X99" s="21">
        <v>16</v>
      </c>
      <c r="Y99" s="21">
        <v>0</v>
      </c>
      <c r="Z99" s="21">
        <v>2</v>
      </c>
      <c r="AA99" s="21">
        <v>88</v>
      </c>
      <c r="AB99" s="21">
        <v>70</v>
      </c>
      <c r="AC99" s="21">
        <v>2</v>
      </c>
      <c r="AD99" s="21">
        <v>14</v>
      </c>
      <c r="AE99" s="21">
        <v>0</v>
      </c>
      <c r="AF99" s="21">
        <v>2</v>
      </c>
      <c r="AG99" s="21">
        <v>114</v>
      </c>
      <c r="AH99" s="21">
        <v>89</v>
      </c>
      <c r="AI99" s="21">
        <v>7</v>
      </c>
      <c r="AJ99" s="21">
        <v>16</v>
      </c>
      <c r="AK99" s="21">
        <v>0</v>
      </c>
      <c r="AL99" s="21">
        <v>2</v>
      </c>
      <c r="AM99" s="21">
        <v>88</v>
      </c>
      <c r="AN99" s="21">
        <v>70</v>
      </c>
      <c r="AO99" s="21">
        <v>2</v>
      </c>
      <c r="AP99" s="21">
        <v>14</v>
      </c>
      <c r="AQ99" s="21">
        <v>0</v>
      </c>
      <c r="AR99" s="21">
        <v>2</v>
      </c>
      <c r="AS99" s="21">
        <v>114</v>
      </c>
      <c r="AT99" s="21">
        <v>86</v>
      </c>
      <c r="AU99" s="21">
        <v>7</v>
      </c>
      <c r="AV99" s="21">
        <v>19</v>
      </c>
      <c r="AW99" s="21">
        <v>0</v>
      </c>
      <c r="AX99" s="21">
        <v>2</v>
      </c>
      <c r="AY99" s="21">
        <v>88</v>
      </c>
      <c r="AZ99" s="21">
        <v>69</v>
      </c>
      <c r="BA99" s="21">
        <v>2</v>
      </c>
      <c r="BB99" s="21">
        <v>15</v>
      </c>
      <c r="BC99" s="21">
        <v>0</v>
      </c>
      <c r="BD99" s="21">
        <v>2</v>
      </c>
      <c r="BE99" s="21">
        <v>114</v>
      </c>
      <c r="BF99" s="21">
        <v>82</v>
      </c>
      <c r="BG99" s="21">
        <v>8</v>
      </c>
      <c r="BH99" s="21">
        <v>21</v>
      </c>
      <c r="BI99" s="21">
        <v>0</v>
      </c>
      <c r="BJ99" s="21">
        <v>3</v>
      </c>
      <c r="BK99" s="21">
        <v>88</v>
      </c>
      <c r="BL99" s="21">
        <v>67</v>
      </c>
      <c r="BM99" s="21">
        <v>2</v>
      </c>
      <c r="BN99" s="21">
        <v>17</v>
      </c>
      <c r="BO99" s="21">
        <v>0</v>
      </c>
      <c r="BP99" s="21">
        <v>2</v>
      </c>
      <c r="BQ99" s="21">
        <v>114</v>
      </c>
      <c r="BR99" s="21">
        <v>10</v>
      </c>
      <c r="BS99" s="21">
        <v>7</v>
      </c>
      <c r="BT99" s="21">
        <v>9</v>
      </c>
      <c r="BU99" s="21">
        <v>34</v>
      </c>
      <c r="BV99" s="21">
        <v>24</v>
      </c>
      <c r="BW99" s="21">
        <v>17</v>
      </c>
      <c r="BX99" s="21">
        <v>12</v>
      </c>
      <c r="BY99" s="21">
        <v>1</v>
      </c>
      <c r="BZ99" s="21">
        <f t="shared" si="105"/>
        <v>60</v>
      </c>
      <c r="CA99" s="21">
        <f t="shared" si="106"/>
        <v>84</v>
      </c>
      <c r="CB99" s="21">
        <v>114</v>
      </c>
      <c r="CC99" s="21">
        <v>11</v>
      </c>
      <c r="CD99" s="21">
        <v>6</v>
      </c>
      <c r="CE99" s="21">
        <v>11</v>
      </c>
      <c r="CF99" s="21">
        <v>28</v>
      </c>
      <c r="CG99" s="21">
        <v>28</v>
      </c>
      <c r="CH99" s="21">
        <v>14</v>
      </c>
      <c r="CI99" s="21">
        <v>14</v>
      </c>
      <c r="CJ99" s="21">
        <v>2</v>
      </c>
      <c r="CK99" s="21">
        <f t="shared" si="103"/>
        <v>56</v>
      </c>
      <c r="CL99" s="21">
        <f t="shared" si="104"/>
        <v>81</v>
      </c>
    </row>
    <row r="100" spans="1:90" ht="15" customHeight="1" x14ac:dyDescent="0.15">
      <c r="A100" s="7"/>
      <c r="B100" s="4"/>
      <c r="C100" s="26" t="s">
        <v>6</v>
      </c>
      <c r="D100" s="21">
        <v>150</v>
      </c>
      <c r="E100" s="21">
        <v>23</v>
      </c>
      <c r="F100" s="21">
        <v>86</v>
      </c>
      <c r="G100" s="21">
        <v>40</v>
      </c>
      <c r="H100" s="21">
        <v>1</v>
      </c>
      <c r="I100" s="21">
        <v>150</v>
      </c>
      <c r="J100" s="21">
        <v>95</v>
      </c>
      <c r="K100" s="21">
        <v>24</v>
      </c>
      <c r="L100" s="21">
        <v>20</v>
      </c>
      <c r="M100" s="21">
        <v>2</v>
      </c>
      <c r="N100" s="21">
        <v>9</v>
      </c>
      <c r="O100" s="21">
        <v>124</v>
      </c>
      <c r="P100" s="21">
        <v>76</v>
      </c>
      <c r="Q100" s="21">
        <v>20</v>
      </c>
      <c r="R100" s="21">
        <v>17</v>
      </c>
      <c r="S100" s="21">
        <v>2</v>
      </c>
      <c r="T100" s="21">
        <v>9</v>
      </c>
      <c r="U100" s="21">
        <v>150</v>
      </c>
      <c r="V100" s="21">
        <v>99</v>
      </c>
      <c r="W100" s="21">
        <v>23</v>
      </c>
      <c r="X100" s="21">
        <v>18</v>
      </c>
      <c r="Y100" s="21">
        <v>1</v>
      </c>
      <c r="Z100" s="21">
        <v>9</v>
      </c>
      <c r="AA100" s="21">
        <v>124</v>
      </c>
      <c r="AB100" s="21">
        <v>80</v>
      </c>
      <c r="AC100" s="21">
        <v>19</v>
      </c>
      <c r="AD100" s="21">
        <v>15</v>
      </c>
      <c r="AE100" s="21">
        <v>1</v>
      </c>
      <c r="AF100" s="21">
        <v>9</v>
      </c>
      <c r="AG100" s="21">
        <v>150</v>
      </c>
      <c r="AH100" s="21">
        <v>96</v>
      </c>
      <c r="AI100" s="21">
        <v>23</v>
      </c>
      <c r="AJ100" s="21">
        <v>20</v>
      </c>
      <c r="AK100" s="21">
        <v>2</v>
      </c>
      <c r="AL100" s="21">
        <v>9</v>
      </c>
      <c r="AM100" s="21">
        <v>124</v>
      </c>
      <c r="AN100" s="21">
        <v>77</v>
      </c>
      <c r="AO100" s="21">
        <v>19</v>
      </c>
      <c r="AP100" s="21">
        <v>17</v>
      </c>
      <c r="AQ100" s="21">
        <v>2</v>
      </c>
      <c r="AR100" s="21">
        <v>9</v>
      </c>
      <c r="AS100" s="21">
        <v>150</v>
      </c>
      <c r="AT100" s="21">
        <v>94</v>
      </c>
      <c r="AU100" s="21">
        <v>23</v>
      </c>
      <c r="AV100" s="21">
        <v>20</v>
      </c>
      <c r="AW100" s="21">
        <v>4</v>
      </c>
      <c r="AX100" s="21">
        <v>9</v>
      </c>
      <c r="AY100" s="21">
        <v>124</v>
      </c>
      <c r="AZ100" s="21">
        <v>75</v>
      </c>
      <c r="BA100" s="21">
        <v>19</v>
      </c>
      <c r="BB100" s="21">
        <v>17</v>
      </c>
      <c r="BC100" s="21">
        <v>4</v>
      </c>
      <c r="BD100" s="21">
        <v>9</v>
      </c>
      <c r="BE100" s="21">
        <v>150</v>
      </c>
      <c r="BF100" s="21">
        <v>87</v>
      </c>
      <c r="BG100" s="21">
        <v>20</v>
      </c>
      <c r="BH100" s="21">
        <v>31</v>
      </c>
      <c r="BI100" s="21">
        <v>1</v>
      </c>
      <c r="BJ100" s="21">
        <v>11</v>
      </c>
      <c r="BK100" s="21">
        <v>124</v>
      </c>
      <c r="BL100" s="21">
        <v>68</v>
      </c>
      <c r="BM100" s="21">
        <v>16</v>
      </c>
      <c r="BN100" s="21">
        <v>28</v>
      </c>
      <c r="BO100" s="21">
        <v>1</v>
      </c>
      <c r="BP100" s="21">
        <v>11</v>
      </c>
      <c r="BQ100" s="21">
        <v>150</v>
      </c>
      <c r="BR100" s="21">
        <v>18</v>
      </c>
      <c r="BS100" s="21">
        <v>15</v>
      </c>
      <c r="BT100" s="21">
        <v>17</v>
      </c>
      <c r="BU100" s="21">
        <v>21</v>
      </c>
      <c r="BV100" s="21">
        <v>31</v>
      </c>
      <c r="BW100" s="21">
        <v>22</v>
      </c>
      <c r="BX100" s="21">
        <v>21</v>
      </c>
      <c r="BY100" s="21">
        <v>5</v>
      </c>
      <c r="BZ100" s="21">
        <f t="shared" si="105"/>
        <v>71</v>
      </c>
      <c r="CA100" s="21">
        <f t="shared" si="106"/>
        <v>91</v>
      </c>
      <c r="CB100" s="21">
        <v>150</v>
      </c>
      <c r="CC100" s="21">
        <v>17</v>
      </c>
      <c r="CD100" s="21">
        <v>10</v>
      </c>
      <c r="CE100" s="21">
        <v>15</v>
      </c>
      <c r="CF100" s="21">
        <v>18</v>
      </c>
      <c r="CG100" s="21">
        <v>35</v>
      </c>
      <c r="CH100" s="21">
        <v>20</v>
      </c>
      <c r="CI100" s="21">
        <v>31</v>
      </c>
      <c r="CJ100" s="21">
        <v>4</v>
      </c>
      <c r="CK100" s="21">
        <f t="shared" si="103"/>
        <v>60</v>
      </c>
      <c r="CL100" s="21">
        <f t="shared" si="104"/>
        <v>88</v>
      </c>
    </row>
    <row r="102" spans="1:90" ht="15" customHeight="1" x14ac:dyDescent="0.15">
      <c r="C102" s="23"/>
    </row>
  </sheetData>
  <sortState columnSort="1" ref="CA1:CG102">
    <sortCondition ref="CA2:CG2"/>
  </sortState>
  <phoneticPr fontId="2"/>
  <pageMargins left="0.39370078740157483" right="0.31496062992125984" top="0.70866141732283472" bottom="0.39370078740157483" header="0.31496062992125984" footer="0.19685039370078741"/>
  <pageSetup paperSize="9" scale="74" orientation="portrait" verticalDpi="200" r:id="rId1"/>
  <headerFooter alignWithMargins="0">
    <oddHeader>&amp;R&amp;"MS UI Gothic,標準"&amp;F-&amp;A(&amp;P/&amp;N)</oddHeader>
  </headerFooter>
  <rowBreaks count="1" manualBreakCount="1">
    <brk id="3" max="16383" man="1"/>
  </rowBreaks>
  <colBreaks count="7" manualBreakCount="7">
    <brk id="8" max="1048575" man="1"/>
    <brk id="20" max="1048575" man="1"/>
    <brk id="32" max="1048575" man="1"/>
    <brk id="44" max="1048575" man="1"/>
    <brk id="56" max="1048575" man="1"/>
    <brk id="68" max="1048575" man="1"/>
    <brk id="7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Normal="100" workbookViewId="0"/>
  </sheetViews>
  <sheetFormatPr defaultColWidth="8" defaultRowHeight="15" customHeight="1" x14ac:dyDescent="0.15"/>
  <cols>
    <col min="1" max="1" width="17" style="1" customWidth="1"/>
    <col min="2" max="2" width="25.625" style="1" customWidth="1"/>
    <col min="3" max="7" width="9.625" style="1" customWidth="1"/>
    <col min="8" max="16384" width="8" style="1"/>
  </cols>
  <sheetData>
    <row r="1" spans="1:7" ht="15" customHeight="1" x14ac:dyDescent="0.15">
      <c r="C1" s="1" t="s">
        <v>18</v>
      </c>
    </row>
    <row r="3" spans="1:7" s="12" customFormat="1" ht="45.35" x14ac:dyDescent="0.15">
      <c r="A3" s="10"/>
      <c r="B3" s="11"/>
      <c r="C3" s="14" t="s">
        <v>1</v>
      </c>
      <c r="D3" s="13" t="s">
        <v>19</v>
      </c>
      <c r="E3" s="13" t="s">
        <v>20</v>
      </c>
      <c r="F3" s="13" t="s">
        <v>21</v>
      </c>
      <c r="G3" s="14" t="s">
        <v>2</v>
      </c>
    </row>
    <row r="4" spans="1:7" ht="15" customHeight="1" x14ac:dyDescent="0.15">
      <c r="A4" s="8" t="s">
        <v>0</v>
      </c>
      <c r="B4" s="9"/>
      <c r="C4" s="15">
        <f>C19</f>
        <v>1331</v>
      </c>
      <c r="D4" s="15">
        <f>D19</f>
        <v>171</v>
      </c>
      <c r="E4" s="15">
        <f>E19</f>
        <v>815</v>
      </c>
      <c r="F4" s="15">
        <f>F19</f>
        <v>336</v>
      </c>
      <c r="G4" s="15">
        <f>G19</f>
        <v>9</v>
      </c>
    </row>
    <row r="5" spans="1:7" ht="15" customHeight="1" x14ac:dyDescent="0.15">
      <c r="A5" s="4"/>
      <c r="B5" s="5"/>
      <c r="C5" s="22">
        <f>IF(SUM(D5:G5)&gt;100,"－",SUM(D5:G5))</f>
        <v>100</v>
      </c>
      <c r="D5" s="18">
        <f t="shared" ref="D5:G5" si="0">D4/$C4*100</f>
        <v>12.847483095416981</v>
      </c>
      <c r="E5" s="18">
        <f t="shared" si="0"/>
        <v>61.232156273478587</v>
      </c>
      <c r="F5" s="18">
        <f t="shared" si="0"/>
        <v>25.244177310293015</v>
      </c>
      <c r="G5" s="18">
        <f t="shared" si="0"/>
        <v>0.67618332081141996</v>
      </c>
    </row>
    <row r="6" spans="1:7" ht="22.7" x14ac:dyDescent="0.15">
      <c r="A6" s="2" t="s">
        <v>7</v>
      </c>
      <c r="B6" s="49" t="s">
        <v>363</v>
      </c>
      <c r="C6" s="15">
        <f t="shared" ref="C6:C11" si="1">C21</f>
        <v>1067</v>
      </c>
      <c r="D6" s="19">
        <f t="shared" ref="D6:G11" si="2">IF($C6=0,0,D21/$C6*100)</f>
        <v>11.996251171508904</v>
      </c>
      <c r="E6" s="19">
        <f t="shared" si="2"/>
        <v>61.949390815370201</v>
      </c>
      <c r="F6" s="19">
        <f t="shared" si="2"/>
        <v>25.304592314901591</v>
      </c>
      <c r="G6" s="19">
        <f t="shared" si="2"/>
        <v>0.7497656982193065</v>
      </c>
    </row>
    <row r="7" spans="1:7" ht="19.850000000000001" customHeight="1" x14ac:dyDescent="0.15">
      <c r="A7" s="3" t="s">
        <v>8</v>
      </c>
      <c r="B7" s="25" t="s">
        <v>226</v>
      </c>
      <c r="C7" s="16">
        <f t="shared" si="1"/>
        <v>176</v>
      </c>
      <c r="D7" s="20">
        <f t="shared" si="2"/>
        <v>15.909090909090908</v>
      </c>
      <c r="E7" s="20">
        <f t="shared" si="2"/>
        <v>59.090909090909093</v>
      </c>
      <c r="F7" s="20">
        <f t="shared" si="2"/>
        <v>25</v>
      </c>
      <c r="G7" s="20">
        <f t="shared" si="2"/>
        <v>0</v>
      </c>
    </row>
    <row r="8" spans="1:7" ht="19.850000000000001" customHeight="1" x14ac:dyDescent="0.15">
      <c r="A8" s="4"/>
      <c r="B8" s="26" t="s">
        <v>2</v>
      </c>
      <c r="C8" s="17">
        <f t="shared" si="1"/>
        <v>88</v>
      </c>
      <c r="D8" s="18">
        <f t="shared" si="2"/>
        <v>17.045454545454543</v>
      </c>
      <c r="E8" s="18">
        <f t="shared" si="2"/>
        <v>56.81818181818182</v>
      </c>
      <c r="F8" s="18">
        <f t="shared" si="2"/>
        <v>25</v>
      </c>
      <c r="G8" s="18">
        <f t="shared" si="2"/>
        <v>1.1363636363636365</v>
      </c>
    </row>
    <row r="9" spans="1:7" ht="19.850000000000001" customHeight="1" x14ac:dyDescent="0.15">
      <c r="A9" s="3" t="s">
        <v>22</v>
      </c>
      <c r="B9" s="50" t="s">
        <v>4</v>
      </c>
      <c r="C9" s="16">
        <f t="shared" si="1"/>
        <v>183</v>
      </c>
      <c r="D9" s="20">
        <f t="shared" si="2"/>
        <v>7.6502732240437163</v>
      </c>
      <c r="E9" s="20">
        <f t="shared" si="2"/>
        <v>68.852459016393439</v>
      </c>
      <c r="F9" s="20">
        <f t="shared" si="2"/>
        <v>22.404371584699454</v>
      </c>
      <c r="G9" s="20">
        <f t="shared" si="2"/>
        <v>1.0928961748633881</v>
      </c>
    </row>
    <row r="10" spans="1:7" ht="19.850000000000001" customHeight="1" x14ac:dyDescent="0.15">
      <c r="A10" s="3" t="s">
        <v>23</v>
      </c>
      <c r="B10" s="6" t="s">
        <v>227</v>
      </c>
      <c r="C10" s="16">
        <f t="shared" si="1"/>
        <v>1052</v>
      </c>
      <c r="D10" s="20">
        <f t="shared" si="2"/>
        <v>14.068441064638785</v>
      </c>
      <c r="E10" s="20">
        <f t="shared" si="2"/>
        <v>60.551330798479086</v>
      </c>
      <c r="F10" s="20">
        <f t="shared" si="2"/>
        <v>25</v>
      </c>
      <c r="G10" s="20">
        <f t="shared" si="2"/>
        <v>0.38022813688212925</v>
      </c>
    </row>
    <row r="11" spans="1:7" ht="19.850000000000001" customHeight="1" x14ac:dyDescent="0.15">
      <c r="A11" s="4"/>
      <c r="B11" s="7" t="s">
        <v>6</v>
      </c>
      <c r="C11" s="17">
        <f t="shared" si="1"/>
        <v>96</v>
      </c>
      <c r="D11" s="18">
        <f t="shared" si="2"/>
        <v>9.375</v>
      </c>
      <c r="E11" s="18">
        <f t="shared" si="2"/>
        <v>54.166666666666664</v>
      </c>
      <c r="F11" s="18">
        <f t="shared" si="2"/>
        <v>33.333333333333329</v>
      </c>
      <c r="G11" s="18">
        <f t="shared" si="2"/>
        <v>3.125</v>
      </c>
    </row>
    <row r="12" spans="1:7" ht="27" customHeight="1" x14ac:dyDescent="0.15">
      <c r="A12" s="69" t="s">
        <v>252</v>
      </c>
      <c r="B12" s="70"/>
      <c r="C12" s="55">
        <f t="shared" ref="C12:C15" si="3">C27</f>
        <v>835</v>
      </c>
      <c r="D12" s="56">
        <f t="shared" ref="D12:G12" si="4">IF($C12=0,0,D27/$C12*100)</f>
        <v>12.81437125748503</v>
      </c>
      <c r="E12" s="56">
        <f t="shared" si="4"/>
        <v>61.437125748502993</v>
      </c>
      <c r="F12" s="56">
        <f t="shared" si="4"/>
        <v>25.389221556886227</v>
      </c>
      <c r="G12" s="56">
        <f t="shared" si="4"/>
        <v>0.3592814371257485</v>
      </c>
    </row>
    <row r="13" spans="1:7" ht="27" customHeight="1" x14ac:dyDescent="0.15">
      <c r="A13" s="71" t="s">
        <v>266</v>
      </c>
      <c r="B13" s="72"/>
      <c r="C13" s="57">
        <f t="shared" si="3"/>
        <v>154</v>
      </c>
      <c r="D13" s="58">
        <f t="shared" ref="D13:G13" si="5">IF($C13=0,0,D28/$C13*100)</f>
        <v>8.4415584415584419</v>
      </c>
      <c r="E13" s="58">
        <f t="shared" si="5"/>
        <v>68.831168831168839</v>
      </c>
      <c r="F13" s="58">
        <f t="shared" si="5"/>
        <v>21.428571428571427</v>
      </c>
      <c r="G13" s="58">
        <f t="shared" si="5"/>
        <v>1.2987012987012987</v>
      </c>
    </row>
    <row r="14" spans="1:7" ht="27" customHeight="1" x14ac:dyDescent="0.15">
      <c r="A14" s="71" t="s">
        <v>267</v>
      </c>
      <c r="B14" s="72"/>
      <c r="C14" s="57">
        <f t="shared" si="3"/>
        <v>144</v>
      </c>
      <c r="D14" s="58">
        <f t="shared" ref="D14:G14" si="6">IF($C14=0,0,D29/$C14*100)</f>
        <v>18.75</v>
      </c>
      <c r="E14" s="58">
        <f t="shared" si="6"/>
        <v>56.944444444444443</v>
      </c>
      <c r="F14" s="58">
        <f t="shared" si="6"/>
        <v>24.305555555555554</v>
      </c>
      <c r="G14" s="58">
        <f t="shared" si="6"/>
        <v>0</v>
      </c>
    </row>
    <row r="15" spans="1:7" ht="27" customHeight="1" x14ac:dyDescent="0.15">
      <c r="A15" s="67" t="s">
        <v>268</v>
      </c>
      <c r="B15" s="68"/>
      <c r="C15" s="17">
        <f t="shared" si="3"/>
        <v>19</v>
      </c>
      <c r="D15" s="18">
        <f t="shared" ref="D15:G15" si="7">IF($C15=0,0,D30/$C15*100)</f>
        <v>5.2631578947368416</v>
      </c>
      <c r="E15" s="18">
        <f t="shared" si="7"/>
        <v>78.94736842105263</v>
      </c>
      <c r="F15" s="18">
        <f t="shared" si="7"/>
        <v>15.789473684210526</v>
      </c>
      <c r="G15" s="18">
        <f t="shared" si="7"/>
        <v>0</v>
      </c>
    </row>
    <row r="19" spans="1:7" ht="15" customHeight="1" x14ac:dyDescent="0.15">
      <c r="A19" s="8" t="s">
        <v>0</v>
      </c>
      <c r="B19" s="9"/>
      <c r="C19" s="21">
        <v>1331</v>
      </c>
      <c r="D19" s="21">
        <v>171</v>
      </c>
      <c r="E19" s="21">
        <v>815</v>
      </c>
      <c r="F19" s="21">
        <v>336</v>
      </c>
      <c r="G19" s="21">
        <v>9</v>
      </c>
    </row>
    <row r="20" spans="1:7" ht="15" customHeight="1" x14ac:dyDescent="0.15">
      <c r="A20" s="4"/>
      <c r="B20" s="5"/>
      <c r="C20" s="21"/>
      <c r="D20" s="21"/>
      <c r="E20" s="21"/>
      <c r="F20" s="21"/>
      <c r="G20" s="21"/>
    </row>
    <row r="21" spans="1:7" ht="15" customHeight="1" x14ac:dyDescent="0.15">
      <c r="A21" s="2" t="s">
        <v>7</v>
      </c>
      <c r="B21" s="24" t="s">
        <v>9</v>
      </c>
      <c r="C21" s="21">
        <v>1067</v>
      </c>
      <c r="D21" s="21">
        <v>128</v>
      </c>
      <c r="E21" s="21">
        <v>661</v>
      </c>
      <c r="F21" s="21">
        <v>270</v>
      </c>
      <c r="G21" s="21">
        <v>8</v>
      </c>
    </row>
    <row r="22" spans="1:7" ht="15" customHeight="1" x14ac:dyDescent="0.15">
      <c r="A22" s="3" t="s">
        <v>8</v>
      </c>
      <c r="B22" s="25" t="s">
        <v>10</v>
      </c>
      <c r="C22" s="21">
        <v>176</v>
      </c>
      <c r="D22" s="21">
        <v>28</v>
      </c>
      <c r="E22" s="21">
        <v>104</v>
      </c>
      <c r="F22" s="21">
        <v>44</v>
      </c>
      <c r="G22" s="21">
        <v>0</v>
      </c>
    </row>
    <row r="23" spans="1:7" ht="15" customHeight="1" x14ac:dyDescent="0.15">
      <c r="A23" s="4"/>
      <c r="B23" s="26" t="s">
        <v>2</v>
      </c>
      <c r="C23" s="21">
        <v>88</v>
      </c>
      <c r="D23" s="21">
        <v>15</v>
      </c>
      <c r="E23" s="21">
        <v>50</v>
      </c>
      <c r="F23" s="21">
        <v>22</v>
      </c>
      <c r="G23" s="21">
        <v>1</v>
      </c>
    </row>
    <row r="24" spans="1:7" ht="15" customHeight="1" x14ac:dyDescent="0.15">
      <c r="A24" s="3" t="s">
        <v>22</v>
      </c>
      <c r="B24" s="6" t="s">
        <v>4</v>
      </c>
      <c r="C24" s="21">
        <v>183</v>
      </c>
      <c r="D24" s="21">
        <v>14</v>
      </c>
      <c r="E24" s="21">
        <v>126</v>
      </c>
      <c r="F24" s="21">
        <v>41</v>
      </c>
      <c r="G24" s="21">
        <v>2</v>
      </c>
    </row>
    <row r="25" spans="1:7" ht="15" customHeight="1" x14ac:dyDescent="0.15">
      <c r="A25" s="3" t="s">
        <v>23</v>
      </c>
      <c r="B25" s="6" t="s">
        <v>5</v>
      </c>
      <c r="C25" s="21">
        <v>1052</v>
      </c>
      <c r="D25" s="21">
        <v>148</v>
      </c>
      <c r="E25" s="21">
        <v>637</v>
      </c>
      <c r="F25" s="21">
        <v>263</v>
      </c>
      <c r="G25" s="21">
        <v>4</v>
      </c>
    </row>
    <row r="26" spans="1:7" ht="15" customHeight="1" x14ac:dyDescent="0.15">
      <c r="A26" s="4"/>
      <c r="B26" s="7" t="s">
        <v>6</v>
      </c>
      <c r="C26" s="21">
        <v>96</v>
      </c>
      <c r="D26" s="21">
        <v>9</v>
      </c>
      <c r="E26" s="21">
        <v>52</v>
      </c>
      <c r="F26" s="21">
        <v>32</v>
      </c>
      <c r="G26" s="21">
        <v>3</v>
      </c>
    </row>
    <row r="27" spans="1:7" ht="27" customHeight="1" x14ac:dyDescent="0.15">
      <c r="A27" s="69" t="s">
        <v>252</v>
      </c>
      <c r="B27" s="70"/>
      <c r="C27" s="52">
        <v>835</v>
      </c>
      <c r="D27" s="21">
        <v>107</v>
      </c>
      <c r="E27" s="21">
        <v>513</v>
      </c>
      <c r="F27" s="21">
        <v>212</v>
      </c>
      <c r="G27" s="21">
        <v>3</v>
      </c>
    </row>
    <row r="28" spans="1:7" ht="27" customHeight="1" x14ac:dyDescent="0.15">
      <c r="A28" s="71" t="s">
        <v>266</v>
      </c>
      <c r="B28" s="72"/>
      <c r="C28" s="21">
        <v>154</v>
      </c>
      <c r="D28" s="21">
        <v>13</v>
      </c>
      <c r="E28" s="21">
        <v>106</v>
      </c>
      <c r="F28" s="21">
        <v>33</v>
      </c>
      <c r="G28" s="21">
        <v>2</v>
      </c>
    </row>
    <row r="29" spans="1:7" ht="27" customHeight="1" x14ac:dyDescent="0.15">
      <c r="A29" s="71" t="s">
        <v>267</v>
      </c>
      <c r="B29" s="72"/>
      <c r="C29" s="21">
        <v>144</v>
      </c>
      <c r="D29" s="21">
        <v>27</v>
      </c>
      <c r="E29" s="21">
        <v>82</v>
      </c>
      <c r="F29" s="21">
        <v>35</v>
      </c>
      <c r="G29" s="21">
        <v>0</v>
      </c>
    </row>
    <row r="30" spans="1:7" ht="27" customHeight="1" x14ac:dyDescent="0.15">
      <c r="A30" s="67" t="s">
        <v>268</v>
      </c>
      <c r="B30" s="68"/>
      <c r="C30" s="52">
        <v>19</v>
      </c>
      <c r="D30" s="21">
        <v>1</v>
      </c>
      <c r="E30" s="21">
        <v>15</v>
      </c>
      <c r="F30" s="21">
        <v>3</v>
      </c>
      <c r="G30" s="21">
        <v>0</v>
      </c>
    </row>
  </sheetData>
  <mergeCells count="8">
    <mergeCell ref="A15:B15"/>
    <mergeCell ref="A30:B30"/>
    <mergeCell ref="A12:B12"/>
    <mergeCell ref="A13:B13"/>
    <mergeCell ref="A14:B14"/>
    <mergeCell ref="A27:B27"/>
    <mergeCell ref="A28:B28"/>
    <mergeCell ref="A29:B29"/>
  </mergeCells>
  <phoneticPr fontId="2"/>
  <pageMargins left="0.39370078740157483" right="0.39370078740157483" top="0.70866141732283472" bottom="0.39370078740157483" header="0.31496062992125984" footer="0.19685039370078741"/>
  <pageSetup paperSize="9" scale="85" orientation="portrait" verticalDpi="200" r:id="rId1"/>
  <headerFooter alignWithMargins="0">
    <oddHeader>&amp;R&amp;"MS UI Gothic,標準"&amp;F-&amp;A(&amp;P/&amp;N)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zoomScaleNormal="100" zoomScaleSheetLayoutView="100" workbookViewId="0"/>
  </sheetViews>
  <sheetFormatPr defaultColWidth="8" defaultRowHeight="15" customHeight="1" x14ac:dyDescent="0.15"/>
  <cols>
    <col min="1" max="1" width="17.5" style="1" customWidth="1"/>
    <col min="2" max="2" width="25.625" style="1" customWidth="1"/>
    <col min="3" max="14" width="8.125" style="1" customWidth="1"/>
    <col min="15" max="16384" width="8" style="1"/>
  </cols>
  <sheetData>
    <row r="1" spans="1:14" ht="15" customHeight="1" x14ac:dyDescent="0.15">
      <c r="C1" s="27" t="s">
        <v>3</v>
      </c>
      <c r="G1" s="1" t="s">
        <v>11</v>
      </c>
    </row>
    <row r="3" spans="1:14" s="12" customFormat="1" ht="34" x14ac:dyDescent="0.15">
      <c r="A3" s="10"/>
      <c r="B3" s="11"/>
      <c r="C3" s="14" t="s">
        <v>1</v>
      </c>
      <c r="D3" s="13" t="s">
        <v>4</v>
      </c>
      <c r="E3" s="13" t="s">
        <v>5</v>
      </c>
      <c r="F3" s="14" t="s">
        <v>2</v>
      </c>
      <c r="G3" s="14" t="s">
        <v>1</v>
      </c>
      <c r="H3" s="13" t="s">
        <v>12</v>
      </c>
      <c r="I3" s="13" t="s">
        <v>13</v>
      </c>
      <c r="J3" s="13" t="s">
        <v>14</v>
      </c>
      <c r="K3" s="13" t="s">
        <v>15</v>
      </c>
      <c r="L3" s="14" t="s">
        <v>16</v>
      </c>
      <c r="M3" s="13" t="s">
        <v>17</v>
      </c>
      <c r="N3" s="14" t="s">
        <v>6</v>
      </c>
    </row>
    <row r="4" spans="1:14" ht="15" customHeight="1" x14ac:dyDescent="0.15">
      <c r="A4" s="8" t="s">
        <v>0</v>
      </c>
      <c r="B4" s="9"/>
      <c r="C4" s="15">
        <f t="shared" ref="C4:N4" si="0">C12</f>
        <v>1331</v>
      </c>
      <c r="D4" s="15">
        <f t="shared" si="0"/>
        <v>183</v>
      </c>
      <c r="E4" s="15">
        <f t="shared" si="0"/>
        <v>1052</v>
      </c>
      <c r="F4" s="15">
        <f t="shared" si="0"/>
        <v>96</v>
      </c>
      <c r="G4" s="15">
        <f t="shared" si="0"/>
        <v>1331</v>
      </c>
      <c r="H4" s="15">
        <f t="shared" si="0"/>
        <v>637</v>
      </c>
      <c r="I4" s="15">
        <f t="shared" si="0"/>
        <v>413</v>
      </c>
      <c r="J4" s="15">
        <f t="shared" si="0"/>
        <v>3</v>
      </c>
      <c r="K4" s="15">
        <f t="shared" si="0"/>
        <v>83</v>
      </c>
      <c r="L4" s="15">
        <f t="shared" si="0"/>
        <v>172</v>
      </c>
      <c r="M4" s="15">
        <f t="shared" si="0"/>
        <v>7</v>
      </c>
      <c r="N4" s="15">
        <f t="shared" si="0"/>
        <v>16</v>
      </c>
    </row>
    <row r="5" spans="1:14" ht="15" customHeight="1" x14ac:dyDescent="0.15">
      <c r="A5" s="4"/>
      <c r="B5" s="5"/>
      <c r="C5" s="22">
        <f>IF(SUM(D5:F5)&gt;100,"－",SUM(D5:F5))</f>
        <v>100.00000000000001</v>
      </c>
      <c r="D5" s="18">
        <f t="shared" ref="D5:F5" si="1">D4/$C4*100</f>
        <v>13.749060856498874</v>
      </c>
      <c r="E5" s="18">
        <f t="shared" si="1"/>
        <v>79.03831705484599</v>
      </c>
      <c r="F5" s="18">
        <f t="shared" si="1"/>
        <v>7.212622088655146</v>
      </c>
      <c r="G5" s="22">
        <f>IF(SUM(H5:N5)&gt;100,"－",SUM(H5:N5))</f>
        <v>100</v>
      </c>
      <c r="H5" s="18">
        <f t="shared" ref="H5:N5" si="2">H4/$G4*100</f>
        <v>47.858752817430506</v>
      </c>
      <c r="I5" s="18">
        <f t="shared" si="2"/>
        <v>31.02930127723516</v>
      </c>
      <c r="J5" s="18">
        <f t="shared" si="2"/>
        <v>0.22539444027047331</v>
      </c>
      <c r="K5" s="18">
        <f t="shared" si="2"/>
        <v>6.2359128474830952</v>
      </c>
      <c r="L5" s="18">
        <f t="shared" si="2"/>
        <v>12.922614575507138</v>
      </c>
      <c r="M5" s="18">
        <f t="shared" si="2"/>
        <v>0.52592036063110448</v>
      </c>
      <c r="N5" s="18">
        <f t="shared" si="2"/>
        <v>1.2021036814425246</v>
      </c>
    </row>
    <row r="6" spans="1:14" ht="22.7" x14ac:dyDescent="0.15">
      <c r="A6" s="2" t="s">
        <v>7</v>
      </c>
      <c r="B6" s="49" t="s">
        <v>363</v>
      </c>
      <c r="C6" s="15">
        <f>C14</f>
        <v>1067</v>
      </c>
      <c r="D6" s="19">
        <f>IF($C6=0,0,D14/$C6*100)</f>
        <v>14.432989690721648</v>
      </c>
      <c r="E6" s="19">
        <f>IF($C6=0,0,E14/$C6*100)</f>
        <v>78.256794751640115</v>
      </c>
      <c r="F6" s="19">
        <f>IF($C6=0,0,F14/$C6*100)</f>
        <v>7.3102155576382373</v>
      </c>
      <c r="G6" s="15">
        <f>G14</f>
        <v>1067</v>
      </c>
      <c r="H6" s="19">
        <f>IF($G6=0,0,H14/$G6*100)</f>
        <v>47.422680412371129</v>
      </c>
      <c r="I6" s="19">
        <f t="shared" ref="I6:N6" si="3">IF($G6=0,0,I14/$G6*100)</f>
        <v>31.115276476101215</v>
      </c>
      <c r="J6" s="19">
        <f t="shared" si="3"/>
        <v>0.28116213683223995</v>
      </c>
      <c r="K6" s="19">
        <f t="shared" si="3"/>
        <v>6.8416119962511717</v>
      </c>
      <c r="L6" s="19">
        <f t="shared" si="3"/>
        <v>12.652296157450795</v>
      </c>
      <c r="M6" s="19">
        <f t="shared" si="3"/>
        <v>0.46860356138706649</v>
      </c>
      <c r="N6" s="19">
        <f t="shared" si="3"/>
        <v>1.2183692596063731</v>
      </c>
    </row>
    <row r="7" spans="1:14" ht="25.2" customHeight="1" x14ac:dyDescent="0.15">
      <c r="A7" s="3" t="s">
        <v>8</v>
      </c>
      <c r="B7" s="25" t="s">
        <v>226</v>
      </c>
      <c r="C7" s="16">
        <f t="shared" ref="C7:C8" si="4">C15</f>
        <v>176</v>
      </c>
      <c r="D7" s="20">
        <f t="shared" ref="D7:F7" si="5">IF($C7=0,0,D15/$C7*100)</f>
        <v>10.795454545454545</v>
      </c>
      <c r="E7" s="20">
        <f t="shared" si="5"/>
        <v>81.818181818181827</v>
      </c>
      <c r="F7" s="20">
        <f t="shared" si="5"/>
        <v>7.3863636363636367</v>
      </c>
      <c r="G7" s="16">
        <f t="shared" ref="G7:G8" si="6">G15</f>
        <v>176</v>
      </c>
      <c r="H7" s="20">
        <f t="shared" ref="H7:N7" si="7">IF($G7=0,0,H15/$G7*100)</f>
        <v>51.70454545454546</v>
      </c>
      <c r="I7" s="20">
        <f t="shared" si="7"/>
        <v>29.545454545454547</v>
      </c>
      <c r="J7" s="20">
        <f t="shared" si="7"/>
        <v>0</v>
      </c>
      <c r="K7" s="20">
        <f t="shared" si="7"/>
        <v>2.8409090909090908</v>
      </c>
      <c r="L7" s="20">
        <f t="shared" si="7"/>
        <v>14.204545454545455</v>
      </c>
      <c r="M7" s="20">
        <f t="shared" si="7"/>
        <v>1.1363636363636365</v>
      </c>
      <c r="N7" s="20">
        <f t="shared" si="7"/>
        <v>0.56818181818181823</v>
      </c>
    </row>
    <row r="8" spans="1:14" ht="25.2" customHeight="1" x14ac:dyDescent="0.15">
      <c r="A8" s="4"/>
      <c r="B8" s="26" t="s">
        <v>2</v>
      </c>
      <c r="C8" s="17">
        <f t="shared" si="4"/>
        <v>88</v>
      </c>
      <c r="D8" s="18">
        <f t="shared" ref="D8:F8" si="8">IF($C8=0,0,D16/$C8*100)</f>
        <v>11.363636363636363</v>
      </c>
      <c r="E8" s="18">
        <f t="shared" si="8"/>
        <v>82.954545454545453</v>
      </c>
      <c r="F8" s="18">
        <f t="shared" si="8"/>
        <v>5.6818181818181817</v>
      </c>
      <c r="G8" s="17">
        <f t="shared" si="6"/>
        <v>88</v>
      </c>
      <c r="H8" s="18">
        <f t="shared" ref="H8:N8" si="9">IF($G8=0,0,H16/$G8*100)</f>
        <v>45.454545454545453</v>
      </c>
      <c r="I8" s="18">
        <f t="shared" si="9"/>
        <v>32.954545454545453</v>
      </c>
      <c r="J8" s="18">
        <f t="shared" si="9"/>
        <v>0</v>
      </c>
      <c r="K8" s="18">
        <f t="shared" si="9"/>
        <v>5.6818181818181817</v>
      </c>
      <c r="L8" s="18">
        <f t="shared" si="9"/>
        <v>13.636363636363635</v>
      </c>
      <c r="M8" s="18">
        <f t="shared" si="9"/>
        <v>0</v>
      </c>
      <c r="N8" s="18">
        <f t="shared" si="9"/>
        <v>2.2727272727272729</v>
      </c>
    </row>
    <row r="12" spans="1:14" ht="15" customHeight="1" x14ac:dyDescent="0.15">
      <c r="A12" s="8" t="s">
        <v>0</v>
      </c>
      <c r="B12" s="9"/>
      <c r="C12" s="21">
        <v>1331</v>
      </c>
      <c r="D12" s="21">
        <v>183</v>
      </c>
      <c r="E12" s="21">
        <v>1052</v>
      </c>
      <c r="F12" s="21">
        <v>96</v>
      </c>
      <c r="G12" s="21">
        <v>1331</v>
      </c>
      <c r="H12" s="21">
        <v>637</v>
      </c>
      <c r="I12" s="21">
        <v>413</v>
      </c>
      <c r="J12" s="21">
        <v>3</v>
      </c>
      <c r="K12" s="21">
        <v>83</v>
      </c>
      <c r="L12" s="21">
        <v>172</v>
      </c>
      <c r="M12" s="21">
        <v>7</v>
      </c>
      <c r="N12" s="21">
        <v>16</v>
      </c>
    </row>
    <row r="13" spans="1:14" ht="15" customHeight="1" x14ac:dyDescent="0.15">
      <c r="A13" s="4"/>
      <c r="B13" s="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" customHeight="1" x14ac:dyDescent="0.15">
      <c r="A14" s="2" t="s">
        <v>7</v>
      </c>
      <c r="B14" s="24" t="s">
        <v>9</v>
      </c>
      <c r="C14" s="21">
        <v>1067</v>
      </c>
      <c r="D14" s="21">
        <v>154</v>
      </c>
      <c r="E14" s="81">
        <v>835</v>
      </c>
      <c r="F14" s="21">
        <v>78</v>
      </c>
      <c r="G14" s="21">
        <v>1067</v>
      </c>
      <c r="H14" s="21">
        <v>506</v>
      </c>
      <c r="I14" s="21">
        <v>332</v>
      </c>
      <c r="J14" s="21">
        <v>3</v>
      </c>
      <c r="K14" s="21">
        <v>73</v>
      </c>
      <c r="L14" s="21">
        <v>135</v>
      </c>
      <c r="M14" s="21">
        <v>5</v>
      </c>
      <c r="N14" s="21">
        <v>13</v>
      </c>
    </row>
    <row r="15" spans="1:14" ht="15" customHeight="1" x14ac:dyDescent="0.15">
      <c r="A15" s="3" t="s">
        <v>8</v>
      </c>
      <c r="B15" s="25" t="s">
        <v>10</v>
      </c>
      <c r="C15" s="21">
        <v>176</v>
      </c>
      <c r="D15" s="21">
        <v>19</v>
      </c>
      <c r="E15" s="21">
        <v>144</v>
      </c>
      <c r="F15" s="21">
        <v>13</v>
      </c>
      <c r="G15" s="21">
        <v>176</v>
      </c>
      <c r="H15" s="21">
        <v>91</v>
      </c>
      <c r="I15" s="21">
        <v>52</v>
      </c>
      <c r="J15" s="21">
        <v>0</v>
      </c>
      <c r="K15" s="21">
        <v>5</v>
      </c>
      <c r="L15" s="21">
        <v>25</v>
      </c>
      <c r="M15" s="21">
        <v>2</v>
      </c>
      <c r="N15" s="21">
        <v>1</v>
      </c>
    </row>
    <row r="16" spans="1:14" ht="15" customHeight="1" x14ac:dyDescent="0.15">
      <c r="A16" s="4"/>
      <c r="B16" s="26" t="s">
        <v>2</v>
      </c>
      <c r="C16" s="21">
        <v>88</v>
      </c>
      <c r="D16" s="21">
        <v>10</v>
      </c>
      <c r="E16" s="21">
        <v>73</v>
      </c>
      <c r="F16" s="21">
        <v>5</v>
      </c>
      <c r="G16" s="21">
        <v>88</v>
      </c>
      <c r="H16" s="21">
        <v>40</v>
      </c>
      <c r="I16" s="21">
        <v>29</v>
      </c>
      <c r="J16" s="21">
        <v>0</v>
      </c>
      <c r="K16" s="21">
        <v>5</v>
      </c>
      <c r="L16" s="21">
        <v>12</v>
      </c>
      <c r="M16" s="21">
        <v>0</v>
      </c>
      <c r="N16" s="21">
        <v>2</v>
      </c>
    </row>
  </sheetData>
  <phoneticPr fontId="2"/>
  <pageMargins left="0.39370078740157483" right="0.31496062992125984" top="0.70866141732283472" bottom="0.39370078740157483" header="0.31496062992125984" footer="0.19685039370078741"/>
  <pageSetup paperSize="9" scale="76" orientation="portrait" verticalDpi="200" r:id="rId1"/>
  <headerFooter alignWithMargins="0">
    <oddHeader>&amp;R&amp;"MS UI Gothic,標準"&amp;F-&amp;A(&amp;P/&amp;N)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showGridLines="0" zoomScaleNormal="100" workbookViewId="0"/>
  </sheetViews>
  <sheetFormatPr defaultColWidth="8" defaultRowHeight="15" customHeight="1" x14ac:dyDescent="0.15"/>
  <cols>
    <col min="1" max="1" width="3.625" style="1" customWidth="1"/>
    <col min="2" max="2" width="13.375" style="1" customWidth="1"/>
    <col min="3" max="3" width="22.125" style="1" customWidth="1"/>
    <col min="4" max="33" width="8.125" style="1" customWidth="1"/>
    <col min="34" max="16384" width="8" style="1"/>
  </cols>
  <sheetData>
    <row r="1" spans="1:33" ht="15" customHeight="1" x14ac:dyDescent="0.15">
      <c r="D1" s="28" t="s">
        <v>52</v>
      </c>
      <c r="J1" s="28" t="s">
        <v>52</v>
      </c>
      <c r="P1" s="28" t="s">
        <v>52</v>
      </c>
      <c r="V1" s="28" t="s">
        <v>52</v>
      </c>
      <c r="AB1" s="28" t="s">
        <v>52</v>
      </c>
    </row>
    <row r="2" spans="1:33" ht="15" customHeight="1" x14ac:dyDescent="0.15">
      <c r="D2" s="1" t="s">
        <v>24</v>
      </c>
      <c r="J2" s="1" t="s">
        <v>28</v>
      </c>
      <c r="P2" s="1" t="s">
        <v>27</v>
      </c>
      <c r="V2" s="1" t="s">
        <v>26</v>
      </c>
      <c r="AB2" s="1" t="s">
        <v>25</v>
      </c>
    </row>
    <row r="3" spans="1:33" s="12" customFormat="1" ht="37.85" customHeight="1" x14ac:dyDescent="0.15">
      <c r="A3" s="10"/>
      <c r="B3" s="32"/>
      <c r="C3" s="11"/>
      <c r="D3" s="14" t="s">
        <v>1</v>
      </c>
      <c r="E3" s="13" t="s">
        <v>228</v>
      </c>
      <c r="F3" s="13" t="s">
        <v>229</v>
      </c>
      <c r="G3" s="29" t="s">
        <v>230</v>
      </c>
      <c r="H3" s="29" t="s">
        <v>231</v>
      </c>
      <c r="I3" s="14" t="s">
        <v>2</v>
      </c>
      <c r="J3" s="14" t="s">
        <v>1</v>
      </c>
      <c r="K3" s="13" t="s">
        <v>228</v>
      </c>
      <c r="L3" s="13" t="s">
        <v>229</v>
      </c>
      <c r="M3" s="29" t="s">
        <v>230</v>
      </c>
      <c r="N3" s="29" t="s">
        <v>231</v>
      </c>
      <c r="O3" s="14" t="s">
        <v>2</v>
      </c>
      <c r="P3" s="14" t="s">
        <v>1</v>
      </c>
      <c r="Q3" s="13" t="s">
        <v>228</v>
      </c>
      <c r="R3" s="13" t="s">
        <v>229</v>
      </c>
      <c r="S3" s="29" t="s">
        <v>230</v>
      </c>
      <c r="T3" s="29" t="s">
        <v>231</v>
      </c>
      <c r="U3" s="14" t="s">
        <v>2</v>
      </c>
      <c r="V3" s="14" t="s">
        <v>1</v>
      </c>
      <c r="W3" s="13" t="s">
        <v>228</v>
      </c>
      <c r="X3" s="13" t="s">
        <v>229</v>
      </c>
      <c r="Y3" s="29" t="s">
        <v>230</v>
      </c>
      <c r="Z3" s="29" t="s">
        <v>231</v>
      </c>
      <c r="AA3" s="14" t="s">
        <v>2</v>
      </c>
      <c r="AB3" s="14" t="s">
        <v>1</v>
      </c>
      <c r="AC3" s="13" t="s">
        <v>228</v>
      </c>
      <c r="AD3" s="13" t="s">
        <v>229</v>
      </c>
      <c r="AE3" s="29" t="s">
        <v>230</v>
      </c>
      <c r="AF3" s="29" t="s">
        <v>231</v>
      </c>
      <c r="AG3" s="14" t="s">
        <v>2</v>
      </c>
    </row>
    <row r="4" spans="1:33" ht="15" customHeight="1" x14ac:dyDescent="0.15">
      <c r="A4" s="33" t="s">
        <v>54</v>
      </c>
      <c r="B4" s="8" t="s">
        <v>0</v>
      </c>
      <c r="C4" s="9"/>
      <c r="D4" s="15">
        <f t="shared" ref="D4:AG4" si="0">D47</f>
        <v>1520</v>
      </c>
      <c r="E4" s="15">
        <f t="shared" si="0"/>
        <v>988</v>
      </c>
      <c r="F4" s="15">
        <f t="shared" si="0"/>
        <v>312</v>
      </c>
      <c r="G4" s="15">
        <f t="shared" si="0"/>
        <v>160</v>
      </c>
      <c r="H4" s="15">
        <f t="shared" si="0"/>
        <v>20</v>
      </c>
      <c r="I4" s="15">
        <f t="shared" si="0"/>
        <v>40</v>
      </c>
      <c r="J4" s="15">
        <f t="shared" si="0"/>
        <v>1520</v>
      </c>
      <c r="K4" s="15">
        <f t="shared" si="0"/>
        <v>982</v>
      </c>
      <c r="L4" s="15">
        <f t="shared" si="0"/>
        <v>314</v>
      </c>
      <c r="M4" s="15">
        <f t="shared" si="0"/>
        <v>157</v>
      </c>
      <c r="N4" s="15">
        <f t="shared" si="0"/>
        <v>23</v>
      </c>
      <c r="O4" s="15">
        <f t="shared" si="0"/>
        <v>44</v>
      </c>
      <c r="P4" s="15">
        <f t="shared" si="0"/>
        <v>1520</v>
      </c>
      <c r="Q4" s="15">
        <f t="shared" si="0"/>
        <v>972</v>
      </c>
      <c r="R4" s="15">
        <f t="shared" si="0"/>
        <v>312</v>
      </c>
      <c r="S4" s="15">
        <f t="shared" si="0"/>
        <v>163</v>
      </c>
      <c r="T4" s="15">
        <f t="shared" si="0"/>
        <v>27</v>
      </c>
      <c r="U4" s="15">
        <f t="shared" si="0"/>
        <v>46</v>
      </c>
      <c r="V4" s="15">
        <f t="shared" si="0"/>
        <v>1520</v>
      </c>
      <c r="W4" s="15">
        <f t="shared" si="0"/>
        <v>939</v>
      </c>
      <c r="X4" s="15">
        <f t="shared" si="0"/>
        <v>313</v>
      </c>
      <c r="Y4" s="15">
        <f t="shared" si="0"/>
        <v>163</v>
      </c>
      <c r="Z4" s="15">
        <f t="shared" si="0"/>
        <v>56</v>
      </c>
      <c r="AA4" s="15">
        <f t="shared" si="0"/>
        <v>49</v>
      </c>
      <c r="AB4" s="15">
        <f t="shared" si="0"/>
        <v>1520</v>
      </c>
      <c r="AC4" s="15">
        <f t="shared" si="0"/>
        <v>887</v>
      </c>
      <c r="AD4" s="15">
        <f t="shared" si="0"/>
        <v>331</v>
      </c>
      <c r="AE4" s="15">
        <f t="shared" si="0"/>
        <v>236</v>
      </c>
      <c r="AF4" s="15">
        <f t="shared" si="0"/>
        <v>18</v>
      </c>
      <c r="AG4" s="15">
        <f t="shared" si="0"/>
        <v>48</v>
      </c>
    </row>
    <row r="5" spans="1:33" ht="15" customHeight="1" x14ac:dyDescent="0.15">
      <c r="A5" s="34" t="s">
        <v>55</v>
      </c>
      <c r="B5" s="4"/>
      <c r="C5" s="5"/>
      <c r="D5" s="22">
        <f>IF(SUM(E5:I5)&gt;100,"－",SUM(E5:I5))</f>
        <v>100</v>
      </c>
      <c r="E5" s="18">
        <f>E4/$D4*100</f>
        <v>65</v>
      </c>
      <c r="F5" s="18">
        <f>F4/$D4*100</f>
        <v>20.526315789473685</v>
      </c>
      <c r="G5" s="18">
        <f>G4/$D4*100</f>
        <v>10.526315789473683</v>
      </c>
      <c r="H5" s="18">
        <f>H4/$D4*100</f>
        <v>1.3157894736842104</v>
      </c>
      <c r="I5" s="18">
        <f>I4/$D4*100</f>
        <v>2.6315789473684208</v>
      </c>
      <c r="J5" s="22">
        <f>IF(SUM(K5:O5)&gt;100,"－",SUM(K5:O5))</f>
        <v>99.999999999999986</v>
      </c>
      <c r="K5" s="18">
        <f>K4/$J4*100</f>
        <v>64.605263157894726</v>
      </c>
      <c r="L5" s="18">
        <f>L4/$J4*100</f>
        <v>20.657894736842106</v>
      </c>
      <c r="M5" s="18">
        <f>M4/$J4*100</f>
        <v>10.328947368421053</v>
      </c>
      <c r="N5" s="18">
        <f>N4/$J4*100</f>
        <v>1.513157894736842</v>
      </c>
      <c r="O5" s="18">
        <f>O4/$J4*100</f>
        <v>2.8947368421052633</v>
      </c>
      <c r="P5" s="22">
        <f>IF(SUM(Q5:U5)&gt;100,"－",SUM(Q5:U5))</f>
        <v>100</v>
      </c>
      <c r="Q5" s="18">
        <f>Q4/$P4*100</f>
        <v>63.94736842105263</v>
      </c>
      <c r="R5" s="18">
        <f>R4/$P4*100</f>
        <v>20.526315789473685</v>
      </c>
      <c r="S5" s="18">
        <f>S4/$P4*100</f>
        <v>10.723684210526315</v>
      </c>
      <c r="T5" s="18">
        <f>T4/$P4*100</f>
        <v>1.7763157894736841</v>
      </c>
      <c r="U5" s="18">
        <f>U4/$P4*100</f>
        <v>3.0263157894736841</v>
      </c>
      <c r="V5" s="22">
        <f>IF(SUM(W5:AA5)&gt;100,"－",SUM(W5:AA5))</f>
        <v>100</v>
      </c>
      <c r="W5" s="18">
        <f>W4/$V4*100</f>
        <v>61.776315789473678</v>
      </c>
      <c r="X5" s="18">
        <f>X4/$V4*100</f>
        <v>20.592105263157894</v>
      </c>
      <c r="Y5" s="18">
        <f>Y4/$V4*100</f>
        <v>10.723684210526315</v>
      </c>
      <c r="Z5" s="18">
        <f>Z4/$V4*100</f>
        <v>3.6842105263157889</v>
      </c>
      <c r="AA5" s="18">
        <f>AA4/$V4*100</f>
        <v>3.2236842105263159</v>
      </c>
      <c r="AB5" s="22">
        <f>IF(SUM(AC5:AG5)&gt;100,"－",SUM(AC5:AG5))</f>
        <v>100</v>
      </c>
      <c r="AC5" s="18">
        <f>AC4/$AB4*100</f>
        <v>58.355263157894733</v>
      </c>
      <c r="AD5" s="18">
        <f>AD4/$AB4*100</f>
        <v>21.776315789473685</v>
      </c>
      <c r="AE5" s="18">
        <f>AE4/$AB4*100</f>
        <v>15.526315789473685</v>
      </c>
      <c r="AF5" s="18">
        <f>AF4/$AB4*100</f>
        <v>1.1842105263157896</v>
      </c>
      <c r="AG5" s="18">
        <f>AG4/$AB4*100</f>
        <v>3.1578947368421053</v>
      </c>
    </row>
    <row r="6" spans="1:33" ht="15" customHeight="1" x14ac:dyDescent="0.15">
      <c r="A6" s="34" t="s">
        <v>56</v>
      </c>
      <c r="B6" s="2" t="s">
        <v>100</v>
      </c>
      <c r="C6" s="25" t="s">
        <v>31</v>
      </c>
      <c r="D6" s="15">
        <f t="shared" ref="D6:D24" si="1">D49</f>
        <v>208</v>
      </c>
      <c r="E6" s="19">
        <f t="shared" ref="E6:I15" si="2">IF($D6=0,0,E49/$D6*100)</f>
        <v>53.846153846153847</v>
      </c>
      <c r="F6" s="19">
        <f t="shared" si="2"/>
        <v>41.82692307692308</v>
      </c>
      <c r="G6" s="19">
        <f t="shared" si="2"/>
        <v>1.4423076923076923</v>
      </c>
      <c r="H6" s="19">
        <f t="shared" si="2"/>
        <v>1.4423076923076923</v>
      </c>
      <c r="I6" s="19">
        <f t="shared" si="2"/>
        <v>1.4423076923076923</v>
      </c>
      <c r="J6" s="15">
        <f t="shared" ref="J6:J24" si="3">J49</f>
        <v>208</v>
      </c>
      <c r="K6" s="19">
        <f t="shared" ref="K6:O15" si="4">IF($J6=0,0,K49/$J6*100)</f>
        <v>52.884615384615387</v>
      </c>
      <c r="L6" s="19">
        <f t="shared" si="4"/>
        <v>41.346153846153847</v>
      </c>
      <c r="M6" s="19">
        <f t="shared" si="4"/>
        <v>1.4423076923076923</v>
      </c>
      <c r="N6" s="19">
        <f t="shared" si="4"/>
        <v>1.4423076923076923</v>
      </c>
      <c r="O6" s="19">
        <f t="shared" si="4"/>
        <v>2.8846153846153846</v>
      </c>
      <c r="P6" s="15">
        <f t="shared" ref="P6:P24" si="5">P49</f>
        <v>208</v>
      </c>
      <c r="Q6" s="19">
        <f t="shared" ref="Q6:U15" si="6">IF($P6=0,0,Q49/$P6*100)</f>
        <v>51.923076923076927</v>
      </c>
      <c r="R6" s="19">
        <f t="shared" si="6"/>
        <v>42.307692307692307</v>
      </c>
      <c r="S6" s="19">
        <f t="shared" si="6"/>
        <v>1.4423076923076923</v>
      </c>
      <c r="T6" s="19">
        <f t="shared" si="6"/>
        <v>1.4423076923076923</v>
      </c>
      <c r="U6" s="19">
        <f t="shared" si="6"/>
        <v>2.8846153846153846</v>
      </c>
      <c r="V6" s="15">
        <f t="shared" ref="V6:V24" si="7">V49</f>
        <v>208</v>
      </c>
      <c r="W6" s="19">
        <f t="shared" ref="W6:AA15" si="8">IF($V6=0,0,W49/$V6*100)</f>
        <v>50</v>
      </c>
      <c r="X6" s="19">
        <f t="shared" si="8"/>
        <v>41.346153846153847</v>
      </c>
      <c r="Y6" s="19">
        <f t="shared" si="8"/>
        <v>1.4423076923076923</v>
      </c>
      <c r="Z6" s="19">
        <f t="shared" si="8"/>
        <v>3.8461538461538463</v>
      </c>
      <c r="AA6" s="19">
        <f t="shared" si="8"/>
        <v>3.3653846153846154</v>
      </c>
      <c r="AB6" s="15">
        <f t="shared" ref="AB6:AB24" si="9">AB49</f>
        <v>208</v>
      </c>
      <c r="AC6" s="19">
        <f t="shared" ref="AC6:AG15" si="10">IF($AB6=0,0,AC49/$AB6*100)</f>
        <v>50</v>
      </c>
      <c r="AD6" s="19">
        <f t="shared" si="10"/>
        <v>42.788461538461533</v>
      </c>
      <c r="AE6" s="19">
        <f t="shared" si="10"/>
        <v>2.8846153846153846</v>
      </c>
      <c r="AF6" s="19">
        <f t="shared" si="10"/>
        <v>0.48076923076923078</v>
      </c>
      <c r="AG6" s="19">
        <f t="shared" si="10"/>
        <v>3.8461538461538463</v>
      </c>
    </row>
    <row r="7" spans="1:33" ht="15" customHeight="1" x14ac:dyDescent="0.15">
      <c r="A7" s="34" t="s">
        <v>57</v>
      </c>
      <c r="B7" s="3" t="s">
        <v>30</v>
      </c>
      <c r="C7" s="25" t="s">
        <v>32</v>
      </c>
      <c r="D7" s="16">
        <f t="shared" si="1"/>
        <v>330</v>
      </c>
      <c r="E7" s="20">
        <f t="shared" si="2"/>
        <v>66.363636363636374</v>
      </c>
      <c r="F7" s="20">
        <f t="shared" si="2"/>
        <v>25.151515151515152</v>
      </c>
      <c r="G7" s="20">
        <f t="shared" si="2"/>
        <v>3.6363636363636362</v>
      </c>
      <c r="H7" s="20">
        <f t="shared" si="2"/>
        <v>1.8181818181818181</v>
      </c>
      <c r="I7" s="20">
        <f t="shared" si="2"/>
        <v>3.0303030303030303</v>
      </c>
      <c r="J7" s="16">
        <f t="shared" si="3"/>
        <v>330</v>
      </c>
      <c r="K7" s="20">
        <f t="shared" si="4"/>
        <v>65.454545454545453</v>
      </c>
      <c r="L7" s="20">
        <f t="shared" si="4"/>
        <v>25.151515151515152</v>
      </c>
      <c r="M7" s="20">
        <f t="shared" si="4"/>
        <v>3.6363636363636362</v>
      </c>
      <c r="N7" s="20">
        <f t="shared" si="4"/>
        <v>2.4242424242424243</v>
      </c>
      <c r="O7" s="20">
        <f t="shared" si="4"/>
        <v>3.3333333333333335</v>
      </c>
      <c r="P7" s="16">
        <f t="shared" si="5"/>
        <v>330</v>
      </c>
      <c r="Q7" s="20">
        <f t="shared" si="6"/>
        <v>64.545454545454547</v>
      </c>
      <c r="R7" s="20">
        <f t="shared" si="6"/>
        <v>24.848484848484848</v>
      </c>
      <c r="S7" s="20">
        <f t="shared" si="6"/>
        <v>3.939393939393939</v>
      </c>
      <c r="T7" s="20">
        <f t="shared" si="6"/>
        <v>2.7272727272727271</v>
      </c>
      <c r="U7" s="20">
        <f t="shared" si="6"/>
        <v>3.939393939393939</v>
      </c>
      <c r="V7" s="16">
        <f t="shared" si="7"/>
        <v>330</v>
      </c>
      <c r="W7" s="20">
        <f t="shared" si="8"/>
        <v>62.424242424242429</v>
      </c>
      <c r="X7" s="20">
        <f t="shared" si="8"/>
        <v>25.757575757575758</v>
      </c>
      <c r="Y7" s="20">
        <f t="shared" si="8"/>
        <v>3.6363636363636362</v>
      </c>
      <c r="Z7" s="20">
        <f t="shared" si="8"/>
        <v>4.5454545454545459</v>
      </c>
      <c r="AA7" s="20">
        <f t="shared" si="8"/>
        <v>3.6363636363636362</v>
      </c>
      <c r="AB7" s="16">
        <f t="shared" si="9"/>
        <v>330</v>
      </c>
      <c r="AC7" s="20">
        <f t="shared" si="10"/>
        <v>59.696969696969695</v>
      </c>
      <c r="AD7" s="20">
        <f t="shared" si="10"/>
        <v>27.878787878787882</v>
      </c>
      <c r="AE7" s="20">
        <f t="shared" si="10"/>
        <v>6.9696969696969706</v>
      </c>
      <c r="AF7" s="20">
        <f t="shared" si="10"/>
        <v>1.2121212121212122</v>
      </c>
      <c r="AG7" s="20">
        <f t="shared" si="10"/>
        <v>4.2424242424242431</v>
      </c>
    </row>
    <row r="8" spans="1:33" ht="15" customHeight="1" x14ac:dyDescent="0.15">
      <c r="A8" s="34"/>
      <c r="B8" s="3"/>
      <c r="C8" s="25" t="s">
        <v>33</v>
      </c>
      <c r="D8" s="16">
        <f t="shared" si="1"/>
        <v>269</v>
      </c>
      <c r="E8" s="20">
        <f t="shared" si="2"/>
        <v>75.092936802973981</v>
      </c>
      <c r="F8" s="20">
        <f t="shared" si="2"/>
        <v>17.100371747211895</v>
      </c>
      <c r="G8" s="20">
        <f t="shared" si="2"/>
        <v>4.0892193308550189</v>
      </c>
      <c r="H8" s="20">
        <f t="shared" si="2"/>
        <v>0.74349442379182151</v>
      </c>
      <c r="I8" s="20">
        <f t="shared" si="2"/>
        <v>2.9739776951672861</v>
      </c>
      <c r="J8" s="16">
        <f t="shared" si="3"/>
        <v>269</v>
      </c>
      <c r="K8" s="20">
        <f t="shared" si="4"/>
        <v>75.464684014869889</v>
      </c>
      <c r="L8" s="20">
        <f t="shared" si="4"/>
        <v>16.356877323420075</v>
      </c>
      <c r="M8" s="20">
        <f t="shared" si="4"/>
        <v>4.4609665427509295</v>
      </c>
      <c r="N8" s="20">
        <f t="shared" si="4"/>
        <v>1.1152416356877324</v>
      </c>
      <c r="O8" s="20">
        <f t="shared" si="4"/>
        <v>2.6022304832713754</v>
      </c>
      <c r="P8" s="16">
        <f t="shared" si="5"/>
        <v>269</v>
      </c>
      <c r="Q8" s="20">
        <f t="shared" si="6"/>
        <v>75.464684014869889</v>
      </c>
      <c r="R8" s="20">
        <f t="shared" si="6"/>
        <v>15.985130111524162</v>
      </c>
      <c r="S8" s="20">
        <f t="shared" si="6"/>
        <v>5.2044609665427508</v>
      </c>
      <c r="T8" s="20">
        <f t="shared" si="6"/>
        <v>1.486988847583643</v>
      </c>
      <c r="U8" s="20">
        <f t="shared" si="6"/>
        <v>1.8587360594795539</v>
      </c>
      <c r="V8" s="16">
        <f t="shared" si="7"/>
        <v>269</v>
      </c>
      <c r="W8" s="20">
        <f t="shared" si="8"/>
        <v>72.490706319702596</v>
      </c>
      <c r="X8" s="20">
        <f t="shared" si="8"/>
        <v>16.728624535315987</v>
      </c>
      <c r="Y8" s="20">
        <f t="shared" si="8"/>
        <v>4.0892193308550189</v>
      </c>
      <c r="Z8" s="20">
        <f t="shared" si="8"/>
        <v>3.7174721189591078</v>
      </c>
      <c r="AA8" s="20">
        <f t="shared" si="8"/>
        <v>2.9739776951672861</v>
      </c>
      <c r="AB8" s="16">
        <f t="shared" si="9"/>
        <v>269</v>
      </c>
      <c r="AC8" s="20">
        <f t="shared" si="10"/>
        <v>71.375464684014872</v>
      </c>
      <c r="AD8" s="20">
        <f t="shared" si="10"/>
        <v>17.843866171003718</v>
      </c>
      <c r="AE8" s="20">
        <f t="shared" si="10"/>
        <v>8.5501858736059475</v>
      </c>
      <c r="AF8" s="20">
        <f t="shared" si="10"/>
        <v>1.1152416356877324</v>
      </c>
      <c r="AG8" s="20">
        <f t="shared" si="10"/>
        <v>1.1152416356877324</v>
      </c>
    </row>
    <row r="9" spans="1:33" ht="15" customHeight="1" x14ac:dyDescent="0.15">
      <c r="A9" s="34"/>
      <c r="B9" s="3"/>
      <c r="C9" s="25" t="s">
        <v>34</v>
      </c>
      <c r="D9" s="16">
        <f t="shared" si="1"/>
        <v>338</v>
      </c>
      <c r="E9" s="20">
        <f t="shared" si="2"/>
        <v>71.89349112426035</v>
      </c>
      <c r="F9" s="20">
        <f t="shared" si="2"/>
        <v>14.201183431952662</v>
      </c>
      <c r="G9" s="20">
        <f t="shared" si="2"/>
        <v>9.7633136094674562</v>
      </c>
      <c r="H9" s="20">
        <f t="shared" si="2"/>
        <v>1.1834319526627219</v>
      </c>
      <c r="I9" s="20">
        <f t="shared" si="2"/>
        <v>2.9585798816568047</v>
      </c>
      <c r="J9" s="16">
        <f t="shared" si="3"/>
        <v>338</v>
      </c>
      <c r="K9" s="20">
        <f t="shared" si="4"/>
        <v>71.597633136094672</v>
      </c>
      <c r="L9" s="20">
        <f t="shared" si="4"/>
        <v>15.088757396449704</v>
      </c>
      <c r="M9" s="20">
        <f t="shared" si="4"/>
        <v>9.7633136094674562</v>
      </c>
      <c r="N9" s="20">
        <f t="shared" si="4"/>
        <v>0.8875739644970414</v>
      </c>
      <c r="O9" s="20">
        <f t="shared" si="4"/>
        <v>2.6627218934911245</v>
      </c>
      <c r="P9" s="16">
        <f t="shared" si="5"/>
        <v>338</v>
      </c>
      <c r="Q9" s="20">
        <f t="shared" si="6"/>
        <v>71.301775147928993</v>
      </c>
      <c r="R9" s="20">
        <f t="shared" si="6"/>
        <v>14.497041420118343</v>
      </c>
      <c r="S9" s="20">
        <f t="shared" si="6"/>
        <v>9.4674556213017755</v>
      </c>
      <c r="T9" s="20">
        <f t="shared" si="6"/>
        <v>1.4792899408284024</v>
      </c>
      <c r="U9" s="20">
        <f t="shared" si="6"/>
        <v>3.2544378698224854</v>
      </c>
      <c r="V9" s="16">
        <f t="shared" si="7"/>
        <v>338</v>
      </c>
      <c r="W9" s="20">
        <f t="shared" si="8"/>
        <v>67.751479289940832</v>
      </c>
      <c r="X9" s="20">
        <f t="shared" si="8"/>
        <v>14.201183431952662</v>
      </c>
      <c r="Y9" s="20">
        <f t="shared" si="8"/>
        <v>11.242603550295858</v>
      </c>
      <c r="Z9" s="20">
        <f t="shared" si="8"/>
        <v>3.5502958579881656</v>
      </c>
      <c r="AA9" s="20">
        <f t="shared" si="8"/>
        <v>3.2544378698224854</v>
      </c>
      <c r="AB9" s="16">
        <f t="shared" si="9"/>
        <v>338</v>
      </c>
      <c r="AC9" s="20">
        <f t="shared" si="10"/>
        <v>61.834319526627226</v>
      </c>
      <c r="AD9" s="20">
        <f t="shared" si="10"/>
        <v>16.272189349112427</v>
      </c>
      <c r="AE9" s="20">
        <f t="shared" si="10"/>
        <v>17.45562130177515</v>
      </c>
      <c r="AF9" s="20">
        <f t="shared" si="10"/>
        <v>1.1834319526627219</v>
      </c>
      <c r="AG9" s="20">
        <f t="shared" si="10"/>
        <v>3.2544378698224854</v>
      </c>
    </row>
    <row r="10" spans="1:33" ht="15" customHeight="1" x14ac:dyDescent="0.15">
      <c r="A10" s="34"/>
      <c r="B10" s="3"/>
      <c r="C10" s="25" t="s">
        <v>35</v>
      </c>
      <c r="D10" s="16">
        <f t="shared" si="1"/>
        <v>220</v>
      </c>
      <c r="E10" s="20">
        <f t="shared" si="2"/>
        <v>60.454545454545453</v>
      </c>
      <c r="F10" s="20">
        <f t="shared" si="2"/>
        <v>15</v>
      </c>
      <c r="G10" s="20">
        <f t="shared" si="2"/>
        <v>20</v>
      </c>
      <c r="H10" s="20">
        <f t="shared" si="2"/>
        <v>2.2727272727272729</v>
      </c>
      <c r="I10" s="20">
        <f t="shared" si="2"/>
        <v>2.2727272727272729</v>
      </c>
      <c r="J10" s="16">
        <f t="shared" si="3"/>
        <v>220</v>
      </c>
      <c r="K10" s="20">
        <f t="shared" si="4"/>
        <v>59.545454545454547</v>
      </c>
      <c r="L10" s="20">
        <f t="shared" si="4"/>
        <v>15.454545454545453</v>
      </c>
      <c r="M10" s="20">
        <f t="shared" si="4"/>
        <v>20</v>
      </c>
      <c r="N10" s="20">
        <f t="shared" si="4"/>
        <v>2.2727272727272729</v>
      </c>
      <c r="O10" s="20">
        <f t="shared" si="4"/>
        <v>2.7272727272727271</v>
      </c>
      <c r="P10" s="16">
        <f t="shared" si="5"/>
        <v>220</v>
      </c>
      <c r="Q10" s="20">
        <f t="shared" si="6"/>
        <v>58.18181818181818</v>
      </c>
      <c r="R10" s="20">
        <f t="shared" si="6"/>
        <v>15.454545454545453</v>
      </c>
      <c r="S10" s="20">
        <f t="shared" si="6"/>
        <v>21.363636363636363</v>
      </c>
      <c r="T10" s="20">
        <f t="shared" si="6"/>
        <v>2.2727272727272729</v>
      </c>
      <c r="U10" s="20">
        <f t="shared" si="6"/>
        <v>2.7272727272727271</v>
      </c>
      <c r="V10" s="16">
        <f t="shared" si="7"/>
        <v>220</v>
      </c>
      <c r="W10" s="20">
        <f t="shared" si="8"/>
        <v>57.727272727272727</v>
      </c>
      <c r="X10" s="20">
        <f t="shared" si="8"/>
        <v>15</v>
      </c>
      <c r="Y10" s="20">
        <f t="shared" si="8"/>
        <v>20</v>
      </c>
      <c r="Z10" s="20">
        <f t="shared" si="8"/>
        <v>4.5454545454545459</v>
      </c>
      <c r="AA10" s="20">
        <f t="shared" si="8"/>
        <v>2.7272727272727271</v>
      </c>
      <c r="AB10" s="16">
        <f t="shared" si="9"/>
        <v>220</v>
      </c>
      <c r="AC10" s="20">
        <f t="shared" si="10"/>
        <v>51.363636363636367</v>
      </c>
      <c r="AD10" s="20">
        <f t="shared" si="10"/>
        <v>14.545454545454545</v>
      </c>
      <c r="AE10" s="20">
        <f t="shared" si="10"/>
        <v>28.18181818181818</v>
      </c>
      <c r="AF10" s="20">
        <f t="shared" si="10"/>
        <v>2.7272727272727271</v>
      </c>
      <c r="AG10" s="20">
        <f t="shared" si="10"/>
        <v>3.1818181818181817</v>
      </c>
    </row>
    <row r="11" spans="1:33" ht="15" customHeight="1" x14ac:dyDescent="0.15">
      <c r="A11" s="34"/>
      <c r="B11" s="3"/>
      <c r="C11" s="25" t="s">
        <v>36</v>
      </c>
      <c r="D11" s="16">
        <f t="shared" si="1"/>
        <v>72</v>
      </c>
      <c r="E11" s="20">
        <f t="shared" si="2"/>
        <v>58.333333333333336</v>
      </c>
      <c r="F11" s="20">
        <f t="shared" si="2"/>
        <v>6.9444444444444446</v>
      </c>
      <c r="G11" s="20">
        <f t="shared" si="2"/>
        <v>31.944444444444443</v>
      </c>
      <c r="H11" s="20">
        <f t="shared" si="2"/>
        <v>0</v>
      </c>
      <c r="I11" s="20">
        <f t="shared" si="2"/>
        <v>2.7777777777777777</v>
      </c>
      <c r="J11" s="16">
        <f t="shared" si="3"/>
        <v>72</v>
      </c>
      <c r="K11" s="20">
        <f t="shared" si="4"/>
        <v>56.944444444444443</v>
      </c>
      <c r="L11" s="20">
        <f t="shared" si="4"/>
        <v>6.9444444444444446</v>
      </c>
      <c r="M11" s="20">
        <f t="shared" si="4"/>
        <v>31.944444444444443</v>
      </c>
      <c r="N11" s="20">
        <f t="shared" si="4"/>
        <v>1.3888888888888888</v>
      </c>
      <c r="O11" s="20">
        <f t="shared" si="4"/>
        <v>2.7777777777777777</v>
      </c>
      <c r="P11" s="16">
        <f t="shared" si="5"/>
        <v>72</v>
      </c>
      <c r="Q11" s="20">
        <f t="shared" si="6"/>
        <v>56.944444444444443</v>
      </c>
      <c r="R11" s="20">
        <f t="shared" si="6"/>
        <v>6.9444444444444446</v>
      </c>
      <c r="S11" s="20">
        <f t="shared" si="6"/>
        <v>31.944444444444443</v>
      </c>
      <c r="T11" s="20">
        <f t="shared" si="6"/>
        <v>1.3888888888888888</v>
      </c>
      <c r="U11" s="20">
        <f t="shared" si="6"/>
        <v>2.7777777777777777</v>
      </c>
      <c r="V11" s="16">
        <f t="shared" si="7"/>
        <v>72</v>
      </c>
      <c r="W11" s="20">
        <f t="shared" si="8"/>
        <v>56.944444444444443</v>
      </c>
      <c r="X11" s="20">
        <f t="shared" si="8"/>
        <v>6.9444444444444446</v>
      </c>
      <c r="Y11" s="20">
        <f t="shared" si="8"/>
        <v>31.944444444444443</v>
      </c>
      <c r="Z11" s="20">
        <f t="shared" si="8"/>
        <v>1.3888888888888888</v>
      </c>
      <c r="AA11" s="20">
        <f t="shared" si="8"/>
        <v>2.7777777777777777</v>
      </c>
      <c r="AB11" s="16">
        <f t="shared" si="9"/>
        <v>72</v>
      </c>
      <c r="AC11" s="20">
        <f t="shared" si="10"/>
        <v>51.388888888888886</v>
      </c>
      <c r="AD11" s="20">
        <f t="shared" si="10"/>
        <v>6.9444444444444446</v>
      </c>
      <c r="AE11" s="20">
        <f t="shared" si="10"/>
        <v>38.888888888888893</v>
      </c>
      <c r="AF11" s="20">
        <f t="shared" si="10"/>
        <v>0</v>
      </c>
      <c r="AG11" s="20">
        <f t="shared" si="10"/>
        <v>2.7777777777777777</v>
      </c>
    </row>
    <row r="12" spans="1:33" ht="15" customHeight="1" x14ac:dyDescent="0.15">
      <c r="A12" s="34"/>
      <c r="B12" s="3"/>
      <c r="C12" s="25" t="s">
        <v>37</v>
      </c>
      <c r="D12" s="16">
        <f t="shared" si="1"/>
        <v>46</v>
      </c>
      <c r="E12" s="20">
        <f t="shared" si="2"/>
        <v>50</v>
      </c>
      <c r="F12" s="20">
        <f t="shared" si="2"/>
        <v>6.5217391304347823</v>
      </c>
      <c r="G12" s="20">
        <f t="shared" si="2"/>
        <v>41.304347826086953</v>
      </c>
      <c r="H12" s="20">
        <f t="shared" si="2"/>
        <v>0</v>
      </c>
      <c r="I12" s="20">
        <f t="shared" si="2"/>
        <v>2.1739130434782608</v>
      </c>
      <c r="J12" s="16">
        <f t="shared" si="3"/>
        <v>46</v>
      </c>
      <c r="K12" s="20">
        <f t="shared" si="4"/>
        <v>50</v>
      </c>
      <c r="L12" s="20">
        <f t="shared" si="4"/>
        <v>6.5217391304347823</v>
      </c>
      <c r="M12" s="20">
        <f t="shared" si="4"/>
        <v>39.130434782608695</v>
      </c>
      <c r="N12" s="20">
        <f t="shared" si="4"/>
        <v>0</v>
      </c>
      <c r="O12" s="20">
        <f t="shared" si="4"/>
        <v>4.3478260869565215</v>
      </c>
      <c r="P12" s="16">
        <f t="shared" si="5"/>
        <v>46</v>
      </c>
      <c r="Q12" s="20">
        <f t="shared" si="6"/>
        <v>50</v>
      </c>
      <c r="R12" s="20">
        <f t="shared" si="6"/>
        <v>6.5217391304347823</v>
      </c>
      <c r="S12" s="20">
        <f t="shared" si="6"/>
        <v>39.130434782608695</v>
      </c>
      <c r="T12" s="20">
        <f t="shared" si="6"/>
        <v>0</v>
      </c>
      <c r="U12" s="20">
        <f t="shared" si="6"/>
        <v>4.3478260869565215</v>
      </c>
      <c r="V12" s="16">
        <f t="shared" si="7"/>
        <v>46</v>
      </c>
      <c r="W12" s="20">
        <f t="shared" si="8"/>
        <v>50</v>
      </c>
      <c r="X12" s="20">
        <f t="shared" si="8"/>
        <v>6.5217391304347823</v>
      </c>
      <c r="Y12" s="20">
        <f t="shared" si="8"/>
        <v>39.130434782608695</v>
      </c>
      <c r="Z12" s="20">
        <f t="shared" si="8"/>
        <v>0</v>
      </c>
      <c r="AA12" s="20">
        <f t="shared" si="8"/>
        <v>4.3478260869565215</v>
      </c>
      <c r="AB12" s="16">
        <f t="shared" si="9"/>
        <v>46</v>
      </c>
      <c r="AC12" s="20">
        <f t="shared" si="10"/>
        <v>43.478260869565219</v>
      </c>
      <c r="AD12" s="20">
        <f t="shared" si="10"/>
        <v>6.5217391304347823</v>
      </c>
      <c r="AE12" s="20">
        <f t="shared" si="10"/>
        <v>45.652173913043477</v>
      </c>
      <c r="AF12" s="20">
        <f t="shared" si="10"/>
        <v>0</v>
      </c>
      <c r="AG12" s="20">
        <f t="shared" si="10"/>
        <v>4.3478260869565215</v>
      </c>
    </row>
    <row r="13" spans="1:33" ht="15" customHeight="1" x14ac:dyDescent="0.15">
      <c r="A13" s="34"/>
      <c r="B13" s="3"/>
      <c r="C13" s="25" t="s">
        <v>38</v>
      </c>
      <c r="D13" s="16">
        <f t="shared" si="1"/>
        <v>16</v>
      </c>
      <c r="E13" s="20">
        <f t="shared" si="2"/>
        <v>37.5</v>
      </c>
      <c r="F13" s="20">
        <f t="shared" si="2"/>
        <v>0</v>
      </c>
      <c r="G13" s="20">
        <f t="shared" si="2"/>
        <v>62.5</v>
      </c>
      <c r="H13" s="20">
        <f t="shared" si="2"/>
        <v>0</v>
      </c>
      <c r="I13" s="20">
        <f t="shared" si="2"/>
        <v>0</v>
      </c>
      <c r="J13" s="16">
        <f t="shared" si="3"/>
        <v>16</v>
      </c>
      <c r="K13" s="20">
        <f t="shared" si="4"/>
        <v>37.5</v>
      </c>
      <c r="L13" s="20">
        <f t="shared" si="4"/>
        <v>0</v>
      </c>
      <c r="M13" s="20">
        <f t="shared" si="4"/>
        <v>62.5</v>
      </c>
      <c r="N13" s="20">
        <f t="shared" si="4"/>
        <v>0</v>
      </c>
      <c r="O13" s="20">
        <f t="shared" si="4"/>
        <v>0</v>
      </c>
      <c r="P13" s="16">
        <f t="shared" si="5"/>
        <v>16</v>
      </c>
      <c r="Q13" s="20">
        <f t="shared" si="6"/>
        <v>37.5</v>
      </c>
      <c r="R13" s="20">
        <f t="shared" si="6"/>
        <v>0</v>
      </c>
      <c r="S13" s="20">
        <f t="shared" si="6"/>
        <v>62.5</v>
      </c>
      <c r="T13" s="20">
        <f t="shared" si="6"/>
        <v>0</v>
      </c>
      <c r="U13" s="20">
        <f t="shared" si="6"/>
        <v>0</v>
      </c>
      <c r="V13" s="16">
        <f t="shared" si="7"/>
        <v>16</v>
      </c>
      <c r="W13" s="20">
        <f t="shared" si="8"/>
        <v>37.5</v>
      </c>
      <c r="X13" s="20">
        <f t="shared" si="8"/>
        <v>0</v>
      </c>
      <c r="Y13" s="20">
        <f t="shared" si="8"/>
        <v>62.5</v>
      </c>
      <c r="Z13" s="20">
        <f t="shared" si="8"/>
        <v>0</v>
      </c>
      <c r="AA13" s="20">
        <f t="shared" si="8"/>
        <v>0</v>
      </c>
      <c r="AB13" s="16">
        <f t="shared" si="9"/>
        <v>16</v>
      </c>
      <c r="AC13" s="20">
        <f t="shared" si="10"/>
        <v>37.5</v>
      </c>
      <c r="AD13" s="20">
        <f t="shared" si="10"/>
        <v>0</v>
      </c>
      <c r="AE13" s="20">
        <f t="shared" si="10"/>
        <v>62.5</v>
      </c>
      <c r="AF13" s="20">
        <f t="shared" si="10"/>
        <v>0</v>
      </c>
      <c r="AG13" s="20">
        <f t="shared" si="10"/>
        <v>0</v>
      </c>
    </row>
    <row r="14" spans="1:33" ht="15" customHeight="1" x14ac:dyDescent="0.15">
      <c r="A14" s="34"/>
      <c r="B14" s="3"/>
      <c r="C14" s="25" t="s">
        <v>39</v>
      </c>
      <c r="D14" s="16">
        <f t="shared" si="1"/>
        <v>2</v>
      </c>
      <c r="E14" s="20">
        <f t="shared" si="2"/>
        <v>0</v>
      </c>
      <c r="F14" s="20">
        <f t="shared" si="2"/>
        <v>0</v>
      </c>
      <c r="G14" s="20">
        <f t="shared" si="2"/>
        <v>50</v>
      </c>
      <c r="H14" s="20">
        <f t="shared" si="2"/>
        <v>0</v>
      </c>
      <c r="I14" s="20">
        <f t="shared" si="2"/>
        <v>50</v>
      </c>
      <c r="J14" s="16">
        <f t="shared" si="3"/>
        <v>2</v>
      </c>
      <c r="K14" s="20">
        <f t="shared" si="4"/>
        <v>0</v>
      </c>
      <c r="L14" s="20">
        <f t="shared" si="4"/>
        <v>0</v>
      </c>
      <c r="M14" s="20">
        <f t="shared" si="4"/>
        <v>50</v>
      </c>
      <c r="N14" s="20">
        <f t="shared" si="4"/>
        <v>0</v>
      </c>
      <c r="O14" s="20">
        <f t="shared" si="4"/>
        <v>50</v>
      </c>
      <c r="P14" s="16">
        <f t="shared" si="5"/>
        <v>2</v>
      </c>
      <c r="Q14" s="20">
        <f t="shared" si="6"/>
        <v>0</v>
      </c>
      <c r="R14" s="20">
        <f t="shared" si="6"/>
        <v>0</v>
      </c>
      <c r="S14" s="20">
        <f t="shared" si="6"/>
        <v>50</v>
      </c>
      <c r="T14" s="20">
        <f t="shared" si="6"/>
        <v>0</v>
      </c>
      <c r="U14" s="20">
        <f t="shared" si="6"/>
        <v>50</v>
      </c>
      <c r="V14" s="16">
        <f t="shared" si="7"/>
        <v>2</v>
      </c>
      <c r="W14" s="20">
        <f t="shared" si="8"/>
        <v>0</v>
      </c>
      <c r="X14" s="20">
        <f t="shared" si="8"/>
        <v>0</v>
      </c>
      <c r="Y14" s="20">
        <f t="shared" si="8"/>
        <v>50</v>
      </c>
      <c r="Z14" s="20">
        <f t="shared" si="8"/>
        <v>0</v>
      </c>
      <c r="AA14" s="20">
        <f t="shared" si="8"/>
        <v>50</v>
      </c>
      <c r="AB14" s="16">
        <f t="shared" si="9"/>
        <v>2</v>
      </c>
      <c r="AC14" s="20">
        <f t="shared" si="10"/>
        <v>0</v>
      </c>
      <c r="AD14" s="20">
        <f t="shared" si="10"/>
        <v>0</v>
      </c>
      <c r="AE14" s="20">
        <f t="shared" si="10"/>
        <v>50</v>
      </c>
      <c r="AF14" s="20">
        <f t="shared" si="10"/>
        <v>0</v>
      </c>
      <c r="AG14" s="20">
        <f t="shared" si="10"/>
        <v>50</v>
      </c>
    </row>
    <row r="15" spans="1:33" ht="15" customHeight="1" x14ac:dyDescent="0.15">
      <c r="A15" s="34"/>
      <c r="B15" s="4"/>
      <c r="C15" s="26" t="s">
        <v>2</v>
      </c>
      <c r="D15" s="17">
        <f t="shared" si="1"/>
        <v>19</v>
      </c>
      <c r="E15" s="18">
        <f t="shared" si="2"/>
        <v>42.105263157894733</v>
      </c>
      <c r="F15" s="18">
        <f t="shared" si="2"/>
        <v>36.84210526315789</v>
      </c>
      <c r="G15" s="18">
        <f t="shared" si="2"/>
        <v>21.052631578947366</v>
      </c>
      <c r="H15" s="18">
        <f t="shared" si="2"/>
        <v>0</v>
      </c>
      <c r="I15" s="18">
        <f t="shared" si="2"/>
        <v>0</v>
      </c>
      <c r="J15" s="17">
        <f t="shared" si="3"/>
        <v>19</v>
      </c>
      <c r="K15" s="18">
        <f t="shared" si="4"/>
        <v>52.631578947368418</v>
      </c>
      <c r="L15" s="18">
        <f t="shared" si="4"/>
        <v>42.105263157894733</v>
      </c>
      <c r="M15" s="18">
        <f t="shared" si="4"/>
        <v>5.2631578947368416</v>
      </c>
      <c r="N15" s="18">
        <f t="shared" si="4"/>
        <v>0</v>
      </c>
      <c r="O15" s="18">
        <f t="shared" si="4"/>
        <v>0</v>
      </c>
      <c r="P15" s="17">
        <f t="shared" si="5"/>
        <v>19</v>
      </c>
      <c r="Q15" s="18">
        <f t="shared" si="6"/>
        <v>47.368421052631575</v>
      </c>
      <c r="R15" s="18">
        <f t="shared" si="6"/>
        <v>42.105263157894733</v>
      </c>
      <c r="S15" s="18">
        <f t="shared" si="6"/>
        <v>10.526315789473683</v>
      </c>
      <c r="T15" s="18">
        <f t="shared" si="6"/>
        <v>0</v>
      </c>
      <c r="U15" s="18">
        <f t="shared" si="6"/>
        <v>0</v>
      </c>
      <c r="V15" s="17">
        <f t="shared" si="7"/>
        <v>19</v>
      </c>
      <c r="W15" s="18">
        <f t="shared" si="8"/>
        <v>42.105263157894733</v>
      </c>
      <c r="X15" s="18">
        <f t="shared" si="8"/>
        <v>42.105263157894733</v>
      </c>
      <c r="Y15" s="18">
        <f t="shared" si="8"/>
        <v>15.789473684210526</v>
      </c>
      <c r="Z15" s="18">
        <f t="shared" si="8"/>
        <v>0</v>
      </c>
      <c r="AA15" s="18">
        <f t="shared" si="8"/>
        <v>0</v>
      </c>
      <c r="AB15" s="17">
        <f t="shared" si="9"/>
        <v>19</v>
      </c>
      <c r="AC15" s="18">
        <f t="shared" si="10"/>
        <v>47.368421052631575</v>
      </c>
      <c r="AD15" s="18">
        <f t="shared" si="10"/>
        <v>36.84210526315789</v>
      </c>
      <c r="AE15" s="18">
        <f t="shared" si="10"/>
        <v>15.789473684210526</v>
      </c>
      <c r="AF15" s="18">
        <f t="shared" si="10"/>
        <v>0</v>
      </c>
      <c r="AG15" s="18">
        <f t="shared" si="10"/>
        <v>0</v>
      </c>
    </row>
    <row r="16" spans="1:33" ht="15" customHeight="1" x14ac:dyDescent="0.15">
      <c r="A16" s="34"/>
      <c r="B16" s="3" t="s">
        <v>101</v>
      </c>
      <c r="C16" s="25" t="s">
        <v>42</v>
      </c>
      <c r="D16" s="16">
        <f t="shared" si="1"/>
        <v>1057</v>
      </c>
      <c r="E16" s="20">
        <f t="shared" ref="E16:I23" si="11">IF($D16=0,0,E59/$D16*100)</f>
        <v>67.549668874172184</v>
      </c>
      <c r="F16" s="20">
        <f t="shared" si="11"/>
        <v>23.746452223273415</v>
      </c>
      <c r="G16" s="20">
        <f t="shared" si="11"/>
        <v>4.6357615894039732</v>
      </c>
      <c r="H16" s="20">
        <f t="shared" si="11"/>
        <v>1.3245033112582782</v>
      </c>
      <c r="I16" s="20">
        <f t="shared" si="11"/>
        <v>2.7436140018921478</v>
      </c>
      <c r="J16" s="16">
        <f t="shared" si="3"/>
        <v>1057</v>
      </c>
      <c r="K16" s="20">
        <f t="shared" ref="K16:O23" si="12">IF($J16=0,0,K59/$J16*100)</f>
        <v>67.076631977294227</v>
      </c>
      <c r="L16" s="20">
        <f t="shared" si="12"/>
        <v>23.935666982024596</v>
      </c>
      <c r="M16" s="20">
        <f t="shared" si="12"/>
        <v>4.9195837275307479</v>
      </c>
      <c r="N16" s="20">
        <f t="shared" si="12"/>
        <v>1.1352885525070955</v>
      </c>
      <c r="O16" s="20">
        <f t="shared" si="12"/>
        <v>2.9328287606433303</v>
      </c>
      <c r="P16" s="16">
        <f t="shared" si="5"/>
        <v>1057</v>
      </c>
      <c r="Q16" s="20">
        <f t="shared" ref="Q16:U23" si="13">IF($P16=0,0,Q59/$P16*100)</f>
        <v>66.603595080416284</v>
      </c>
      <c r="R16" s="20">
        <f t="shared" si="13"/>
        <v>23.746452223273415</v>
      </c>
      <c r="S16" s="20">
        <f t="shared" si="13"/>
        <v>5.1087984862819296</v>
      </c>
      <c r="T16" s="20">
        <f t="shared" si="13"/>
        <v>1.5137180700094608</v>
      </c>
      <c r="U16" s="20">
        <f t="shared" si="13"/>
        <v>3.0274361400189216</v>
      </c>
      <c r="V16" s="16">
        <f t="shared" si="7"/>
        <v>1057</v>
      </c>
      <c r="W16" s="20">
        <f t="shared" ref="W16:AA23" si="14">IF($V16=0,0,W59/$V16*100)</f>
        <v>63.859981078524122</v>
      </c>
      <c r="X16" s="20">
        <f t="shared" si="14"/>
        <v>23.935666982024596</v>
      </c>
      <c r="Y16" s="20">
        <f t="shared" si="14"/>
        <v>5.3926206244087043</v>
      </c>
      <c r="Z16" s="20">
        <f t="shared" si="14"/>
        <v>3.5950804162724692</v>
      </c>
      <c r="AA16" s="20">
        <f t="shared" si="14"/>
        <v>3.2166508987701041</v>
      </c>
      <c r="AB16" s="16">
        <f t="shared" si="9"/>
        <v>1057</v>
      </c>
      <c r="AC16" s="20">
        <f t="shared" ref="AC16:AG23" si="15">IF($AB16=0,0,AC59/$AB16*100)</f>
        <v>60.737937559129605</v>
      </c>
      <c r="AD16" s="20">
        <f t="shared" si="15"/>
        <v>25.638599810785241</v>
      </c>
      <c r="AE16" s="20">
        <f t="shared" si="15"/>
        <v>9.6499526963103133</v>
      </c>
      <c r="AF16" s="20">
        <f t="shared" si="15"/>
        <v>0.7568590350047304</v>
      </c>
      <c r="AG16" s="20">
        <f t="shared" si="15"/>
        <v>3.2166508987701041</v>
      </c>
    </row>
    <row r="17" spans="1:33" ht="15" customHeight="1" x14ac:dyDescent="0.15">
      <c r="A17" s="34"/>
      <c r="B17" s="3" t="s">
        <v>41</v>
      </c>
      <c r="C17" s="25" t="s">
        <v>43</v>
      </c>
      <c r="D17" s="16">
        <f t="shared" si="1"/>
        <v>364</v>
      </c>
      <c r="E17" s="20">
        <f t="shared" si="11"/>
        <v>63.46153846153846</v>
      </c>
      <c r="F17" s="20">
        <f t="shared" si="11"/>
        <v>15.109890109890109</v>
      </c>
      <c r="G17" s="20">
        <f t="shared" si="11"/>
        <v>18.131868131868131</v>
      </c>
      <c r="H17" s="20">
        <f t="shared" si="11"/>
        <v>1.3736263736263736</v>
      </c>
      <c r="I17" s="20">
        <f t="shared" si="11"/>
        <v>1.9230769230769231</v>
      </c>
      <c r="J17" s="16">
        <f t="shared" si="3"/>
        <v>364</v>
      </c>
      <c r="K17" s="20">
        <f t="shared" si="12"/>
        <v>62.637362637362635</v>
      </c>
      <c r="L17" s="20">
        <f t="shared" si="12"/>
        <v>15.109890109890109</v>
      </c>
      <c r="M17" s="20">
        <f t="shared" si="12"/>
        <v>17.307692307692307</v>
      </c>
      <c r="N17" s="20">
        <f t="shared" si="12"/>
        <v>2.7472527472527473</v>
      </c>
      <c r="O17" s="20">
        <f t="shared" si="12"/>
        <v>2.197802197802198</v>
      </c>
      <c r="P17" s="16">
        <f t="shared" si="5"/>
        <v>364</v>
      </c>
      <c r="Q17" s="20">
        <f t="shared" si="13"/>
        <v>61.813186813186817</v>
      </c>
      <c r="R17" s="20">
        <f t="shared" si="13"/>
        <v>15.109890109890109</v>
      </c>
      <c r="S17" s="20">
        <f t="shared" si="13"/>
        <v>18.131868131868131</v>
      </c>
      <c r="T17" s="20">
        <f t="shared" si="13"/>
        <v>2.7472527472527473</v>
      </c>
      <c r="U17" s="20">
        <f t="shared" si="13"/>
        <v>2.197802197802198</v>
      </c>
      <c r="V17" s="16">
        <f t="shared" si="7"/>
        <v>364</v>
      </c>
      <c r="W17" s="20">
        <f t="shared" si="14"/>
        <v>60.714285714285708</v>
      </c>
      <c r="X17" s="20">
        <f t="shared" si="14"/>
        <v>14.835164835164836</v>
      </c>
      <c r="Y17" s="20">
        <f t="shared" si="14"/>
        <v>17.307692307692307</v>
      </c>
      <c r="Z17" s="20">
        <f t="shared" si="14"/>
        <v>4.6703296703296706</v>
      </c>
      <c r="AA17" s="20">
        <f t="shared" si="14"/>
        <v>2.4725274725274726</v>
      </c>
      <c r="AB17" s="16">
        <f t="shared" si="9"/>
        <v>364</v>
      </c>
      <c r="AC17" s="20">
        <f t="shared" si="15"/>
        <v>56.868131868131869</v>
      </c>
      <c r="AD17" s="20">
        <f t="shared" si="15"/>
        <v>15.109890109890109</v>
      </c>
      <c r="AE17" s="20">
        <f t="shared" si="15"/>
        <v>23.35164835164835</v>
      </c>
      <c r="AF17" s="20">
        <f t="shared" si="15"/>
        <v>2.7472527472527473</v>
      </c>
      <c r="AG17" s="20">
        <f t="shared" si="15"/>
        <v>1.9230769230769231</v>
      </c>
    </row>
    <row r="18" spans="1:33" ht="15" customHeight="1" x14ac:dyDescent="0.15">
      <c r="A18" s="34"/>
      <c r="B18" s="3"/>
      <c r="C18" s="25" t="s">
        <v>44</v>
      </c>
      <c r="D18" s="16">
        <f t="shared" si="1"/>
        <v>66</v>
      </c>
      <c r="E18" s="20">
        <f t="shared" si="11"/>
        <v>43.939393939393938</v>
      </c>
      <c r="F18" s="20">
        <f t="shared" si="11"/>
        <v>3.0303030303030303</v>
      </c>
      <c r="G18" s="20">
        <f t="shared" si="11"/>
        <v>46.969696969696969</v>
      </c>
      <c r="H18" s="20">
        <f t="shared" si="11"/>
        <v>1.5151515151515151</v>
      </c>
      <c r="I18" s="20">
        <f t="shared" si="11"/>
        <v>4.5454545454545459</v>
      </c>
      <c r="J18" s="16">
        <f t="shared" si="3"/>
        <v>66</v>
      </c>
      <c r="K18" s="20">
        <f t="shared" si="12"/>
        <v>45.454545454545453</v>
      </c>
      <c r="L18" s="20">
        <f t="shared" si="12"/>
        <v>3.0303030303030303</v>
      </c>
      <c r="M18" s="20">
        <f t="shared" si="12"/>
        <v>43.939393939393938</v>
      </c>
      <c r="N18" s="20">
        <f t="shared" si="12"/>
        <v>1.5151515151515151</v>
      </c>
      <c r="O18" s="20">
        <f t="shared" si="12"/>
        <v>6.0606060606060606</v>
      </c>
      <c r="P18" s="16">
        <f t="shared" si="5"/>
        <v>66</v>
      </c>
      <c r="Q18" s="20">
        <f t="shared" si="13"/>
        <v>42.424242424242422</v>
      </c>
      <c r="R18" s="20">
        <f t="shared" si="13"/>
        <v>3.0303030303030303</v>
      </c>
      <c r="S18" s="20">
        <f t="shared" si="13"/>
        <v>45.454545454545453</v>
      </c>
      <c r="T18" s="20">
        <f t="shared" si="13"/>
        <v>1.5151515151515151</v>
      </c>
      <c r="U18" s="20">
        <f t="shared" si="13"/>
        <v>7.5757575757575761</v>
      </c>
      <c r="V18" s="16">
        <f t="shared" si="7"/>
        <v>66</v>
      </c>
      <c r="W18" s="20">
        <f t="shared" si="14"/>
        <v>42.424242424242422</v>
      </c>
      <c r="X18" s="20">
        <f t="shared" si="14"/>
        <v>3.0303030303030303</v>
      </c>
      <c r="Y18" s="20">
        <f t="shared" si="14"/>
        <v>45.454545454545453</v>
      </c>
      <c r="Z18" s="20">
        <f t="shared" si="14"/>
        <v>1.5151515151515151</v>
      </c>
      <c r="AA18" s="20">
        <f t="shared" si="14"/>
        <v>7.5757575757575761</v>
      </c>
      <c r="AB18" s="16">
        <f t="shared" si="9"/>
        <v>66</v>
      </c>
      <c r="AC18" s="20">
        <f t="shared" si="15"/>
        <v>37.878787878787875</v>
      </c>
      <c r="AD18" s="20">
        <f t="shared" si="15"/>
        <v>1.5151515151515151</v>
      </c>
      <c r="AE18" s="20">
        <f t="shared" si="15"/>
        <v>51.515151515151516</v>
      </c>
      <c r="AF18" s="20">
        <f t="shared" si="15"/>
        <v>0</v>
      </c>
      <c r="AG18" s="20">
        <f t="shared" si="15"/>
        <v>9.0909090909090917</v>
      </c>
    </row>
    <row r="19" spans="1:33" ht="15" customHeight="1" x14ac:dyDescent="0.15">
      <c r="A19" s="34"/>
      <c r="B19" s="3"/>
      <c r="C19" s="25" t="s">
        <v>45</v>
      </c>
      <c r="D19" s="16">
        <f t="shared" si="1"/>
        <v>18</v>
      </c>
      <c r="E19" s="20">
        <f t="shared" si="11"/>
        <v>22.222222222222221</v>
      </c>
      <c r="F19" s="20">
        <f t="shared" si="11"/>
        <v>5.5555555555555554</v>
      </c>
      <c r="G19" s="20">
        <f t="shared" si="11"/>
        <v>72.222222222222214</v>
      </c>
      <c r="H19" s="20">
        <f t="shared" si="11"/>
        <v>0</v>
      </c>
      <c r="I19" s="20">
        <f t="shared" si="11"/>
        <v>0</v>
      </c>
      <c r="J19" s="16">
        <f t="shared" si="3"/>
        <v>18</v>
      </c>
      <c r="K19" s="20">
        <f t="shared" si="12"/>
        <v>27.777777777777779</v>
      </c>
      <c r="L19" s="20">
        <f t="shared" si="12"/>
        <v>5.5555555555555554</v>
      </c>
      <c r="M19" s="20">
        <f t="shared" si="12"/>
        <v>66.666666666666657</v>
      </c>
      <c r="N19" s="20">
        <f t="shared" si="12"/>
        <v>0</v>
      </c>
      <c r="O19" s="20">
        <f t="shared" si="12"/>
        <v>0</v>
      </c>
      <c r="P19" s="16">
        <f t="shared" si="5"/>
        <v>18</v>
      </c>
      <c r="Q19" s="20">
        <f t="shared" si="13"/>
        <v>27.777777777777779</v>
      </c>
      <c r="R19" s="20">
        <f t="shared" si="13"/>
        <v>5.5555555555555554</v>
      </c>
      <c r="S19" s="20">
        <f t="shared" si="13"/>
        <v>66.666666666666657</v>
      </c>
      <c r="T19" s="20">
        <f t="shared" si="13"/>
        <v>0</v>
      </c>
      <c r="U19" s="20">
        <f t="shared" si="13"/>
        <v>0</v>
      </c>
      <c r="V19" s="16">
        <f t="shared" si="7"/>
        <v>18</v>
      </c>
      <c r="W19" s="20">
        <f t="shared" si="14"/>
        <v>27.777777777777779</v>
      </c>
      <c r="X19" s="20">
        <f t="shared" si="14"/>
        <v>5.5555555555555554</v>
      </c>
      <c r="Y19" s="20">
        <f t="shared" si="14"/>
        <v>66.666666666666657</v>
      </c>
      <c r="Z19" s="20">
        <f t="shared" si="14"/>
        <v>0</v>
      </c>
      <c r="AA19" s="20">
        <f t="shared" si="14"/>
        <v>0</v>
      </c>
      <c r="AB19" s="16">
        <f t="shared" si="9"/>
        <v>18</v>
      </c>
      <c r="AC19" s="20">
        <f t="shared" si="15"/>
        <v>22.222222222222221</v>
      </c>
      <c r="AD19" s="20">
        <f t="shared" si="15"/>
        <v>5.5555555555555554</v>
      </c>
      <c r="AE19" s="20">
        <f t="shared" si="15"/>
        <v>72.222222222222214</v>
      </c>
      <c r="AF19" s="20">
        <f t="shared" si="15"/>
        <v>0</v>
      </c>
      <c r="AG19" s="20">
        <f t="shared" si="15"/>
        <v>0</v>
      </c>
    </row>
    <row r="20" spans="1:33" ht="15" customHeight="1" x14ac:dyDescent="0.15">
      <c r="A20" s="34"/>
      <c r="B20" s="4"/>
      <c r="C20" s="26" t="s">
        <v>2</v>
      </c>
      <c r="D20" s="17">
        <f t="shared" si="1"/>
        <v>15</v>
      </c>
      <c r="E20" s="18">
        <f t="shared" si="11"/>
        <v>66.666666666666657</v>
      </c>
      <c r="F20" s="18">
        <f t="shared" si="11"/>
        <v>20</v>
      </c>
      <c r="G20" s="18">
        <f t="shared" si="11"/>
        <v>6.666666666666667</v>
      </c>
      <c r="H20" s="18">
        <f t="shared" si="11"/>
        <v>0</v>
      </c>
      <c r="I20" s="18">
        <f t="shared" si="11"/>
        <v>6.666666666666667</v>
      </c>
      <c r="J20" s="17">
        <f t="shared" si="3"/>
        <v>15</v>
      </c>
      <c r="K20" s="18">
        <f t="shared" si="12"/>
        <v>66.666666666666657</v>
      </c>
      <c r="L20" s="18">
        <f t="shared" si="12"/>
        <v>20</v>
      </c>
      <c r="M20" s="18">
        <f t="shared" si="12"/>
        <v>6.666666666666667</v>
      </c>
      <c r="N20" s="18">
        <f t="shared" si="12"/>
        <v>0</v>
      </c>
      <c r="O20" s="18">
        <f t="shared" si="12"/>
        <v>6.666666666666667</v>
      </c>
      <c r="P20" s="17">
        <f t="shared" si="5"/>
        <v>15</v>
      </c>
      <c r="Q20" s="18">
        <f t="shared" si="13"/>
        <v>66.666666666666657</v>
      </c>
      <c r="R20" s="18">
        <f t="shared" si="13"/>
        <v>20</v>
      </c>
      <c r="S20" s="18">
        <f t="shared" si="13"/>
        <v>6.666666666666667</v>
      </c>
      <c r="T20" s="18">
        <f t="shared" si="13"/>
        <v>0</v>
      </c>
      <c r="U20" s="18">
        <f t="shared" si="13"/>
        <v>6.666666666666667</v>
      </c>
      <c r="V20" s="17">
        <f t="shared" si="7"/>
        <v>15</v>
      </c>
      <c r="W20" s="18">
        <f t="shared" si="14"/>
        <v>66.666666666666657</v>
      </c>
      <c r="X20" s="18">
        <f t="shared" si="14"/>
        <v>20</v>
      </c>
      <c r="Y20" s="18">
        <f t="shared" si="14"/>
        <v>6.666666666666667</v>
      </c>
      <c r="Z20" s="18">
        <f t="shared" si="14"/>
        <v>0</v>
      </c>
      <c r="AA20" s="18">
        <f t="shared" si="14"/>
        <v>6.666666666666667</v>
      </c>
      <c r="AB20" s="17">
        <f t="shared" si="9"/>
        <v>15</v>
      </c>
      <c r="AC20" s="18">
        <f t="shared" si="15"/>
        <v>60</v>
      </c>
      <c r="AD20" s="18">
        <f t="shared" si="15"/>
        <v>20</v>
      </c>
      <c r="AE20" s="18">
        <f t="shared" si="15"/>
        <v>13.333333333333334</v>
      </c>
      <c r="AF20" s="18">
        <f t="shared" si="15"/>
        <v>0</v>
      </c>
      <c r="AG20" s="18">
        <f t="shared" si="15"/>
        <v>6.666666666666667</v>
      </c>
    </row>
    <row r="21" spans="1:33" ht="25.2" customHeight="1" x14ac:dyDescent="0.15">
      <c r="A21" s="34"/>
      <c r="B21" s="3" t="s">
        <v>102</v>
      </c>
      <c r="C21" s="50" t="s">
        <v>232</v>
      </c>
      <c r="D21" s="16">
        <f t="shared" si="1"/>
        <v>347</v>
      </c>
      <c r="E21" s="20">
        <f t="shared" si="11"/>
        <v>35.158501440922194</v>
      </c>
      <c r="F21" s="20">
        <f t="shared" si="11"/>
        <v>54.755043227665702</v>
      </c>
      <c r="G21" s="20">
        <f t="shared" si="11"/>
        <v>6.6282420749279538</v>
      </c>
      <c r="H21" s="20">
        <f t="shared" si="11"/>
        <v>0.86455331412103753</v>
      </c>
      <c r="I21" s="20">
        <f t="shared" si="11"/>
        <v>2.5936599423631126</v>
      </c>
      <c r="J21" s="16">
        <f t="shared" si="3"/>
        <v>347</v>
      </c>
      <c r="K21" s="20">
        <f t="shared" si="12"/>
        <v>35.158501440922194</v>
      </c>
      <c r="L21" s="20">
        <f t="shared" si="12"/>
        <v>55.043227665706048</v>
      </c>
      <c r="M21" s="20">
        <f t="shared" si="12"/>
        <v>6.0518731988472618</v>
      </c>
      <c r="N21" s="20">
        <f t="shared" si="12"/>
        <v>1.4409221902017291</v>
      </c>
      <c r="O21" s="20">
        <f t="shared" si="12"/>
        <v>2.3054755043227666</v>
      </c>
      <c r="P21" s="16">
        <f t="shared" si="5"/>
        <v>347</v>
      </c>
      <c r="Q21" s="20">
        <f t="shared" si="13"/>
        <v>34.870317002881848</v>
      </c>
      <c r="R21" s="20">
        <f t="shared" si="13"/>
        <v>54.178674351585009</v>
      </c>
      <c r="S21" s="20">
        <f t="shared" si="13"/>
        <v>6.3400576368876083</v>
      </c>
      <c r="T21" s="20">
        <f t="shared" si="13"/>
        <v>1.7291066282420751</v>
      </c>
      <c r="U21" s="20">
        <f t="shared" si="13"/>
        <v>2.8818443804034581</v>
      </c>
      <c r="V21" s="16">
        <f t="shared" si="7"/>
        <v>347</v>
      </c>
      <c r="W21" s="20">
        <f t="shared" si="14"/>
        <v>34.582132564841501</v>
      </c>
      <c r="X21" s="20">
        <f t="shared" si="14"/>
        <v>54.178674351585009</v>
      </c>
      <c r="Y21" s="20">
        <f t="shared" si="14"/>
        <v>6.3400576368876083</v>
      </c>
      <c r="Z21" s="20">
        <f t="shared" si="14"/>
        <v>2.3054755043227666</v>
      </c>
      <c r="AA21" s="20">
        <f t="shared" si="14"/>
        <v>2.5936599423631126</v>
      </c>
      <c r="AB21" s="16">
        <f t="shared" si="9"/>
        <v>347</v>
      </c>
      <c r="AC21" s="20">
        <f t="shared" si="15"/>
        <v>32.853025936599423</v>
      </c>
      <c r="AD21" s="20">
        <f t="shared" si="15"/>
        <v>53.02593659942363</v>
      </c>
      <c r="AE21" s="20">
        <f t="shared" si="15"/>
        <v>8.0691642651296824</v>
      </c>
      <c r="AF21" s="20">
        <f t="shared" si="15"/>
        <v>2.5936599423631126</v>
      </c>
      <c r="AG21" s="20">
        <f t="shared" si="15"/>
        <v>3.4582132564841501</v>
      </c>
    </row>
    <row r="22" spans="1:33" ht="25.2" customHeight="1" x14ac:dyDescent="0.15">
      <c r="A22" s="34"/>
      <c r="B22" s="3" t="s">
        <v>47</v>
      </c>
      <c r="C22" s="50" t="s">
        <v>233</v>
      </c>
      <c r="D22" s="16">
        <f t="shared" si="1"/>
        <v>1130</v>
      </c>
      <c r="E22" s="20">
        <f t="shared" si="11"/>
        <v>74.336283185840713</v>
      </c>
      <c r="F22" s="20">
        <f t="shared" si="11"/>
        <v>9.6460176991150455</v>
      </c>
      <c r="G22" s="20">
        <f t="shared" si="11"/>
        <v>11.858407079646017</v>
      </c>
      <c r="H22" s="20">
        <f t="shared" si="11"/>
        <v>1.5044247787610618</v>
      </c>
      <c r="I22" s="20">
        <f t="shared" si="11"/>
        <v>2.6548672566371683</v>
      </c>
      <c r="J22" s="16">
        <f t="shared" si="3"/>
        <v>1130</v>
      </c>
      <c r="K22" s="20">
        <f t="shared" si="12"/>
        <v>73.805309734513273</v>
      </c>
      <c r="L22" s="20">
        <f t="shared" si="12"/>
        <v>9.7345132743362832</v>
      </c>
      <c r="M22" s="20">
        <f t="shared" si="12"/>
        <v>11.858407079646017</v>
      </c>
      <c r="N22" s="20">
        <f t="shared" si="12"/>
        <v>1.5929203539823009</v>
      </c>
      <c r="O22" s="20">
        <f t="shared" si="12"/>
        <v>3.0088495575221237</v>
      </c>
      <c r="P22" s="16">
        <f t="shared" si="5"/>
        <v>1130</v>
      </c>
      <c r="Q22" s="20">
        <f t="shared" si="13"/>
        <v>73.008849557522126</v>
      </c>
      <c r="R22" s="20">
        <f t="shared" si="13"/>
        <v>9.8230088495575227</v>
      </c>
      <c r="S22" s="20">
        <f t="shared" si="13"/>
        <v>12.300884955752213</v>
      </c>
      <c r="T22" s="20">
        <f t="shared" si="13"/>
        <v>1.8584070796460177</v>
      </c>
      <c r="U22" s="20">
        <f t="shared" si="13"/>
        <v>3.0088495575221237</v>
      </c>
      <c r="V22" s="16">
        <f t="shared" si="7"/>
        <v>1130</v>
      </c>
      <c r="W22" s="20">
        <f t="shared" si="14"/>
        <v>70.176991150442475</v>
      </c>
      <c r="X22" s="20">
        <f t="shared" si="14"/>
        <v>9.9115044247787605</v>
      </c>
      <c r="Y22" s="20">
        <f t="shared" si="14"/>
        <v>12.300884955752213</v>
      </c>
      <c r="Z22" s="20">
        <f t="shared" si="14"/>
        <v>4.2477876106194685</v>
      </c>
      <c r="AA22" s="20">
        <f t="shared" si="14"/>
        <v>3.3628318584070795</v>
      </c>
      <c r="AB22" s="16">
        <f t="shared" si="9"/>
        <v>1130</v>
      </c>
      <c r="AC22" s="20">
        <f t="shared" si="15"/>
        <v>66.283185840707972</v>
      </c>
      <c r="AD22" s="20">
        <f t="shared" si="15"/>
        <v>11.76991150442478</v>
      </c>
      <c r="AE22" s="20">
        <f t="shared" si="15"/>
        <v>18.141592920353983</v>
      </c>
      <c r="AF22" s="20">
        <f t="shared" si="15"/>
        <v>0.79646017699115046</v>
      </c>
      <c r="AG22" s="20">
        <f t="shared" si="15"/>
        <v>3.0088495575221237</v>
      </c>
    </row>
    <row r="23" spans="1:33" ht="25.2" customHeight="1" x14ac:dyDescent="0.15">
      <c r="A23" s="35"/>
      <c r="B23" s="4" t="s">
        <v>48</v>
      </c>
      <c r="C23" s="51" t="s">
        <v>234</v>
      </c>
      <c r="D23" s="17">
        <f t="shared" si="1"/>
        <v>43</v>
      </c>
      <c r="E23" s="18">
        <f t="shared" si="11"/>
        <v>60.465116279069761</v>
      </c>
      <c r="F23" s="18">
        <f t="shared" si="11"/>
        <v>30.232558139534881</v>
      </c>
      <c r="G23" s="18">
        <f t="shared" si="11"/>
        <v>6.9767441860465116</v>
      </c>
      <c r="H23" s="18">
        <f t="shared" si="11"/>
        <v>0</v>
      </c>
      <c r="I23" s="18">
        <f t="shared" si="11"/>
        <v>2.3255813953488373</v>
      </c>
      <c r="J23" s="17">
        <f t="shared" si="3"/>
        <v>43</v>
      </c>
      <c r="K23" s="18">
        <f t="shared" si="12"/>
        <v>60.465116279069761</v>
      </c>
      <c r="L23" s="18">
        <f t="shared" si="12"/>
        <v>30.232558139534881</v>
      </c>
      <c r="M23" s="18">
        <f t="shared" si="12"/>
        <v>4.6511627906976747</v>
      </c>
      <c r="N23" s="18">
        <f t="shared" si="12"/>
        <v>0</v>
      </c>
      <c r="O23" s="18">
        <f t="shared" si="12"/>
        <v>4.6511627906976747</v>
      </c>
      <c r="P23" s="17">
        <f t="shared" si="5"/>
        <v>43</v>
      </c>
      <c r="Q23" s="18">
        <f t="shared" si="13"/>
        <v>60.465116279069761</v>
      </c>
      <c r="R23" s="18">
        <f t="shared" si="13"/>
        <v>30.232558139534881</v>
      </c>
      <c r="S23" s="18">
        <f t="shared" si="13"/>
        <v>4.6511627906976747</v>
      </c>
      <c r="T23" s="18">
        <f t="shared" si="13"/>
        <v>0</v>
      </c>
      <c r="U23" s="18">
        <f t="shared" si="13"/>
        <v>4.6511627906976747</v>
      </c>
      <c r="V23" s="17">
        <f t="shared" si="7"/>
        <v>43</v>
      </c>
      <c r="W23" s="18">
        <f t="shared" si="14"/>
        <v>60.465116279069761</v>
      </c>
      <c r="X23" s="18">
        <f t="shared" si="14"/>
        <v>30.232558139534881</v>
      </c>
      <c r="Y23" s="18">
        <f t="shared" si="14"/>
        <v>4.6511627906976747</v>
      </c>
      <c r="Z23" s="18">
        <f t="shared" si="14"/>
        <v>0</v>
      </c>
      <c r="AA23" s="18">
        <f t="shared" si="14"/>
        <v>4.6511627906976747</v>
      </c>
      <c r="AB23" s="17">
        <f t="shared" si="9"/>
        <v>43</v>
      </c>
      <c r="AC23" s="18">
        <f t="shared" si="15"/>
        <v>55.813953488372093</v>
      </c>
      <c r="AD23" s="18">
        <f t="shared" si="15"/>
        <v>32.558139534883722</v>
      </c>
      <c r="AE23" s="18">
        <f t="shared" si="15"/>
        <v>6.9767441860465116</v>
      </c>
      <c r="AF23" s="18">
        <f t="shared" si="15"/>
        <v>0</v>
      </c>
      <c r="AG23" s="18">
        <f t="shared" si="15"/>
        <v>4.6511627906976747</v>
      </c>
    </row>
    <row r="24" spans="1:33" ht="15" customHeight="1" x14ac:dyDescent="0.15">
      <c r="A24" s="34" t="s">
        <v>236</v>
      </c>
      <c r="B24" s="8" t="s">
        <v>0</v>
      </c>
      <c r="C24" s="9"/>
      <c r="D24" s="15">
        <f t="shared" si="1"/>
        <v>1331</v>
      </c>
      <c r="E24" s="15">
        <f>E67</f>
        <v>923</v>
      </c>
      <c r="F24" s="15">
        <f>F67</f>
        <v>147</v>
      </c>
      <c r="G24" s="15">
        <f>G67</f>
        <v>211</v>
      </c>
      <c r="H24" s="15">
        <f>H67</f>
        <v>8</v>
      </c>
      <c r="I24" s="15">
        <f>I67</f>
        <v>42</v>
      </c>
      <c r="J24" s="15">
        <f t="shared" si="3"/>
        <v>1331</v>
      </c>
      <c r="K24" s="15">
        <f>K67</f>
        <v>921</v>
      </c>
      <c r="L24" s="15">
        <f>L67</f>
        <v>145</v>
      </c>
      <c r="M24" s="15">
        <f>M67</f>
        <v>214</v>
      </c>
      <c r="N24" s="15">
        <f>N67</f>
        <v>10</v>
      </c>
      <c r="O24" s="15">
        <f>O67</f>
        <v>41</v>
      </c>
      <c r="P24" s="15">
        <f t="shared" si="5"/>
        <v>1331</v>
      </c>
      <c r="Q24" s="15">
        <f>Q67</f>
        <v>901</v>
      </c>
      <c r="R24" s="15">
        <f>R67</f>
        <v>139</v>
      </c>
      <c r="S24" s="15">
        <f>S67</f>
        <v>223</v>
      </c>
      <c r="T24" s="15">
        <f>T67</f>
        <v>24</v>
      </c>
      <c r="U24" s="15">
        <f>U67</f>
        <v>44</v>
      </c>
      <c r="V24" s="15">
        <f t="shared" si="7"/>
        <v>1331</v>
      </c>
      <c r="W24" s="15">
        <f>W67</f>
        <v>894</v>
      </c>
      <c r="X24" s="15">
        <f>X67</f>
        <v>135</v>
      </c>
      <c r="Y24" s="15">
        <f>Y67</f>
        <v>222</v>
      </c>
      <c r="Z24" s="15">
        <f>Z67</f>
        <v>37</v>
      </c>
      <c r="AA24" s="15">
        <f>AA67</f>
        <v>43</v>
      </c>
      <c r="AB24" s="15">
        <f t="shared" si="9"/>
        <v>1331</v>
      </c>
      <c r="AC24" s="15">
        <f>AC67</f>
        <v>836</v>
      </c>
      <c r="AD24" s="15">
        <f>AD67</f>
        <v>139</v>
      </c>
      <c r="AE24" s="15">
        <f>AE67</f>
        <v>297</v>
      </c>
      <c r="AF24" s="15">
        <f>AF67</f>
        <v>10</v>
      </c>
      <c r="AG24" s="15">
        <f>AG67</f>
        <v>49</v>
      </c>
    </row>
    <row r="25" spans="1:33" ht="15" customHeight="1" x14ac:dyDescent="0.15">
      <c r="A25" s="36" t="s">
        <v>237</v>
      </c>
      <c r="B25" s="4"/>
      <c r="C25" s="5"/>
      <c r="D25" s="22">
        <f>IF(SUM(E25:I25)&gt;100,"－",SUM(E25:I25))</f>
        <v>100.00000000000001</v>
      </c>
      <c r="E25" s="18">
        <f>E24/$D24*100</f>
        <v>69.346356123215628</v>
      </c>
      <c r="F25" s="18">
        <f>F24/$D24*100</f>
        <v>11.044327573253193</v>
      </c>
      <c r="G25" s="18">
        <f>G24/$D24*100</f>
        <v>15.852742299023289</v>
      </c>
      <c r="H25" s="18">
        <f>H24/$D24*100</f>
        <v>0.60105184072126228</v>
      </c>
      <c r="I25" s="18">
        <f>I24/$D24*100</f>
        <v>3.1555221637866269</v>
      </c>
      <c r="J25" s="22">
        <f>IF(SUM(K25:O25)&gt;100,"－",SUM(K25:O25))</f>
        <v>100</v>
      </c>
      <c r="K25" s="18">
        <f>K24/$J24*100</f>
        <v>69.196093163035314</v>
      </c>
      <c r="L25" s="18">
        <f>L24/$J24*100</f>
        <v>10.894064613072878</v>
      </c>
      <c r="M25" s="18">
        <f>M24/$J24*100</f>
        <v>16.078136739293765</v>
      </c>
      <c r="N25" s="18">
        <f>N24/$J24*100</f>
        <v>0.75131480090157776</v>
      </c>
      <c r="O25" s="18">
        <f>O24/$J24*100</f>
        <v>3.0803906836964687</v>
      </c>
      <c r="P25" s="22">
        <f>IF(SUM(Q25:U25)&gt;100,"－",SUM(Q25:U25))</f>
        <v>100.00000000000001</v>
      </c>
      <c r="Q25" s="18">
        <f>Q24/$P24*100</f>
        <v>67.693463561232164</v>
      </c>
      <c r="R25" s="18">
        <f>R24/$P24*100</f>
        <v>10.443275732531932</v>
      </c>
      <c r="S25" s="18">
        <f>S24/$P24*100</f>
        <v>16.754320060105186</v>
      </c>
      <c r="T25" s="18">
        <f>T24/$P24*100</f>
        <v>1.8031555221637865</v>
      </c>
      <c r="U25" s="18">
        <f>U24/$P24*100</f>
        <v>3.3057851239669422</v>
      </c>
      <c r="V25" s="22">
        <f>IF(SUM(W25:AA25)&gt;100,"－",SUM(W25:AA25))</f>
        <v>100</v>
      </c>
      <c r="W25" s="18">
        <f>W24/$V24*100</f>
        <v>67.16754320060106</v>
      </c>
      <c r="X25" s="18">
        <f>X24/$V24*100</f>
        <v>10.142749812171299</v>
      </c>
      <c r="Y25" s="18">
        <f>Y24/$V24*100</f>
        <v>16.679188580015026</v>
      </c>
      <c r="Z25" s="18">
        <f>Z24/$V24*100</f>
        <v>2.779864763335838</v>
      </c>
      <c r="AA25" s="18">
        <f>AA24/$V24*100</f>
        <v>3.2306536438767846</v>
      </c>
      <c r="AB25" s="22">
        <f>IF(SUM(AC25:AG25)&gt;100,"－",SUM(AC25:AG25))</f>
        <v>100.00000000000001</v>
      </c>
      <c r="AC25" s="18">
        <f>AC24/$AB24*100</f>
        <v>62.809917355371901</v>
      </c>
      <c r="AD25" s="18">
        <f>AD24/$AB24*100</f>
        <v>10.443275732531932</v>
      </c>
      <c r="AE25" s="18">
        <f>AE24/$AB24*100</f>
        <v>22.314049586776861</v>
      </c>
      <c r="AF25" s="18">
        <f>AF24/$AB24*100</f>
        <v>0.75131480090157776</v>
      </c>
      <c r="AG25" s="18">
        <f>AG24/$AB24*100</f>
        <v>3.6814425244177307</v>
      </c>
    </row>
    <row r="26" spans="1:33" ht="15" customHeight="1" x14ac:dyDescent="0.15">
      <c r="A26" s="34" t="s">
        <v>238</v>
      </c>
      <c r="B26" s="2" t="s">
        <v>29</v>
      </c>
      <c r="C26" s="25" t="s">
        <v>31</v>
      </c>
      <c r="D26" s="15">
        <f>D69</f>
        <v>92</v>
      </c>
      <c r="E26" s="19">
        <f>IF($D26=0,0,E69/$D26*100)</f>
        <v>83.695652173913047</v>
      </c>
      <c r="F26" s="19">
        <f>IF($D26=0,0,F69/$D26*100)</f>
        <v>11.956521739130435</v>
      </c>
      <c r="G26" s="19">
        <f>IF($D26=0,0,G69/$D26*100)</f>
        <v>2.1739130434782608</v>
      </c>
      <c r="H26" s="19">
        <f>IF($D26=0,0,H69/$D26*100)</f>
        <v>0</v>
      </c>
      <c r="I26" s="19">
        <f>IF($D26=0,0,I69/$D26*100)</f>
        <v>2.1739130434782608</v>
      </c>
      <c r="J26" s="15">
        <f>J69</f>
        <v>92</v>
      </c>
      <c r="K26" s="19">
        <f>IF($J26=0,0,K69/$J26*100)</f>
        <v>85.869565217391312</v>
      </c>
      <c r="L26" s="19">
        <f>IF($J26=0,0,L69/$J26*100)</f>
        <v>11.956521739130435</v>
      </c>
      <c r="M26" s="19">
        <f>IF($J26=0,0,M69/$J26*100)</f>
        <v>0</v>
      </c>
      <c r="N26" s="19">
        <f>IF($J26=0,0,N69/$J26*100)</f>
        <v>0</v>
      </c>
      <c r="O26" s="19">
        <f>IF($J26=0,0,O69/$J26*100)</f>
        <v>2.1739130434782608</v>
      </c>
      <c r="P26" s="15">
        <f>P69</f>
        <v>92</v>
      </c>
      <c r="Q26" s="19">
        <f>IF($P26=0,0,Q69/$P26*100)</f>
        <v>84.782608695652172</v>
      </c>
      <c r="R26" s="19">
        <f>IF($P26=0,0,R69/$P26*100)</f>
        <v>11.956521739130435</v>
      </c>
      <c r="S26" s="19">
        <f>IF($P26=0,0,S69/$P26*100)</f>
        <v>1.0869565217391304</v>
      </c>
      <c r="T26" s="19">
        <f>IF($P26=0,0,T69/$P26*100)</f>
        <v>0</v>
      </c>
      <c r="U26" s="19">
        <f>IF($P26=0,0,U69/$P26*100)</f>
        <v>2.1739130434782608</v>
      </c>
      <c r="V26" s="15">
        <f>V69</f>
        <v>92</v>
      </c>
      <c r="W26" s="19">
        <f>IF($V26=0,0,W69/$V26*100)</f>
        <v>83.695652173913047</v>
      </c>
      <c r="X26" s="19">
        <f>IF($V26=0,0,X69/$V26*100)</f>
        <v>11.956521739130435</v>
      </c>
      <c r="Y26" s="19">
        <f>IF($V26=0,0,Y69/$V26*100)</f>
        <v>2.1739130434782608</v>
      </c>
      <c r="Z26" s="19">
        <f>IF($V26=0,0,Z69/$V26*100)</f>
        <v>0</v>
      </c>
      <c r="AA26" s="19">
        <f>IF($V26=0,0,AA69/$V26*100)</f>
        <v>2.1739130434782608</v>
      </c>
      <c r="AB26" s="15">
        <f>AB69</f>
        <v>92</v>
      </c>
      <c r="AC26" s="19">
        <f>IF($AB26=0,0,AC69/$AB26*100)</f>
        <v>81.521739130434781</v>
      </c>
      <c r="AD26" s="19">
        <f>IF($AB26=0,0,AD69/$AB26*100)</f>
        <v>13.043478260869565</v>
      </c>
      <c r="AE26" s="19">
        <f>IF($AB26=0,0,AE69/$AB26*100)</f>
        <v>2.1739130434782608</v>
      </c>
      <c r="AF26" s="19">
        <f>IF($AB26=0,0,AF69/$AB26*100)</f>
        <v>0</v>
      </c>
      <c r="AG26" s="19">
        <f>IF($AB26=0,0,AG69/$AB26*100)</f>
        <v>3.2608695652173911</v>
      </c>
    </row>
    <row r="27" spans="1:33" ht="15" customHeight="1" x14ac:dyDescent="0.15">
      <c r="A27" s="34" t="s">
        <v>239</v>
      </c>
      <c r="B27" s="3" t="s">
        <v>30</v>
      </c>
      <c r="C27" s="25" t="s">
        <v>32</v>
      </c>
      <c r="D27" s="16">
        <f t="shared" ref="D27:D43" si="16">D70</f>
        <v>203</v>
      </c>
      <c r="E27" s="20">
        <f t="shared" ref="E27:I27" si="17">IF($D27=0,0,E70/$D27*100)</f>
        <v>77.832512315270947</v>
      </c>
      <c r="F27" s="20">
        <f t="shared" si="17"/>
        <v>13.793103448275861</v>
      </c>
      <c r="G27" s="20">
        <f t="shared" si="17"/>
        <v>5.4187192118226601</v>
      </c>
      <c r="H27" s="20">
        <f t="shared" si="17"/>
        <v>0</v>
      </c>
      <c r="I27" s="20">
        <f t="shared" si="17"/>
        <v>2.9556650246305418</v>
      </c>
      <c r="J27" s="16">
        <f t="shared" ref="J27:J43" si="18">J70</f>
        <v>203</v>
      </c>
      <c r="K27" s="20">
        <f t="shared" ref="K27:O27" si="19">IF($J27=0,0,K70/$J27*100)</f>
        <v>77.339901477832512</v>
      </c>
      <c r="L27" s="20">
        <f t="shared" si="19"/>
        <v>13.793103448275861</v>
      </c>
      <c r="M27" s="20">
        <f t="shared" si="19"/>
        <v>5.4187192118226601</v>
      </c>
      <c r="N27" s="20">
        <f t="shared" si="19"/>
        <v>0.49261083743842365</v>
      </c>
      <c r="O27" s="20">
        <f t="shared" si="19"/>
        <v>2.9556650246305418</v>
      </c>
      <c r="P27" s="16">
        <f t="shared" ref="P27:P43" si="20">P70</f>
        <v>203</v>
      </c>
      <c r="Q27" s="20">
        <f t="shared" ref="Q27:U27" si="21">IF($P27=0,0,Q70/$P27*100)</f>
        <v>75.862068965517238</v>
      </c>
      <c r="R27" s="20">
        <f t="shared" si="21"/>
        <v>12.315270935960591</v>
      </c>
      <c r="S27" s="20">
        <f t="shared" si="21"/>
        <v>6.8965517241379306</v>
      </c>
      <c r="T27" s="20">
        <f t="shared" si="21"/>
        <v>1.9704433497536946</v>
      </c>
      <c r="U27" s="20">
        <f t="shared" si="21"/>
        <v>2.9556650246305418</v>
      </c>
      <c r="V27" s="16">
        <f t="shared" ref="V27:V43" si="22">V70</f>
        <v>203</v>
      </c>
      <c r="W27" s="20">
        <f t="shared" ref="W27:AA27" si="23">IF($V27=0,0,W70/$V27*100)</f>
        <v>73.891625615763544</v>
      </c>
      <c r="X27" s="20">
        <f t="shared" si="23"/>
        <v>12.807881773399016</v>
      </c>
      <c r="Y27" s="20">
        <f t="shared" si="23"/>
        <v>7.389162561576355</v>
      </c>
      <c r="Z27" s="20">
        <f t="shared" si="23"/>
        <v>2.4630541871921183</v>
      </c>
      <c r="AA27" s="20">
        <f t="shared" si="23"/>
        <v>3.4482758620689653</v>
      </c>
      <c r="AB27" s="16">
        <f t="shared" ref="AB27:AB43" si="24">AB70</f>
        <v>203</v>
      </c>
      <c r="AC27" s="20">
        <f t="shared" ref="AC27:AG27" si="25">IF($AB27=0,0,AC70/$AB27*100)</f>
        <v>70.443349753694591</v>
      </c>
      <c r="AD27" s="20">
        <f t="shared" si="25"/>
        <v>13.300492610837439</v>
      </c>
      <c r="AE27" s="20">
        <f t="shared" si="25"/>
        <v>12.315270935960591</v>
      </c>
      <c r="AF27" s="20">
        <f t="shared" si="25"/>
        <v>0.49261083743842365</v>
      </c>
      <c r="AG27" s="20">
        <f t="shared" si="25"/>
        <v>3.4482758620689653</v>
      </c>
    </row>
    <row r="28" spans="1:33" ht="15" customHeight="1" x14ac:dyDescent="0.15">
      <c r="A28" s="34" t="s">
        <v>240</v>
      </c>
      <c r="B28" s="3"/>
      <c r="C28" s="25" t="s">
        <v>33</v>
      </c>
      <c r="D28" s="16">
        <f t="shared" si="16"/>
        <v>203</v>
      </c>
      <c r="E28" s="20">
        <f t="shared" ref="E28:I28" si="26">IF($D28=0,0,E71/$D28*100)</f>
        <v>71.921182266009851</v>
      </c>
      <c r="F28" s="20">
        <f t="shared" si="26"/>
        <v>13.300492610837439</v>
      </c>
      <c r="G28" s="20">
        <f t="shared" si="26"/>
        <v>9.8522167487684733</v>
      </c>
      <c r="H28" s="20">
        <f t="shared" si="26"/>
        <v>0.49261083743842365</v>
      </c>
      <c r="I28" s="20">
        <f t="shared" si="26"/>
        <v>4.4334975369458132</v>
      </c>
      <c r="J28" s="16">
        <f t="shared" si="18"/>
        <v>203</v>
      </c>
      <c r="K28" s="20">
        <f t="shared" ref="K28:O28" si="27">IF($J28=0,0,K71/$J28*100)</f>
        <v>72.41379310344827</v>
      </c>
      <c r="L28" s="20">
        <f t="shared" si="27"/>
        <v>12.807881773399016</v>
      </c>
      <c r="M28" s="20">
        <f t="shared" si="27"/>
        <v>9.8522167487684733</v>
      </c>
      <c r="N28" s="20">
        <f t="shared" si="27"/>
        <v>0.98522167487684731</v>
      </c>
      <c r="O28" s="20">
        <f t="shared" si="27"/>
        <v>3.9408866995073892</v>
      </c>
      <c r="P28" s="16">
        <f t="shared" si="20"/>
        <v>203</v>
      </c>
      <c r="Q28" s="20">
        <f t="shared" ref="Q28:U28" si="28">IF($P28=0,0,Q71/$P28*100)</f>
        <v>70.935960591133011</v>
      </c>
      <c r="R28" s="20">
        <f t="shared" si="28"/>
        <v>12.315270935960591</v>
      </c>
      <c r="S28" s="20">
        <f t="shared" si="28"/>
        <v>9.3596059113300498</v>
      </c>
      <c r="T28" s="20">
        <f t="shared" si="28"/>
        <v>2.4630541871921183</v>
      </c>
      <c r="U28" s="20">
        <f t="shared" si="28"/>
        <v>4.9261083743842367</v>
      </c>
      <c r="V28" s="16">
        <f t="shared" si="22"/>
        <v>203</v>
      </c>
      <c r="W28" s="20">
        <f t="shared" ref="W28:AA28" si="29">IF($V28=0,0,W71/$V28*100)</f>
        <v>70.935960591133011</v>
      </c>
      <c r="X28" s="20">
        <f t="shared" si="29"/>
        <v>11.822660098522167</v>
      </c>
      <c r="Y28" s="20">
        <f t="shared" si="29"/>
        <v>9.8522167487684733</v>
      </c>
      <c r="Z28" s="20">
        <f t="shared" si="29"/>
        <v>2.9556650246305418</v>
      </c>
      <c r="AA28" s="20">
        <f t="shared" si="29"/>
        <v>4.4334975369458132</v>
      </c>
      <c r="AB28" s="16">
        <f t="shared" si="24"/>
        <v>203</v>
      </c>
      <c r="AC28" s="20">
        <f t="shared" ref="AC28:AG28" si="30">IF($AB28=0,0,AC71/$AB28*100)</f>
        <v>66.502463054187189</v>
      </c>
      <c r="AD28" s="20">
        <f t="shared" si="30"/>
        <v>12.315270935960591</v>
      </c>
      <c r="AE28" s="20">
        <f t="shared" si="30"/>
        <v>16.256157635467979</v>
      </c>
      <c r="AF28" s="20">
        <f t="shared" si="30"/>
        <v>0</v>
      </c>
      <c r="AG28" s="20">
        <f t="shared" si="30"/>
        <v>4.9261083743842367</v>
      </c>
    </row>
    <row r="29" spans="1:33" ht="15" customHeight="1" x14ac:dyDescent="0.15">
      <c r="A29" s="34" t="s">
        <v>241</v>
      </c>
      <c r="B29" s="3"/>
      <c r="C29" s="25" t="s">
        <v>34</v>
      </c>
      <c r="D29" s="16">
        <f t="shared" si="16"/>
        <v>339</v>
      </c>
      <c r="E29" s="20">
        <f t="shared" ref="E29:I29" si="31">IF($D29=0,0,E72/$D29*100)</f>
        <v>72.56637168141593</v>
      </c>
      <c r="F29" s="20">
        <f t="shared" si="31"/>
        <v>14.159292035398231</v>
      </c>
      <c r="G29" s="20">
        <f t="shared" si="31"/>
        <v>10.914454277286136</v>
      </c>
      <c r="H29" s="20">
        <f t="shared" si="31"/>
        <v>0.29498525073746312</v>
      </c>
      <c r="I29" s="20">
        <f t="shared" si="31"/>
        <v>2.0648967551622417</v>
      </c>
      <c r="J29" s="16">
        <f t="shared" si="18"/>
        <v>339</v>
      </c>
      <c r="K29" s="20">
        <f t="shared" ref="K29:O29" si="32">IF($J29=0,0,K72/$J29*100)</f>
        <v>71.976401179941007</v>
      </c>
      <c r="L29" s="20">
        <f t="shared" si="32"/>
        <v>13.864306784660767</v>
      </c>
      <c r="M29" s="20">
        <f t="shared" si="32"/>
        <v>10.914454277286136</v>
      </c>
      <c r="N29" s="20">
        <f t="shared" si="32"/>
        <v>0.58997050147492625</v>
      </c>
      <c r="O29" s="20">
        <f t="shared" si="32"/>
        <v>2.6548672566371683</v>
      </c>
      <c r="P29" s="16">
        <f t="shared" si="20"/>
        <v>339</v>
      </c>
      <c r="Q29" s="20">
        <f t="shared" ref="Q29:U29" si="33">IF($P29=0,0,Q72/$P29*100)</f>
        <v>70.206489675516224</v>
      </c>
      <c r="R29" s="20">
        <f t="shared" si="33"/>
        <v>13.569321533923304</v>
      </c>
      <c r="S29" s="20">
        <f t="shared" si="33"/>
        <v>12.979351032448378</v>
      </c>
      <c r="T29" s="20">
        <f t="shared" si="33"/>
        <v>0.58997050147492625</v>
      </c>
      <c r="U29" s="20">
        <f t="shared" si="33"/>
        <v>2.6548672566371683</v>
      </c>
      <c r="V29" s="16">
        <f t="shared" si="22"/>
        <v>339</v>
      </c>
      <c r="W29" s="20">
        <f t="shared" ref="W29:AA29" si="34">IF($V29=0,0,W72/$V29*100)</f>
        <v>70.206489675516224</v>
      </c>
      <c r="X29" s="20">
        <f t="shared" si="34"/>
        <v>12.684365781710916</v>
      </c>
      <c r="Y29" s="20">
        <f t="shared" si="34"/>
        <v>12.684365781710916</v>
      </c>
      <c r="Z29" s="20">
        <f t="shared" si="34"/>
        <v>2.0648967551622417</v>
      </c>
      <c r="AA29" s="20">
        <f t="shared" si="34"/>
        <v>2.359882005899705</v>
      </c>
      <c r="AB29" s="16">
        <f t="shared" si="24"/>
        <v>339</v>
      </c>
      <c r="AC29" s="20">
        <f t="shared" ref="AC29:AG29" si="35">IF($AB29=0,0,AC72/$AB29*100)</f>
        <v>63.126843657817112</v>
      </c>
      <c r="AD29" s="20">
        <f t="shared" si="35"/>
        <v>12.684365781710916</v>
      </c>
      <c r="AE29" s="20">
        <f t="shared" si="35"/>
        <v>19.469026548672566</v>
      </c>
      <c r="AF29" s="20">
        <f t="shared" si="35"/>
        <v>1.4749262536873156</v>
      </c>
      <c r="AG29" s="20">
        <f t="shared" si="35"/>
        <v>3.2448377581120944</v>
      </c>
    </row>
    <row r="30" spans="1:33" ht="15" customHeight="1" x14ac:dyDescent="0.15">
      <c r="A30" s="34"/>
      <c r="B30" s="3"/>
      <c r="C30" s="25" t="s">
        <v>35</v>
      </c>
      <c r="D30" s="16">
        <f t="shared" si="16"/>
        <v>254</v>
      </c>
      <c r="E30" s="20">
        <f t="shared" ref="E30:I30" si="36">IF($D30=0,0,E73/$D30*100)</f>
        <v>67.716535433070874</v>
      </c>
      <c r="F30" s="20">
        <f t="shared" si="36"/>
        <v>8.2677165354330722</v>
      </c>
      <c r="G30" s="20">
        <f t="shared" si="36"/>
        <v>20.078740157480315</v>
      </c>
      <c r="H30" s="20">
        <f t="shared" si="36"/>
        <v>1.5748031496062991</v>
      </c>
      <c r="I30" s="20">
        <f t="shared" si="36"/>
        <v>2.3622047244094486</v>
      </c>
      <c r="J30" s="16">
        <f t="shared" si="18"/>
        <v>254</v>
      </c>
      <c r="K30" s="20">
        <f t="shared" ref="K30:O30" si="37">IF($J30=0,0,K73/$J30*100)</f>
        <v>67.322834645669289</v>
      </c>
      <c r="L30" s="20">
        <f t="shared" si="37"/>
        <v>9.0551181102362204</v>
      </c>
      <c r="M30" s="20">
        <f t="shared" si="37"/>
        <v>20.472440944881889</v>
      </c>
      <c r="N30" s="20">
        <f t="shared" si="37"/>
        <v>0.78740157480314954</v>
      </c>
      <c r="O30" s="20">
        <f t="shared" si="37"/>
        <v>2.3622047244094486</v>
      </c>
      <c r="P30" s="16">
        <f t="shared" si="20"/>
        <v>254</v>
      </c>
      <c r="Q30" s="20">
        <f t="shared" ref="Q30:U30" si="38">IF($P30=0,0,Q73/$P30*100)</f>
        <v>66.141732283464577</v>
      </c>
      <c r="R30" s="20">
        <f t="shared" si="38"/>
        <v>8.6614173228346463</v>
      </c>
      <c r="S30" s="20">
        <f t="shared" si="38"/>
        <v>20.866141732283463</v>
      </c>
      <c r="T30" s="20">
        <f t="shared" si="38"/>
        <v>1.5748031496062991</v>
      </c>
      <c r="U30" s="20">
        <f t="shared" si="38"/>
        <v>2.7559055118110236</v>
      </c>
      <c r="V30" s="16">
        <f t="shared" si="22"/>
        <v>254</v>
      </c>
      <c r="W30" s="20">
        <f t="shared" ref="W30:AA30" si="39">IF($V30=0,0,W73/$V30*100)</f>
        <v>65.354330708661408</v>
      </c>
      <c r="X30" s="20">
        <f t="shared" si="39"/>
        <v>8.2677165354330722</v>
      </c>
      <c r="Y30" s="20">
        <f t="shared" si="39"/>
        <v>19.685039370078741</v>
      </c>
      <c r="Z30" s="20">
        <f t="shared" si="39"/>
        <v>3.9370078740157481</v>
      </c>
      <c r="AA30" s="20">
        <f t="shared" si="39"/>
        <v>2.7559055118110236</v>
      </c>
      <c r="AB30" s="16">
        <f t="shared" si="24"/>
        <v>254</v>
      </c>
      <c r="AC30" s="20">
        <f t="shared" ref="AC30:AG30" si="40">IF($AB30=0,0,AC73/$AB30*100)</f>
        <v>61.811023622047244</v>
      </c>
      <c r="AD30" s="20">
        <f t="shared" si="40"/>
        <v>8.6614173228346463</v>
      </c>
      <c r="AE30" s="20">
        <f t="shared" si="40"/>
        <v>26.377952755905511</v>
      </c>
      <c r="AF30" s="20">
        <f t="shared" si="40"/>
        <v>0.78740157480314954</v>
      </c>
      <c r="AG30" s="20">
        <f t="shared" si="40"/>
        <v>2.3622047244094486</v>
      </c>
    </row>
    <row r="31" spans="1:33" ht="15" customHeight="1" x14ac:dyDescent="0.15">
      <c r="A31" s="34"/>
      <c r="B31" s="3"/>
      <c r="C31" s="25" t="s">
        <v>36</v>
      </c>
      <c r="D31" s="16">
        <f t="shared" si="16"/>
        <v>99</v>
      </c>
      <c r="E31" s="20">
        <f t="shared" ref="E31:I31" si="41">IF($D31=0,0,E74/$D31*100)</f>
        <v>61.616161616161612</v>
      </c>
      <c r="F31" s="20">
        <f t="shared" si="41"/>
        <v>6.0606060606060606</v>
      </c>
      <c r="G31" s="20">
        <f t="shared" si="41"/>
        <v>30.303030303030305</v>
      </c>
      <c r="H31" s="20">
        <f t="shared" si="41"/>
        <v>0</v>
      </c>
      <c r="I31" s="20">
        <f t="shared" si="41"/>
        <v>2.0202020202020203</v>
      </c>
      <c r="J31" s="16">
        <f t="shared" si="18"/>
        <v>99</v>
      </c>
      <c r="K31" s="20">
        <f t="shared" ref="K31:O31" si="42">IF($J31=0,0,K74/$J31*100)</f>
        <v>62.62626262626263</v>
      </c>
      <c r="L31" s="20">
        <f t="shared" si="42"/>
        <v>5.0505050505050502</v>
      </c>
      <c r="M31" s="20">
        <f t="shared" si="42"/>
        <v>31.313131313131315</v>
      </c>
      <c r="N31" s="20">
        <f t="shared" si="42"/>
        <v>0</v>
      </c>
      <c r="O31" s="20">
        <f t="shared" si="42"/>
        <v>1.0101010101010102</v>
      </c>
      <c r="P31" s="16">
        <f t="shared" si="20"/>
        <v>99</v>
      </c>
      <c r="Q31" s="20">
        <f t="shared" ref="Q31:U31" si="43">IF($P31=0,0,Q74/$P31*100)</f>
        <v>58.585858585858588</v>
      </c>
      <c r="R31" s="20">
        <f t="shared" si="43"/>
        <v>5.0505050505050502</v>
      </c>
      <c r="S31" s="20">
        <f t="shared" si="43"/>
        <v>33.333333333333329</v>
      </c>
      <c r="T31" s="20">
        <f t="shared" si="43"/>
        <v>2.0202020202020203</v>
      </c>
      <c r="U31" s="20">
        <f t="shared" si="43"/>
        <v>1.0101010101010102</v>
      </c>
      <c r="V31" s="16">
        <f t="shared" si="22"/>
        <v>99</v>
      </c>
      <c r="W31" s="20">
        <f t="shared" ref="W31:AA31" si="44">IF($V31=0,0,W74/$V31*100)</f>
        <v>58.585858585858588</v>
      </c>
      <c r="X31" s="20">
        <f t="shared" si="44"/>
        <v>5.0505050505050502</v>
      </c>
      <c r="Y31" s="20">
        <f t="shared" si="44"/>
        <v>32.323232323232325</v>
      </c>
      <c r="Z31" s="20">
        <f t="shared" si="44"/>
        <v>3.0303030303030303</v>
      </c>
      <c r="AA31" s="20">
        <f t="shared" si="44"/>
        <v>1.0101010101010102</v>
      </c>
      <c r="AB31" s="16">
        <f t="shared" si="24"/>
        <v>99</v>
      </c>
      <c r="AC31" s="20">
        <f t="shared" ref="AC31:AG31" si="45">IF($AB31=0,0,AC74/$AB31*100)</f>
        <v>54.54545454545454</v>
      </c>
      <c r="AD31" s="20">
        <f t="shared" si="45"/>
        <v>5.0505050505050502</v>
      </c>
      <c r="AE31" s="20">
        <f t="shared" si="45"/>
        <v>38.383838383838381</v>
      </c>
      <c r="AF31" s="20">
        <f t="shared" si="45"/>
        <v>0</v>
      </c>
      <c r="AG31" s="20">
        <f t="shared" si="45"/>
        <v>2.0202020202020203</v>
      </c>
    </row>
    <row r="32" spans="1:33" ht="15" customHeight="1" x14ac:dyDescent="0.15">
      <c r="A32" s="34"/>
      <c r="B32" s="3"/>
      <c r="C32" s="25" t="s">
        <v>37</v>
      </c>
      <c r="D32" s="16">
        <f t="shared" si="16"/>
        <v>97</v>
      </c>
      <c r="E32" s="20">
        <f t="shared" ref="E32:I32" si="46">IF($D32=0,0,E75/$D32*100)</f>
        <v>40.206185567010309</v>
      </c>
      <c r="F32" s="20">
        <f t="shared" si="46"/>
        <v>4.1237113402061851</v>
      </c>
      <c r="G32" s="20">
        <f t="shared" si="46"/>
        <v>46.391752577319586</v>
      </c>
      <c r="H32" s="20">
        <f t="shared" si="46"/>
        <v>1.0309278350515463</v>
      </c>
      <c r="I32" s="20">
        <f t="shared" si="46"/>
        <v>8.2474226804123703</v>
      </c>
      <c r="J32" s="16">
        <f t="shared" si="18"/>
        <v>97</v>
      </c>
      <c r="K32" s="20">
        <f t="shared" ref="K32:O32" si="47">IF($J32=0,0,K75/$J32*100)</f>
        <v>37.113402061855673</v>
      </c>
      <c r="L32" s="20">
        <f t="shared" si="47"/>
        <v>4.1237113402061851</v>
      </c>
      <c r="M32" s="20">
        <f t="shared" si="47"/>
        <v>49.484536082474229</v>
      </c>
      <c r="N32" s="20">
        <f t="shared" si="47"/>
        <v>2.0618556701030926</v>
      </c>
      <c r="O32" s="20">
        <f t="shared" si="47"/>
        <v>7.216494845360824</v>
      </c>
      <c r="P32" s="16">
        <f t="shared" si="20"/>
        <v>97</v>
      </c>
      <c r="Q32" s="20">
        <f t="shared" ref="Q32:U32" si="48">IF($P32=0,0,Q75/$P32*100)</f>
        <v>37.113402061855673</v>
      </c>
      <c r="R32" s="20">
        <f t="shared" si="48"/>
        <v>4.1237113402061851</v>
      </c>
      <c r="S32" s="20">
        <f t="shared" si="48"/>
        <v>47.422680412371129</v>
      </c>
      <c r="T32" s="20">
        <f t="shared" si="48"/>
        <v>4.1237113402061851</v>
      </c>
      <c r="U32" s="20">
        <f t="shared" si="48"/>
        <v>7.216494845360824</v>
      </c>
      <c r="V32" s="16">
        <f t="shared" si="22"/>
        <v>97</v>
      </c>
      <c r="W32" s="20">
        <f t="shared" ref="W32:AA32" si="49">IF($V32=0,0,W75/$V32*100)</f>
        <v>38.144329896907216</v>
      </c>
      <c r="X32" s="20">
        <f t="shared" si="49"/>
        <v>4.1237113402061851</v>
      </c>
      <c r="Y32" s="20">
        <f t="shared" si="49"/>
        <v>45.360824742268044</v>
      </c>
      <c r="Z32" s="20">
        <f t="shared" si="49"/>
        <v>5.1546391752577314</v>
      </c>
      <c r="AA32" s="20">
        <f t="shared" si="49"/>
        <v>7.216494845360824</v>
      </c>
      <c r="AB32" s="16">
        <f t="shared" si="24"/>
        <v>97</v>
      </c>
      <c r="AC32" s="20">
        <f t="shared" ref="AC32:AG32" si="50">IF($AB32=0,0,AC75/$AB32*100)</f>
        <v>36.082474226804123</v>
      </c>
      <c r="AD32" s="20">
        <f t="shared" si="50"/>
        <v>4.1237113402061851</v>
      </c>
      <c r="AE32" s="20">
        <f t="shared" si="50"/>
        <v>49.484536082474229</v>
      </c>
      <c r="AF32" s="20">
        <f t="shared" si="50"/>
        <v>2.0618556701030926</v>
      </c>
      <c r="AG32" s="20">
        <f t="shared" si="50"/>
        <v>8.2474226804123703</v>
      </c>
    </row>
    <row r="33" spans="1:33" ht="15" customHeight="1" x14ac:dyDescent="0.15">
      <c r="A33" s="34"/>
      <c r="B33" s="3"/>
      <c r="C33" s="25" t="s">
        <v>38</v>
      </c>
      <c r="D33" s="16">
        <f t="shared" si="16"/>
        <v>25</v>
      </c>
      <c r="E33" s="20">
        <f t="shared" ref="E33:I33" si="51">IF($D33=0,0,E76/$D33*100)</f>
        <v>44</v>
      </c>
      <c r="F33" s="20">
        <f t="shared" si="51"/>
        <v>4</v>
      </c>
      <c r="G33" s="20">
        <f t="shared" si="51"/>
        <v>40</v>
      </c>
      <c r="H33" s="20">
        <f t="shared" si="51"/>
        <v>4</v>
      </c>
      <c r="I33" s="20">
        <f t="shared" si="51"/>
        <v>8</v>
      </c>
      <c r="J33" s="16">
        <f t="shared" si="18"/>
        <v>25</v>
      </c>
      <c r="K33" s="20">
        <f t="shared" ref="K33:O33" si="52">IF($J33=0,0,K76/$J33*100)</f>
        <v>44</v>
      </c>
      <c r="L33" s="20">
        <f t="shared" si="52"/>
        <v>4</v>
      </c>
      <c r="M33" s="20">
        <f t="shared" si="52"/>
        <v>40</v>
      </c>
      <c r="N33" s="20">
        <f t="shared" si="52"/>
        <v>4</v>
      </c>
      <c r="O33" s="20">
        <f t="shared" si="52"/>
        <v>8</v>
      </c>
      <c r="P33" s="16">
        <f t="shared" si="20"/>
        <v>25</v>
      </c>
      <c r="Q33" s="20">
        <f t="shared" ref="Q33:U33" si="53">IF($P33=0,0,Q76/$P33*100)</f>
        <v>44</v>
      </c>
      <c r="R33" s="20">
        <f t="shared" si="53"/>
        <v>4</v>
      </c>
      <c r="S33" s="20">
        <f t="shared" si="53"/>
        <v>32</v>
      </c>
      <c r="T33" s="20">
        <f t="shared" si="53"/>
        <v>12</v>
      </c>
      <c r="U33" s="20">
        <f t="shared" si="53"/>
        <v>8</v>
      </c>
      <c r="V33" s="16">
        <f t="shared" si="22"/>
        <v>25</v>
      </c>
      <c r="W33" s="20">
        <f t="shared" ref="W33:AA33" si="54">IF($V33=0,0,W76/$V33*100)</f>
        <v>44</v>
      </c>
      <c r="X33" s="20">
        <f t="shared" si="54"/>
        <v>4</v>
      </c>
      <c r="Y33" s="20">
        <f t="shared" si="54"/>
        <v>40</v>
      </c>
      <c r="Z33" s="20">
        <f t="shared" si="54"/>
        <v>4</v>
      </c>
      <c r="AA33" s="20">
        <f t="shared" si="54"/>
        <v>8</v>
      </c>
      <c r="AB33" s="16">
        <f t="shared" si="24"/>
        <v>25</v>
      </c>
      <c r="AC33" s="20">
        <f t="shared" ref="AC33:AG33" si="55">IF($AB33=0,0,AC76/$AB33*100)</f>
        <v>44</v>
      </c>
      <c r="AD33" s="20">
        <f t="shared" si="55"/>
        <v>4</v>
      </c>
      <c r="AE33" s="20">
        <f t="shared" si="55"/>
        <v>44</v>
      </c>
      <c r="AF33" s="20">
        <f t="shared" si="55"/>
        <v>0</v>
      </c>
      <c r="AG33" s="20">
        <f t="shared" si="55"/>
        <v>8</v>
      </c>
    </row>
    <row r="34" spans="1:33" ht="15" customHeight="1" x14ac:dyDescent="0.15">
      <c r="A34" s="34"/>
      <c r="B34" s="3"/>
      <c r="C34" s="25" t="s">
        <v>39</v>
      </c>
      <c r="D34" s="16">
        <f t="shared" si="16"/>
        <v>1</v>
      </c>
      <c r="E34" s="20">
        <f t="shared" ref="E34:I34" si="56">IF($D34=0,0,E77/$D34*100)</f>
        <v>100</v>
      </c>
      <c r="F34" s="20">
        <f t="shared" si="56"/>
        <v>0</v>
      </c>
      <c r="G34" s="20">
        <f t="shared" si="56"/>
        <v>0</v>
      </c>
      <c r="H34" s="20">
        <f t="shared" si="56"/>
        <v>0</v>
      </c>
      <c r="I34" s="20">
        <f t="shared" si="56"/>
        <v>0</v>
      </c>
      <c r="J34" s="16">
        <f t="shared" si="18"/>
        <v>1</v>
      </c>
      <c r="K34" s="20">
        <f t="shared" ref="K34:O34" si="57">IF($J34=0,0,K77/$J34*100)</f>
        <v>100</v>
      </c>
      <c r="L34" s="20">
        <f t="shared" si="57"/>
        <v>0</v>
      </c>
      <c r="M34" s="20">
        <f t="shared" si="57"/>
        <v>0</v>
      </c>
      <c r="N34" s="20">
        <f t="shared" si="57"/>
        <v>0</v>
      </c>
      <c r="O34" s="20">
        <f t="shared" si="57"/>
        <v>0</v>
      </c>
      <c r="P34" s="16">
        <f t="shared" si="20"/>
        <v>1</v>
      </c>
      <c r="Q34" s="20">
        <f t="shared" ref="Q34:U34" si="58">IF($P34=0,0,Q77/$P34*100)</f>
        <v>100</v>
      </c>
      <c r="R34" s="20">
        <f t="shared" si="58"/>
        <v>0</v>
      </c>
      <c r="S34" s="20">
        <f t="shared" si="58"/>
        <v>0</v>
      </c>
      <c r="T34" s="20">
        <f t="shared" si="58"/>
        <v>0</v>
      </c>
      <c r="U34" s="20">
        <f t="shared" si="58"/>
        <v>0</v>
      </c>
      <c r="V34" s="16">
        <f t="shared" si="22"/>
        <v>1</v>
      </c>
      <c r="W34" s="20">
        <f t="shared" ref="W34:AA34" si="59">IF($V34=0,0,W77/$V34*100)</f>
        <v>100</v>
      </c>
      <c r="X34" s="20">
        <f t="shared" si="59"/>
        <v>0</v>
      </c>
      <c r="Y34" s="20">
        <f t="shared" si="59"/>
        <v>0</v>
      </c>
      <c r="Z34" s="20">
        <f t="shared" si="59"/>
        <v>0</v>
      </c>
      <c r="AA34" s="20">
        <f t="shared" si="59"/>
        <v>0</v>
      </c>
      <c r="AB34" s="16">
        <f t="shared" si="24"/>
        <v>1</v>
      </c>
      <c r="AC34" s="20">
        <f t="shared" ref="AC34:AG34" si="60">IF($AB34=0,0,AC77/$AB34*100)</f>
        <v>0</v>
      </c>
      <c r="AD34" s="20">
        <f t="shared" si="60"/>
        <v>0</v>
      </c>
      <c r="AE34" s="20">
        <f t="shared" si="60"/>
        <v>100</v>
      </c>
      <c r="AF34" s="20">
        <f t="shared" si="60"/>
        <v>0</v>
      </c>
      <c r="AG34" s="20">
        <f t="shared" si="60"/>
        <v>0</v>
      </c>
    </row>
    <row r="35" spans="1:33" ht="15" customHeight="1" x14ac:dyDescent="0.15">
      <c r="A35" s="34"/>
      <c r="B35" s="4"/>
      <c r="C35" s="26" t="s">
        <v>2</v>
      </c>
      <c r="D35" s="17">
        <f t="shared" si="16"/>
        <v>18</v>
      </c>
      <c r="E35" s="18">
        <f t="shared" ref="E35:I35" si="61">IF($D35=0,0,E78/$D35*100)</f>
        <v>66.666666666666657</v>
      </c>
      <c r="F35" s="18">
        <f t="shared" si="61"/>
        <v>5.5555555555555554</v>
      </c>
      <c r="G35" s="18">
        <f t="shared" si="61"/>
        <v>27.777777777777779</v>
      </c>
      <c r="H35" s="18">
        <f t="shared" si="61"/>
        <v>0</v>
      </c>
      <c r="I35" s="18">
        <f t="shared" si="61"/>
        <v>0</v>
      </c>
      <c r="J35" s="17">
        <f t="shared" si="18"/>
        <v>18</v>
      </c>
      <c r="K35" s="18">
        <f t="shared" ref="K35:O35" si="62">IF($J35=0,0,K78/$J35*100)</f>
        <v>72.222222222222214</v>
      </c>
      <c r="L35" s="18">
        <f t="shared" si="62"/>
        <v>0</v>
      </c>
      <c r="M35" s="18">
        <f t="shared" si="62"/>
        <v>27.777777777777779</v>
      </c>
      <c r="N35" s="18">
        <f t="shared" si="62"/>
        <v>0</v>
      </c>
      <c r="O35" s="18">
        <f t="shared" si="62"/>
        <v>0</v>
      </c>
      <c r="P35" s="17">
        <f t="shared" si="20"/>
        <v>18</v>
      </c>
      <c r="Q35" s="18">
        <f t="shared" ref="Q35:U35" si="63">IF($P35=0,0,Q78/$P35*100)</f>
        <v>72.222222222222214</v>
      </c>
      <c r="R35" s="18">
        <f t="shared" si="63"/>
        <v>0</v>
      </c>
      <c r="S35" s="18">
        <f t="shared" si="63"/>
        <v>27.777777777777779</v>
      </c>
      <c r="T35" s="18">
        <f t="shared" si="63"/>
        <v>0</v>
      </c>
      <c r="U35" s="18">
        <f t="shared" si="63"/>
        <v>0</v>
      </c>
      <c r="V35" s="17">
        <f t="shared" si="22"/>
        <v>18</v>
      </c>
      <c r="W35" s="18">
        <f t="shared" ref="W35:AA35" si="64">IF($V35=0,0,W78/$V35*100)</f>
        <v>66.666666666666657</v>
      </c>
      <c r="X35" s="18">
        <f t="shared" si="64"/>
        <v>0</v>
      </c>
      <c r="Y35" s="18">
        <f t="shared" si="64"/>
        <v>33.333333333333329</v>
      </c>
      <c r="Z35" s="18">
        <f t="shared" si="64"/>
        <v>0</v>
      </c>
      <c r="AA35" s="18">
        <f t="shared" si="64"/>
        <v>0</v>
      </c>
      <c r="AB35" s="17">
        <f t="shared" si="24"/>
        <v>18</v>
      </c>
      <c r="AC35" s="18">
        <f t="shared" ref="AC35:AG35" si="65">IF($AB35=0,0,AC78/$AB35*100)</f>
        <v>66.666666666666657</v>
      </c>
      <c r="AD35" s="18">
        <f t="shared" si="65"/>
        <v>0</v>
      </c>
      <c r="AE35" s="18">
        <f t="shared" si="65"/>
        <v>33.333333333333329</v>
      </c>
      <c r="AF35" s="18">
        <f t="shared" si="65"/>
        <v>0</v>
      </c>
      <c r="AG35" s="18">
        <f t="shared" si="65"/>
        <v>0</v>
      </c>
    </row>
    <row r="36" spans="1:33" ht="15" customHeight="1" x14ac:dyDescent="0.15">
      <c r="A36" s="34"/>
      <c r="B36" s="3" t="s">
        <v>40</v>
      </c>
      <c r="C36" s="25" t="s">
        <v>42</v>
      </c>
      <c r="D36" s="16">
        <f t="shared" si="16"/>
        <v>758</v>
      </c>
      <c r="E36" s="20">
        <f t="shared" ref="E36:I36" si="66">IF($D36=0,0,E79/$D36*100)</f>
        <v>77.70448548812665</v>
      </c>
      <c r="F36" s="20">
        <f t="shared" si="66"/>
        <v>12.664907651715041</v>
      </c>
      <c r="G36" s="20">
        <f t="shared" si="66"/>
        <v>6.8601583113456464</v>
      </c>
      <c r="H36" s="20">
        <f t="shared" si="66"/>
        <v>0.13192612137203166</v>
      </c>
      <c r="I36" s="20">
        <f t="shared" si="66"/>
        <v>2.6385224274406331</v>
      </c>
      <c r="J36" s="16">
        <f t="shared" si="18"/>
        <v>758</v>
      </c>
      <c r="K36" s="20">
        <f t="shared" ref="K36:O36" si="67">IF($J36=0,0,K79/$J36*100)</f>
        <v>77.440633245382585</v>
      </c>
      <c r="L36" s="20">
        <f t="shared" si="67"/>
        <v>12.137203166226913</v>
      </c>
      <c r="M36" s="20">
        <f t="shared" si="67"/>
        <v>7.1240105540897103</v>
      </c>
      <c r="N36" s="20">
        <f t="shared" si="67"/>
        <v>0.52770448548812665</v>
      </c>
      <c r="O36" s="20">
        <f t="shared" si="67"/>
        <v>2.7704485488126647</v>
      </c>
      <c r="P36" s="16">
        <f t="shared" si="20"/>
        <v>758</v>
      </c>
      <c r="Q36" s="20">
        <f t="shared" ref="Q36:U36" si="68">IF($P36=0,0,Q79/$P36*100)</f>
        <v>75.461741424802113</v>
      </c>
      <c r="R36" s="20">
        <f t="shared" si="68"/>
        <v>11.741424802110819</v>
      </c>
      <c r="S36" s="20">
        <f t="shared" si="68"/>
        <v>8.5751978891820588</v>
      </c>
      <c r="T36" s="20">
        <f t="shared" si="68"/>
        <v>1.3192612137203166</v>
      </c>
      <c r="U36" s="20">
        <f t="shared" si="68"/>
        <v>2.9023746701846966</v>
      </c>
      <c r="V36" s="16">
        <f t="shared" si="22"/>
        <v>758</v>
      </c>
      <c r="W36" s="20">
        <f t="shared" ref="W36:AA36" si="69">IF($V36=0,0,W79/$V36*100)</f>
        <v>75.329815303430081</v>
      </c>
      <c r="X36" s="20">
        <f t="shared" si="69"/>
        <v>11.345646437994723</v>
      </c>
      <c r="Y36" s="20">
        <f t="shared" si="69"/>
        <v>8.1794195250659634</v>
      </c>
      <c r="Z36" s="20">
        <f t="shared" si="69"/>
        <v>2.2427440633245381</v>
      </c>
      <c r="AA36" s="20">
        <f t="shared" si="69"/>
        <v>2.9023746701846966</v>
      </c>
      <c r="AB36" s="16">
        <f t="shared" si="24"/>
        <v>758</v>
      </c>
      <c r="AC36" s="20">
        <f t="shared" ref="AC36:AG36" si="70">IF($AB36=0,0,AC79/$AB36*100)</f>
        <v>70.580474934036943</v>
      </c>
      <c r="AD36" s="20">
        <f t="shared" si="70"/>
        <v>11.87335092348285</v>
      </c>
      <c r="AE36" s="20">
        <f t="shared" si="70"/>
        <v>13.588390501319262</v>
      </c>
      <c r="AF36" s="20">
        <f t="shared" si="70"/>
        <v>0.65963060686015829</v>
      </c>
      <c r="AG36" s="20">
        <f t="shared" si="70"/>
        <v>3.2981530343007917</v>
      </c>
    </row>
    <row r="37" spans="1:33" ht="15" customHeight="1" x14ac:dyDescent="0.15">
      <c r="A37" s="34"/>
      <c r="B37" s="3" t="s">
        <v>41</v>
      </c>
      <c r="C37" s="25" t="s">
        <v>43</v>
      </c>
      <c r="D37" s="16">
        <f t="shared" si="16"/>
        <v>415</v>
      </c>
      <c r="E37" s="20">
        <f t="shared" ref="E37:I37" si="71">IF($D37=0,0,E80/$D37*100)</f>
        <v>65.301204819277103</v>
      </c>
      <c r="F37" s="20">
        <f t="shared" si="71"/>
        <v>10.361445783132531</v>
      </c>
      <c r="G37" s="20">
        <f t="shared" si="71"/>
        <v>18.795180722891565</v>
      </c>
      <c r="H37" s="20">
        <f t="shared" si="71"/>
        <v>1.6867469879518073</v>
      </c>
      <c r="I37" s="20">
        <f t="shared" si="71"/>
        <v>3.8554216867469884</v>
      </c>
      <c r="J37" s="16">
        <f t="shared" si="18"/>
        <v>415</v>
      </c>
      <c r="K37" s="20">
        <f t="shared" ref="K37:O37" si="72">IF($J37=0,0,K80/$J37*100)</f>
        <v>65.5421686746988</v>
      </c>
      <c r="L37" s="20">
        <f t="shared" si="72"/>
        <v>10.843373493975903</v>
      </c>
      <c r="M37" s="20">
        <f t="shared" si="72"/>
        <v>18.795180722891565</v>
      </c>
      <c r="N37" s="20">
        <f t="shared" si="72"/>
        <v>1.2048192771084338</v>
      </c>
      <c r="O37" s="20">
        <f t="shared" si="72"/>
        <v>3.6144578313253009</v>
      </c>
      <c r="P37" s="16">
        <f t="shared" si="20"/>
        <v>415</v>
      </c>
      <c r="Q37" s="20">
        <f t="shared" ref="Q37:U37" si="73">IF($P37=0,0,Q80/$P37*100)</f>
        <v>64.096385542168676</v>
      </c>
      <c r="R37" s="20">
        <f t="shared" si="73"/>
        <v>10.120481927710843</v>
      </c>
      <c r="S37" s="20">
        <f t="shared" si="73"/>
        <v>19.518072289156628</v>
      </c>
      <c r="T37" s="20">
        <f t="shared" si="73"/>
        <v>2.1686746987951806</v>
      </c>
      <c r="U37" s="20">
        <f t="shared" si="73"/>
        <v>4.096385542168675</v>
      </c>
      <c r="V37" s="16">
        <f t="shared" si="22"/>
        <v>415</v>
      </c>
      <c r="W37" s="20">
        <f t="shared" ref="W37:AA37" si="74">IF($V37=0,0,W80/$V37*100)</f>
        <v>62.891566265060241</v>
      </c>
      <c r="X37" s="20">
        <f t="shared" si="74"/>
        <v>9.8795180722891569</v>
      </c>
      <c r="Y37" s="20">
        <f t="shared" si="74"/>
        <v>19.759036144578314</v>
      </c>
      <c r="Z37" s="20">
        <f t="shared" si="74"/>
        <v>3.6144578313253009</v>
      </c>
      <c r="AA37" s="20">
        <f t="shared" si="74"/>
        <v>3.8554216867469884</v>
      </c>
      <c r="AB37" s="16">
        <f t="shared" si="24"/>
        <v>415</v>
      </c>
      <c r="AC37" s="20">
        <f t="shared" ref="AC37:AG37" si="75">IF($AB37=0,0,AC80/$AB37*100)</f>
        <v>58.554216867469876</v>
      </c>
      <c r="AD37" s="20">
        <f t="shared" si="75"/>
        <v>9.8795180722891569</v>
      </c>
      <c r="AE37" s="20">
        <f t="shared" si="75"/>
        <v>26.506024096385545</v>
      </c>
      <c r="AF37" s="20">
        <f t="shared" si="75"/>
        <v>0.96385542168674709</v>
      </c>
      <c r="AG37" s="20">
        <f t="shared" si="75"/>
        <v>4.096385542168675</v>
      </c>
    </row>
    <row r="38" spans="1:33" ht="15" customHeight="1" x14ac:dyDescent="0.15">
      <c r="A38" s="34"/>
      <c r="B38" s="3"/>
      <c r="C38" s="25" t="s">
        <v>44</v>
      </c>
      <c r="D38" s="16">
        <f t="shared" si="16"/>
        <v>106</v>
      </c>
      <c r="E38" s="20">
        <f t="shared" ref="E38:I38" si="76">IF($D38=0,0,E81/$D38*100)</f>
        <v>45.283018867924532</v>
      </c>
      <c r="F38" s="20">
        <f t="shared" si="76"/>
        <v>1.8867924528301887</v>
      </c>
      <c r="G38" s="20">
        <f t="shared" si="76"/>
        <v>50</v>
      </c>
      <c r="H38" s="20">
        <f t="shared" si="76"/>
        <v>0</v>
      </c>
      <c r="I38" s="20">
        <f t="shared" si="76"/>
        <v>2.8301886792452833</v>
      </c>
      <c r="J38" s="16">
        <f t="shared" si="18"/>
        <v>106</v>
      </c>
      <c r="K38" s="20">
        <f t="shared" ref="K38:O38" si="77">IF($J38=0,0,K81/$J38*100)</f>
        <v>43.39622641509434</v>
      </c>
      <c r="L38" s="20">
        <f t="shared" si="77"/>
        <v>1.8867924528301887</v>
      </c>
      <c r="M38" s="20">
        <f t="shared" si="77"/>
        <v>51.886792452830186</v>
      </c>
      <c r="N38" s="20">
        <f t="shared" si="77"/>
        <v>0.94339622641509435</v>
      </c>
      <c r="O38" s="20">
        <f t="shared" si="77"/>
        <v>1.8867924528301887</v>
      </c>
      <c r="P38" s="16">
        <f t="shared" si="20"/>
        <v>106</v>
      </c>
      <c r="Q38" s="20">
        <f t="shared" ref="Q38:U38" si="78">IF($P38=0,0,Q81/$P38*100)</f>
        <v>44.339622641509436</v>
      </c>
      <c r="R38" s="20">
        <f t="shared" si="78"/>
        <v>1.8867924528301887</v>
      </c>
      <c r="S38" s="20">
        <f t="shared" si="78"/>
        <v>49.056603773584904</v>
      </c>
      <c r="T38" s="20">
        <f t="shared" si="78"/>
        <v>2.8301886792452833</v>
      </c>
      <c r="U38" s="20">
        <f t="shared" si="78"/>
        <v>1.8867924528301887</v>
      </c>
      <c r="V38" s="16">
        <f t="shared" si="22"/>
        <v>106</v>
      </c>
      <c r="W38" s="20">
        <f t="shared" ref="W38:AA38" si="79">IF($V38=0,0,W81/$V38*100)</f>
        <v>43.39622641509434</v>
      </c>
      <c r="X38" s="20">
        <f t="shared" si="79"/>
        <v>1.8867924528301887</v>
      </c>
      <c r="Y38" s="20">
        <f t="shared" si="79"/>
        <v>50</v>
      </c>
      <c r="Z38" s="20">
        <f t="shared" si="79"/>
        <v>2.8301886792452833</v>
      </c>
      <c r="AA38" s="20">
        <f t="shared" si="79"/>
        <v>1.8867924528301887</v>
      </c>
      <c r="AB38" s="16">
        <f t="shared" si="24"/>
        <v>106</v>
      </c>
      <c r="AC38" s="20">
        <f t="shared" ref="AC38:AG38" si="80">IF($AB38=0,0,AC81/$AB38*100)</f>
        <v>41.509433962264154</v>
      </c>
      <c r="AD38" s="20">
        <f t="shared" si="80"/>
        <v>1.8867924528301887</v>
      </c>
      <c r="AE38" s="20">
        <f t="shared" si="80"/>
        <v>51.886792452830186</v>
      </c>
      <c r="AF38" s="20">
        <f t="shared" si="80"/>
        <v>0.94339622641509435</v>
      </c>
      <c r="AG38" s="20">
        <f t="shared" si="80"/>
        <v>3.7735849056603774</v>
      </c>
    </row>
    <row r="39" spans="1:33" ht="15" customHeight="1" x14ac:dyDescent="0.15">
      <c r="A39" s="34"/>
      <c r="B39" s="3"/>
      <c r="C39" s="25" t="s">
        <v>45</v>
      </c>
      <c r="D39" s="16">
        <f t="shared" si="16"/>
        <v>38</v>
      </c>
      <c r="E39" s="20">
        <f t="shared" ref="E39:I39" si="81">IF($D39=0,0,E82/$D39*100)</f>
        <v>23.684210526315788</v>
      </c>
      <c r="F39" s="20">
        <f t="shared" si="81"/>
        <v>7.8947368421052628</v>
      </c>
      <c r="G39" s="20">
        <f t="shared" si="81"/>
        <v>60.526315789473685</v>
      </c>
      <c r="H39" s="20">
        <f t="shared" si="81"/>
        <v>0</v>
      </c>
      <c r="I39" s="20">
        <f t="shared" si="81"/>
        <v>7.8947368421052628</v>
      </c>
      <c r="J39" s="16">
        <f t="shared" si="18"/>
        <v>38</v>
      </c>
      <c r="K39" s="20">
        <f t="shared" ref="K39:O39" si="82">IF($J39=0,0,K82/$J39*100)</f>
        <v>23.684210526315788</v>
      </c>
      <c r="L39" s="20">
        <f t="shared" si="82"/>
        <v>7.8947368421052628</v>
      </c>
      <c r="M39" s="20">
        <f t="shared" si="82"/>
        <v>60.526315789473685</v>
      </c>
      <c r="N39" s="20">
        <f t="shared" si="82"/>
        <v>0</v>
      </c>
      <c r="O39" s="20">
        <f t="shared" si="82"/>
        <v>7.8947368421052628</v>
      </c>
      <c r="P39" s="16">
        <f t="shared" si="20"/>
        <v>38</v>
      </c>
      <c r="Q39" s="20">
        <f t="shared" ref="Q39:U39" si="83">IF($P39=0,0,Q82/$P39*100)</f>
        <v>23.684210526315788</v>
      </c>
      <c r="R39" s="20">
        <f t="shared" si="83"/>
        <v>7.8947368421052628</v>
      </c>
      <c r="S39" s="20">
        <f t="shared" si="83"/>
        <v>55.26315789473685</v>
      </c>
      <c r="T39" s="20">
        <f t="shared" si="83"/>
        <v>5.2631578947368416</v>
      </c>
      <c r="U39" s="20">
        <f t="shared" si="83"/>
        <v>7.8947368421052628</v>
      </c>
      <c r="V39" s="16">
        <f t="shared" si="22"/>
        <v>38</v>
      </c>
      <c r="W39" s="20">
        <f t="shared" ref="W39:AA39" si="84">IF($V39=0,0,W82/$V39*100)</f>
        <v>23.684210526315788</v>
      </c>
      <c r="X39" s="20">
        <f t="shared" si="84"/>
        <v>7.8947368421052628</v>
      </c>
      <c r="Y39" s="20">
        <f t="shared" si="84"/>
        <v>55.26315789473685</v>
      </c>
      <c r="Z39" s="20">
        <f t="shared" si="84"/>
        <v>5.2631578947368416</v>
      </c>
      <c r="AA39" s="20">
        <f t="shared" si="84"/>
        <v>7.8947368421052628</v>
      </c>
      <c r="AB39" s="16">
        <f t="shared" si="24"/>
        <v>38</v>
      </c>
      <c r="AC39" s="20">
        <f t="shared" ref="AC39:AG39" si="85">IF($AB39=0,0,AC82/$AB39*100)</f>
        <v>21.052631578947366</v>
      </c>
      <c r="AD39" s="20">
        <f t="shared" si="85"/>
        <v>7.8947368421052628</v>
      </c>
      <c r="AE39" s="20">
        <f t="shared" si="85"/>
        <v>63.157894736842103</v>
      </c>
      <c r="AF39" s="20">
        <f t="shared" si="85"/>
        <v>0</v>
      </c>
      <c r="AG39" s="20">
        <f t="shared" si="85"/>
        <v>7.8947368421052628</v>
      </c>
    </row>
    <row r="40" spans="1:33" ht="15" customHeight="1" x14ac:dyDescent="0.15">
      <c r="A40" s="34"/>
      <c r="B40" s="4"/>
      <c r="C40" s="26" t="s">
        <v>2</v>
      </c>
      <c r="D40" s="17">
        <f t="shared" si="16"/>
        <v>14</v>
      </c>
      <c r="E40" s="18">
        <f t="shared" ref="E40:I40" si="86">IF($D40=0,0,E83/$D40*100)</f>
        <v>42.857142857142854</v>
      </c>
      <c r="F40" s="18">
        <f t="shared" si="86"/>
        <v>21.428571428571427</v>
      </c>
      <c r="G40" s="18">
        <f t="shared" si="86"/>
        <v>35.714285714285715</v>
      </c>
      <c r="H40" s="18">
        <f t="shared" si="86"/>
        <v>0</v>
      </c>
      <c r="I40" s="18">
        <f t="shared" si="86"/>
        <v>0</v>
      </c>
      <c r="J40" s="17">
        <f t="shared" si="18"/>
        <v>14</v>
      </c>
      <c r="K40" s="18">
        <f t="shared" ref="K40:O40" si="87">IF($J40=0,0,K83/$J40*100)</f>
        <v>50</v>
      </c>
      <c r="L40" s="18">
        <f t="shared" si="87"/>
        <v>21.428571428571427</v>
      </c>
      <c r="M40" s="18">
        <f t="shared" si="87"/>
        <v>28.571428571428569</v>
      </c>
      <c r="N40" s="18">
        <f t="shared" si="87"/>
        <v>0</v>
      </c>
      <c r="O40" s="18">
        <f t="shared" si="87"/>
        <v>0</v>
      </c>
      <c r="P40" s="17">
        <f t="shared" si="20"/>
        <v>14</v>
      </c>
      <c r="Q40" s="18">
        <f t="shared" ref="Q40:U40" si="88">IF($P40=0,0,Q83/$P40*100)</f>
        <v>50</v>
      </c>
      <c r="R40" s="18">
        <f t="shared" si="88"/>
        <v>21.428571428571427</v>
      </c>
      <c r="S40" s="18">
        <f t="shared" si="88"/>
        <v>28.571428571428569</v>
      </c>
      <c r="T40" s="18">
        <f t="shared" si="88"/>
        <v>0</v>
      </c>
      <c r="U40" s="18">
        <f t="shared" si="88"/>
        <v>0</v>
      </c>
      <c r="V40" s="17">
        <f t="shared" si="22"/>
        <v>14</v>
      </c>
      <c r="W40" s="18">
        <f t="shared" ref="W40:AA40" si="89">IF($V40=0,0,W83/$V40*100)</f>
        <v>50</v>
      </c>
      <c r="X40" s="18">
        <f t="shared" si="89"/>
        <v>21.428571428571427</v>
      </c>
      <c r="Y40" s="18">
        <f t="shared" si="89"/>
        <v>28.571428571428569</v>
      </c>
      <c r="Z40" s="18">
        <f t="shared" si="89"/>
        <v>0</v>
      </c>
      <c r="AA40" s="18">
        <f t="shared" si="89"/>
        <v>0</v>
      </c>
      <c r="AB40" s="17">
        <f t="shared" si="24"/>
        <v>14</v>
      </c>
      <c r="AC40" s="18">
        <f t="shared" ref="AC40:AG40" si="90">IF($AB40=0,0,AC83/$AB40*100)</f>
        <v>42.857142857142854</v>
      </c>
      <c r="AD40" s="18">
        <f t="shared" si="90"/>
        <v>21.428571428571427</v>
      </c>
      <c r="AE40" s="18">
        <f t="shared" si="90"/>
        <v>35.714285714285715</v>
      </c>
      <c r="AF40" s="18">
        <f t="shared" si="90"/>
        <v>0</v>
      </c>
      <c r="AG40" s="18">
        <f t="shared" si="90"/>
        <v>0</v>
      </c>
    </row>
    <row r="41" spans="1:33" ht="25.2" customHeight="1" x14ac:dyDescent="0.15">
      <c r="A41" s="34"/>
      <c r="B41" s="3" t="s">
        <v>46</v>
      </c>
      <c r="C41" s="50" t="s">
        <v>232</v>
      </c>
      <c r="D41" s="16">
        <f t="shared" si="16"/>
        <v>213</v>
      </c>
      <c r="E41" s="20">
        <f t="shared" ref="E41:I41" si="91">IF($D41=0,0,E84/$D41*100)</f>
        <v>68.544600938967136</v>
      </c>
      <c r="F41" s="20">
        <f t="shared" si="91"/>
        <v>11.737089201877934</v>
      </c>
      <c r="G41" s="20">
        <f t="shared" si="91"/>
        <v>16.431924882629108</v>
      </c>
      <c r="H41" s="20">
        <f t="shared" si="91"/>
        <v>0.46948356807511737</v>
      </c>
      <c r="I41" s="20">
        <f t="shared" si="91"/>
        <v>2.8169014084507045</v>
      </c>
      <c r="J41" s="16">
        <f t="shared" si="18"/>
        <v>213</v>
      </c>
      <c r="K41" s="20">
        <f t="shared" ref="K41:O41" si="92">IF($J41=0,0,K84/$J41*100)</f>
        <v>68.075117370892031</v>
      </c>
      <c r="L41" s="20">
        <f t="shared" si="92"/>
        <v>11.737089201877934</v>
      </c>
      <c r="M41" s="20">
        <f t="shared" si="92"/>
        <v>17.370892018779344</v>
      </c>
      <c r="N41" s="20">
        <f t="shared" si="92"/>
        <v>0.46948356807511737</v>
      </c>
      <c r="O41" s="20">
        <f t="shared" si="92"/>
        <v>2.3474178403755865</v>
      </c>
      <c r="P41" s="16">
        <f t="shared" si="20"/>
        <v>213</v>
      </c>
      <c r="Q41" s="20">
        <f t="shared" ref="Q41:U41" si="93">IF($P41=0,0,Q84/$P41*100)</f>
        <v>66.666666666666657</v>
      </c>
      <c r="R41" s="20">
        <f t="shared" si="93"/>
        <v>11.737089201877934</v>
      </c>
      <c r="S41" s="20">
        <f t="shared" si="93"/>
        <v>18.30985915492958</v>
      </c>
      <c r="T41" s="20">
        <f t="shared" si="93"/>
        <v>0.46948356807511737</v>
      </c>
      <c r="U41" s="20">
        <f t="shared" si="93"/>
        <v>2.8169014084507045</v>
      </c>
      <c r="V41" s="16">
        <f t="shared" si="22"/>
        <v>213</v>
      </c>
      <c r="W41" s="20">
        <f t="shared" ref="W41:AA41" si="94">IF($V41=0,0,W84/$V41*100)</f>
        <v>66.197183098591552</v>
      </c>
      <c r="X41" s="20">
        <f t="shared" si="94"/>
        <v>11.267605633802818</v>
      </c>
      <c r="Y41" s="20">
        <f t="shared" si="94"/>
        <v>17.84037558685446</v>
      </c>
      <c r="Z41" s="20">
        <f t="shared" si="94"/>
        <v>2.3474178403755865</v>
      </c>
      <c r="AA41" s="20">
        <f t="shared" si="94"/>
        <v>2.3474178403755865</v>
      </c>
      <c r="AB41" s="16">
        <f t="shared" si="24"/>
        <v>213</v>
      </c>
      <c r="AC41" s="20">
        <f t="shared" ref="AC41:AG41" si="95">IF($AB41=0,0,AC84/$AB41*100)</f>
        <v>60.093896713615024</v>
      </c>
      <c r="AD41" s="20">
        <f t="shared" si="95"/>
        <v>11.737089201877934</v>
      </c>
      <c r="AE41" s="20">
        <f t="shared" si="95"/>
        <v>24.88262910798122</v>
      </c>
      <c r="AF41" s="20">
        <f t="shared" si="95"/>
        <v>0.46948356807511737</v>
      </c>
      <c r="AG41" s="20">
        <f t="shared" si="95"/>
        <v>2.8169014084507045</v>
      </c>
    </row>
    <row r="42" spans="1:33" ht="25.2" customHeight="1" x14ac:dyDescent="0.15">
      <c r="A42" s="34"/>
      <c r="B42" s="3" t="s">
        <v>47</v>
      </c>
      <c r="C42" s="50" t="s">
        <v>233</v>
      </c>
      <c r="D42" s="16">
        <f t="shared" si="16"/>
        <v>1068</v>
      </c>
      <c r="E42" s="20">
        <f t="shared" ref="E42:I42" si="96">IF($D42=0,0,E85/$D42*100)</f>
        <v>69.756554307116104</v>
      </c>
      <c r="F42" s="20">
        <f t="shared" si="96"/>
        <v>10.955056179775282</v>
      </c>
      <c r="G42" s="20">
        <f t="shared" si="96"/>
        <v>15.44943820224719</v>
      </c>
      <c r="H42" s="20">
        <f t="shared" si="96"/>
        <v>0.65543071161048694</v>
      </c>
      <c r="I42" s="20">
        <f t="shared" si="96"/>
        <v>3.1835205992509366</v>
      </c>
      <c r="J42" s="16">
        <f t="shared" si="18"/>
        <v>1068</v>
      </c>
      <c r="K42" s="20">
        <f t="shared" ref="K42:O42" si="97">IF($J42=0,0,K85/$J42*100)</f>
        <v>69.756554307116104</v>
      </c>
      <c r="L42" s="20">
        <f t="shared" si="97"/>
        <v>10.767790262172285</v>
      </c>
      <c r="M42" s="20">
        <f t="shared" si="97"/>
        <v>15.44943820224719</v>
      </c>
      <c r="N42" s="20">
        <f t="shared" si="97"/>
        <v>0.84269662921348309</v>
      </c>
      <c r="O42" s="20">
        <f t="shared" si="97"/>
        <v>3.1835205992509366</v>
      </c>
      <c r="P42" s="16">
        <f t="shared" si="20"/>
        <v>1068</v>
      </c>
      <c r="Q42" s="20">
        <f t="shared" ref="Q42:U42" si="98">IF($P42=0,0,Q85/$P42*100)</f>
        <v>68.071161048689149</v>
      </c>
      <c r="R42" s="20">
        <f t="shared" si="98"/>
        <v>10.205992509363297</v>
      </c>
      <c r="S42" s="20">
        <f t="shared" si="98"/>
        <v>16.292134831460675</v>
      </c>
      <c r="T42" s="20">
        <f t="shared" si="98"/>
        <v>2.0599250936329585</v>
      </c>
      <c r="U42" s="20">
        <f t="shared" si="98"/>
        <v>3.3707865168539324</v>
      </c>
      <c r="V42" s="16">
        <f t="shared" si="22"/>
        <v>1068</v>
      </c>
      <c r="W42" s="20">
        <f t="shared" ref="W42:AA42" si="99">IF($V42=0,0,W85/$V42*100)</f>
        <v>67.696629213483149</v>
      </c>
      <c r="X42" s="20">
        <f t="shared" si="99"/>
        <v>9.9250936329588022</v>
      </c>
      <c r="Y42" s="20">
        <f t="shared" si="99"/>
        <v>16.198501872659175</v>
      </c>
      <c r="Z42" s="20">
        <f t="shared" si="99"/>
        <v>2.8089887640449436</v>
      </c>
      <c r="AA42" s="20">
        <f t="shared" si="99"/>
        <v>3.3707865168539324</v>
      </c>
      <c r="AB42" s="16">
        <f t="shared" si="24"/>
        <v>1068</v>
      </c>
      <c r="AC42" s="20">
        <f t="shared" ref="AC42:AG42" si="100">IF($AB42=0,0,AC85/$AB42*100)</f>
        <v>63.670411985018724</v>
      </c>
      <c r="AD42" s="20">
        <f t="shared" si="100"/>
        <v>10.112359550561797</v>
      </c>
      <c r="AE42" s="20">
        <f t="shared" si="100"/>
        <v>21.629213483146067</v>
      </c>
      <c r="AF42" s="20">
        <f t="shared" si="100"/>
        <v>0.84269662921348309</v>
      </c>
      <c r="AG42" s="20">
        <f t="shared" si="100"/>
        <v>3.7453183520599254</v>
      </c>
    </row>
    <row r="43" spans="1:33" ht="25.2" customHeight="1" x14ac:dyDescent="0.15">
      <c r="A43" s="35"/>
      <c r="B43" s="4" t="s">
        <v>48</v>
      </c>
      <c r="C43" s="51" t="s">
        <v>234</v>
      </c>
      <c r="D43" s="17">
        <f t="shared" si="16"/>
        <v>50</v>
      </c>
      <c r="E43" s="18">
        <f t="shared" ref="E43:I43" si="101">IF($D43=0,0,E86/$D43*100)</f>
        <v>64</v>
      </c>
      <c r="F43" s="18">
        <f t="shared" si="101"/>
        <v>10</v>
      </c>
      <c r="G43" s="18">
        <f t="shared" si="101"/>
        <v>22</v>
      </c>
      <c r="H43" s="18">
        <f t="shared" si="101"/>
        <v>0</v>
      </c>
      <c r="I43" s="18">
        <f t="shared" si="101"/>
        <v>4</v>
      </c>
      <c r="J43" s="17">
        <f t="shared" si="18"/>
        <v>50</v>
      </c>
      <c r="K43" s="18">
        <f t="shared" ref="K43:O43" si="102">IF($J43=0,0,K86/$J43*100)</f>
        <v>62</v>
      </c>
      <c r="L43" s="18">
        <f t="shared" si="102"/>
        <v>10</v>
      </c>
      <c r="M43" s="18">
        <f t="shared" si="102"/>
        <v>24</v>
      </c>
      <c r="N43" s="18">
        <f t="shared" si="102"/>
        <v>0</v>
      </c>
      <c r="O43" s="18">
        <f t="shared" si="102"/>
        <v>4</v>
      </c>
      <c r="P43" s="17">
        <f t="shared" si="20"/>
        <v>50</v>
      </c>
      <c r="Q43" s="18">
        <f t="shared" ref="Q43:U43" si="103">IF($P43=0,0,Q86/$P43*100)</f>
        <v>64</v>
      </c>
      <c r="R43" s="18">
        <f t="shared" si="103"/>
        <v>10</v>
      </c>
      <c r="S43" s="18">
        <f t="shared" si="103"/>
        <v>20</v>
      </c>
      <c r="T43" s="18">
        <f t="shared" si="103"/>
        <v>2</v>
      </c>
      <c r="U43" s="18">
        <f t="shared" si="103"/>
        <v>4</v>
      </c>
      <c r="V43" s="17">
        <f t="shared" si="22"/>
        <v>50</v>
      </c>
      <c r="W43" s="18">
        <f t="shared" ref="W43:AA43" si="104">IF($V43=0,0,W86/$V43*100)</f>
        <v>60</v>
      </c>
      <c r="X43" s="18">
        <f t="shared" si="104"/>
        <v>10</v>
      </c>
      <c r="Y43" s="18">
        <f t="shared" si="104"/>
        <v>22</v>
      </c>
      <c r="Z43" s="18">
        <f t="shared" si="104"/>
        <v>4</v>
      </c>
      <c r="AA43" s="18">
        <f t="shared" si="104"/>
        <v>4</v>
      </c>
      <c r="AB43" s="17">
        <f t="shared" si="24"/>
        <v>50</v>
      </c>
      <c r="AC43" s="18">
        <f t="shared" ref="AC43:AG43" si="105">IF($AB43=0,0,AC86/$AB43*100)</f>
        <v>56.000000000000007</v>
      </c>
      <c r="AD43" s="18">
        <f t="shared" si="105"/>
        <v>12</v>
      </c>
      <c r="AE43" s="18">
        <f t="shared" si="105"/>
        <v>26</v>
      </c>
      <c r="AF43" s="18">
        <f t="shared" si="105"/>
        <v>0</v>
      </c>
      <c r="AG43" s="18">
        <f t="shared" si="105"/>
        <v>6</v>
      </c>
    </row>
    <row r="44" spans="1:33" ht="15" customHeight="1" x14ac:dyDescent="0.15">
      <c r="A44" s="37"/>
      <c r="B44" s="31"/>
    </row>
    <row r="45" spans="1:33" ht="15" customHeight="1" x14ac:dyDescent="0.15">
      <c r="A45" s="38"/>
      <c r="B45" s="31"/>
    </row>
    <row r="46" spans="1:33" ht="15" customHeight="1" x14ac:dyDescent="0.15">
      <c r="A46" s="38"/>
      <c r="B46" s="31"/>
    </row>
    <row r="47" spans="1:33" ht="15" customHeight="1" x14ac:dyDescent="0.15">
      <c r="A47" s="33" t="s">
        <v>54</v>
      </c>
      <c r="B47" s="8" t="s">
        <v>0</v>
      </c>
      <c r="C47" s="9"/>
      <c r="D47" s="21">
        <v>1520</v>
      </c>
      <c r="E47" s="21">
        <v>988</v>
      </c>
      <c r="F47" s="21">
        <v>312</v>
      </c>
      <c r="G47" s="21">
        <v>160</v>
      </c>
      <c r="H47" s="21">
        <v>20</v>
      </c>
      <c r="I47" s="21">
        <v>40</v>
      </c>
      <c r="J47" s="21">
        <v>1520</v>
      </c>
      <c r="K47" s="21">
        <v>982</v>
      </c>
      <c r="L47" s="21">
        <v>314</v>
      </c>
      <c r="M47" s="21">
        <v>157</v>
      </c>
      <c r="N47" s="21">
        <v>23</v>
      </c>
      <c r="O47" s="21">
        <v>44</v>
      </c>
      <c r="P47" s="21">
        <v>1520</v>
      </c>
      <c r="Q47" s="21">
        <v>972</v>
      </c>
      <c r="R47" s="21">
        <v>312</v>
      </c>
      <c r="S47" s="21">
        <v>163</v>
      </c>
      <c r="T47" s="21">
        <v>27</v>
      </c>
      <c r="U47" s="21">
        <v>46</v>
      </c>
      <c r="V47" s="21">
        <v>1520</v>
      </c>
      <c r="W47" s="21">
        <v>939</v>
      </c>
      <c r="X47" s="21">
        <v>313</v>
      </c>
      <c r="Y47" s="21">
        <v>163</v>
      </c>
      <c r="Z47" s="21">
        <v>56</v>
      </c>
      <c r="AA47" s="21">
        <v>49</v>
      </c>
      <c r="AB47" s="21">
        <v>1520</v>
      </c>
      <c r="AC47" s="21">
        <v>887</v>
      </c>
      <c r="AD47" s="21">
        <v>331</v>
      </c>
      <c r="AE47" s="21">
        <v>236</v>
      </c>
      <c r="AF47" s="21">
        <v>18</v>
      </c>
      <c r="AG47" s="21">
        <v>48</v>
      </c>
    </row>
    <row r="48" spans="1:33" ht="15" customHeight="1" x14ac:dyDescent="0.15">
      <c r="A48" s="34" t="s">
        <v>55</v>
      </c>
      <c r="B48" s="4"/>
      <c r="C48" s="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ht="15" customHeight="1" x14ac:dyDescent="0.15">
      <c r="A49" s="34" t="s">
        <v>56</v>
      </c>
      <c r="B49" s="2" t="s">
        <v>100</v>
      </c>
      <c r="C49" s="25" t="s">
        <v>31</v>
      </c>
      <c r="D49" s="21">
        <v>208</v>
      </c>
      <c r="E49" s="21">
        <v>112</v>
      </c>
      <c r="F49" s="21">
        <v>87</v>
      </c>
      <c r="G49" s="21">
        <v>3</v>
      </c>
      <c r="H49" s="21">
        <v>3</v>
      </c>
      <c r="I49" s="21">
        <v>3</v>
      </c>
      <c r="J49" s="21">
        <v>208</v>
      </c>
      <c r="K49" s="21">
        <v>110</v>
      </c>
      <c r="L49" s="21">
        <v>86</v>
      </c>
      <c r="M49" s="21">
        <v>3</v>
      </c>
      <c r="N49" s="21">
        <v>3</v>
      </c>
      <c r="O49" s="21">
        <v>6</v>
      </c>
      <c r="P49" s="21">
        <v>208</v>
      </c>
      <c r="Q49" s="21">
        <v>108</v>
      </c>
      <c r="R49" s="21">
        <v>88</v>
      </c>
      <c r="S49" s="21">
        <v>3</v>
      </c>
      <c r="T49" s="21">
        <v>3</v>
      </c>
      <c r="U49" s="21">
        <v>6</v>
      </c>
      <c r="V49" s="21">
        <v>208</v>
      </c>
      <c r="W49" s="21">
        <v>104</v>
      </c>
      <c r="X49" s="21">
        <v>86</v>
      </c>
      <c r="Y49" s="21">
        <v>3</v>
      </c>
      <c r="Z49" s="21">
        <v>8</v>
      </c>
      <c r="AA49" s="21">
        <v>7</v>
      </c>
      <c r="AB49" s="21">
        <v>208</v>
      </c>
      <c r="AC49" s="21">
        <v>104</v>
      </c>
      <c r="AD49" s="21">
        <v>89</v>
      </c>
      <c r="AE49" s="21">
        <v>6</v>
      </c>
      <c r="AF49" s="21">
        <v>1</v>
      </c>
      <c r="AG49" s="21">
        <v>8</v>
      </c>
    </row>
    <row r="50" spans="1:33" ht="15" customHeight="1" x14ac:dyDescent="0.15">
      <c r="A50" s="34" t="s">
        <v>57</v>
      </c>
      <c r="B50" s="3" t="s">
        <v>30</v>
      </c>
      <c r="C50" s="25" t="s">
        <v>32</v>
      </c>
      <c r="D50" s="21">
        <v>330</v>
      </c>
      <c r="E50" s="21">
        <v>219</v>
      </c>
      <c r="F50" s="21">
        <v>83</v>
      </c>
      <c r="G50" s="21">
        <v>12</v>
      </c>
      <c r="H50" s="21">
        <v>6</v>
      </c>
      <c r="I50" s="21">
        <v>10</v>
      </c>
      <c r="J50" s="21">
        <v>330</v>
      </c>
      <c r="K50" s="21">
        <v>216</v>
      </c>
      <c r="L50" s="21">
        <v>83</v>
      </c>
      <c r="M50" s="21">
        <v>12</v>
      </c>
      <c r="N50" s="21">
        <v>8</v>
      </c>
      <c r="O50" s="21">
        <v>11</v>
      </c>
      <c r="P50" s="21">
        <v>330</v>
      </c>
      <c r="Q50" s="21">
        <v>213</v>
      </c>
      <c r="R50" s="21">
        <v>82</v>
      </c>
      <c r="S50" s="21">
        <v>13</v>
      </c>
      <c r="T50" s="21">
        <v>9</v>
      </c>
      <c r="U50" s="21">
        <v>13</v>
      </c>
      <c r="V50" s="21">
        <v>330</v>
      </c>
      <c r="W50" s="21">
        <v>206</v>
      </c>
      <c r="X50" s="21">
        <v>85</v>
      </c>
      <c r="Y50" s="21">
        <v>12</v>
      </c>
      <c r="Z50" s="21">
        <v>15</v>
      </c>
      <c r="AA50" s="21">
        <v>12</v>
      </c>
      <c r="AB50" s="21">
        <v>330</v>
      </c>
      <c r="AC50" s="21">
        <v>197</v>
      </c>
      <c r="AD50" s="21">
        <v>92</v>
      </c>
      <c r="AE50" s="21">
        <v>23</v>
      </c>
      <c r="AF50" s="21">
        <v>4</v>
      </c>
      <c r="AG50" s="21">
        <v>14</v>
      </c>
    </row>
    <row r="51" spans="1:33" ht="15" customHeight="1" x14ac:dyDescent="0.15">
      <c r="A51" s="34"/>
      <c r="B51" s="3"/>
      <c r="C51" s="25" t="s">
        <v>33</v>
      </c>
      <c r="D51" s="21">
        <v>269</v>
      </c>
      <c r="E51" s="21">
        <v>202</v>
      </c>
      <c r="F51" s="21">
        <v>46</v>
      </c>
      <c r="G51" s="21">
        <v>11</v>
      </c>
      <c r="H51" s="21">
        <v>2</v>
      </c>
      <c r="I51" s="21">
        <v>8</v>
      </c>
      <c r="J51" s="21">
        <v>269</v>
      </c>
      <c r="K51" s="21">
        <v>203</v>
      </c>
      <c r="L51" s="21">
        <v>44</v>
      </c>
      <c r="M51" s="21">
        <v>12</v>
      </c>
      <c r="N51" s="21">
        <v>3</v>
      </c>
      <c r="O51" s="21">
        <v>7</v>
      </c>
      <c r="P51" s="21">
        <v>269</v>
      </c>
      <c r="Q51" s="21">
        <v>203</v>
      </c>
      <c r="R51" s="21">
        <v>43</v>
      </c>
      <c r="S51" s="21">
        <v>14</v>
      </c>
      <c r="T51" s="21">
        <v>4</v>
      </c>
      <c r="U51" s="21">
        <v>5</v>
      </c>
      <c r="V51" s="21">
        <v>269</v>
      </c>
      <c r="W51" s="21">
        <v>195</v>
      </c>
      <c r="X51" s="21">
        <v>45</v>
      </c>
      <c r="Y51" s="21">
        <v>11</v>
      </c>
      <c r="Z51" s="21">
        <v>10</v>
      </c>
      <c r="AA51" s="21">
        <v>8</v>
      </c>
      <c r="AB51" s="21">
        <v>269</v>
      </c>
      <c r="AC51" s="21">
        <v>192</v>
      </c>
      <c r="AD51" s="21">
        <v>48</v>
      </c>
      <c r="AE51" s="21">
        <v>23</v>
      </c>
      <c r="AF51" s="21">
        <v>3</v>
      </c>
      <c r="AG51" s="21">
        <v>3</v>
      </c>
    </row>
    <row r="52" spans="1:33" ht="15" customHeight="1" x14ac:dyDescent="0.15">
      <c r="A52" s="34"/>
      <c r="B52" s="3"/>
      <c r="C52" s="25" t="s">
        <v>34</v>
      </c>
      <c r="D52" s="21">
        <v>338</v>
      </c>
      <c r="E52" s="21">
        <v>243</v>
      </c>
      <c r="F52" s="21">
        <v>48</v>
      </c>
      <c r="G52" s="21">
        <v>33</v>
      </c>
      <c r="H52" s="21">
        <v>4</v>
      </c>
      <c r="I52" s="21">
        <v>10</v>
      </c>
      <c r="J52" s="21">
        <v>338</v>
      </c>
      <c r="K52" s="21">
        <v>242</v>
      </c>
      <c r="L52" s="21">
        <v>51</v>
      </c>
      <c r="M52" s="21">
        <v>33</v>
      </c>
      <c r="N52" s="21">
        <v>3</v>
      </c>
      <c r="O52" s="21">
        <v>9</v>
      </c>
      <c r="P52" s="21">
        <v>338</v>
      </c>
      <c r="Q52" s="21">
        <v>241</v>
      </c>
      <c r="R52" s="21">
        <v>49</v>
      </c>
      <c r="S52" s="21">
        <v>32</v>
      </c>
      <c r="T52" s="21">
        <v>5</v>
      </c>
      <c r="U52" s="21">
        <v>11</v>
      </c>
      <c r="V52" s="21">
        <v>338</v>
      </c>
      <c r="W52" s="21">
        <v>229</v>
      </c>
      <c r="X52" s="21">
        <v>48</v>
      </c>
      <c r="Y52" s="21">
        <v>38</v>
      </c>
      <c r="Z52" s="21">
        <v>12</v>
      </c>
      <c r="AA52" s="21">
        <v>11</v>
      </c>
      <c r="AB52" s="21">
        <v>338</v>
      </c>
      <c r="AC52" s="21">
        <v>209</v>
      </c>
      <c r="AD52" s="21">
        <v>55</v>
      </c>
      <c r="AE52" s="21">
        <v>59</v>
      </c>
      <c r="AF52" s="21">
        <v>4</v>
      </c>
      <c r="AG52" s="21">
        <v>11</v>
      </c>
    </row>
    <row r="53" spans="1:33" ht="15" customHeight="1" x14ac:dyDescent="0.15">
      <c r="A53" s="34"/>
      <c r="B53" s="3"/>
      <c r="C53" s="25" t="s">
        <v>35</v>
      </c>
      <c r="D53" s="21">
        <v>220</v>
      </c>
      <c r="E53" s="21">
        <v>133</v>
      </c>
      <c r="F53" s="21">
        <v>33</v>
      </c>
      <c r="G53" s="21">
        <v>44</v>
      </c>
      <c r="H53" s="21">
        <v>5</v>
      </c>
      <c r="I53" s="21">
        <v>5</v>
      </c>
      <c r="J53" s="21">
        <v>220</v>
      </c>
      <c r="K53" s="21">
        <v>131</v>
      </c>
      <c r="L53" s="21">
        <v>34</v>
      </c>
      <c r="M53" s="21">
        <v>44</v>
      </c>
      <c r="N53" s="21">
        <v>5</v>
      </c>
      <c r="O53" s="21">
        <v>6</v>
      </c>
      <c r="P53" s="21">
        <v>220</v>
      </c>
      <c r="Q53" s="21">
        <v>128</v>
      </c>
      <c r="R53" s="21">
        <v>34</v>
      </c>
      <c r="S53" s="21">
        <v>47</v>
      </c>
      <c r="T53" s="21">
        <v>5</v>
      </c>
      <c r="U53" s="21">
        <v>6</v>
      </c>
      <c r="V53" s="21">
        <v>220</v>
      </c>
      <c r="W53" s="21">
        <v>127</v>
      </c>
      <c r="X53" s="21">
        <v>33</v>
      </c>
      <c r="Y53" s="21">
        <v>44</v>
      </c>
      <c r="Z53" s="21">
        <v>10</v>
      </c>
      <c r="AA53" s="21">
        <v>6</v>
      </c>
      <c r="AB53" s="21">
        <v>220</v>
      </c>
      <c r="AC53" s="21">
        <v>113</v>
      </c>
      <c r="AD53" s="21">
        <v>32</v>
      </c>
      <c r="AE53" s="21">
        <v>62</v>
      </c>
      <c r="AF53" s="21">
        <v>6</v>
      </c>
      <c r="AG53" s="21">
        <v>7</v>
      </c>
    </row>
    <row r="54" spans="1:33" ht="15" customHeight="1" x14ac:dyDescent="0.15">
      <c r="A54" s="34"/>
      <c r="B54" s="3"/>
      <c r="C54" s="25" t="s">
        <v>36</v>
      </c>
      <c r="D54" s="21">
        <v>72</v>
      </c>
      <c r="E54" s="21">
        <v>42</v>
      </c>
      <c r="F54" s="21">
        <v>5</v>
      </c>
      <c r="G54" s="21">
        <v>23</v>
      </c>
      <c r="H54" s="21">
        <v>0</v>
      </c>
      <c r="I54" s="21">
        <v>2</v>
      </c>
      <c r="J54" s="21">
        <v>72</v>
      </c>
      <c r="K54" s="21">
        <v>41</v>
      </c>
      <c r="L54" s="21">
        <v>5</v>
      </c>
      <c r="M54" s="21">
        <v>23</v>
      </c>
      <c r="N54" s="21">
        <v>1</v>
      </c>
      <c r="O54" s="21">
        <v>2</v>
      </c>
      <c r="P54" s="21">
        <v>72</v>
      </c>
      <c r="Q54" s="21">
        <v>41</v>
      </c>
      <c r="R54" s="21">
        <v>5</v>
      </c>
      <c r="S54" s="21">
        <v>23</v>
      </c>
      <c r="T54" s="21">
        <v>1</v>
      </c>
      <c r="U54" s="21">
        <v>2</v>
      </c>
      <c r="V54" s="21">
        <v>72</v>
      </c>
      <c r="W54" s="21">
        <v>41</v>
      </c>
      <c r="X54" s="21">
        <v>5</v>
      </c>
      <c r="Y54" s="21">
        <v>23</v>
      </c>
      <c r="Z54" s="21">
        <v>1</v>
      </c>
      <c r="AA54" s="21">
        <v>2</v>
      </c>
      <c r="AB54" s="21">
        <v>72</v>
      </c>
      <c r="AC54" s="21">
        <v>37</v>
      </c>
      <c r="AD54" s="21">
        <v>5</v>
      </c>
      <c r="AE54" s="21">
        <v>28</v>
      </c>
      <c r="AF54" s="21">
        <v>0</v>
      </c>
      <c r="AG54" s="21">
        <v>2</v>
      </c>
    </row>
    <row r="55" spans="1:33" ht="15" customHeight="1" x14ac:dyDescent="0.15">
      <c r="A55" s="34"/>
      <c r="B55" s="3"/>
      <c r="C55" s="25" t="s">
        <v>37</v>
      </c>
      <c r="D55" s="21">
        <v>46</v>
      </c>
      <c r="E55" s="21">
        <v>23</v>
      </c>
      <c r="F55" s="21">
        <v>3</v>
      </c>
      <c r="G55" s="21">
        <v>19</v>
      </c>
      <c r="H55" s="21">
        <v>0</v>
      </c>
      <c r="I55" s="21">
        <v>1</v>
      </c>
      <c r="J55" s="21">
        <v>46</v>
      </c>
      <c r="K55" s="21">
        <v>23</v>
      </c>
      <c r="L55" s="21">
        <v>3</v>
      </c>
      <c r="M55" s="21">
        <v>18</v>
      </c>
      <c r="N55" s="21">
        <v>0</v>
      </c>
      <c r="O55" s="21">
        <v>2</v>
      </c>
      <c r="P55" s="21">
        <v>46</v>
      </c>
      <c r="Q55" s="21">
        <v>23</v>
      </c>
      <c r="R55" s="21">
        <v>3</v>
      </c>
      <c r="S55" s="21">
        <v>18</v>
      </c>
      <c r="T55" s="21">
        <v>0</v>
      </c>
      <c r="U55" s="21">
        <v>2</v>
      </c>
      <c r="V55" s="21">
        <v>46</v>
      </c>
      <c r="W55" s="21">
        <v>23</v>
      </c>
      <c r="X55" s="21">
        <v>3</v>
      </c>
      <c r="Y55" s="21">
        <v>18</v>
      </c>
      <c r="Z55" s="21">
        <v>0</v>
      </c>
      <c r="AA55" s="21">
        <v>2</v>
      </c>
      <c r="AB55" s="21">
        <v>46</v>
      </c>
      <c r="AC55" s="21">
        <v>20</v>
      </c>
      <c r="AD55" s="21">
        <v>3</v>
      </c>
      <c r="AE55" s="21">
        <v>21</v>
      </c>
      <c r="AF55" s="21">
        <v>0</v>
      </c>
      <c r="AG55" s="21">
        <v>2</v>
      </c>
    </row>
    <row r="56" spans="1:33" ht="15" customHeight="1" x14ac:dyDescent="0.15">
      <c r="A56" s="34"/>
      <c r="B56" s="3"/>
      <c r="C56" s="25" t="s">
        <v>38</v>
      </c>
      <c r="D56" s="21">
        <v>16</v>
      </c>
      <c r="E56" s="21">
        <v>6</v>
      </c>
      <c r="F56" s="21">
        <v>0</v>
      </c>
      <c r="G56" s="21">
        <v>10</v>
      </c>
      <c r="H56" s="21">
        <v>0</v>
      </c>
      <c r="I56" s="21">
        <v>0</v>
      </c>
      <c r="J56" s="21">
        <v>16</v>
      </c>
      <c r="K56" s="21">
        <v>6</v>
      </c>
      <c r="L56" s="21">
        <v>0</v>
      </c>
      <c r="M56" s="21">
        <v>10</v>
      </c>
      <c r="N56" s="21">
        <v>0</v>
      </c>
      <c r="O56" s="21">
        <v>0</v>
      </c>
      <c r="P56" s="21">
        <v>16</v>
      </c>
      <c r="Q56" s="21">
        <v>6</v>
      </c>
      <c r="R56" s="21">
        <v>0</v>
      </c>
      <c r="S56" s="21">
        <v>10</v>
      </c>
      <c r="T56" s="21">
        <v>0</v>
      </c>
      <c r="U56" s="21">
        <v>0</v>
      </c>
      <c r="V56" s="21">
        <v>16</v>
      </c>
      <c r="W56" s="21">
        <v>6</v>
      </c>
      <c r="X56" s="21">
        <v>0</v>
      </c>
      <c r="Y56" s="21">
        <v>10</v>
      </c>
      <c r="Z56" s="21">
        <v>0</v>
      </c>
      <c r="AA56" s="21">
        <v>0</v>
      </c>
      <c r="AB56" s="21">
        <v>16</v>
      </c>
      <c r="AC56" s="21">
        <v>6</v>
      </c>
      <c r="AD56" s="21">
        <v>0</v>
      </c>
      <c r="AE56" s="21">
        <v>10</v>
      </c>
      <c r="AF56" s="21">
        <v>0</v>
      </c>
      <c r="AG56" s="21">
        <v>0</v>
      </c>
    </row>
    <row r="57" spans="1:33" ht="15" customHeight="1" x14ac:dyDescent="0.15">
      <c r="A57" s="34"/>
      <c r="B57" s="3"/>
      <c r="C57" s="25" t="s">
        <v>39</v>
      </c>
      <c r="D57" s="21">
        <v>2</v>
      </c>
      <c r="E57" s="21">
        <v>0</v>
      </c>
      <c r="F57" s="21">
        <v>0</v>
      </c>
      <c r="G57" s="21">
        <v>1</v>
      </c>
      <c r="H57" s="21">
        <v>0</v>
      </c>
      <c r="I57" s="21">
        <v>1</v>
      </c>
      <c r="J57" s="21">
        <v>2</v>
      </c>
      <c r="K57" s="21">
        <v>0</v>
      </c>
      <c r="L57" s="21">
        <v>0</v>
      </c>
      <c r="M57" s="21">
        <v>1</v>
      </c>
      <c r="N57" s="21">
        <v>0</v>
      </c>
      <c r="O57" s="21">
        <v>1</v>
      </c>
      <c r="P57" s="21">
        <v>2</v>
      </c>
      <c r="Q57" s="21">
        <v>0</v>
      </c>
      <c r="R57" s="21">
        <v>0</v>
      </c>
      <c r="S57" s="21">
        <v>1</v>
      </c>
      <c r="T57" s="21">
        <v>0</v>
      </c>
      <c r="U57" s="21">
        <v>1</v>
      </c>
      <c r="V57" s="21">
        <v>2</v>
      </c>
      <c r="W57" s="21">
        <v>0</v>
      </c>
      <c r="X57" s="21">
        <v>0</v>
      </c>
      <c r="Y57" s="21">
        <v>1</v>
      </c>
      <c r="Z57" s="21">
        <v>0</v>
      </c>
      <c r="AA57" s="21">
        <v>1</v>
      </c>
      <c r="AB57" s="21">
        <v>2</v>
      </c>
      <c r="AC57" s="21">
        <v>0</v>
      </c>
      <c r="AD57" s="21">
        <v>0</v>
      </c>
      <c r="AE57" s="21">
        <v>1</v>
      </c>
      <c r="AF57" s="21">
        <v>0</v>
      </c>
      <c r="AG57" s="21">
        <v>1</v>
      </c>
    </row>
    <row r="58" spans="1:33" ht="15" customHeight="1" x14ac:dyDescent="0.15">
      <c r="A58" s="34"/>
      <c r="B58" s="4"/>
      <c r="C58" s="26" t="s">
        <v>2</v>
      </c>
      <c r="D58" s="21">
        <v>19</v>
      </c>
      <c r="E58" s="21">
        <v>8</v>
      </c>
      <c r="F58" s="21">
        <v>7</v>
      </c>
      <c r="G58" s="21">
        <v>4</v>
      </c>
      <c r="H58" s="21">
        <v>0</v>
      </c>
      <c r="I58" s="21">
        <v>0</v>
      </c>
      <c r="J58" s="21">
        <v>19</v>
      </c>
      <c r="K58" s="21">
        <v>10</v>
      </c>
      <c r="L58" s="21">
        <v>8</v>
      </c>
      <c r="M58" s="21">
        <v>1</v>
      </c>
      <c r="N58" s="21">
        <v>0</v>
      </c>
      <c r="O58" s="21">
        <v>0</v>
      </c>
      <c r="P58" s="21">
        <v>19</v>
      </c>
      <c r="Q58" s="21">
        <v>9</v>
      </c>
      <c r="R58" s="21">
        <v>8</v>
      </c>
      <c r="S58" s="21">
        <v>2</v>
      </c>
      <c r="T58" s="21">
        <v>0</v>
      </c>
      <c r="U58" s="21">
        <v>0</v>
      </c>
      <c r="V58" s="21">
        <v>19</v>
      </c>
      <c r="W58" s="21">
        <v>8</v>
      </c>
      <c r="X58" s="21">
        <v>8</v>
      </c>
      <c r="Y58" s="21">
        <v>3</v>
      </c>
      <c r="Z58" s="21">
        <v>0</v>
      </c>
      <c r="AA58" s="21">
        <v>0</v>
      </c>
      <c r="AB58" s="21">
        <v>19</v>
      </c>
      <c r="AC58" s="21">
        <v>9</v>
      </c>
      <c r="AD58" s="21">
        <v>7</v>
      </c>
      <c r="AE58" s="21">
        <v>3</v>
      </c>
      <c r="AF58" s="21">
        <v>0</v>
      </c>
      <c r="AG58" s="21">
        <v>0</v>
      </c>
    </row>
    <row r="59" spans="1:33" ht="15" customHeight="1" x14ac:dyDescent="0.15">
      <c r="A59" s="34"/>
      <c r="B59" s="3" t="s">
        <v>101</v>
      </c>
      <c r="C59" s="25" t="s">
        <v>42</v>
      </c>
      <c r="D59" s="21">
        <v>1057</v>
      </c>
      <c r="E59" s="21">
        <v>714</v>
      </c>
      <c r="F59" s="21">
        <v>251</v>
      </c>
      <c r="G59" s="21">
        <v>49</v>
      </c>
      <c r="H59" s="21">
        <v>14</v>
      </c>
      <c r="I59" s="21">
        <v>29</v>
      </c>
      <c r="J59" s="21">
        <v>1057</v>
      </c>
      <c r="K59" s="21">
        <v>709</v>
      </c>
      <c r="L59" s="21">
        <v>253</v>
      </c>
      <c r="M59" s="21">
        <v>52</v>
      </c>
      <c r="N59" s="21">
        <v>12</v>
      </c>
      <c r="O59" s="21">
        <v>31</v>
      </c>
      <c r="P59" s="21">
        <v>1057</v>
      </c>
      <c r="Q59" s="21">
        <v>704</v>
      </c>
      <c r="R59" s="21">
        <v>251</v>
      </c>
      <c r="S59" s="21">
        <v>54</v>
      </c>
      <c r="T59" s="21">
        <v>16</v>
      </c>
      <c r="U59" s="21">
        <v>32</v>
      </c>
      <c r="V59" s="21">
        <v>1057</v>
      </c>
      <c r="W59" s="21">
        <v>675</v>
      </c>
      <c r="X59" s="21">
        <v>253</v>
      </c>
      <c r="Y59" s="21">
        <v>57</v>
      </c>
      <c r="Z59" s="21">
        <v>38</v>
      </c>
      <c r="AA59" s="21">
        <v>34</v>
      </c>
      <c r="AB59" s="21">
        <v>1057</v>
      </c>
      <c r="AC59" s="21">
        <v>642</v>
      </c>
      <c r="AD59" s="21">
        <v>271</v>
      </c>
      <c r="AE59" s="21">
        <v>102</v>
      </c>
      <c r="AF59" s="21">
        <v>8</v>
      </c>
      <c r="AG59" s="21">
        <v>34</v>
      </c>
    </row>
    <row r="60" spans="1:33" ht="15" customHeight="1" x14ac:dyDescent="0.15">
      <c r="A60" s="34"/>
      <c r="B60" s="3" t="s">
        <v>41</v>
      </c>
      <c r="C60" s="25" t="s">
        <v>43</v>
      </c>
      <c r="D60" s="21">
        <v>364</v>
      </c>
      <c r="E60" s="21">
        <v>231</v>
      </c>
      <c r="F60" s="21">
        <v>55</v>
      </c>
      <c r="G60" s="21">
        <v>66</v>
      </c>
      <c r="H60" s="21">
        <v>5</v>
      </c>
      <c r="I60" s="21">
        <v>7</v>
      </c>
      <c r="J60" s="21">
        <v>364</v>
      </c>
      <c r="K60" s="21">
        <v>228</v>
      </c>
      <c r="L60" s="21">
        <v>55</v>
      </c>
      <c r="M60" s="21">
        <v>63</v>
      </c>
      <c r="N60" s="21">
        <v>10</v>
      </c>
      <c r="O60" s="21">
        <v>8</v>
      </c>
      <c r="P60" s="21">
        <v>364</v>
      </c>
      <c r="Q60" s="21">
        <v>225</v>
      </c>
      <c r="R60" s="21">
        <v>55</v>
      </c>
      <c r="S60" s="21">
        <v>66</v>
      </c>
      <c r="T60" s="21">
        <v>10</v>
      </c>
      <c r="U60" s="21">
        <v>8</v>
      </c>
      <c r="V60" s="21">
        <v>364</v>
      </c>
      <c r="W60" s="21">
        <v>221</v>
      </c>
      <c r="X60" s="21">
        <v>54</v>
      </c>
      <c r="Y60" s="21">
        <v>63</v>
      </c>
      <c r="Z60" s="21">
        <v>17</v>
      </c>
      <c r="AA60" s="21">
        <v>9</v>
      </c>
      <c r="AB60" s="21">
        <v>364</v>
      </c>
      <c r="AC60" s="21">
        <v>207</v>
      </c>
      <c r="AD60" s="21">
        <v>55</v>
      </c>
      <c r="AE60" s="21">
        <v>85</v>
      </c>
      <c r="AF60" s="21">
        <v>10</v>
      </c>
      <c r="AG60" s="21">
        <v>7</v>
      </c>
    </row>
    <row r="61" spans="1:33" ht="15" customHeight="1" x14ac:dyDescent="0.15">
      <c r="A61" s="34"/>
      <c r="B61" s="3"/>
      <c r="C61" s="25" t="s">
        <v>44</v>
      </c>
      <c r="D61" s="21">
        <v>66</v>
      </c>
      <c r="E61" s="21">
        <v>29</v>
      </c>
      <c r="F61" s="21">
        <v>2</v>
      </c>
      <c r="G61" s="21">
        <v>31</v>
      </c>
      <c r="H61" s="21">
        <v>1</v>
      </c>
      <c r="I61" s="21">
        <v>3</v>
      </c>
      <c r="J61" s="21">
        <v>66</v>
      </c>
      <c r="K61" s="21">
        <v>30</v>
      </c>
      <c r="L61" s="21">
        <v>2</v>
      </c>
      <c r="M61" s="21">
        <v>29</v>
      </c>
      <c r="N61" s="21">
        <v>1</v>
      </c>
      <c r="O61" s="21">
        <v>4</v>
      </c>
      <c r="P61" s="21">
        <v>66</v>
      </c>
      <c r="Q61" s="21">
        <v>28</v>
      </c>
      <c r="R61" s="21">
        <v>2</v>
      </c>
      <c r="S61" s="21">
        <v>30</v>
      </c>
      <c r="T61" s="21">
        <v>1</v>
      </c>
      <c r="U61" s="21">
        <v>5</v>
      </c>
      <c r="V61" s="21">
        <v>66</v>
      </c>
      <c r="W61" s="21">
        <v>28</v>
      </c>
      <c r="X61" s="21">
        <v>2</v>
      </c>
      <c r="Y61" s="21">
        <v>30</v>
      </c>
      <c r="Z61" s="21">
        <v>1</v>
      </c>
      <c r="AA61" s="21">
        <v>5</v>
      </c>
      <c r="AB61" s="21">
        <v>66</v>
      </c>
      <c r="AC61" s="21">
        <v>25</v>
      </c>
      <c r="AD61" s="21">
        <v>1</v>
      </c>
      <c r="AE61" s="21">
        <v>34</v>
      </c>
      <c r="AF61" s="21">
        <v>0</v>
      </c>
      <c r="AG61" s="21">
        <v>6</v>
      </c>
    </row>
    <row r="62" spans="1:33" ht="15" customHeight="1" x14ac:dyDescent="0.15">
      <c r="A62" s="34"/>
      <c r="B62" s="3"/>
      <c r="C62" s="25" t="s">
        <v>45</v>
      </c>
      <c r="D62" s="21">
        <v>18</v>
      </c>
      <c r="E62" s="21">
        <v>4</v>
      </c>
      <c r="F62" s="21">
        <v>1</v>
      </c>
      <c r="G62" s="21">
        <v>13</v>
      </c>
      <c r="H62" s="21">
        <v>0</v>
      </c>
      <c r="I62" s="21">
        <v>0</v>
      </c>
      <c r="J62" s="21">
        <v>18</v>
      </c>
      <c r="K62" s="21">
        <v>5</v>
      </c>
      <c r="L62" s="21">
        <v>1</v>
      </c>
      <c r="M62" s="21">
        <v>12</v>
      </c>
      <c r="N62" s="21">
        <v>0</v>
      </c>
      <c r="O62" s="21">
        <v>0</v>
      </c>
      <c r="P62" s="21">
        <v>18</v>
      </c>
      <c r="Q62" s="21">
        <v>5</v>
      </c>
      <c r="R62" s="21">
        <v>1</v>
      </c>
      <c r="S62" s="21">
        <v>12</v>
      </c>
      <c r="T62" s="21">
        <v>0</v>
      </c>
      <c r="U62" s="21">
        <v>0</v>
      </c>
      <c r="V62" s="21">
        <v>18</v>
      </c>
      <c r="W62" s="21">
        <v>5</v>
      </c>
      <c r="X62" s="21">
        <v>1</v>
      </c>
      <c r="Y62" s="21">
        <v>12</v>
      </c>
      <c r="Z62" s="21">
        <v>0</v>
      </c>
      <c r="AA62" s="21">
        <v>0</v>
      </c>
      <c r="AB62" s="21">
        <v>18</v>
      </c>
      <c r="AC62" s="21">
        <v>4</v>
      </c>
      <c r="AD62" s="21">
        <v>1</v>
      </c>
      <c r="AE62" s="21">
        <v>13</v>
      </c>
      <c r="AF62" s="21">
        <v>0</v>
      </c>
      <c r="AG62" s="21">
        <v>0</v>
      </c>
    </row>
    <row r="63" spans="1:33" ht="15" customHeight="1" x14ac:dyDescent="0.15">
      <c r="A63" s="34"/>
      <c r="B63" s="4"/>
      <c r="C63" s="26" t="s">
        <v>2</v>
      </c>
      <c r="D63" s="21">
        <v>15</v>
      </c>
      <c r="E63" s="21">
        <v>10</v>
      </c>
      <c r="F63" s="21">
        <v>3</v>
      </c>
      <c r="G63" s="21">
        <v>1</v>
      </c>
      <c r="H63" s="21">
        <v>0</v>
      </c>
      <c r="I63" s="21">
        <v>1</v>
      </c>
      <c r="J63" s="21">
        <v>15</v>
      </c>
      <c r="K63" s="21">
        <v>10</v>
      </c>
      <c r="L63" s="21">
        <v>3</v>
      </c>
      <c r="M63" s="21">
        <v>1</v>
      </c>
      <c r="N63" s="21">
        <v>0</v>
      </c>
      <c r="O63" s="21">
        <v>1</v>
      </c>
      <c r="P63" s="21">
        <v>15</v>
      </c>
      <c r="Q63" s="21">
        <v>10</v>
      </c>
      <c r="R63" s="21">
        <v>3</v>
      </c>
      <c r="S63" s="21">
        <v>1</v>
      </c>
      <c r="T63" s="21">
        <v>0</v>
      </c>
      <c r="U63" s="21">
        <v>1</v>
      </c>
      <c r="V63" s="21">
        <v>15</v>
      </c>
      <c r="W63" s="21">
        <v>10</v>
      </c>
      <c r="X63" s="21">
        <v>3</v>
      </c>
      <c r="Y63" s="21">
        <v>1</v>
      </c>
      <c r="Z63" s="21">
        <v>0</v>
      </c>
      <c r="AA63" s="21">
        <v>1</v>
      </c>
      <c r="AB63" s="21">
        <v>15</v>
      </c>
      <c r="AC63" s="21">
        <v>9</v>
      </c>
      <c r="AD63" s="21">
        <v>3</v>
      </c>
      <c r="AE63" s="21">
        <v>2</v>
      </c>
      <c r="AF63" s="21">
        <v>0</v>
      </c>
      <c r="AG63" s="21">
        <v>1</v>
      </c>
    </row>
    <row r="64" spans="1:33" ht="15" customHeight="1" x14ac:dyDescent="0.15">
      <c r="A64" s="34"/>
      <c r="B64" s="3" t="s">
        <v>102</v>
      </c>
      <c r="C64" s="6" t="s">
        <v>49</v>
      </c>
      <c r="D64" s="21">
        <v>347</v>
      </c>
      <c r="E64" s="21">
        <v>122</v>
      </c>
      <c r="F64" s="21">
        <v>190</v>
      </c>
      <c r="G64" s="21">
        <v>23</v>
      </c>
      <c r="H64" s="21">
        <v>3</v>
      </c>
      <c r="I64" s="21">
        <v>9</v>
      </c>
      <c r="J64" s="21">
        <v>347</v>
      </c>
      <c r="K64" s="21">
        <v>122</v>
      </c>
      <c r="L64" s="21">
        <v>191</v>
      </c>
      <c r="M64" s="21">
        <v>21</v>
      </c>
      <c r="N64" s="21">
        <v>5</v>
      </c>
      <c r="O64" s="21">
        <v>8</v>
      </c>
      <c r="P64" s="21">
        <v>347</v>
      </c>
      <c r="Q64" s="21">
        <v>121</v>
      </c>
      <c r="R64" s="21">
        <v>188</v>
      </c>
      <c r="S64" s="21">
        <v>22</v>
      </c>
      <c r="T64" s="21">
        <v>6</v>
      </c>
      <c r="U64" s="21">
        <v>10</v>
      </c>
      <c r="V64" s="21">
        <v>347</v>
      </c>
      <c r="W64" s="21">
        <v>120</v>
      </c>
      <c r="X64" s="21">
        <v>188</v>
      </c>
      <c r="Y64" s="21">
        <v>22</v>
      </c>
      <c r="Z64" s="21">
        <v>8</v>
      </c>
      <c r="AA64" s="21">
        <v>9</v>
      </c>
      <c r="AB64" s="21">
        <v>347</v>
      </c>
      <c r="AC64" s="21">
        <v>114</v>
      </c>
      <c r="AD64" s="21">
        <v>184</v>
      </c>
      <c r="AE64" s="21">
        <v>28</v>
      </c>
      <c r="AF64" s="21">
        <v>9</v>
      </c>
      <c r="AG64" s="21">
        <v>12</v>
      </c>
    </row>
    <row r="65" spans="1:33" ht="15" customHeight="1" x14ac:dyDescent="0.15">
      <c r="A65" s="34"/>
      <c r="B65" s="3" t="s">
        <v>47</v>
      </c>
      <c r="C65" s="6" t="s">
        <v>50</v>
      </c>
      <c r="D65" s="21">
        <v>1130</v>
      </c>
      <c r="E65" s="21">
        <v>840</v>
      </c>
      <c r="F65" s="21">
        <v>109</v>
      </c>
      <c r="G65" s="21">
        <v>134</v>
      </c>
      <c r="H65" s="21">
        <v>17</v>
      </c>
      <c r="I65" s="21">
        <v>30</v>
      </c>
      <c r="J65" s="21">
        <v>1130</v>
      </c>
      <c r="K65" s="21">
        <v>834</v>
      </c>
      <c r="L65" s="21">
        <v>110</v>
      </c>
      <c r="M65" s="21">
        <v>134</v>
      </c>
      <c r="N65" s="21">
        <v>18</v>
      </c>
      <c r="O65" s="21">
        <v>34</v>
      </c>
      <c r="P65" s="21">
        <v>1130</v>
      </c>
      <c r="Q65" s="21">
        <v>825</v>
      </c>
      <c r="R65" s="21">
        <v>111</v>
      </c>
      <c r="S65" s="21">
        <v>139</v>
      </c>
      <c r="T65" s="21">
        <v>21</v>
      </c>
      <c r="U65" s="21">
        <v>34</v>
      </c>
      <c r="V65" s="21">
        <v>1130</v>
      </c>
      <c r="W65" s="21">
        <v>793</v>
      </c>
      <c r="X65" s="21">
        <v>112</v>
      </c>
      <c r="Y65" s="21">
        <v>139</v>
      </c>
      <c r="Z65" s="21">
        <v>48</v>
      </c>
      <c r="AA65" s="21">
        <v>38</v>
      </c>
      <c r="AB65" s="21">
        <v>1130</v>
      </c>
      <c r="AC65" s="21">
        <v>749</v>
      </c>
      <c r="AD65" s="21">
        <v>133</v>
      </c>
      <c r="AE65" s="21">
        <v>205</v>
      </c>
      <c r="AF65" s="21">
        <v>9</v>
      </c>
      <c r="AG65" s="21">
        <v>34</v>
      </c>
    </row>
    <row r="66" spans="1:33" ht="15" customHeight="1" x14ac:dyDescent="0.15">
      <c r="A66" s="35"/>
      <c r="B66" s="4" t="s">
        <v>48</v>
      </c>
      <c r="C66" s="7" t="s">
        <v>51</v>
      </c>
      <c r="D66" s="21">
        <v>43</v>
      </c>
      <c r="E66" s="21">
        <v>26</v>
      </c>
      <c r="F66" s="21">
        <v>13</v>
      </c>
      <c r="G66" s="21">
        <v>3</v>
      </c>
      <c r="H66" s="21">
        <v>0</v>
      </c>
      <c r="I66" s="21">
        <v>1</v>
      </c>
      <c r="J66" s="21">
        <v>43</v>
      </c>
      <c r="K66" s="21">
        <v>26</v>
      </c>
      <c r="L66" s="21">
        <v>13</v>
      </c>
      <c r="M66" s="21">
        <v>2</v>
      </c>
      <c r="N66" s="21">
        <v>0</v>
      </c>
      <c r="O66" s="21">
        <v>2</v>
      </c>
      <c r="P66" s="21">
        <v>43</v>
      </c>
      <c r="Q66" s="21">
        <v>26</v>
      </c>
      <c r="R66" s="21">
        <v>13</v>
      </c>
      <c r="S66" s="21">
        <v>2</v>
      </c>
      <c r="T66" s="21">
        <v>0</v>
      </c>
      <c r="U66" s="21">
        <v>2</v>
      </c>
      <c r="V66" s="21">
        <v>43</v>
      </c>
      <c r="W66" s="21">
        <v>26</v>
      </c>
      <c r="X66" s="21">
        <v>13</v>
      </c>
      <c r="Y66" s="21">
        <v>2</v>
      </c>
      <c r="Z66" s="21">
        <v>0</v>
      </c>
      <c r="AA66" s="21">
        <v>2</v>
      </c>
      <c r="AB66" s="21">
        <v>43</v>
      </c>
      <c r="AC66" s="21">
        <v>24</v>
      </c>
      <c r="AD66" s="21">
        <v>14</v>
      </c>
      <c r="AE66" s="21">
        <v>3</v>
      </c>
      <c r="AF66" s="21">
        <v>0</v>
      </c>
      <c r="AG66" s="21">
        <v>2</v>
      </c>
    </row>
    <row r="67" spans="1:33" ht="15" customHeight="1" x14ac:dyDescent="0.15">
      <c r="A67" s="34" t="s">
        <v>236</v>
      </c>
      <c r="B67" s="8" t="s">
        <v>0</v>
      </c>
      <c r="C67" s="9"/>
      <c r="D67" s="21">
        <v>1331</v>
      </c>
      <c r="E67" s="21">
        <v>923</v>
      </c>
      <c r="F67" s="21">
        <v>147</v>
      </c>
      <c r="G67" s="21">
        <v>211</v>
      </c>
      <c r="H67" s="21">
        <v>8</v>
      </c>
      <c r="I67" s="21">
        <v>42</v>
      </c>
      <c r="J67" s="21">
        <v>1331</v>
      </c>
      <c r="K67" s="21">
        <v>921</v>
      </c>
      <c r="L67" s="21">
        <v>145</v>
      </c>
      <c r="M67" s="21">
        <v>214</v>
      </c>
      <c r="N67" s="21">
        <v>10</v>
      </c>
      <c r="O67" s="21">
        <v>41</v>
      </c>
      <c r="P67" s="21">
        <v>1331</v>
      </c>
      <c r="Q67" s="21">
        <v>901</v>
      </c>
      <c r="R67" s="21">
        <v>139</v>
      </c>
      <c r="S67" s="21">
        <v>223</v>
      </c>
      <c r="T67" s="21">
        <v>24</v>
      </c>
      <c r="U67" s="21">
        <v>44</v>
      </c>
      <c r="V67" s="21">
        <v>1331</v>
      </c>
      <c r="W67" s="21">
        <v>894</v>
      </c>
      <c r="X67" s="21">
        <v>135</v>
      </c>
      <c r="Y67" s="21">
        <v>222</v>
      </c>
      <c r="Z67" s="21">
        <v>37</v>
      </c>
      <c r="AA67" s="21">
        <v>43</v>
      </c>
      <c r="AB67" s="21">
        <v>1331</v>
      </c>
      <c r="AC67" s="21">
        <v>836</v>
      </c>
      <c r="AD67" s="21">
        <v>139</v>
      </c>
      <c r="AE67" s="21">
        <v>297</v>
      </c>
      <c r="AF67" s="21">
        <v>10</v>
      </c>
      <c r="AG67" s="21">
        <v>49</v>
      </c>
    </row>
    <row r="68" spans="1:33" ht="15" customHeight="1" x14ac:dyDescent="0.15">
      <c r="A68" s="36" t="s">
        <v>237</v>
      </c>
      <c r="B68" s="4"/>
      <c r="C68" s="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1:33" ht="15" customHeight="1" x14ac:dyDescent="0.15">
      <c r="A69" s="34" t="s">
        <v>238</v>
      </c>
      <c r="B69" s="2" t="s">
        <v>29</v>
      </c>
      <c r="C69" s="25" t="s">
        <v>31</v>
      </c>
      <c r="D69" s="21">
        <v>92</v>
      </c>
      <c r="E69" s="21">
        <v>77</v>
      </c>
      <c r="F69" s="21">
        <v>11</v>
      </c>
      <c r="G69" s="21">
        <v>2</v>
      </c>
      <c r="H69" s="21">
        <v>0</v>
      </c>
      <c r="I69" s="21">
        <v>2</v>
      </c>
      <c r="J69" s="21">
        <v>92</v>
      </c>
      <c r="K69" s="21">
        <v>79</v>
      </c>
      <c r="L69" s="21">
        <v>11</v>
      </c>
      <c r="M69" s="21">
        <v>0</v>
      </c>
      <c r="N69" s="21">
        <v>0</v>
      </c>
      <c r="O69" s="21">
        <v>2</v>
      </c>
      <c r="P69" s="21">
        <v>92</v>
      </c>
      <c r="Q69" s="21">
        <v>78</v>
      </c>
      <c r="R69" s="21">
        <v>11</v>
      </c>
      <c r="S69" s="21">
        <v>1</v>
      </c>
      <c r="T69" s="21">
        <v>0</v>
      </c>
      <c r="U69" s="21">
        <v>2</v>
      </c>
      <c r="V69" s="21">
        <v>92</v>
      </c>
      <c r="W69" s="21">
        <v>77</v>
      </c>
      <c r="X69" s="21">
        <v>11</v>
      </c>
      <c r="Y69" s="21">
        <v>2</v>
      </c>
      <c r="Z69" s="21">
        <v>0</v>
      </c>
      <c r="AA69" s="21">
        <v>2</v>
      </c>
      <c r="AB69" s="21">
        <v>92</v>
      </c>
      <c r="AC69" s="21">
        <v>75</v>
      </c>
      <c r="AD69" s="21">
        <v>12</v>
      </c>
      <c r="AE69" s="21">
        <v>2</v>
      </c>
      <c r="AF69" s="21">
        <v>0</v>
      </c>
      <c r="AG69" s="21">
        <v>3</v>
      </c>
    </row>
    <row r="70" spans="1:33" ht="15" customHeight="1" x14ac:dyDescent="0.15">
      <c r="A70" s="34" t="s">
        <v>239</v>
      </c>
      <c r="B70" s="3" t="s">
        <v>30</v>
      </c>
      <c r="C70" s="25" t="s">
        <v>32</v>
      </c>
      <c r="D70" s="21">
        <v>203</v>
      </c>
      <c r="E70" s="21">
        <v>158</v>
      </c>
      <c r="F70" s="21">
        <v>28</v>
      </c>
      <c r="G70" s="21">
        <v>11</v>
      </c>
      <c r="H70" s="21">
        <v>0</v>
      </c>
      <c r="I70" s="21">
        <v>6</v>
      </c>
      <c r="J70" s="21">
        <v>203</v>
      </c>
      <c r="K70" s="21">
        <v>157</v>
      </c>
      <c r="L70" s="21">
        <v>28</v>
      </c>
      <c r="M70" s="21">
        <v>11</v>
      </c>
      <c r="N70" s="21">
        <v>1</v>
      </c>
      <c r="O70" s="21">
        <v>6</v>
      </c>
      <c r="P70" s="21">
        <v>203</v>
      </c>
      <c r="Q70" s="21">
        <v>154</v>
      </c>
      <c r="R70" s="21">
        <v>25</v>
      </c>
      <c r="S70" s="21">
        <v>14</v>
      </c>
      <c r="T70" s="21">
        <v>4</v>
      </c>
      <c r="U70" s="21">
        <v>6</v>
      </c>
      <c r="V70" s="21">
        <v>203</v>
      </c>
      <c r="W70" s="21">
        <v>150</v>
      </c>
      <c r="X70" s="21">
        <v>26</v>
      </c>
      <c r="Y70" s="21">
        <v>15</v>
      </c>
      <c r="Z70" s="21">
        <v>5</v>
      </c>
      <c r="AA70" s="21">
        <v>7</v>
      </c>
      <c r="AB70" s="21">
        <v>203</v>
      </c>
      <c r="AC70" s="21">
        <v>143</v>
      </c>
      <c r="AD70" s="21">
        <v>27</v>
      </c>
      <c r="AE70" s="21">
        <v>25</v>
      </c>
      <c r="AF70" s="21">
        <v>1</v>
      </c>
      <c r="AG70" s="21">
        <v>7</v>
      </c>
    </row>
    <row r="71" spans="1:33" ht="15" customHeight="1" x14ac:dyDescent="0.15">
      <c r="A71" s="34" t="s">
        <v>240</v>
      </c>
      <c r="B71" s="3"/>
      <c r="C71" s="25" t="s">
        <v>33</v>
      </c>
      <c r="D71" s="21">
        <v>203</v>
      </c>
      <c r="E71" s="21">
        <v>146</v>
      </c>
      <c r="F71" s="21">
        <v>27</v>
      </c>
      <c r="G71" s="21">
        <v>20</v>
      </c>
      <c r="H71" s="21">
        <v>1</v>
      </c>
      <c r="I71" s="21">
        <v>9</v>
      </c>
      <c r="J71" s="21">
        <v>203</v>
      </c>
      <c r="K71" s="21">
        <v>147</v>
      </c>
      <c r="L71" s="21">
        <v>26</v>
      </c>
      <c r="M71" s="21">
        <v>20</v>
      </c>
      <c r="N71" s="21">
        <v>2</v>
      </c>
      <c r="O71" s="21">
        <v>8</v>
      </c>
      <c r="P71" s="21">
        <v>203</v>
      </c>
      <c r="Q71" s="21">
        <v>144</v>
      </c>
      <c r="R71" s="21">
        <v>25</v>
      </c>
      <c r="S71" s="21">
        <v>19</v>
      </c>
      <c r="T71" s="21">
        <v>5</v>
      </c>
      <c r="U71" s="21">
        <v>10</v>
      </c>
      <c r="V71" s="21">
        <v>203</v>
      </c>
      <c r="W71" s="21">
        <v>144</v>
      </c>
      <c r="X71" s="21">
        <v>24</v>
      </c>
      <c r="Y71" s="21">
        <v>20</v>
      </c>
      <c r="Z71" s="21">
        <v>6</v>
      </c>
      <c r="AA71" s="21">
        <v>9</v>
      </c>
      <c r="AB71" s="21">
        <v>203</v>
      </c>
      <c r="AC71" s="21">
        <v>135</v>
      </c>
      <c r="AD71" s="21">
        <v>25</v>
      </c>
      <c r="AE71" s="21">
        <v>33</v>
      </c>
      <c r="AF71" s="21">
        <v>0</v>
      </c>
      <c r="AG71" s="21">
        <v>10</v>
      </c>
    </row>
    <row r="72" spans="1:33" ht="15" customHeight="1" x14ac:dyDescent="0.15">
      <c r="A72" s="34" t="s">
        <v>241</v>
      </c>
      <c r="B72" s="3"/>
      <c r="C72" s="25" t="s">
        <v>34</v>
      </c>
      <c r="D72" s="21">
        <v>339</v>
      </c>
      <c r="E72" s="21">
        <v>246</v>
      </c>
      <c r="F72" s="21">
        <v>48</v>
      </c>
      <c r="G72" s="21">
        <v>37</v>
      </c>
      <c r="H72" s="21">
        <v>1</v>
      </c>
      <c r="I72" s="21">
        <v>7</v>
      </c>
      <c r="J72" s="21">
        <v>339</v>
      </c>
      <c r="K72" s="21">
        <v>244</v>
      </c>
      <c r="L72" s="21">
        <v>47</v>
      </c>
      <c r="M72" s="21">
        <v>37</v>
      </c>
      <c r="N72" s="21">
        <v>2</v>
      </c>
      <c r="O72" s="21">
        <v>9</v>
      </c>
      <c r="P72" s="21">
        <v>339</v>
      </c>
      <c r="Q72" s="21">
        <v>238</v>
      </c>
      <c r="R72" s="21">
        <v>46</v>
      </c>
      <c r="S72" s="21">
        <v>44</v>
      </c>
      <c r="T72" s="21">
        <v>2</v>
      </c>
      <c r="U72" s="21">
        <v>9</v>
      </c>
      <c r="V72" s="21">
        <v>339</v>
      </c>
      <c r="W72" s="21">
        <v>238</v>
      </c>
      <c r="X72" s="21">
        <v>43</v>
      </c>
      <c r="Y72" s="21">
        <v>43</v>
      </c>
      <c r="Z72" s="21">
        <v>7</v>
      </c>
      <c r="AA72" s="21">
        <v>8</v>
      </c>
      <c r="AB72" s="21">
        <v>339</v>
      </c>
      <c r="AC72" s="21">
        <v>214</v>
      </c>
      <c r="AD72" s="21">
        <v>43</v>
      </c>
      <c r="AE72" s="21">
        <v>66</v>
      </c>
      <c r="AF72" s="21">
        <v>5</v>
      </c>
      <c r="AG72" s="21">
        <v>11</v>
      </c>
    </row>
    <row r="73" spans="1:33" ht="15" customHeight="1" x14ac:dyDescent="0.15">
      <c r="A73" s="34"/>
      <c r="B73" s="3"/>
      <c r="C73" s="25" t="s">
        <v>35</v>
      </c>
      <c r="D73" s="21">
        <v>254</v>
      </c>
      <c r="E73" s="21">
        <v>172</v>
      </c>
      <c r="F73" s="21">
        <v>21</v>
      </c>
      <c r="G73" s="21">
        <v>51</v>
      </c>
      <c r="H73" s="21">
        <v>4</v>
      </c>
      <c r="I73" s="21">
        <v>6</v>
      </c>
      <c r="J73" s="21">
        <v>254</v>
      </c>
      <c r="K73" s="21">
        <v>171</v>
      </c>
      <c r="L73" s="21">
        <v>23</v>
      </c>
      <c r="M73" s="21">
        <v>52</v>
      </c>
      <c r="N73" s="21">
        <v>2</v>
      </c>
      <c r="O73" s="21">
        <v>6</v>
      </c>
      <c r="P73" s="21">
        <v>254</v>
      </c>
      <c r="Q73" s="21">
        <v>168</v>
      </c>
      <c r="R73" s="21">
        <v>22</v>
      </c>
      <c r="S73" s="21">
        <v>53</v>
      </c>
      <c r="T73" s="21">
        <v>4</v>
      </c>
      <c r="U73" s="21">
        <v>7</v>
      </c>
      <c r="V73" s="21">
        <v>254</v>
      </c>
      <c r="W73" s="21">
        <v>166</v>
      </c>
      <c r="X73" s="21">
        <v>21</v>
      </c>
      <c r="Y73" s="21">
        <v>50</v>
      </c>
      <c r="Z73" s="21">
        <v>10</v>
      </c>
      <c r="AA73" s="21">
        <v>7</v>
      </c>
      <c r="AB73" s="21">
        <v>254</v>
      </c>
      <c r="AC73" s="21">
        <v>157</v>
      </c>
      <c r="AD73" s="21">
        <v>22</v>
      </c>
      <c r="AE73" s="21">
        <v>67</v>
      </c>
      <c r="AF73" s="21">
        <v>2</v>
      </c>
      <c r="AG73" s="21">
        <v>6</v>
      </c>
    </row>
    <row r="74" spans="1:33" ht="15" customHeight="1" x14ac:dyDescent="0.15">
      <c r="A74" s="34"/>
      <c r="B74" s="3"/>
      <c r="C74" s="25" t="s">
        <v>36</v>
      </c>
      <c r="D74" s="21">
        <v>99</v>
      </c>
      <c r="E74" s="21">
        <v>61</v>
      </c>
      <c r="F74" s="21">
        <v>6</v>
      </c>
      <c r="G74" s="21">
        <v>30</v>
      </c>
      <c r="H74" s="21">
        <v>0</v>
      </c>
      <c r="I74" s="21">
        <v>2</v>
      </c>
      <c r="J74" s="21">
        <v>99</v>
      </c>
      <c r="K74" s="21">
        <v>62</v>
      </c>
      <c r="L74" s="21">
        <v>5</v>
      </c>
      <c r="M74" s="21">
        <v>31</v>
      </c>
      <c r="N74" s="21">
        <v>0</v>
      </c>
      <c r="O74" s="21">
        <v>1</v>
      </c>
      <c r="P74" s="21">
        <v>99</v>
      </c>
      <c r="Q74" s="21">
        <v>58</v>
      </c>
      <c r="R74" s="21">
        <v>5</v>
      </c>
      <c r="S74" s="21">
        <v>33</v>
      </c>
      <c r="T74" s="21">
        <v>2</v>
      </c>
      <c r="U74" s="21">
        <v>1</v>
      </c>
      <c r="V74" s="21">
        <v>99</v>
      </c>
      <c r="W74" s="21">
        <v>58</v>
      </c>
      <c r="X74" s="21">
        <v>5</v>
      </c>
      <c r="Y74" s="21">
        <v>32</v>
      </c>
      <c r="Z74" s="21">
        <v>3</v>
      </c>
      <c r="AA74" s="21">
        <v>1</v>
      </c>
      <c r="AB74" s="21">
        <v>99</v>
      </c>
      <c r="AC74" s="21">
        <v>54</v>
      </c>
      <c r="AD74" s="21">
        <v>5</v>
      </c>
      <c r="AE74" s="21">
        <v>38</v>
      </c>
      <c r="AF74" s="21">
        <v>0</v>
      </c>
      <c r="AG74" s="21">
        <v>2</v>
      </c>
    </row>
    <row r="75" spans="1:33" ht="15" customHeight="1" x14ac:dyDescent="0.15">
      <c r="A75" s="34"/>
      <c r="B75" s="3"/>
      <c r="C75" s="25" t="s">
        <v>37</v>
      </c>
      <c r="D75" s="21">
        <v>97</v>
      </c>
      <c r="E75" s="21">
        <v>39</v>
      </c>
      <c r="F75" s="21">
        <v>4</v>
      </c>
      <c r="G75" s="21">
        <v>45</v>
      </c>
      <c r="H75" s="21">
        <v>1</v>
      </c>
      <c r="I75" s="21">
        <v>8</v>
      </c>
      <c r="J75" s="21">
        <v>97</v>
      </c>
      <c r="K75" s="21">
        <v>36</v>
      </c>
      <c r="L75" s="21">
        <v>4</v>
      </c>
      <c r="M75" s="21">
        <v>48</v>
      </c>
      <c r="N75" s="21">
        <v>2</v>
      </c>
      <c r="O75" s="21">
        <v>7</v>
      </c>
      <c r="P75" s="21">
        <v>97</v>
      </c>
      <c r="Q75" s="21">
        <v>36</v>
      </c>
      <c r="R75" s="21">
        <v>4</v>
      </c>
      <c r="S75" s="21">
        <v>46</v>
      </c>
      <c r="T75" s="21">
        <v>4</v>
      </c>
      <c r="U75" s="21">
        <v>7</v>
      </c>
      <c r="V75" s="21">
        <v>97</v>
      </c>
      <c r="W75" s="21">
        <v>37</v>
      </c>
      <c r="X75" s="21">
        <v>4</v>
      </c>
      <c r="Y75" s="21">
        <v>44</v>
      </c>
      <c r="Z75" s="21">
        <v>5</v>
      </c>
      <c r="AA75" s="21">
        <v>7</v>
      </c>
      <c r="AB75" s="21">
        <v>97</v>
      </c>
      <c r="AC75" s="21">
        <v>35</v>
      </c>
      <c r="AD75" s="21">
        <v>4</v>
      </c>
      <c r="AE75" s="21">
        <v>48</v>
      </c>
      <c r="AF75" s="21">
        <v>2</v>
      </c>
      <c r="AG75" s="21">
        <v>8</v>
      </c>
    </row>
    <row r="76" spans="1:33" ht="15" customHeight="1" x14ac:dyDescent="0.15">
      <c r="A76" s="34"/>
      <c r="B76" s="3"/>
      <c r="C76" s="25" t="s">
        <v>38</v>
      </c>
      <c r="D76" s="21">
        <v>25</v>
      </c>
      <c r="E76" s="21">
        <v>11</v>
      </c>
      <c r="F76" s="21">
        <v>1</v>
      </c>
      <c r="G76" s="21">
        <v>10</v>
      </c>
      <c r="H76" s="21">
        <v>1</v>
      </c>
      <c r="I76" s="21">
        <v>2</v>
      </c>
      <c r="J76" s="21">
        <v>25</v>
      </c>
      <c r="K76" s="21">
        <v>11</v>
      </c>
      <c r="L76" s="21">
        <v>1</v>
      </c>
      <c r="M76" s="21">
        <v>10</v>
      </c>
      <c r="N76" s="21">
        <v>1</v>
      </c>
      <c r="O76" s="21">
        <v>2</v>
      </c>
      <c r="P76" s="21">
        <v>25</v>
      </c>
      <c r="Q76" s="21">
        <v>11</v>
      </c>
      <c r="R76" s="21">
        <v>1</v>
      </c>
      <c r="S76" s="21">
        <v>8</v>
      </c>
      <c r="T76" s="21">
        <v>3</v>
      </c>
      <c r="U76" s="21">
        <v>2</v>
      </c>
      <c r="V76" s="21">
        <v>25</v>
      </c>
      <c r="W76" s="21">
        <v>11</v>
      </c>
      <c r="X76" s="21">
        <v>1</v>
      </c>
      <c r="Y76" s="21">
        <v>10</v>
      </c>
      <c r="Z76" s="21">
        <v>1</v>
      </c>
      <c r="AA76" s="21">
        <v>2</v>
      </c>
      <c r="AB76" s="21">
        <v>25</v>
      </c>
      <c r="AC76" s="21">
        <v>11</v>
      </c>
      <c r="AD76" s="21">
        <v>1</v>
      </c>
      <c r="AE76" s="21">
        <v>11</v>
      </c>
      <c r="AF76" s="21">
        <v>0</v>
      </c>
      <c r="AG76" s="21">
        <v>2</v>
      </c>
    </row>
    <row r="77" spans="1:33" ht="15" customHeight="1" x14ac:dyDescent="0.15">
      <c r="A77" s="34"/>
      <c r="B77" s="3"/>
      <c r="C77" s="25" t="s">
        <v>39</v>
      </c>
      <c r="D77" s="21">
        <v>1</v>
      </c>
      <c r="E77" s="21">
        <v>1</v>
      </c>
      <c r="F77" s="21">
        <v>0</v>
      </c>
      <c r="G77" s="21">
        <v>0</v>
      </c>
      <c r="H77" s="21">
        <v>0</v>
      </c>
      <c r="I77" s="21">
        <v>0</v>
      </c>
      <c r="J77" s="21">
        <v>1</v>
      </c>
      <c r="K77" s="21">
        <v>1</v>
      </c>
      <c r="L77" s="21">
        <v>0</v>
      </c>
      <c r="M77" s="21">
        <v>0</v>
      </c>
      <c r="N77" s="21">
        <v>0</v>
      </c>
      <c r="O77" s="21">
        <v>0</v>
      </c>
      <c r="P77" s="21">
        <v>1</v>
      </c>
      <c r="Q77" s="21">
        <v>1</v>
      </c>
      <c r="R77" s="21">
        <v>0</v>
      </c>
      <c r="S77" s="21">
        <v>0</v>
      </c>
      <c r="T77" s="21">
        <v>0</v>
      </c>
      <c r="U77" s="21">
        <v>0</v>
      </c>
      <c r="V77" s="21">
        <v>1</v>
      </c>
      <c r="W77" s="21">
        <v>1</v>
      </c>
      <c r="X77" s="21">
        <v>0</v>
      </c>
      <c r="Y77" s="21">
        <v>0</v>
      </c>
      <c r="Z77" s="21">
        <v>0</v>
      </c>
      <c r="AA77" s="21">
        <v>0</v>
      </c>
      <c r="AB77" s="21">
        <v>1</v>
      </c>
      <c r="AC77" s="21">
        <v>0</v>
      </c>
      <c r="AD77" s="21">
        <v>0</v>
      </c>
      <c r="AE77" s="21">
        <v>1</v>
      </c>
      <c r="AF77" s="21">
        <v>0</v>
      </c>
      <c r="AG77" s="21">
        <v>0</v>
      </c>
    </row>
    <row r="78" spans="1:33" ht="15" customHeight="1" x14ac:dyDescent="0.15">
      <c r="A78" s="34"/>
      <c r="B78" s="4"/>
      <c r="C78" s="26" t="s">
        <v>2</v>
      </c>
      <c r="D78" s="21">
        <v>18</v>
      </c>
      <c r="E78" s="21">
        <v>12</v>
      </c>
      <c r="F78" s="21">
        <v>1</v>
      </c>
      <c r="G78" s="21">
        <v>5</v>
      </c>
      <c r="H78" s="21">
        <v>0</v>
      </c>
      <c r="I78" s="21">
        <v>0</v>
      </c>
      <c r="J78" s="21">
        <v>18</v>
      </c>
      <c r="K78" s="21">
        <v>13</v>
      </c>
      <c r="L78" s="21">
        <v>0</v>
      </c>
      <c r="M78" s="21">
        <v>5</v>
      </c>
      <c r="N78" s="21">
        <v>0</v>
      </c>
      <c r="O78" s="21">
        <v>0</v>
      </c>
      <c r="P78" s="21">
        <v>18</v>
      </c>
      <c r="Q78" s="21">
        <v>13</v>
      </c>
      <c r="R78" s="21">
        <v>0</v>
      </c>
      <c r="S78" s="21">
        <v>5</v>
      </c>
      <c r="T78" s="21">
        <v>0</v>
      </c>
      <c r="U78" s="21">
        <v>0</v>
      </c>
      <c r="V78" s="21">
        <v>18</v>
      </c>
      <c r="W78" s="21">
        <v>12</v>
      </c>
      <c r="X78" s="21">
        <v>0</v>
      </c>
      <c r="Y78" s="21">
        <v>6</v>
      </c>
      <c r="Z78" s="21">
        <v>0</v>
      </c>
      <c r="AA78" s="21">
        <v>0</v>
      </c>
      <c r="AB78" s="21">
        <v>18</v>
      </c>
      <c r="AC78" s="21">
        <v>12</v>
      </c>
      <c r="AD78" s="21">
        <v>0</v>
      </c>
      <c r="AE78" s="21">
        <v>6</v>
      </c>
      <c r="AF78" s="21">
        <v>0</v>
      </c>
      <c r="AG78" s="21">
        <v>0</v>
      </c>
    </row>
    <row r="79" spans="1:33" ht="15" customHeight="1" x14ac:dyDescent="0.15">
      <c r="A79" s="34"/>
      <c r="B79" s="3" t="s">
        <v>40</v>
      </c>
      <c r="C79" s="25" t="s">
        <v>42</v>
      </c>
      <c r="D79" s="21">
        <v>758</v>
      </c>
      <c r="E79" s="21">
        <v>589</v>
      </c>
      <c r="F79" s="21">
        <v>96</v>
      </c>
      <c r="G79" s="21">
        <v>52</v>
      </c>
      <c r="H79" s="21">
        <v>1</v>
      </c>
      <c r="I79" s="21">
        <v>20</v>
      </c>
      <c r="J79" s="21">
        <v>758</v>
      </c>
      <c r="K79" s="21">
        <v>587</v>
      </c>
      <c r="L79" s="21">
        <v>92</v>
      </c>
      <c r="M79" s="21">
        <v>54</v>
      </c>
      <c r="N79" s="21">
        <v>4</v>
      </c>
      <c r="O79" s="21">
        <v>21</v>
      </c>
      <c r="P79" s="21">
        <v>758</v>
      </c>
      <c r="Q79" s="21">
        <v>572</v>
      </c>
      <c r="R79" s="21">
        <v>89</v>
      </c>
      <c r="S79" s="21">
        <v>65</v>
      </c>
      <c r="T79" s="21">
        <v>10</v>
      </c>
      <c r="U79" s="21">
        <v>22</v>
      </c>
      <c r="V79" s="21">
        <v>758</v>
      </c>
      <c r="W79" s="21">
        <v>571</v>
      </c>
      <c r="X79" s="21">
        <v>86</v>
      </c>
      <c r="Y79" s="21">
        <v>62</v>
      </c>
      <c r="Z79" s="21">
        <v>17</v>
      </c>
      <c r="AA79" s="21">
        <v>22</v>
      </c>
      <c r="AB79" s="21">
        <v>758</v>
      </c>
      <c r="AC79" s="21">
        <v>535</v>
      </c>
      <c r="AD79" s="21">
        <v>90</v>
      </c>
      <c r="AE79" s="21">
        <v>103</v>
      </c>
      <c r="AF79" s="21">
        <v>5</v>
      </c>
      <c r="AG79" s="21">
        <v>25</v>
      </c>
    </row>
    <row r="80" spans="1:33" ht="15" customHeight="1" x14ac:dyDescent="0.15">
      <c r="A80" s="34"/>
      <c r="B80" s="3" t="s">
        <v>41</v>
      </c>
      <c r="C80" s="25" t="s">
        <v>43</v>
      </c>
      <c r="D80" s="21">
        <v>415</v>
      </c>
      <c r="E80" s="21">
        <v>271</v>
      </c>
      <c r="F80" s="21">
        <v>43</v>
      </c>
      <c r="G80" s="21">
        <v>78</v>
      </c>
      <c r="H80" s="21">
        <v>7</v>
      </c>
      <c r="I80" s="21">
        <v>16</v>
      </c>
      <c r="J80" s="21">
        <v>415</v>
      </c>
      <c r="K80" s="21">
        <v>272</v>
      </c>
      <c r="L80" s="21">
        <v>45</v>
      </c>
      <c r="M80" s="21">
        <v>78</v>
      </c>
      <c r="N80" s="21">
        <v>5</v>
      </c>
      <c r="O80" s="21">
        <v>15</v>
      </c>
      <c r="P80" s="21">
        <v>415</v>
      </c>
      <c r="Q80" s="21">
        <v>266</v>
      </c>
      <c r="R80" s="21">
        <v>42</v>
      </c>
      <c r="S80" s="21">
        <v>81</v>
      </c>
      <c r="T80" s="21">
        <v>9</v>
      </c>
      <c r="U80" s="21">
        <v>17</v>
      </c>
      <c r="V80" s="21">
        <v>415</v>
      </c>
      <c r="W80" s="21">
        <v>261</v>
      </c>
      <c r="X80" s="21">
        <v>41</v>
      </c>
      <c r="Y80" s="21">
        <v>82</v>
      </c>
      <c r="Z80" s="21">
        <v>15</v>
      </c>
      <c r="AA80" s="21">
        <v>16</v>
      </c>
      <c r="AB80" s="21">
        <v>415</v>
      </c>
      <c r="AC80" s="21">
        <v>243</v>
      </c>
      <c r="AD80" s="21">
        <v>41</v>
      </c>
      <c r="AE80" s="21">
        <v>110</v>
      </c>
      <c r="AF80" s="21">
        <v>4</v>
      </c>
      <c r="AG80" s="21">
        <v>17</v>
      </c>
    </row>
    <row r="81" spans="1:33" ht="15" customHeight="1" x14ac:dyDescent="0.15">
      <c r="A81" s="34"/>
      <c r="B81" s="3"/>
      <c r="C81" s="25" t="s">
        <v>44</v>
      </c>
      <c r="D81" s="21">
        <v>106</v>
      </c>
      <c r="E81" s="21">
        <v>48</v>
      </c>
      <c r="F81" s="21">
        <v>2</v>
      </c>
      <c r="G81" s="21">
        <v>53</v>
      </c>
      <c r="H81" s="21">
        <v>0</v>
      </c>
      <c r="I81" s="21">
        <v>3</v>
      </c>
      <c r="J81" s="21">
        <v>106</v>
      </c>
      <c r="K81" s="21">
        <v>46</v>
      </c>
      <c r="L81" s="21">
        <v>2</v>
      </c>
      <c r="M81" s="21">
        <v>55</v>
      </c>
      <c r="N81" s="21">
        <v>1</v>
      </c>
      <c r="O81" s="21">
        <v>2</v>
      </c>
      <c r="P81" s="21">
        <v>106</v>
      </c>
      <c r="Q81" s="21">
        <v>47</v>
      </c>
      <c r="R81" s="21">
        <v>2</v>
      </c>
      <c r="S81" s="21">
        <v>52</v>
      </c>
      <c r="T81" s="21">
        <v>3</v>
      </c>
      <c r="U81" s="21">
        <v>2</v>
      </c>
      <c r="V81" s="21">
        <v>106</v>
      </c>
      <c r="W81" s="21">
        <v>46</v>
      </c>
      <c r="X81" s="21">
        <v>2</v>
      </c>
      <c r="Y81" s="21">
        <v>53</v>
      </c>
      <c r="Z81" s="21">
        <v>3</v>
      </c>
      <c r="AA81" s="21">
        <v>2</v>
      </c>
      <c r="AB81" s="21">
        <v>106</v>
      </c>
      <c r="AC81" s="21">
        <v>44</v>
      </c>
      <c r="AD81" s="21">
        <v>2</v>
      </c>
      <c r="AE81" s="21">
        <v>55</v>
      </c>
      <c r="AF81" s="21">
        <v>1</v>
      </c>
      <c r="AG81" s="21">
        <v>4</v>
      </c>
    </row>
    <row r="82" spans="1:33" ht="15" customHeight="1" x14ac:dyDescent="0.15">
      <c r="A82" s="34"/>
      <c r="B82" s="3"/>
      <c r="C82" s="25" t="s">
        <v>45</v>
      </c>
      <c r="D82" s="21">
        <v>38</v>
      </c>
      <c r="E82" s="21">
        <v>9</v>
      </c>
      <c r="F82" s="21">
        <v>3</v>
      </c>
      <c r="G82" s="21">
        <v>23</v>
      </c>
      <c r="H82" s="21">
        <v>0</v>
      </c>
      <c r="I82" s="21">
        <v>3</v>
      </c>
      <c r="J82" s="21">
        <v>38</v>
      </c>
      <c r="K82" s="21">
        <v>9</v>
      </c>
      <c r="L82" s="21">
        <v>3</v>
      </c>
      <c r="M82" s="21">
        <v>23</v>
      </c>
      <c r="N82" s="21">
        <v>0</v>
      </c>
      <c r="O82" s="21">
        <v>3</v>
      </c>
      <c r="P82" s="21">
        <v>38</v>
      </c>
      <c r="Q82" s="21">
        <v>9</v>
      </c>
      <c r="R82" s="21">
        <v>3</v>
      </c>
      <c r="S82" s="21">
        <v>21</v>
      </c>
      <c r="T82" s="21">
        <v>2</v>
      </c>
      <c r="U82" s="21">
        <v>3</v>
      </c>
      <c r="V82" s="21">
        <v>38</v>
      </c>
      <c r="W82" s="21">
        <v>9</v>
      </c>
      <c r="X82" s="21">
        <v>3</v>
      </c>
      <c r="Y82" s="21">
        <v>21</v>
      </c>
      <c r="Z82" s="21">
        <v>2</v>
      </c>
      <c r="AA82" s="21">
        <v>3</v>
      </c>
      <c r="AB82" s="21">
        <v>38</v>
      </c>
      <c r="AC82" s="21">
        <v>8</v>
      </c>
      <c r="AD82" s="21">
        <v>3</v>
      </c>
      <c r="AE82" s="21">
        <v>24</v>
      </c>
      <c r="AF82" s="21">
        <v>0</v>
      </c>
      <c r="AG82" s="21">
        <v>3</v>
      </c>
    </row>
    <row r="83" spans="1:33" ht="15" customHeight="1" x14ac:dyDescent="0.15">
      <c r="A83" s="34"/>
      <c r="B83" s="4"/>
      <c r="C83" s="26" t="s">
        <v>2</v>
      </c>
      <c r="D83" s="21">
        <v>14</v>
      </c>
      <c r="E83" s="21">
        <v>6</v>
      </c>
      <c r="F83" s="21">
        <v>3</v>
      </c>
      <c r="G83" s="21">
        <v>5</v>
      </c>
      <c r="H83" s="21">
        <v>0</v>
      </c>
      <c r="I83" s="21">
        <v>0</v>
      </c>
      <c r="J83" s="21">
        <v>14</v>
      </c>
      <c r="K83" s="21">
        <v>7</v>
      </c>
      <c r="L83" s="21">
        <v>3</v>
      </c>
      <c r="M83" s="21">
        <v>4</v>
      </c>
      <c r="N83" s="21">
        <v>0</v>
      </c>
      <c r="O83" s="21">
        <v>0</v>
      </c>
      <c r="P83" s="21">
        <v>14</v>
      </c>
      <c r="Q83" s="21">
        <v>7</v>
      </c>
      <c r="R83" s="21">
        <v>3</v>
      </c>
      <c r="S83" s="21">
        <v>4</v>
      </c>
      <c r="T83" s="21">
        <v>0</v>
      </c>
      <c r="U83" s="21">
        <v>0</v>
      </c>
      <c r="V83" s="21">
        <v>14</v>
      </c>
      <c r="W83" s="21">
        <v>7</v>
      </c>
      <c r="X83" s="21">
        <v>3</v>
      </c>
      <c r="Y83" s="21">
        <v>4</v>
      </c>
      <c r="Z83" s="21">
        <v>0</v>
      </c>
      <c r="AA83" s="21">
        <v>0</v>
      </c>
      <c r="AB83" s="21">
        <v>14</v>
      </c>
      <c r="AC83" s="21">
        <v>6</v>
      </c>
      <c r="AD83" s="21">
        <v>3</v>
      </c>
      <c r="AE83" s="21">
        <v>5</v>
      </c>
      <c r="AF83" s="21">
        <v>0</v>
      </c>
      <c r="AG83" s="21">
        <v>0</v>
      </c>
    </row>
    <row r="84" spans="1:33" ht="15" customHeight="1" x14ac:dyDescent="0.15">
      <c r="A84" s="34"/>
      <c r="B84" s="3" t="s">
        <v>46</v>
      </c>
      <c r="C84" s="6" t="s">
        <v>49</v>
      </c>
      <c r="D84" s="21">
        <v>213</v>
      </c>
      <c r="E84" s="21">
        <v>146</v>
      </c>
      <c r="F84" s="21">
        <v>25</v>
      </c>
      <c r="G84" s="21">
        <v>35</v>
      </c>
      <c r="H84" s="21">
        <v>1</v>
      </c>
      <c r="I84" s="21">
        <v>6</v>
      </c>
      <c r="J84" s="21">
        <v>213</v>
      </c>
      <c r="K84" s="21">
        <v>145</v>
      </c>
      <c r="L84" s="21">
        <v>25</v>
      </c>
      <c r="M84" s="21">
        <v>37</v>
      </c>
      <c r="N84" s="21">
        <v>1</v>
      </c>
      <c r="O84" s="21">
        <v>5</v>
      </c>
      <c r="P84" s="21">
        <v>213</v>
      </c>
      <c r="Q84" s="21">
        <v>142</v>
      </c>
      <c r="R84" s="21">
        <v>25</v>
      </c>
      <c r="S84" s="21">
        <v>39</v>
      </c>
      <c r="T84" s="21">
        <v>1</v>
      </c>
      <c r="U84" s="21">
        <v>6</v>
      </c>
      <c r="V84" s="21">
        <v>213</v>
      </c>
      <c r="W84" s="21">
        <v>141</v>
      </c>
      <c r="X84" s="21">
        <v>24</v>
      </c>
      <c r="Y84" s="21">
        <v>38</v>
      </c>
      <c r="Z84" s="21">
        <v>5</v>
      </c>
      <c r="AA84" s="21">
        <v>5</v>
      </c>
      <c r="AB84" s="21">
        <v>213</v>
      </c>
      <c r="AC84" s="21">
        <v>128</v>
      </c>
      <c r="AD84" s="21">
        <v>25</v>
      </c>
      <c r="AE84" s="21">
        <v>53</v>
      </c>
      <c r="AF84" s="21">
        <v>1</v>
      </c>
      <c r="AG84" s="21">
        <v>6</v>
      </c>
    </row>
    <row r="85" spans="1:33" ht="15" customHeight="1" x14ac:dyDescent="0.15">
      <c r="A85" s="34"/>
      <c r="B85" s="3" t="s">
        <v>47</v>
      </c>
      <c r="C85" s="6" t="s">
        <v>50</v>
      </c>
      <c r="D85" s="21">
        <v>1068</v>
      </c>
      <c r="E85" s="21">
        <v>745</v>
      </c>
      <c r="F85" s="21">
        <v>117</v>
      </c>
      <c r="G85" s="21">
        <v>165</v>
      </c>
      <c r="H85" s="21">
        <v>7</v>
      </c>
      <c r="I85" s="21">
        <v>34</v>
      </c>
      <c r="J85" s="21">
        <v>1068</v>
      </c>
      <c r="K85" s="21">
        <v>745</v>
      </c>
      <c r="L85" s="21">
        <v>115</v>
      </c>
      <c r="M85" s="21">
        <v>165</v>
      </c>
      <c r="N85" s="21">
        <v>9</v>
      </c>
      <c r="O85" s="21">
        <v>34</v>
      </c>
      <c r="P85" s="21">
        <v>1068</v>
      </c>
      <c r="Q85" s="21">
        <v>727</v>
      </c>
      <c r="R85" s="21">
        <v>109</v>
      </c>
      <c r="S85" s="21">
        <v>174</v>
      </c>
      <c r="T85" s="21">
        <v>22</v>
      </c>
      <c r="U85" s="21">
        <v>36</v>
      </c>
      <c r="V85" s="21">
        <v>1068</v>
      </c>
      <c r="W85" s="21">
        <v>723</v>
      </c>
      <c r="X85" s="21">
        <v>106</v>
      </c>
      <c r="Y85" s="21">
        <v>173</v>
      </c>
      <c r="Z85" s="21">
        <v>30</v>
      </c>
      <c r="AA85" s="21">
        <v>36</v>
      </c>
      <c r="AB85" s="21">
        <v>1068</v>
      </c>
      <c r="AC85" s="21">
        <v>680</v>
      </c>
      <c r="AD85" s="21">
        <v>108</v>
      </c>
      <c r="AE85" s="21">
        <v>231</v>
      </c>
      <c r="AF85" s="21">
        <v>9</v>
      </c>
      <c r="AG85" s="21">
        <v>40</v>
      </c>
    </row>
    <row r="86" spans="1:33" ht="15" customHeight="1" x14ac:dyDescent="0.15">
      <c r="A86" s="35"/>
      <c r="B86" s="4" t="s">
        <v>48</v>
      </c>
      <c r="C86" s="7" t="s">
        <v>51</v>
      </c>
      <c r="D86" s="21">
        <v>50</v>
      </c>
      <c r="E86" s="21">
        <v>32</v>
      </c>
      <c r="F86" s="21">
        <v>5</v>
      </c>
      <c r="G86" s="21">
        <v>11</v>
      </c>
      <c r="H86" s="21">
        <v>0</v>
      </c>
      <c r="I86" s="21">
        <v>2</v>
      </c>
      <c r="J86" s="21">
        <v>50</v>
      </c>
      <c r="K86" s="21">
        <v>31</v>
      </c>
      <c r="L86" s="21">
        <v>5</v>
      </c>
      <c r="M86" s="21">
        <v>12</v>
      </c>
      <c r="N86" s="21">
        <v>0</v>
      </c>
      <c r="O86" s="21">
        <v>2</v>
      </c>
      <c r="P86" s="21">
        <v>50</v>
      </c>
      <c r="Q86" s="21">
        <v>32</v>
      </c>
      <c r="R86" s="21">
        <v>5</v>
      </c>
      <c r="S86" s="21">
        <v>10</v>
      </c>
      <c r="T86" s="21">
        <v>1</v>
      </c>
      <c r="U86" s="21">
        <v>2</v>
      </c>
      <c r="V86" s="21">
        <v>50</v>
      </c>
      <c r="W86" s="21">
        <v>30</v>
      </c>
      <c r="X86" s="21">
        <v>5</v>
      </c>
      <c r="Y86" s="21">
        <v>11</v>
      </c>
      <c r="Z86" s="21">
        <v>2</v>
      </c>
      <c r="AA86" s="21">
        <v>2</v>
      </c>
      <c r="AB86" s="21">
        <v>50</v>
      </c>
      <c r="AC86" s="21">
        <v>28</v>
      </c>
      <c r="AD86" s="21">
        <v>6</v>
      </c>
      <c r="AE86" s="21">
        <v>13</v>
      </c>
      <c r="AF86" s="21">
        <v>0</v>
      </c>
      <c r="AG86" s="21">
        <v>3</v>
      </c>
    </row>
    <row r="88" spans="1:33" ht="15" customHeight="1" x14ac:dyDescent="0.15">
      <c r="C88" s="23"/>
    </row>
  </sheetData>
  <phoneticPr fontId="2"/>
  <pageMargins left="0.39370078740157483" right="0.31496062992125984" top="0.70866141732283472" bottom="0.39370078740157483" header="0.31496062992125984" footer="0.19685039370078741"/>
  <pageSetup paperSize="9" scale="78" orientation="portrait" verticalDpi="200" r:id="rId1"/>
  <headerFooter alignWithMargins="0">
    <oddHeader>&amp;R&amp;"MS UI Gothic,標準"&amp;F-&amp;A(&amp;P/&amp;N)</oddHeader>
  </headerFooter>
  <colBreaks count="2" manualBreakCount="2">
    <brk id="15" max="1048575" man="1"/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showGridLines="0" zoomScaleNormal="100" zoomScaleSheetLayoutView="85" workbookViewId="0"/>
  </sheetViews>
  <sheetFormatPr defaultColWidth="8" defaultRowHeight="15" customHeight="1" x14ac:dyDescent="0.15"/>
  <cols>
    <col min="1" max="1" width="3.625" style="1" customWidth="1"/>
    <col min="2" max="2" width="13.375" style="1" customWidth="1"/>
    <col min="3" max="3" width="22.125" style="1" customWidth="1"/>
    <col min="4" max="33" width="8.125" style="1" customWidth="1"/>
    <col min="34" max="16384" width="8" style="1"/>
  </cols>
  <sheetData>
    <row r="1" spans="1:33" ht="15" customHeight="1" x14ac:dyDescent="0.15">
      <c r="D1" s="28" t="s">
        <v>53</v>
      </c>
      <c r="J1" s="28" t="s">
        <v>53</v>
      </c>
      <c r="P1" s="28" t="s">
        <v>53</v>
      </c>
      <c r="V1" s="28" t="s">
        <v>53</v>
      </c>
      <c r="AB1" s="28" t="s">
        <v>53</v>
      </c>
    </row>
    <row r="2" spans="1:33" ht="15" customHeight="1" x14ac:dyDescent="0.15">
      <c r="D2" s="1" t="s">
        <v>24</v>
      </c>
      <c r="J2" s="1" t="s">
        <v>28</v>
      </c>
      <c r="P2" s="1" t="s">
        <v>27</v>
      </c>
      <c r="V2" s="1" t="s">
        <v>26</v>
      </c>
      <c r="AB2" s="1" t="s">
        <v>25</v>
      </c>
    </row>
    <row r="3" spans="1:33" s="12" customFormat="1" ht="34" x14ac:dyDescent="0.15">
      <c r="A3" s="10"/>
      <c r="B3" s="32"/>
      <c r="C3" s="11"/>
      <c r="D3" s="14" t="s">
        <v>1</v>
      </c>
      <c r="E3" s="13" t="s">
        <v>58</v>
      </c>
      <c r="F3" s="13" t="s">
        <v>59</v>
      </c>
      <c r="G3" s="29" t="s">
        <v>60</v>
      </c>
      <c r="H3" s="29" t="s">
        <v>61</v>
      </c>
      <c r="I3" s="30" t="s">
        <v>2</v>
      </c>
      <c r="J3" s="14" t="s">
        <v>1</v>
      </c>
      <c r="K3" s="13" t="s">
        <v>58</v>
      </c>
      <c r="L3" s="13" t="s">
        <v>59</v>
      </c>
      <c r="M3" s="29" t="s">
        <v>60</v>
      </c>
      <c r="N3" s="29" t="s">
        <v>61</v>
      </c>
      <c r="O3" s="30" t="s">
        <v>2</v>
      </c>
      <c r="P3" s="14" t="s">
        <v>1</v>
      </c>
      <c r="Q3" s="13" t="s">
        <v>58</v>
      </c>
      <c r="R3" s="13" t="s">
        <v>59</v>
      </c>
      <c r="S3" s="29" t="s">
        <v>60</v>
      </c>
      <c r="T3" s="29" t="s">
        <v>61</v>
      </c>
      <c r="U3" s="30" t="s">
        <v>2</v>
      </c>
      <c r="V3" s="14" t="s">
        <v>1</v>
      </c>
      <c r="W3" s="13" t="s">
        <v>58</v>
      </c>
      <c r="X3" s="13" t="s">
        <v>59</v>
      </c>
      <c r="Y3" s="29" t="s">
        <v>60</v>
      </c>
      <c r="Z3" s="29" t="s">
        <v>61</v>
      </c>
      <c r="AA3" s="30" t="s">
        <v>2</v>
      </c>
      <c r="AB3" s="14" t="s">
        <v>1</v>
      </c>
      <c r="AC3" s="13" t="s">
        <v>58</v>
      </c>
      <c r="AD3" s="13" t="s">
        <v>59</v>
      </c>
      <c r="AE3" s="29" t="s">
        <v>60</v>
      </c>
      <c r="AF3" s="29" t="s">
        <v>61</v>
      </c>
      <c r="AG3" s="30" t="s">
        <v>2</v>
      </c>
    </row>
    <row r="4" spans="1:33" ht="15" customHeight="1" x14ac:dyDescent="0.15">
      <c r="A4" s="33" t="s">
        <v>54</v>
      </c>
      <c r="B4" s="8" t="s">
        <v>0</v>
      </c>
      <c r="C4" s="9"/>
      <c r="D4" s="15">
        <f t="shared" ref="D4:AG4" si="0">D41</f>
        <v>1520</v>
      </c>
      <c r="E4" s="15">
        <f t="shared" si="0"/>
        <v>319</v>
      </c>
      <c r="F4" s="15">
        <f t="shared" si="0"/>
        <v>713</v>
      </c>
      <c r="G4" s="15">
        <f t="shared" si="0"/>
        <v>245</v>
      </c>
      <c r="H4" s="15">
        <f t="shared" si="0"/>
        <v>139</v>
      </c>
      <c r="I4" s="15">
        <f t="shared" si="0"/>
        <v>104</v>
      </c>
      <c r="J4" s="15">
        <f t="shared" si="0"/>
        <v>1520</v>
      </c>
      <c r="K4" s="15">
        <f t="shared" si="0"/>
        <v>436</v>
      </c>
      <c r="L4" s="15">
        <f t="shared" si="0"/>
        <v>602</v>
      </c>
      <c r="M4" s="15">
        <f t="shared" si="0"/>
        <v>227</v>
      </c>
      <c r="N4" s="15">
        <f t="shared" si="0"/>
        <v>150</v>
      </c>
      <c r="O4" s="15">
        <f t="shared" si="0"/>
        <v>105</v>
      </c>
      <c r="P4" s="15">
        <f t="shared" si="0"/>
        <v>1520</v>
      </c>
      <c r="Q4" s="15">
        <f t="shared" si="0"/>
        <v>456</v>
      </c>
      <c r="R4" s="15">
        <f t="shared" si="0"/>
        <v>551</v>
      </c>
      <c r="S4" s="15">
        <f t="shared" si="0"/>
        <v>245</v>
      </c>
      <c r="T4" s="15">
        <f t="shared" si="0"/>
        <v>160</v>
      </c>
      <c r="U4" s="15">
        <f t="shared" si="0"/>
        <v>108</v>
      </c>
      <c r="V4" s="15">
        <f t="shared" si="0"/>
        <v>1520</v>
      </c>
      <c r="W4" s="15">
        <f t="shared" si="0"/>
        <v>469</v>
      </c>
      <c r="X4" s="15">
        <f t="shared" si="0"/>
        <v>502</v>
      </c>
      <c r="Y4" s="15">
        <f t="shared" si="0"/>
        <v>253</v>
      </c>
      <c r="Z4" s="15">
        <f t="shared" si="0"/>
        <v>181</v>
      </c>
      <c r="AA4" s="15">
        <f t="shared" si="0"/>
        <v>115</v>
      </c>
      <c r="AB4" s="15">
        <f t="shared" si="0"/>
        <v>1520</v>
      </c>
      <c r="AC4" s="15">
        <f t="shared" si="0"/>
        <v>416</v>
      </c>
      <c r="AD4" s="15">
        <f t="shared" si="0"/>
        <v>481</v>
      </c>
      <c r="AE4" s="15">
        <f t="shared" si="0"/>
        <v>324</v>
      </c>
      <c r="AF4" s="15">
        <f t="shared" si="0"/>
        <v>178</v>
      </c>
      <c r="AG4" s="15">
        <f t="shared" si="0"/>
        <v>121</v>
      </c>
    </row>
    <row r="5" spans="1:33" ht="15" customHeight="1" x14ac:dyDescent="0.15">
      <c r="A5" s="34" t="s">
        <v>55</v>
      </c>
      <c r="B5" s="4"/>
      <c r="C5" s="5"/>
      <c r="D5" s="22">
        <f>IF(SUM(E5:I5)&gt;100,"－",SUM(E5:I5))</f>
        <v>99.999999999999986</v>
      </c>
      <c r="E5" s="18">
        <f>E4/$D4*100</f>
        <v>20.986842105263158</v>
      </c>
      <c r="F5" s="18">
        <f>F4/$D4*100</f>
        <v>46.907894736842103</v>
      </c>
      <c r="G5" s="18">
        <f>G4/$D4*100</f>
        <v>16.118421052631579</v>
      </c>
      <c r="H5" s="18">
        <f>H4/$D4*100</f>
        <v>9.1447368421052637</v>
      </c>
      <c r="I5" s="18">
        <f>I4/$D4*100</f>
        <v>6.8421052631578956</v>
      </c>
      <c r="J5" s="22">
        <f>IF(SUM(K5:O5)&gt;100,"－",SUM(K5:O5))</f>
        <v>100.00000000000001</v>
      </c>
      <c r="K5" s="18">
        <f>K4/$J4*100</f>
        <v>28.684210526315791</v>
      </c>
      <c r="L5" s="18">
        <f>L4/$J4*100</f>
        <v>39.60526315789474</v>
      </c>
      <c r="M5" s="18">
        <f>M4/$J4*100</f>
        <v>14.934210526315789</v>
      </c>
      <c r="N5" s="18">
        <f>N4/$J4*100</f>
        <v>9.8684210526315788</v>
      </c>
      <c r="O5" s="18">
        <f>O4/$J4*100</f>
        <v>6.9078947368421062</v>
      </c>
      <c r="P5" s="22">
        <f>IF(SUM(Q5:U5)&gt;100,"－",SUM(Q5:U5))</f>
        <v>100</v>
      </c>
      <c r="Q5" s="18">
        <f>Q4/$P4*100</f>
        <v>30</v>
      </c>
      <c r="R5" s="18">
        <f>R4/$P4*100</f>
        <v>36.25</v>
      </c>
      <c r="S5" s="18">
        <f>S4/$P4*100</f>
        <v>16.118421052631579</v>
      </c>
      <c r="T5" s="18">
        <f>T4/$P4*100</f>
        <v>10.526315789473683</v>
      </c>
      <c r="U5" s="18">
        <f>U4/$P4*100</f>
        <v>7.1052631578947363</v>
      </c>
      <c r="V5" s="22">
        <f>IF(SUM(W5:AA5)&gt;100,"－",SUM(W5:AA5))</f>
        <v>100</v>
      </c>
      <c r="W5" s="18">
        <f>W4/$V4*100</f>
        <v>30.855263157894736</v>
      </c>
      <c r="X5" s="18">
        <f>X4/$V4*100</f>
        <v>33.026315789473685</v>
      </c>
      <c r="Y5" s="18">
        <f>Y4/$V4*100</f>
        <v>16.644736842105264</v>
      </c>
      <c r="Z5" s="18">
        <f>Z4/$V4*100</f>
        <v>11.907894736842104</v>
      </c>
      <c r="AA5" s="18">
        <f>AA4/$V4*100</f>
        <v>7.5657894736842106</v>
      </c>
      <c r="AB5" s="22">
        <f>IF(SUM(AC5:AG5)&gt;100,"－",SUM(AC5:AG5))</f>
        <v>100.00000000000001</v>
      </c>
      <c r="AC5" s="18">
        <f>AC4/$AB4*100</f>
        <v>27.368421052631582</v>
      </c>
      <c r="AD5" s="18">
        <f>AD4/$AB4*100</f>
        <v>31.644736842105264</v>
      </c>
      <c r="AE5" s="18">
        <f>AE4/$AB4*100</f>
        <v>21.315789473684209</v>
      </c>
      <c r="AF5" s="18">
        <f>AF4/$AB4*100</f>
        <v>11.710526315789474</v>
      </c>
      <c r="AG5" s="18">
        <f>AG4/$AB4*100</f>
        <v>7.9605263157894735</v>
      </c>
    </row>
    <row r="6" spans="1:33" ht="15" customHeight="1" x14ac:dyDescent="0.15">
      <c r="A6" s="34" t="s">
        <v>56</v>
      </c>
      <c r="B6" s="2" t="s">
        <v>100</v>
      </c>
      <c r="C6" s="25" t="s">
        <v>31</v>
      </c>
      <c r="D6" s="15">
        <f t="shared" ref="D6:D21" si="1">D43</f>
        <v>208</v>
      </c>
      <c r="E6" s="19">
        <f t="shared" ref="E6:I20" si="2">IF($D6=0,0,E43/$D6*100)</f>
        <v>65.384615384615387</v>
      </c>
      <c r="F6" s="19">
        <f t="shared" si="2"/>
        <v>27.403846153846157</v>
      </c>
      <c r="G6" s="19">
        <f t="shared" si="2"/>
        <v>0</v>
      </c>
      <c r="H6" s="19">
        <f t="shared" si="2"/>
        <v>2.4038461538461542</v>
      </c>
      <c r="I6" s="19">
        <f t="shared" si="2"/>
        <v>4.8076923076923084</v>
      </c>
      <c r="J6" s="15">
        <f t="shared" ref="J6:J21" si="3">J43</f>
        <v>208</v>
      </c>
      <c r="K6" s="19">
        <f t="shared" ref="K6:O20" si="4">IF($J6=0,0,K43/$J6*100)</f>
        <v>74.038461538461547</v>
      </c>
      <c r="L6" s="19">
        <f t="shared" si="4"/>
        <v>18.75</v>
      </c>
      <c r="M6" s="19">
        <f t="shared" si="4"/>
        <v>0</v>
      </c>
      <c r="N6" s="19">
        <f t="shared" si="4"/>
        <v>1.4423076923076923</v>
      </c>
      <c r="O6" s="19">
        <f t="shared" si="4"/>
        <v>5.7692307692307692</v>
      </c>
      <c r="P6" s="15">
        <f t="shared" ref="P6:P21" si="5">P43</f>
        <v>208</v>
      </c>
      <c r="Q6" s="19">
        <f t="shared" ref="Q6:U20" si="6">IF($P6=0,0,Q43/$P6*100)</f>
        <v>74.038461538461547</v>
      </c>
      <c r="R6" s="19">
        <f t="shared" si="6"/>
        <v>18.269230769230766</v>
      </c>
      <c r="S6" s="19">
        <f t="shared" si="6"/>
        <v>0</v>
      </c>
      <c r="T6" s="19">
        <f t="shared" si="6"/>
        <v>1.9230769230769231</v>
      </c>
      <c r="U6" s="19">
        <f t="shared" si="6"/>
        <v>5.7692307692307692</v>
      </c>
      <c r="V6" s="15">
        <f t="shared" ref="V6:V21" si="7">V43</f>
        <v>208</v>
      </c>
      <c r="W6" s="19">
        <f t="shared" ref="W6:AA20" si="8">IF($V6=0,0,W43/$V6*100)</f>
        <v>73.557692307692307</v>
      </c>
      <c r="X6" s="19">
        <f t="shared" si="8"/>
        <v>16.826923076923077</v>
      </c>
      <c r="Y6" s="19">
        <f t="shared" si="8"/>
        <v>0.48076923076923078</v>
      </c>
      <c r="Z6" s="19">
        <f t="shared" si="8"/>
        <v>2.8846153846153846</v>
      </c>
      <c r="AA6" s="19">
        <f t="shared" si="8"/>
        <v>6.25</v>
      </c>
      <c r="AB6" s="15">
        <f t="shared" ref="AB6:AB21" si="9">AB43</f>
        <v>208</v>
      </c>
      <c r="AC6" s="19">
        <f t="shared" ref="AC6:AG20" si="10">IF($AB6=0,0,AC43/$AB6*100)</f>
        <v>72.115384615384613</v>
      </c>
      <c r="AD6" s="19">
        <f t="shared" si="10"/>
        <v>18.75</v>
      </c>
      <c r="AE6" s="19">
        <f t="shared" si="10"/>
        <v>1.4423076923076923</v>
      </c>
      <c r="AF6" s="19">
        <f t="shared" si="10"/>
        <v>1.9230769230769231</v>
      </c>
      <c r="AG6" s="19">
        <f t="shared" si="10"/>
        <v>5.7692307692307692</v>
      </c>
    </row>
    <row r="7" spans="1:33" ht="15" customHeight="1" x14ac:dyDescent="0.15">
      <c r="A7" s="34" t="s">
        <v>57</v>
      </c>
      <c r="B7" s="3" t="s">
        <v>30</v>
      </c>
      <c r="C7" s="25" t="s">
        <v>32</v>
      </c>
      <c r="D7" s="16">
        <f t="shared" si="1"/>
        <v>330</v>
      </c>
      <c r="E7" s="20">
        <f t="shared" si="2"/>
        <v>29.393939393939394</v>
      </c>
      <c r="F7" s="20">
        <f t="shared" si="2"/>
        <v>55.151515151515149</v>
      </c>
      <c r="G7" s="20">
        <f t="shared" si="2"/>
        <v>3.939393939393939</v>
      </c>
      <c r="H7" s="20">
        <f t="shared" si="2"/>
        <v>4.5454545454545459</v>
      </c>
      <c r="I7" s="20">
        <f t="shared" si="2"/>
        <v>6.9696969696969706</v>
      </c>
      <c r="J7" s="16">
        <f t="shared" si="3"/>
        <v>330</v>
      </c>
      <c r="K7" s="20">
        <f t="shared" si="4"/>
        <v>41.818181818181813</v>
      </c>
      <c r="L7" s="20">
        <f t="shared" si="4"/>
        <v>42.424242424242422</v>
      </c>
      <c r="M7" s="20">
        <f t="shared" si="4"/>
        <v>3.0303030303030303</v>
      </c>
      <c r="N7" s="20">
        <f t="shared" si="4"/>
        <v>5.7575757575757578</v>
      </c>
      <c r="O7" s="20">
        <f t="shared" si="4"/>
        <v>6.9696969696969706</v>
      </c>
      <c r="P7" s="16">
        <f t="shared" si="5"/>
        <v>330</v>
      </c>
      <c r="Q7" s="20">
        <f t="shared" si="6"/>
        <v>45.151515151515156</v>
      </c>
      <c r="R7" s="20">
        <f t="shared" si="6"/>
        <v>36.666666666666664</v>
      </c>
      <c r="S7" s="20">
        <f t="shared" si="6"/>
        <v>3.6363636363636362</v>
      </c>
      <c r="T7" s="20">
        <f t="shared" si="6"/>
        <v>6.9696969696969706</v>
      </c>
      <c r="U7" s="20">
        <f t="shared" si="6"/>
        <v>7.5757575757575761</v>
      </c>
      <c r="V7" s="16">
        <f t="shared" si="7"/>
        <v>330</v>
      </c>
      <c r="W7" s="20">
        <f t="shared" si="8"/>
        <v>46.060606060606062</v>
      </c>
      <c r="X7" s="20">
        <f t="shared" si="8"/>
        <v>33.939393939393945</v>
      </c>
      <c r="Y7" s="20">
        <f t="shared" si="8"/>
        <v>5.1515151515151514</v>
      </c>
      <c r="Z7" s="20">
        <f t="shared" si="8"/>
        <v>6.9696969696969706</v>
      </c>
      <c r="AA7" s="20">
        <f t="shared" si="8"/>
        <v>7.878787878787878</v>
      </c>
      <c r="AB7" s="16">
        <f t="shared" si="9"/>
        <v>330</v>
      </c>
      <c r="AC7" s="20">
        <f t="shared" si="10"/>
        <v>38.181818181818187</v>
      </c>
      <c r="AD7" s="20">
        <f t="shared" si="10"/>
        <v>38.484848484848484</v>
      </c>
      <c r="AE7" s="20">
        <f t="shared" si="10"/>
        <v>8.1818181818181817</v>
      </c>
      <c r="AF7" s="20">
        <f t="shared" si="10"/>
        <v>6.9696969696969706</v>
      </c>
      <c r="AG7" s="20">
        <f t="shared" si="10"/>
        <v>8.1818181818181817</v>
      </c>
    </row>
    <row r="8" spans="1:33" ht="15" customHeight="1" x14ac:dyDescent="0.15">
      <c r="A8" s="34"/>
      <c r="B8" s="3"/>
      <c r="C8" s="25" t="s">
        <v>33</v>
      </c>
      <c r="D8" s="16">
        <f t="shared" si="1"/>
        <v>269</v>
      </c>
      <c r="E8" s="20">
        <f t="shared" si="2"/>
        <v>16.356877323420075</v>
      </c>
      <c r="F8" s="20">
        <f t="shared" si="2"/>
        <v>60.223048327137555</v>
      </c>
      <c r="G8" s="20">
        <f t="shared" si="2"/>
        <v>9.6654275092936803</v>
      </c>
      <c r="H8" s="20">
        <f t="shared" si="2"/>
        <v>5.9479553903345721</v>
      </c>
      <c r="I8" s="20">
        <f t="shared" si="2"/>
        <v>7.8066914498141262</v>
      </c>
      <c r="J8" s="16">
        <f t="shared" si="3"/>
        <v>269</v>
      </c>
      <c r="K8" s="20">
        <f t="shared" si="4"/>
        <v>28.25278810408922</v>
      </c>
      <c r="L8" s="20">
        <f t="shared" si="4"/>
        <v>49.814126394052046</v>
      </c>
      <c r="M8" s="20">
        <f t="shared" si="4"/>
        <v>8.921933085501859</v>
      </c>
      <c r="N8" s="20">
        <f t="shared" si="4"/>
        <v>5.5762081784386615</v>
      </c>
      <c r="O8" s="20">
        <f t="shared" si="4"/>
        <v>7.4349442379182156</v>
      </c>
      <c r="P8" s="16">
        <f t="shared" si="5"/>
        <v>269</v>
      </c>
      <c r="Q8" s="20">
        <f t="shared" si="6"/>
        <v>30.483271375464682</v>
      </c>
      <c r="R8" s="20">
        <f t="shared" si="6"/>
        <v>45.724907063197023</v>
      </c>
      <c r="S8" s="20">
        <f t="shared" si="6"/>
        <v>10.408921933085502</v>
      </c>
      <c r="T8" s="20">
        <f t="shared" si="6"/>
        <v>6.3197026022304827</v>
      </c>
      <c r="U8" s="20">
        <f t="shared" si="6"/>
        <v>7.0631970260223049</v>
      </c>
      <c r="V8" s="16">
        <f t="shared" si="7"/>
        <v>269</v>
      </c>
      <c r="W8" s="20">
        <f t="shared" si="8"/>
        <v>32.342007434944236</v>
      </c>
      <c r="X8" s="20">
        <f t="shared" si="8"/>
        <v>41.635687732342006</v>
      </c>
      <c r="Y8" s="20">
        <f t="shared" si="8"/>
        <v>11.152416356877323</v>
      </c>
      <c r="Z8" s="20">
        <f t="shared" si="8"/>
        <v>7.0631970260223049</v>
      </c>
      <c r="AA8" s="20">
        <f t="shared" si="8"/>
        <v>7.8066914498141262</v>
      </c>
      <c r="AB8" s="16">
        <f t="shared" si="9"/>
        <v>269</v>
      </c>
      <c r="AC8" s="20">
        <f t="shared" si="10"/>
        <v>23.42007434944238</v>
      </c>
      <c r="AD8" s="20">
        <f t="shared" si="10"/>
        <v>45.724907063197023</v>
      </c>
      <c r="AE8" s="20">
        <f t="shared" si="10"/>
        <v>15.241635687732341</v>
      </c>
      <c r="AF8" s="20">
        <f t="shared" si="10"/>
        <v>7.8066914498141262</v>
      </c>
      <c r="AG8" s="20">
        <f t="shared" si="10"/>
        <v>7.8066914498141262</v>
      </c>
    </row>
    <row r="9" spans="1:33" ht="15" customHeight="1" x14ac:dyDescent="0.15">
      <c r="A9" s="34"/>
      <c r="B9" s="3"/>
      <c r="C9" s="25" t="s">
        <v>34</v>
      </c>
      <c r="D9" s="16">
        <f t="shared" si="1"/>
        <v>338</v>
      </c>
      <c r="E9" s="20">
        <f t="shared" si="2"/>
        <v>6.8047337278106506</v>
      </c>
      <c r="F9" s="20">
        <f t="shared" si="2"/>
        <v>56.213017751479285</v>
      </c>
      <c r="G9" s="20">
        <f t="shared" si="2"/>
        <v>18.934911242603551</v>
      </c>
      <c r="H9" s="20">
        <f t="shared" si="2"/>
        <v>10.650887573964498</v>
      </c>
      <c r="I9" s="20">
        <f t="shared" si="2"/>
        <v>7.3964497041420119</v>
      </c>
      <c r="J9" s="16">
        <f t="shared" si="3"/>
        <v>338</v>
      </c>
      <c r="K9" s="20">
        <f t="shared" si="4"/>
        <v>13.017751479289942</v>
      </c>
      <c r="L9" s="20">
        <f t="shared" si="4"/>
        <v>51.183431952662716</v>
      </c>
      <c r="M9" s="20">
        <f t="shared" si="4"/>
        <v>16.863905325443788</v>
      </c>
      <c r="N9" s="20">
        <f t="shared" si="4"/>
        <v>11.538461538461538</v>
      </c>
      <c r="O9" s="20">
        <f t="shared" si="4"/>
        <v>7.3964497041420119</v>
      </c>
      <c r="P9" s="16">
        <f t="shared" si="5"/>
        <v>338</v>
      </c>
      <c r="Q9" s="20">
        <f t="shared" si="6"/>
        <v>13.609467455621301</v>
      </c>
      <c r="R9" s="20">
        <f t="shared" si="6"/>
        <v>46.153846153846153</v>
      </c>
      <c r="S9" s="20">
        <f t="shared" si="6"/>
        <v>19.526627218934912</v>
      </c>
      <c r="T9" s="20">
        <f t="shared" si="6"/>
        <v>13.017751479289942</v>
      </c>
      <c r="U9" s="20">
        <f t="shared" si="6"/>
        <v>7.6923076923076925</v>
      </c>
      <c r="V9" s="16">
        <f t="shared" si="7"/>
        <v>338</v>
      </c>
      <c r="W9" s="20">
        <f t="shared" si="8"/>
        <v>13.905325443786982</v>
      </c>
      <c r="X9" s="20">
        <f t="shared" si="8"/>
        <v>42.307692307692307</v>
      </c>
      <c r="Y9" s="20">
        <f t="shared" si="8"/>
        <v>18.934911242603551</v>
      </c>
      <c r="Z9" s="20">
        <f t="shared" si="8"/>
        <v>16.568047337278109</v>
      </c>
      <c r="AA9" s="20">
        <f t="shared" si="8"/>
        <v>8.2840236686390547</v>
      </c>
      <c r="AB9" s="16">
        <f t="shared" si="9"/>
        <v>338</v>
      </c>
      <c r="AC9" s="20">
        <f t="shared" si="10"/>
        <v>14.201183431952662</v>
      </c>
      <c r="AD9" s="20">
        <f t="shared" si="10"/>
        <v>35.207100591715978</v>
      </c>
      <c r="AE9" s="20">
        <f t="shared" si="10"/>
        <v>27.218934911242602</v>
      </c>
      <c r="AF9" s="20">
        <f t="shared" si="10"/>
        <v>14.497041420118343</v>
      </c>
      <c r="AG9" s="20">
        <f t="shared" si="10"/>
        <v>8.8757396449704142</v>
      </c>
    </row>
    <row r="10" spans="1:33" ht="15" customHeight="1" x14ac:dyDescent="0.15">
      <c r="A10" s="34"/>
      <c r="B10" s="3"/>
      <c r="C10" s="25" t="s">
        <v>35</v>
      </c>
      <c r="D10" s="16">
        <f t="shared" si="1"/>
        <v>220</v>
      </c>
      <c r="E10" s="20">
        <f t="shared" si="2"/>
        <v>6.3636363636363633</v>
      </c>
      <c r="F10" s="20">
        <f t="shared" si="2"/>
        <v>37.727272727272727</v>
      </c>
      <c r="G10" s="20">
        <f t="shared" si="2"/>
        <v>33.636363636363633</v>
      </c>
      <c r="H10" s="20">
        <f t="shared" si="2"/>
        <v>15.454545454545453</v>
      </c>
      <c r="I10" s="20">
        <f t="shared" si="2"/>
        <v>6.8181818181818175</v>
      </c>
      <c r="J10" s="16">
        <f t="shared" si="3"/>
        <v>220</v>
      </c>
      <c r="K10" s="20">
        <f t="shared" si="4"/>
        <v>8.1818181818181817</v>
      </c>
      <c r="L10" s="20">
        <f t="shared" si="4"/>
        <v>35.909090909090907</v>
      </c>
      <c r="M10" s="20">
        <f t="shared" si="4"/>
        <v>32.272727272727273</v>
      </c>
      <c r="N10" s="20">
        <f t="shared" si="4"/>
        <v>17.272727272727273</v>
      </c>
      <c r="O10" s="20">
        <f t="shared" si="4"/>
        <v>6.3636363636363633</v>
      </c>
      <c r="P10" s="16">
        <f t="shared" si="5"/>
        <v>220</v>
      </c>
      <c r="Q10" s="20">
        <f t="shared" si="6"/>
        <v>8.6363636363636367</v>
      </c>
      <c r="R10" s="20">
        <f t="shared" si="6"/>
        <v>35</v>
      </c>
      <c r="S10" s="20">
        <f t="shared" si="6"/>
        <v>33.636363636363633</v>
      </c>
      <c r="T10" s="20">
        <f t="shared" si="6"/>
        <v>16.363636363636363</v>
      </c>
      <c r="U10" s="20">
        <f t="shared" si="6"/>
        <v>6.3636363636363633</v>
      </c>
      <c r="V10" s="16">
        <f t="shared" si="7"/>
        <v>220</v>
      </c>
      <c r="W10" s="20">
        <f t="shared" si="8"/>
        <v>9.5454545454545467</v>
      </c>
      <c r="X10" s="20">
        <f t="shared" si="8"/>
        <v>30</v>
      </c>
      <c r="Y10" s="20">
        <f t="shared" si="8"/>
        <v>35.909090909090907</v>
      </c>
      <c r="Z10" s="20">
        <f t="shared" si="8"/>
        <v>17.727272727272727</v>
      </c>
      <c r="AA10" s="20">
        <f t="shared" si="8"/>
        <v>6.8181818181818175</v>
      </c>
      <c r="AB10" s="16">
        <f t="shared" si="9"/>
        <v>220</v>
      </c>
      <c r="AC10" s="20">
        <f t="shared" si="10"/>
        <v>8.6363636363636367</v>
      </c>
      <c r="AD10" s="20">
        <f t="shared" si="10"/>
        <v>23.636363636363637</v>
      </c>
      <c r="AE10" s="20">
        <f t="shared" si="10"/>
        <v>42.272727272727273</v>
      </c>
      <c r="AF10" s="20">
        <f t="shared" si="10"/>
        <v>17.272727272727273</v>
      </c>
      <c r="AG10" s="20">
        <f t="shared" si="10"/>
        <v>8.1818181818181817</v>
      </c>
    </row>
    <row r="11" spans="1:33" ht="15" customHeight="1" x14ac:dyDescent="0.15">
      <c r="A11" s="34"/>
      <c r="B11" s="3"/>
      <c r="C11" s="25" t="s">
        <v>36</v>
      </c>
      <c r="D11" s="16">
        <f t="shared" si="1"/>
        <v>72</v>
      </c>
      <c r="E11" s="20">
        <f t="shared" si="2"/>
        <v>1.3888888888888888</v>
      </c>
      <c r="F11" s="20">
        <f t="shared" si="2"/>
        <v>26.388888888888889</v>
      </c>
      <c r="G11" s="20">
        <f t="shared" si="2"/>
        <v>47.222222222222221</v>
      </c>
      <c r="H11" s="20">
        <f t="shared" si="2"/>
        <v>18.055555555555554</v>
      </c>
      <c r="I11" s="20">
        <f t="shared" si="2"/>
        <v>6.9444444444444446</v>
      </c>
      <c r="J11" s="16">
        <f t="shared" si="3"/>
        <v>72</v>
      </c>
      <c r="K11" s="20">
        <f t="shared" si="4"/>
        <v>1.3888888888888888</v>
      </c>
      <c r="L11" s="20">
        <f t="shared" si="4"/>
        <v>25</v>
      </c>
      <c r="M11" s="20">
        <f t="shared" si="4"/>
        <v>47.222222222222221</v>
      </c>
      <c r="N11" s="20">
        <f t="shared" si="4"/>
        <v>19.444444444444446</v>
      </c>
      <c r="O11" s="20">
        <f t="shared" si="4"/>
        <v>6.9444444444444446</v>
      </c>
      <c r="P11" s="16">
        <f t="shared" si="5"/>
        <v>72</v>
      </c>
      <c r="Q11" s="20">
        <f t="shared" si="6"/>
        <v>0</v>
      </c>
      <c r="R11" s="20">
        <f t="shared" si="6"/>
        <v>26.388888888888889</v>
      </c>
      <c r="S11" s="20">
        <f t="shared" si="6"/>
        <v>45.833333333333329</v>
      </c>
      <c r="T11" s="20">
        <f t="shared" si="6"/>
        <v>19.444444444444446</v>
      </c>
      <c r="U11" s="20">
        <f t="shared" si="6"/>
        <v>8.3333333333333321</v>
      </c>
      <c r="V11" s="16">
        <f t="shared" si="7"/>
        <v>72</v>
      </c>
      <c r="W11" s="20">
        <f t="shared" si="8"/>
        <v>4.1666666666666661</v>
      </c>
      <c r="X11" s="20">
        <f t="shared" si="8"/>
        <v>26.388888888888889</v>
      </c>
      <c r="Y11" s="20">
        <f t="shared" si="8"/>
        <v>41.666666666666671</v>
      </c>
      <c r="Z11" s="20">
        <f t="shared" si="8"/>
        <v>19.444444444444446</v>
      </c>
      <c r="AA11" s="20">
        <f t="shared" si="8"/>
        <v>8.3333333333333321</v>
      </c>
      <c r="AB11" s="16">
        <f t="shared" si="9"/>
        <v>72</v>
      </c>
      <c r="AC11" s="20">
        <f t="shared" si="10"/>
        <v>4.1666666666666661</v>
      </c>
      <c r="AD11" s="20">
        <f t="shared" si="10"/>
        <v>13.888888888888889</v>
      </c>
      <c r="AE11" s="20">
        <f t="shared" si="10"/>
        <v>50</v>
      </c>
      <c r="AF11" s="20">
        <f t="shared" si="10"/>
        <v>23.611111111111111</v>
      </c>
      <c r="AG11" s="20">
        <f t="shared" si="10"/>
        <v>8.3333333333333321</v>
      </c>
    </row>
    <row r="12" spans="1:33" ht="15" customHeight="1" x14ac:dyDescent="0.15">
      <c r="A12" s="34"/>
      <c r="B12" s="3"/>
      <c r="C12" s="25" t="s">
        <v>37</v>
      </c>
      <c r="D12" s="16">
        <f t="shared" si="1"/>
        <v>46</v>
      </c>
      <c r="E12" s="20">
        <f t="shared" si="2"/>
        <v>0</v>
      </c>
      <c r="F12" s="20">
        <f t="shared" si="2"/>
        <v>21.739130434782609</v>
      </c>
      <c r="G12" s="20">
        <f t="shared" si="2"/>
        <v>43.478260869565219</v>
      </c>
      <c r="H12" s="20">
        <f t="shared" si="2"/>
        <v>30.434782608695656</v>
      </c>
      <c r="I12" s="20">
        <f t="shared" si="2"/>
        <v>4.3478260869565215</v>
      </c>
      <c r="J12" s="16">
        <f t="shared" si="3"/>
        <v>46</v>
      </c>
      <c r="K12" s="20">
        <f t="shared" si="4"/>
        <v>2.1739130434782608</v>
      </c>
      <c r="L12" s="20">
        <f t="shared" si="4"/>
        <v>17.391304347826086</v>
      </c>
      <c r="M12" s="20">
        <f t="shared" si="4"/>
        <v>43.478260869565219</v>
      </c>
      <c r="N12" s="20">
        <f t="shared" si="4"/>
        <v>30.434782608695656</v>
      </c>
      <c r="O12" s="20">
        <f t="shared" si="4"/>
        <v>6.5217391304347823</v>
      </c>
      <c r="P12" s="16">
        <f t="shared" si="5"/>
        <v>46</v>
      </c>
      <c r="Q12" s="20">
        <f t="shared" si="6"/>
        <v>2.1739130434782608</v>
      </c>
      <c r="R12" s="20">
        <f t="shared" si="6"/>
        <v>13.043478260869565</v>
      </c>
      <c r="S12" s="20">
        <f t="shared" si="6"/>
        <v>45.652173913043477</v>
      </c>
      <c r="T12" s="20">
        <f t="shared" si="6"/>
        <v>32.608695652173914</v>
      </c>
      <c r="U12" s="20">
        <f t="shared" si="6"/>
        <v>6.5217391304347823</v>
      </c>
      <c r="V12" s="16">
        <f t="shared" si="7"/>
        <v>46</v>
      </c>
      <c r="W12" s="20">
        <f t="shared" si="8"/>
        <v>2.1739130434782608</v>
      </c>
      <c r="X12" s="20">
        <f t="shared" si="8"/>
        <v>13.043478260869565</v>
      </c>
      <c r="Y12" s="20">
        <f t="shared" si="8"/>
        <v>43.478260869565219</v>
      </c>
      <c r="Z12" s="20">
        <f t="shared" si="8"/>
        <v>34.782608695652172</v>
      </c>
      <c r="AA12" s="20">
        <f t="shared" si="8"/>
        <v>6.5217391304347823</v>
      </c>
      <c r="AB12" s="16">
        <f t="shared" si="9"/>
        <v>46</v>
      </c>
      <c r="AC12" s="20">
        <f t="shared" si="10"/>
        <v>4.3478260869565215</v>
      </c>
      <c r="AD12" s="20">
        <f t="shared" si="10"/>
        <v>8.695652173913043</v>
      </c>
      <c r="AE12" s="20">
        <f t="shared" si="10"/>
        <v>43.478260869565219</v>
      </c>
      <c r="AF12" s="20">
        <f t="shared" si="10"/>
        <v>36.95652173913043</v>
      </c>
      <c r="AG12" s="20">
        <f t="shared" si="10"/>
        <v>6.5217391304347823</v>
      </c>
    </row>
    <row r="13" spans="1:33" ht="15" customHeight="1" x14ac:dyDescent="0.15">
      <c r="A13" s="34"/>
      <c r="B13" s="3"/>
      <c r="C13" s="25" t="s">
        <v>38</v>
      </c>
      <c r="D13" s="16">
        <f t="shared" si="1"/>
        <v>16</v>
      </c>
      <c r="E13" s="20">
        <f t="shared" si="2"/>
        <v>6.25</v>
      </c>
      <c r="F13" s="20">
        <f t="shared" si="2"/>
        <v>0</v>
      </c>
      <c r="G13" s="20">
        <f t="shared" si="2"/>
        <v>50</v>
      </c>
      <c r="H13" s="20">
        <f t="shared" si="2"/>
        <v>37.5</v>
      </c>
      <c r="I13" s="20">
        <f t="shared" si="2"/>
        <v>6.25</v>
      </c>
      <c r="J13" s="16">
        <f t="shared" si="3"/>
        <v>16</v>
      </c>
      <c r="K13" s="20">
        <f t="shared" si="4"/>
        <v>6.25</v>
      </c>
      <c r="L13" s="20">
        <f t="shared" si="4"/>
        <v>0</v>
      </c>
      <c r="M13" s="20">
        <f t="shared" si="4"/>
        <v>50</v>
      </c>
      <c r="N13" s="20">
        <f t="shared" si="4"/>
        <v>37.5</v>
      </c>
      <c r="O13" s="20">
        <f t="shared" si="4"/>
        <v>6.25</v>
      </c>
      <c r="P13" s="16">
        <f t="shared" si="5"/>
        <v>16</v>
      </c>
      <c r="Q13" s="20">
        <f t="shared" si="6"/>
        <v>6.25</v>
      </c>
      <c r="R13" s="20">
        <f t="shared" si="6"/>
        <v>6.25</v>
      </c>
      <c r="S13" s="20">
        <f t="shared" si="6"/>
        <v>43.75</v>
      </c>
      <c r="T13" s="20">
        <f t="shared" si="6"/>
        <v>37.5</v>
      </c>
      <c r="U13" s="20">
        <f t="shared" si="6"/>
        <v>6.25</v>
      </c>
      <c r="V13" s="16">
        <f t="shared" si="7"/>
        <v>16</v>
      </c>
      <c r="W13" s="20">
        <f t="shared" si="8"/>
        <v>6.25</v>
      </c>
      <c r="X13" s="20">
        <f t="shared" si="8"/>
        <v>0</v>
      </c>
      <c r="Y13" s="20">
        <f t="shared" si="8"/>
        <v>50</v>
      </c>
      <c r="Z13" s="20">
        <f t="shared" si="8"/>
        <v>37.5</v>
      </c>
      <c r="AA13" s="20">
        <f t="shared" si="8"/>
        <v>6.25</v>
      </c>
      <c r="AB13" s="16">
        <f t="shared" si="9"/>
        <v>16</v>
      </c>
      <c r="AC13" s="20">
        <f t="shared" si="10"/>
        <v>6.25</v>
      </c>
      <c r="AD13" s="20">
        <f t="shared" si="10"/>
        <v>0</v>
      </c>
      <c r="AE13" s="20">
        <f t="shared" si="10"/>
        <v>50</v>
      </c>
      <c r="AF13" s="20">
        <f t="shared" si="10"/>
        <v>37.5</v>
      </c>
      <c r="AG13" s="20">
        <f t="shared" si="10"/>
        <v>6.25</v>
      </c>
    </row>
    <row r="14" spans="1:33" ht="15" customHeight="1" x14ac:dyDescent="0.15">
      <c r="A14" s="34"/>
      <c r="B14" s="3"/>
      <c r="C14" s="25" t="s">
        <v>39</v>
      </c>
      <c r="D14" s="16">
        <f t="shared" si="1"/>
        <v>2</v>
      </c>
      <c r="E14" s="20">
        <f t="shared" si="2"/>
        <v>0</v>
      </c>
      <c r="F14" s="20">
        <f t="shared" si="2"/>
        <v>50</v>
      </c>
      <c r="G14" s="20">
        <f t="shared" si="2"/>
        <v>0</v>
      </c>
      <c r="H14" s="20">
        <f t="shared" si="2"/>
        <v>0</v>
      </c>
      <c r="I14" s="20">
        <f t="shared" si="2"/>
        <v>50</v>
      </c>
      <c r="J14" s="16">
        <f t="shared" si="3"/>
        <v>2</v>
      </c>
      <c r="K14" s="20">
        <f t="shared" si="4"/>
        <v>0</v>
      </c>
      <c r="L14" s="20">
        <f t="shared" si="4"/>
        <v>50</v>
      </c>
      <c r="M14" s="20">
        <f t="shared" si="4"/>
        <v>0</v>
      </c>
      <c r="N14" s="20">
        <f t="shared" si="4"/>
        <v>0</v>
      </c>
      <c r="O14" s="20">
        <f t="shared" si="4"/>
        <v>50</v>
      </c>
      <c r="P14" s="16">
        <f t="shared" si="5"/>
        <v>2</v>
      </c>
      <c r="Q14" s="20">
        <f t="shared" si="6"/>
        <v>0</v>
      </c>
      <c r="R14" s="20">
        <f t="shared" si="6"/>
        <v>50</v>
      </c>
      <c r="S14" s="20">
        <f t="shared" si="6"/>
        <v>0</v>
      </c>
      <c r="T14" s="20">
        <f t="shared" si="6"/>
        <v>0</v>
      </c>
      <c r="U14" s="20">
        <f t="shared" si="6"/>
        <v>50</v>
      </c>
      <c r="V14" s="16">
        <f t="shared" si="7"/>
        <v>2</v>
      </c>
      <c r="W14" s="20">
        <f t="shared" si="8"/>
        <v>0</v>
      </c>
      <c r="X14" s="20">
        <f t="shared" si="8"/>
        <v>50</v>
      </c>
      <c r="Y14" s="20">
        <f t="shared" si="8"/>
        <v>0</v>
      </c>
      <c r="Z14" s="20">
        <f t="shared" si="8"/>
        <v>0</v>
      </c>
      <c r="AA14" s="20">
        <f t="shared" si="8"/>
        <v>50</v>
      </c>
      <c r="AB14" s="16">
        <f t="shared" si="9"/>
        <v>2</v>
      </c>
      <c r="AC14" s="20">
        <f t="shared" si="10"/>
        <v>0</v>
      </c>
      <c r="AD14" s="20">
        <f t="shared" si="10"/>
        <v>0</v>
      </c>
      <c r="AE14" s="20">
        <f t="shared" si="10"/>
        <v>0</v>
      </c>
      <c r="AF14" s="20">
        <f t="shared" si="10"/>
        <v>50</v>
      </c>
      <c r="AG14" s="20">
        <f t="shared" si="10"/>
        <v>50</v>
      </c>
    </row>
    <row r="15" spans="1:33" ht="15" customHeight="1" x14ac:dyDescent="0.15">
      <c r="A15" s="34"/>
      <c r="B15" s="4"/>
      <c r="C15" s="26" t="s">
        <v>2</v>
      </c>
      <c r="D15" s="17">
        <f t="shared" si="1"/>
        <v>19</v>
      </c>
      <c r="E15" s="18">
        <f t="shared" si="2"/>
        <v>15.789473684210526</v>
      </c>
      <c r="F15" s="18">
        <f t="shared" si="2"/>
        <v>47.368421052631575</v>
      </c>
      <c r="G15" s="18">
        <f t="shared" si="2"/>
        <v>31.578947368421051</v>
      </c>
      <c r="H15" s="18">
        <f t="shared" si="2"/>
        <v>0</v>
      </c>
      <c r="I15" s="18">
        <f t="shared" si="2"/>
        <v>5.2631578947368416</v>
      </c>
      <c r="J15" s="17">
        <f t="shared" si="3"/>
        <v>19</v>
      </c>
      <c r="K15" s="18">
        <f t="shared" si="4"/>
        <v>15.789473684210526</v>
      </c>
      <c r="L15" s="18">
        <f t="shared" si="4"/>
        <v>52.631578947368418</v>
      </c>
      <c r="M15" s="18">
        <f t="shared" si="4"/>
        <v>15.789473684210526</v>
      </c>
      <c r="N15" s="18">
        <f t="shared" si="4"/>
        <v>10.526315789473683</v>
      </c>
      <c r="O15" s="18">
        <f t="shared" si="4"/>
        <v>5.2631578947368416</v>
      </c>
      <c r="P15" s="17">
        <f t="shared" si="5"/>
        <v>19</v>
      </c>
      <c r="Q15" s="18">
        <f t="shared" si="6"/>
        <v>21.052631578947366</v>
      </c>
      <c r="R15" s="18">
        <f t="shared" si="6"/>
        <v>47.368421052631575</v>
      </c>
      <c r="S15" s="18">
        <f t="shared" si="6"/>
        <v>21.052631578947366</v>
      </c>
      <c r="T15" s="18">
        <f t="shared" si="6"/>
        <v>5.2631578947368416</v>
      </c>
      <c r="U15" s="18">
        <f t="shared" si="6"/>
        <v>5.2631578947368416</v>
      </c>
      <c r="V15" s="17">
        <f t="shared" si="7"/>
        <v>19</v>
      </c>
      <c r="W15" s="18">
        <f t="shared" si="8"/>
        <v>21.052631578947366</v>
      </c>
      <c r="X15" s="18">
        <f t="shared" si="8"/>
        <v>42.105263157894733</v>
      </c>
      <c r="Y15" s="18">
        <f t="shared" si="8"/>
        <v>21.052631578947366</v>
      </c>
      <c r="Z15" s="18">
        <f t="shared" si="8"/>
        <v>10.526315789473683</v>
      </c>
      <c r="AA15" s="18">
        <f t="shared" si="8"/>
        <v>5.2631578947368416</v>
      </c>
      <c r="AB15" s="17">
        <f t="shared" si="9"/>
        <v>19</v>
      </c>
      <c r="AC15" s="18">
        <f t="shared" si="10"/>
        <v>21.052631578947366</v>
      </c>
      <c r="AD15" s="18">
        <f t="shared" si="10"/>
        <v>36.84210526315789</v>
      </c>
      <c r="AE15" s="18">
        <f t="shared" si="10"/>
        <v>21.052631578947366</v>
      </c>
      <c r="AF15" s="18">
        <f t="shared" si="10"/>
        <v>10.526315789473683</v>
      </c>
      <c r="AG15" s="18">
        <f t="shared" si="10"/>
        <v>10.526315789473683</v>
      </c>
    </row>
    <row r="16" spans="1:33" ht="15" customHeight="1" x14ac:dyDescent="0.15">
      <c r="A16" s="34"/>
      <c r="B16" s="3" t="s">
        <v>101</v>
      </c>
      <c r="C16" s="25" t="s">
        <v>42</v>
      </c>
      <c r="D16" s="16">
        <f t="shared" si="1"/>
        <v>1057</v>
      </c>
      <c r="E16" s="20">
        <f t="shared" si="2"/>
        <v>28.00378429517502</v>
      </c>
      <c r="F16" s="20">
        <f t="shared" si="2"/>
        <v>49.38505203405866</v>
      </c>
      <c r="G16" s="20">
        <f t="shared" si="2"/>
        <v>9.2715231788079464</v>
      </c>
      <c r="H16" s="20">
        <f t="shared" si="2"/>
        <v>5.6764427625354781</v>
      </c>
      <c r="I16" s="20">
        <f t="shared" si="2"/>
        <v>7.6631977294228948</v>
      </c>
      <c r="J16" s="16">
        <f t="shared" si="3"/>
        <v>1057</v>
      </c>
      <c r="K16" s="20">
        <f t="shared" si="4"/>
        <v>38.315988647114473</v>
      </c>
      <c r="L16" s="20">
        <f t="shared" si="4"/>
        <v>40.113528855250706</v>
      </c>
      <c r="M16" s="20">
        <f t="shared" si="4"/>
        <v>7.9470198675496695</v>
      </c>
      <c r="N16" s="20">
        <f t="shared" si="4"/>
        <v>6.0548722800378432</v>
      </c>
      <c r="O16" s="20">
        <f t="shared" si="4"/>
        <v>7.5685903500473035</v>
      </c>
      <c r="P16" s="16">
        <f t="shared" si="5"/>
        <v>1057</v>
      </c>
      <c r="Q16" s="20">
        <f t="shared" si="6"/>
        <v>40.113528855250706</v>
      </c>
      <c r="R16" s="20">
        <f t="shared" si="6"/>
        <v>36.234626300851467</v>
      </c>
      <c r="S16" s="20">
        <f t="shared" si="6"/>
        <v>8.9877010406811735</v>
      </c>
      <c r="T16" s="20">
        <f t="shared" si="6"/>
        <v>6.9063386944181637</v>
      </c>
      <c r="U16" s="20">
        <f t="shared" si="6"/>
        <v>7.7578051087984861</v>
      </c>
      <c r="V16" s="16">
        <f t="shared" si="7"/>
        <v>1057</v>
      </c>
      <c r="W16" s="20">
        <f t="shared" si="8"/>
        <v>41.059602649006621</v>
      </c>
      <c r="X16" s="20">
        <f t="shared" si="8"/>
        <v>32.639545884578993</v>
      </c>
      <c r="Y16" s="20">
        <f t="shared" si="8"/>
        <v>10.028382213812677</v>
      </c>
      <c r="Z16" s="20">
        <f t="shared" si="8"/>
        <v>8.0416272469252608</v>
      </c>
      <c r="AA16" s="20">
        <f t="shared" si="8"/>
        <v>8.2308420056764433</v>
      </c>
      <c r="AB16" s="16">
        <f t="shared" si="9"/>
        <v>1057</v>
      </c>
      <c r="AC16" s="20">
        <f t="shared" si="10"/>
        <v>36.04541154210029</v>
      </c>
      <c r="AD16" s="20">
        <f t="shared" si="10"/>
        <v>33.774834437086092</v>
      </c>
      <c r="AE16" s="20">
        <f t="shared" si="10"/>
        <v>13.90728476821192</v>
      </c>
      <c r="AF16" s="20">
        <f t="shared" si="10"/>
        <v>7.8524124881740782</v>
      </c>
      <c r="AG16" s="20">
        <f t="shared" si="10"/>
        <v>8.4200567644276241</v>
      </c>
    </row>
    <row r="17" spans="1:33" ht="15" customHeight="1" x14ac:dyDescent="0.15">
      <c r="A17" s="34"/>
      <c r="B17" s="3" t="s">
        <v>41</v>
      </c>
      <c r="C17" s="25" t="s">
        <v>43</v>
      </c>
      <c r="D17" s="16">
        <f t="shared" si="1"/>
        <v>364</v>
      </c>
      <c r="E17" s="20">
        <f t="shared" si="2"/>
        <v>4.6703296703296706</v>
      </c>
      <c r="F17" s="20">
        <f t="shared" si="2"/>
        <v>48.626373626373628</v>
      </c>
      <c r="G17" s="20">
        <f t="shared" si="2"/>
        <v>28.571428571428569</v>
      </c>
      <c r="H17" s="20">
        <f t="shared" si="2"/>
        <v>14.285714285714285</v>
      </c>
      <c r="I17" s="20">
        <f t="shared" si="2"/>
        <v>3.8461538461538463</v>
      </c>
      <c r="J17" s="16">
        <f t="shared" si="3"/>
        <v>364</v>
      </c>
      <c r="K17" s="20">
        <f t="shared" si="4"/>
        <v>6.8681318681318686</v>
      </c>
      <c r="L17" s="20">
        <f t="shared" si="4"/>
        <v>45.329670329670328</v>
      </c>
      <c r="M17" s="20">
        <f t="shared" si="4"/>
        <v>27.747252747252748</v>
      </c>
      <c r="N17" s="20">
        <f t="shared" si="4"/>
        <v>15.934065934065933</v>
      </c>
      <c r="O17" s="20">
        <f t="shared" si="4"/>
        <v>4.1208791208791204</v>
      </c>
      <c r="P17" s="16">
        <f t="shared" si="5"/>
        <v>364</v>
      </c>
      <c r="Q17" s="20">
        <f t="shared" si="6"/>
        <v>7.4175824175824179</v>
      </c>
      <c r="R17" s="20">
        <f t="shared" si="6"/>
        <v>43.406593406593409</v>
      </c>
      <c r="S17" s="20">
        <f t="shared" si="6"/>
        <v>28.571428571428569</v>
      </c>
      <c r="T17" s="20">
        <f t="shared" si="6"/>
        <v>16.483516483516482</v>
      </c>
      <c r="U17" s="20">
        <f t="shared" si="6"/>
        <v>4.1208791208791204</v>
      </c>
      <c r="V17" s="16">
        <f t="shared" si="7"/>
        <v>364</v>
      </c>
      <c r="W17" s="20">
        <f t="shared" si="8"/>
        <v>8.2417582417582409</v>
      </c>
      <c r="X17" s="20">
        <f t="shared" si="8"/>
        <v>40.109890109890109</v>
      </c>
      <c r="Y17" s="20">
        <f t="shared" si="8"/>
        <v>27.747252747252748</v>
      </c>
      <c r="Z17" s="20">
        <f t="shared" si="8"/>
        <v>19.230769230769234</v>
      </c>
      <c r="AA17" s="20">
        <f t="shared" si="8"/>
        <v>4.6703296703296706</v>
      </c>
      <c r="AB17" s="16">
        <f t="shared" si="9"/>
        <v>364</v>
      </c>
      <c r="AC17" s="20">
        <f t="shared" si="10"/>
        <v>7.9670329670329663</v>
      </c>
      <c r="AD17" s="20">
        <f t="shared" si="10"/>
        <v>32.692307692307693</v>
      </c>
      <c r="AE17" s="20">
        <f t="shared" si="10"/>
        <v>35.989010989010985</v>
      </c>
      <c r="AF17" s="20">
        <f t="shared" si="10"/>
        <v>18.131868131868131</v>
      </c>
      <c r="AG17" s="20">
        <f t="shared" si="10"/>
        <v>5.2197802197802199</v>
      </c>
    </row>
    <row r="18" spans="1:33" ht="15" customHeight="1" x14ac:dyDescent="0.15">
      <c r="A18" s="34"/>
      <c r="B18" s="3"/>
      <c r="C18" s="25" t="s">
        <v>44</v>
      </c>
      <c r="D18" s="16">
        <f t="shared" si="1"/>
        <v>66</v>
      </c>
      <c r="E18" s="20">
        <f t="shared" si="2"/>
        <v>4.5454545454545459</v>
      </c>
      <c r="F18" s="20">
        <f t="shared" si="2"/>
        <v>12.121212121212121</v>
      </c>
      <c r="G18" s="20">
        <f t="shared" si="2"/>
        <v>53.030303030303031</v>
      </c>
      <c r="H18" s="20">
        <f t="shared" si="2"/>
        <v>22.727272727272727</v>
      </c>
      <c r="I18" s="20">
        <f t="shared" si="2"/>
        <v>7.5757575757575761</v>
      </c>
      <c r="J18" s="16">
        <f t="shared" si="3"/>
        <v>66</v>
      </c>
      <c r="K18" s="20">
        <f t="shared" si="4"/>
        <v>4.5454545454545459</v>
      </c>
      <c r="L18" s="20">
        <f t="shared" si="4"/>
        <v>10.606060606060606</v>
      </c>
      <c r="M18" s="20">
        <f t="shared" si="4"/>
        <v>51.515151515151516</v>
      </c>
      <c r="N18" s="20">
        <f t="shared" si="4"/>
        <v>24.242424242424242</v>
      </c>
      <c r="O18" s="20">
        <f t="shared" si="4"/>
        <v>9.0909090909090917</v>
      </c>
      <c r="P18" s="16">
        <f t="shared" si="5"/>
        <v>66</v>
      </c>
      <c r="Q18" s="20">
        <f t="shared" si="6"/>
        <v>3.0303030303030303</v>
      </c>
      <c r="R18" s="20">
        <f t="shared" si="6"/>
        <v>10.606060606060606</v>
      </c>
      <c r="S18" s="20">
        <f t="shared" si="6"/>
        <v>53.030303030303031</v>
      </c>
      <c r="T18" s="20">
        <f t="shared" si="6"/>
        <v>22.727272727272727</v>
      </c>
      <c r="U18" s="20">
        <f t="shared" si="6"/>
        <v>10.606060606060606</v>
      </c>
      <c r="V18" s="16">
        <f t="shared" si="7"/>
        <v>66</v>
      </c>
      <c r="W18" s="20">
        <f t="shared" si="8"/>
        <v>3.0303030303030303</v>
      </c>
      <c r="X18" s="20">
        <f t="shared" si="8"/>
        <v>12.121212121212121</v>
      </c>
      <c r="Y18" s="20">
        <f t="shared" si="8"/>
        <v>53.030303030303031</v>
      </c>
      <c r="Z18" s="20">
        <f t="shared" si="8"/>
        <v>21.212121212121211</v>
      </c>
      <c r="AA18" s="20">
        <f t="shared" si="8"/>
        <v>10.606060606060606</v>
      </c>
      <c r="AB18" s="16">
        <f t="shared" si="9"/>
        <v>66</v>
      </c>
      <c r="AC18" s="20">
        <f t="shared" si="10"/>
        <v>3.0303030303030303</v>
      </c>
      <c r="AD18" s="20">
        <f t="shared" si="10"/>
        <v>6.0606060606060606</v>
      </c>
      <c r="AE18" s="20">
        <f t="shared" si="10"/>
        <v>51.515151515151516</v>
      </c>
      <c r="AF18" s="20">
        <f t="shared" si="10"/>
        <v>27.27272727272727</v>
      </c>
      <c r="AG18" s="20">
        <f t="shared" si="10"/>
        <v>12.121212121212121</v>
      </c>
    </row>
    <row r="19" spans="1:33" ht="15" customHeight="1" x14ac:dyDescent="0.15">
      <c r="A19" s="34"/>
      <c r="B19" s="3"/>
      <c r="C19" s="25" t="s">
        <v>45</v>
      </c>
      <c r="D19" s="16">
        <f t="shared" si="1"/>
        <v>18</v>
      </c>
      <c r="E19" s="20">
        <f t="shared" si="2"/>
        <v>0</v>
      </c>
      <c r="F19" s="20">
        <f t="shared" si="2"/>
        <v>0</v>
      </c>
      <c r="G19" s="20">
        <f t="shared" si="2"/>
        <v>33.333333333333329</v>
      </c>
      <c r="H19" s="20">
        <f t="shared" si="2"/>
        <v>61.111111111111114</v>
      </c>
      <c r="I19" s="20">
        <f t="shared" si="2"/>
        <v>5.5555555555555554</v>
      </c>
      <c r="J19" s="16">
        <f t="shared" si="3"/>
        <v>18</v>
      </c>
      <c r="K19" s="20">
        <f t="shared" si="4"/>
        <v>0</v>
      </c>
      <c r="L19" s="20">
        <f t="shared" si="4"/>
        <v>0</v>
      </c>
      <c r="M19" s="20">
        <f t="shared" si="4"/>
        <v>33.333333333333329</v>
      </c>
      <c r="N19" s="20">
        <f t="shared" si="4"/>
        <v>61.111111111111114</v>
      </c>
      <c r="O19" s="20">
        <f t="shared" si="4"/>
        <v>5.5555555555555554</v>
      </c>
      <c r="P19" s="16">
        <f t="shared" si="5"/>
        <v>18</v>
      </c>
      <c r="Q19" s="20">
        <f t="shared" si="6"/>
        <v>0</v>
      </c>
      <c r="R19" s="20">
        <f t="shared" si="6"/>
        <v>0</v>
      </c>
      <c r="S19" s="20">
        <f t="shared" si="6"/>
        <v>33.333333333333329</v>
      </c>
      <c r="T19" s="20">
        <f t="shared" si="6"/>
        <v>61.111111111111114</v>
      </c>
      <c r="U19" s="20">
        <f t="shared" si="6"/>
        <v>5.5555555555555554</v>
      </c>
      <c r="V19" s="16">
        <f t="shared" si="7"/>
        <v>18</v>
      </c>
      <c r="W19" s="20">
        <f t="shared" si="8"/>
        <v>0</v>
      </c>
      <c r="X19" s="20">
        <f t="shared" si="8"/>
        <v>0</v>
      </c>
      <c r="Y19" s="20">
        <f t="shared" si="8"/>
        <v>33.333333333333329</v>
      </c>
      <c r="Z19" s="20">
        <f t="shared" si="8"/>
        <v>61.111111111111114</v>
      </c>
      <c r="AA19" s="20">
        <f t="shared" si="8"/>
        <v>5.5555555555555554</v>
      </c>
      <c r="AB19" s="16">
        <f t="shared" si="9"/>
        <v>18</v>
      </c>
      <c r="AC19" s="20">
        <f t="shared" si="10"/>
        <v>0</v>
      </c>
      <c r="AD19" s="20">
        <f t="shared" si="10"/>
        <v>0</v>
      </c>
      <c r="AE19" s="20">
        <f t="shared" si="10"/>
        <v>38.888888888888893</v>
      </c>
      <c r="AF19" s="20">
        <f t="shared" si="10"/>
        <v>55.555555555555557</v>
      </c>
      <c r="AG19" s="20">
        <f t="shared" si="10"/>
        <v>5.5555555555555554</v>
      </c>
    </row>
    <row r="20" spans="1:33" ht="15" customHeight="1" x14ac:dyDescent="0.15">
      <c r="A20" s="35"/>
      <c r="B20" s="4"/>
      <c r="C20" s="26" t="s">
        <v>2</v>
      </c>
      <c r="D20" s="17">
        <f t="shared" si="1"/>
        <v>15</v>
      </c>
      <c r="E20" s="18">
        <f t="shared" si="2"/>
        <v>20</v>
      </c>
      <c r="F20" s="18">
        <f t="shared" si="2"/>
        <v>40</v>
      </c>
      <c r="G20" s="18">
        <f t="shared" si="2"/>
        <v>13.333333333333334</v>
      </c>
      <c r="H20" s="18">
        <f t="shared" si="2"/>
        <v>6.666666666666667</v>
      </c>
      <c r="I20" s="18">
        <f t="shared" si="2"/>
        <v>20</v>
      </c>
      <c r="J20" s="17">
        <f t="shared" si="3"/>
        <v>15</v>
      </c>
      <c r="K20" s="18">
        <f t="shared" si="4"/>
        <v>20</v>
      </c>
      <c r="L20" s="18">
        <f t="shared" si="4"/>
        <v>40</v>
      </c>
      <c r="M20" s="18">
        <f t="shared" si="4"/>
        <v>13.333333333333334</v>
      </c>
      <c r="N20" s="18">
        <f t="shared" si="4"/>
        <v>6.666666666666667</v>
      </c>
      <c r="O20" s="18">
        <f t="shared" si="4"/>
        <v>20</v>
      </c>
      <c r="P20" s="17">
        <f t="shared" si="5"/>
        <v>15</v>
      </c>
      <c r="Q20" s="18">
        <f t="shared" si="6"/>
        <v>20</v>
      </c>
      <c r="R20" s="18">
        <f t="shared" si="6"/>
        <v>20</v>
      </c>
      <c r="S20" s="18">
        <f t="shared" si="6"/>
        <v>33.333333333333329</v>
      </c>
      <c r="T20" s="18">
        <f t="shared" si="6"/>
        <v>6.666666666666667</v>
      </c>
      <c r="U20" s="18">
        <f t="shared" si="6"/>
        <v>20</v>
      </c>
      <c r="V20" s="17">
        <f t="shared" si="7"/>
        <v>15</v>
      </c>
      <c r="W20" s="18">
        <f t="shared" si="8"/>
        <v>20</v>
      </c>
      <c r="X20" s="18">
        <f t="shared" si="8"/>
        <v>20</v>
      </c>
      <c r="Y20" s="18">
        <f t="shared" si="8"/>
        <v>33.333333333333329</v>
      </c>
      <c r="Z20" s="18">
        <f t="shared" si="8"/>
        <v>6.666666666666667</v>
      </c>
      <c r="AA20" s="18">
        <f t="shared" si="8"/>
        <v>20</v>
      </c>
      <c r="AB20" s="17">
        <f t="shared" si="9"/>
        <v>15</v>
      </c>
      <c r="AC20" s="18">
        <f t="shared" si="10"/>
        <v>26.666666666666668</v>
      </c>
      <c r="AD20" s="18">
        <f t="shared" si="10"/>
        <v>6.666666666666667</v>
      </c>
      <c r="AE20" s="18">
        <f t="shared" si="10"/>
        <v>33.333333333333329</v>
      </c>
      <c r="AF20" s="18">
        <f t="shared" si="10"/>
        <v>6.666666666666667</v>
      </c>
      <c r="AG20" s="18">
        <f t="shared" si="10"/>
        <v>26.666666666666668</v>
      </c>
    </row>
    <row r="21" spans="1:33" ht="15" customHeight="1" x14ac:dyDescent="0.15">
      <c r="A21" s="34" t="s">
        <v>236</v>
      </c>
      <c r="B21" s="8" t="s">
        <v>0</v>
      </c>
      <c r="C21" s="9"/>
      <c r="D21" s="15">
        <f t="shared" si="1"/>
        <v>1331</v>
      </c>
      <c r="E21" s="15">
        <f>E58</f>
        <v>176</v>
      </c>
      <c r="F21" s="15">
        <f>F58</f>
        <v>553</v>
      </c>
      <c r="G21" s="15">
        <f>G58</f>
        <v>328</v>
      </c>
      <c r="H21" s="15">
        <f>H58</f>
        <v>199</v>
      </c>
      <c r="I21" s="15">
        <f>I58</f>
        <v>75</v>
      </c>
      <c r="J21" s="15">
        <f t="shared" si="3"/>
        <v>1331</v>
      </c>
      <c r="K21" s="15">
        <f>K58</f>
        <v>256</v>
      </c>
      <c r="L21" s="15">
        <f>L58</f>
        <v>462</v>
      </c>
      <c r="M21" s="15">
        <f>M58</f>
        <v>331</v>
      </c>
      <c r="N21" s="15">
        <f>N58</f>
        <v>208</v>
      </c>
      <c r="O21" s="15">
        <f>O58</f>
        <v>74</v>
      </c>
      <c r="P21" s="15">
        <f t="shared" si="5"/>
        <v>1331</v>
      </c>
      <c r="Q21" s="15">
        <f>Q58</f>
        <v>253</v>
      </c>
      <c r="R21" s="15">
        <f>R58</f>
        <v>441</v>
      </c>
      <c r="S21" s="15">
        <f>S58</f>
        <v>335</v>
      </c>
      <c r="T21" s="15">
        <f>T58</f>
        <v>221</v>
      </c>
      <c r="U21" s="15">
        <f>U58</f>
        <v>81</v>
      </c>
      <c r="V21" s="15">
        <f t="shared" si="7"/>
        <v>1331</v>
      </c>
      <c r="W21" s="15">
        <f>W58</f>
        <v>275</v>
      </c>
      <c r="X21" s="15">
        <f>X58</f>
        <v>407</v>
      </c>
      <c r="Y21" s="15">
        <f>Y58</f>
        <v>337</v>
      </c>
      <c r="Z21" s="15">
        <f>Z58</f>
        <v>228</v>
      </c>
      <c r="AA21" s="15">
        <f>AA58</f>
        <v>84</v>
      </c>
      <c r="AB21" s="15">
        <f t="shared" si="9"/>
        <v>1331</v>
      </c>
      <c r="AC21" s="15">
        <f>AC58</f>
        <v>227</v>
      </c>
      <c r="AD21" s="15">
        <f>AD58</f>
        <v>381</v>
      </c>
      <c r="AE21" s="15">
        <f>AE58</f>
        <v>398</v>
      </c>
      <c r="AF21" s="15">
        <f>AF58</f>
        <v>234</v>
      </c>
      <c r="AG21" s="15">
        <f>AG58</f>
        <v>91</v>
      </c>
    </row>
    <row r="22" spans="1:33" ht="15" customHeight="1" x14ac:dyDescent="0.15">
      <c r="A22" s="36" t="s">
        <v>237</v>
      </c>
      <c r="B22" s="4"/>
      <c r="C22" s="5"/>
      <c r="D22" s="22">
        <f>IF(SUM(E22:I22)&gt;100,"－",SUM(E22:I22))</f>
        <v>100</v>
      </c>
      <c r="E22" s="18">
        <f>E21/$D21*100</f>
        <v>13.223140495867769</v>
      </c>
      <c r="F22" s="18">
        <f>F21/$D21*100</f>
        <v>41.54770848985725</v>
      </c>
      <c r="G22" s="18">
        <f>G21/$D21*100</f>
        <v>24.64312546957175</v>
      </c>
      <c r="H22" s="18">
        <f>H21/$D21*100</f>
        <v>14.951164537941397</v>
      </c>
      <c r="I22" s="18">
        <f>I21/$D21*100</f>
        <v>5.6348610067618337</v>
      </c>
      <c r="J22" s="22">
        <f>IF(SUM(K22:O22)&gt;100,"－",SUM(K22:O22))</f>
        <v>100</v>
      </c>
      <c r="K22" s="18">
        <f>K21/$J21*100</f>
        <v>19.233658903080393</v>
      </c>
      <c r="L22" s="18">
        <f>L21/$J21*100</f>
        <v>34.710743801652896</v>
      </c>
      <c r="M22" s="18">
        <f>M21/$J21*100</f>
        <v>24.868519909842224</v>
      </c>
      <c r="N22" s="18">
        <f>N21/$J21*100</f>
        <v>15.627347858752819</v>
      </c>
      <c r="O22" s="18">
        <f>O21/$J21*100</f>
        <v>5.559729526671676</v>
      </c>
      <c r="P22" s="22">
        <f>IF(SUM(Q22:U22)&gt;100,"－",SUM(Q22:U22))</f>
        <v>100.00000000000001</v>
      </c>
      <c r="Q22" s="18">
        <f>Q21/$P21*100</f>
        <v>19.008264462809919</v>
      </c>
      <c r="R22" s="18">
        <f>R21/$P21*100</f>
        <v>33.132982719759582</v>
      </c>
      <c r="S22" s="18">
        <f>S21/$P21*100</f>
        <v>25.169045830202858</v>
      </c>
      <c r="T22" s="18">
        <f>T21/$P21*100</f>
        <v>16.604057099924869</v>
      </c>
      <c r="U22" s="18">
        <f>U21/$P21*100</f>
        <v>6.0856498873027798</v>
      </c>
      <c r="V22" s="22">
        <f>IF(SUM(W22:AA22)&gt;100,"－",SUM(W22:AA22))</f>
        <v>100.00000000000001</v>
      </c>
      <c r="W22" s="18">
        <f>W21/$V21*100</f>
        <v>20.66115702479339</v>
      </c>
      <c r="X22" s="18">
        <f>X21/$V21*100</f>
        <v>30.578512396694212</v>
      </c>
      <c r="Y22" s="18">
        <f>Y21/$V21*100</f>
        <v>25.319308790383172</v>
      </c>
      <c r="Z22" s="18">
        <f>Z21/$V21*100</f>
        <v>17.129977460555974</v>
      </c>
      <c r="AA22" s="18">
        <f>AA21/$V21*100</f>
        <v>6.3110443275732537</v>
      </c>
      <c r="AB22" s="22">
        <f>IF(SUM(AC22:AG22)&gt;100,"－",SUM(AC22:AG22))</f>
        <v>100</v>
      </c>
      <c r="AC22" s="18">
        <f>AC21/$AB21*100</f>
        <v>17.054845980465817</v>
      </c>
      <c r="AD22" s="18">
        <f>AD21/$AB21*100</f>
        <v>28.625093914350114</v>
      </c>
      <c r="AE22" s="18">
        <f>AE21/$AB21*100</f>
        <v>29.902329075882793</v>
      </c>
      <c r="AF22" s="18">
        <f>AF21/$AB21*100</f>
        <v>17.580766341096922</v>
      </c>
      <c r="AG22" s="18">
        <f>AG21/$AB21*100</f>
        <v>6.8369646882043567</v>
      </c>
    </row>
    <row r="23" spans="1:33" ht="15" customHeight="1" x14ac:dyDescent="0.15">
      <c r="A23" s="34" t="s">
        <v>238</v>
      </c>
      <c r="B23" s="2" t="s">
        <v>29</v>
      </c>
      <c r="C23" s="25" t="s">
        <v>31</v>
      </c>
      <c r="D23" s="15">
        <f t="shared" ref="D23:D37" si="11">D60</f>
        <v>92</v>
      </c>
      <c r="E23" s="19">
        <f t="shared" ref="E23:I37" si="12">IF($D23=0,0,E60/$D23*100)</f>
        <v>50</v>
      </c>
      <c r="F23" s="19">
        <f t="shared" si="12"/>
        <v>39.130434782608695</v>
      </c>
      <c r="G23" s="19">
        <f t="shared" si="12"/>
        <v>1.0869565217391304</v>
      </c>
      <c r="H23" s="19">
        <f t="shared" si="12"/>
        <v>2.1739130434782608</v>
      </c>
      <c r="I23" s="19">
        <f t="shared" si="12"/>
        <v>7.608695652173914</v>
      </c>
      <c r="J23" s="15">
        <f t="shared" ref="J23:J37" si="13">J60</f>
        <v>92</v>
      </c>
      <c r="K23" s="19">
        <f t="shared" ref="K23:O37" si="14">IF($J23=0,0,K60/$J23*100)</f>
        <v>63.04347826086957</v>
      </c>
      <c r="L23" s="19">
        <f t="shared" si="14"/>
        <v>25</v>
      </c>
      <c r="M23" s="19">
        <f t="shared" si="14"/>
        <v>1.0869565217391304</v>
      </c>
      <c r="N23" s="19">
        <f t="shared" si="14"/>
        <v>4.3478260869565215</v>
      </c>
      <c r="O23" s="19">
        <f t="shared" si="14"/>
        <v>6.5217391304347823</v>
      </c>
      <c r="P23" s="15">
        <f t="shared" ref="P23:P37" si="15">P60</f>
        <v>92</v>
      </c>
      <c r="Q23" s="19">
        <f t="shared" ref="Q23:U37" si="16">IF($P23=0,0,Q60/$P23*100)</f>
        <v>60.869565217391312</v>
      </c>
      <c r="R23" s="19">
        <f t="shared" si="16"/>
        <v>26.086956521739129</v>
      </c>
      <c r="S23" s="19">
        <f t="shared" si="16"/>
        <v>1.0869565217391304</v>
      </c>
      <c r="T23" s="19">
        <f t="shared" si="16"/>
        <v>3.2608695652173911</v>
      </c>
      <c r="U23" s="19">
        <f t="shared" si="16"/>
        <v>8.695652173913043</v>
      </c>
      <c r="V23" s="15">
        <f t="shared" ref="V23:V37" si="17">V60</f>
        <v>92</v>
      </c>
      <c r="W23" s="19">
        <f t="shared" ref="W23:AA37" si="18">IF($V23=0,0,W60/$V23*100)</f>
        <v>68.478260869565219</v>
      </c>
      <c r="X23" s="19">
        <f t="shared" si="18"/>
        <v>18.478260869565215</v>
      </c>
      <c r="Y23" s="19">
        <f t="shared" si="18"/>
        <v>1.0869565217391304</v>
      </c>
      <c r="Z23" s="19">
        <f t="shared" si="18"/>
        <v>4.3478260869565215</v>
      </c>
      <c r="AA23" s="19">
        <f t="shared" si="18"/>
        <v>7.608695652173914</v>
      </c>
      <c r="AB23" s="15">
        <f t="shared" ref="AB23:AB37" si="19">AB60</f>
        <v>92</v>
      </c>
      <c r="AC23" s="19">
        <f t="shared" ref="AC23:AG37" si="20">IF($AB23=0,0,AC60/$AB23*100)</f>
        <v>60.869565217391312</v>
      </c>
      <c r="AD23" s="19">
        <f t="shared" si="20"/>
        <v>25</v>
      </c>
      <c r="AE23" s="19">
        <f t="shared" si="20"/>
        <v>4.3478260869565215</v>
      </c>
      <c r="AF23" s="19">
        <f t="shared" si="20"/>
        <v>2.1739130434782608</v>
      </c>
      <c r="AG23" s="19">
        <f t="shared" si="20"/>
        <v>7.608695652173914</v>
      </c>
    </row>
    <row r="24" spans="1:33" ht="15" customHeight="1" x14ac:dyDescent="0.15">
      <c r="A24" s="34" t="s">
        <v>239</v>
      </c>
      <c r="B24" s="3" t="s">
        <v>30</v>
      </c>
      <c r="C24" s="25" t="s">
        <v>32</v>
      </c>
      <c r="D24" s="16">
        <f t="shared" si="11"/>
        <v>203</v>
      </c>
      <c r="E24" s="20">
        <f t="shared" si="12"/>
        <v>28.571428571428569</v>
      </c>
      <c r="F24" s="20">
        <f t="shared" si="12"/>
        <v>57.142857142857139</v>
      </c>
      <c r="G24" s="20">
        <f t="shared" si="12"/>
        <v>4.9261083743842367</v>
      </c>
      <c r="H24" s="20">
        <f t="shared" si="12"/>
        <v>5.4187192118226601</v>
      </c>
      <c r="I24" s="20">
        <f t="shared" si="12"/>
        <v>3.9408866995073892</v>
      </c>
      <c r="J24" s="16">
        <f t="shared" si="13"/>
        <v>203</v>
      </c>
      <c r="K24" s="20">
        <f t="shared" si="14"/>
        <v>40.88669950738916</v>
      </c>
      <c r="L24" s="20">
        <f t="shared" si="14"/>
        <v>46.798029556650242</v>
      </c>
      <c r="M24" s="20">
        <f t="shared" si="14"/>
        <v>4.4334975369458132</v>
      </c>
      <c r="N24" s="20">
        <f t="shared" si="14"/>
        <v>4.4334975369458132</v>
      </c>
      <c r="O24" s="20">
        <f t="shared" si="14"/>
        <v>3.4482758620689653</v>
      </c>
      <c r="P24" s="16">
        <f t="shared" si="15"/>
        <v>203</v>
      </c>
      <c r="Q24" s="20">
        <f t="shared" si="16"/>
        <v>40.88669950738916</v>
      </c>
      <c r="R24" s="20">
        <f t="shared" si="16"/>
        <v>44.334975369458128</v>
      </c>
      <c r="S24" s="20">
        <f t="shared" si="16"/>
        <v>3.4482758620689653</v>
      </c>
      <c r="T24" s="20">
        <f t="shared" si="16"/>
        <v>6.8965517241379306</v>
      </c>
      <c r="U24" s="20">
        <f t="shared" si="16"/>
        <v>4.4334975369458132</v>
      </c>
      <c r="V24" s="16">
        <f t="shared" si="17"/>
        <v>203</v>
      </c>
      <c r="W24" s="20">
        <f t="shared" si="18"/>
        <v>44.334975369458128</v>
      </c>
      <c r="X24" s="20">
        <f t="shared" si="18"/>
        <v>40.39408866995074</v>
      </c>
      <c r="Y24" s="20">
        <f t="shared" si="18"/>
        <v>2.9556650246305418</v>
      </c>
      <c r="Z24" s="20">
        <f t="shared" si="18"/>
        <v>6.8965517241379306</v>
      </c>
      <c r="AA24" s="20">
        <f t="shared" si="18"/>
        <v>5.4187192118226601</v>
      </c>
      <c r="AB24" s="16">
        <f t="shared" si="19"/>
        <v>203</v>
      </c>
      <c r="AC24" s="20">
        <f t="shared" si="20"/>
        <v>36.945812807881772</v>
      </c>
      <c r="AD24" s="20">
        <f t="shared" si="20"/>
        <v>45.812807881773395</v>
      </c>
      <c r="AE24" s="20">
        <f t="shared" si="20"/>
        <v>5.9113300492610836</v>
      </c>
      <c r="AF24" s="20">
        <f t="shared" si="20"/>
        <v>7.389162561576355</v>
      </c>
      <c r="AG24" s="20">
        <f t="shared" si="20"/>
        <v>3.9408866995073892</v>
      </c>
    </row>
    <row r="25" spans="1:33" ht="15" customHeight="1" x14ac:dyDescent="0.15">
      <c r="A25" s="34" t="s">
        <v>240</v>
      </c>
      <c r="B25" s="3"/>
      <c r="C25" s="25" t="s">
        <v>33</v>
      </c>
      <c r="D25" s="16">
        <f t="shared" si="11"/>
        <v>203</v>
      </c>
      <c r="E25" s="20">
        <f t="shared" si="12"/>
        <v>13.300492610837439</v>
      </c>
      <c r="F25" s="20">
        <f t="shared" si="12"/>
        <v>56.650246305418719</v>
      </c>
      <c r="G25" s="20">
        <f t="shared" si="12"/>
        <v>13.793103448275861</v>
      </c>
      <c r="H25" s="20">
        <f t="shared" si="12"/>
        <v>9.3596059113300498</v>
      </c>
      <c r="I25" s="20">
        <f t="shared" si="12"/>
        <v>6.8965517241379306</v>
      </c>
      <c r="J25" s="16">
        <f t="shared" si="13"/>
        <v>203</v>
      </c>
      <c r="K25" s="20">
        <f t="shared" si="14"/>
        <v>20.689655172413794</v>
      </c>
      <c r="L25" s="20">
        <f t="shared" si="14"/>
        <v>48.275862068965516</v>
      </c>
      <c r="M25" s="20">
        <f t="shared" si="14"/>
        <v>13.300492610837439</v>
      </c>
      <c r="N25" s="20">
        <f t="shared" si="14"/>
        <v>10.83743842364532</v>
      </c>
      <c r="O25" s="20">
        <f t="shared" si="14"/>
        <v>6.8965517241379306</v>
      </c>
      <c r="P25" s="16">
        <f t="shared" si="15"/>
        <v>203</v>
      </c>
      <c r="Q25" s="20">
        <f t="shared" si="16"/>
        <v>20.19704433497537</v>
      </c>
      <c r="R25" s="20">
        <f t="shared" si="16"/>
        <v>46.305418719211822</v>
      </c>
      <c r="S25" s="20">
        <f t="shared" si="16"/>
        <v>13.300492610837439</v>
      </c>
      <c r="T25" s="20">
        <f t="shared" si="16"/>
        <v>12.807881773399016</v>
      </c>
      <c r="U25" s="20">
        <f t="shared" si="16"/>
        <v>7.389162561576355</v>
      </c>
      <c r="V25" s="16">
        <f t="shared" si="17"/>
        <v>203</v>
      </c>
      <c r="W25" s="20">
        <f t="shared" si="18"/>
        <v>21.674876847290641</v>
      </c>
      <c r="X25" s="20">
        <f t="shared" si="18"/>
        <v>43.842364532019708</v>
      </c>
      <c r="Y25" s="20">
        <f t="shared" si="18"/>
        <v>13.300492610837439</v>
      </c>
      <c r="Z25" s="20">
        <f t="shared" si="18"/>
        <v>14.285714285714285</v>
      </c>
      <c r="AA25" s="20">
        <f t="shared" si="18"/>
        <v>6.8965517241379306</v>
      </c>
      <c r="AB25" s="16">
        <f t="shared" si="19"/>
        <v>203</v>
      </c>
      <c r="AC25" s="20">
        <f t="shared" si="20"/>
        <v>17.733990147783253</v>
      </c>
      <c r="AD25" s="20">
        <f t="shared" si="20"/>
        <v>36.945812807881772</v>
      </c>
      <c r="AE25" s="20">
        <f t="shared" si="20"/>
        <v>22.167487684729064</v>
      </c>
      <c r="AF25" s="20">
        <f t="shared" si="20"/>
        <v>14.77832512315271</v>
      </c>
      <c r="AG25" s="20">
        <f t="shared" si="20"/>
        <v>8.3743842364532011</v>
      </c>
    </row>
    <row r="26" spans="1:33" ht="15" customHeight="1" x14ac:dyDescent="0.15">
      <c r="A26" s="34" t="s">
        <v>241</v>
      </c>
      <c r="B26" s="3"/>
      <c r="C26" s="25" t="s">
        <v>34</v>
      </c>
      <c r="D26" s="16">
        <f t="shared" si="11"/>
        <v>339</v>
      </c>
      <c r="E26" s="20">
        <f t="shared" si="12"/>
        <v>7.0796460176991154</v>
      </c>
      <c r="F26" s="20">
        <f t="shared" si="12"/>
        <v>53.097345132743371</v>
      </c>
      <c r="G26" s="20">
        <f t="shared" si="12"/>
        <v>21.828908554572273</v>
      </c>
      <c r="H26" s="20">
        <f t="shared" si="12"/>
        <v>14.159292035398231</v>
      </c>
      <c r="I26" s="20">
        <f t="shared" si="12"/>
        <v>3.8348082595870205</v>
      </c>
      <c r="J26" s="16">
        <f t="shared" si="13"/>
        <v>339</v>
      </c>
      <c r="K26" s="20">
        <f t="shared" si="14"/>
        <v>13.274336283185843</v>
      </c>
      <c r="L26" s="20">
        <f t="shared" si="14"/>
        <v>44.54277286135693</v>
      </c>
      <c r="M26" s="20">
        <f t="shared" si="14"/>
        <v>21.533923303834808</v>
      </c>
      <c r="N26" s="20">
        <f t="shared" si="14"/>
        <v>15.929203539823009</v>
      </c>
      <c r="O26" s="20">
        <f t="shared" si="14"/>
        <v>4.71976401179941</v>
      </c>
      <c r="P26" s="16">
        <f t="shared" si="15"/>
        <v>339</v>
      </c>
      <c r="Q26" s="20">
        <f t="shared" si="16"/>
        <v>13.864306784660767</v>
      </c>
      <c r="R26" s="20">
        <f t="shared" si="16"/>
        <v>41.297935103244839</v>
      </c>
      <c r="S26" s="20">
        <f t="shared" si="16"/>
        <v>22.418879056047196</v>
      </c>
      <c r="T26" s="20">
        <f t="shared" si="16"/>
        <v>17.404129793510325</v>
      </c>
      <c r="U26" s="20">
        <f t="shared" si="16"/>
        <v>5.0147492625368733</v>
      </c>
      <c r="V26" s="16">
        <f t="shared" si="17"/>
        <v>339</v>
      </c>
      <c r="W26" s="20">
        <f t="shared" si="18"/>
        <v>14.159292035398231</v>
      </c>
      <c r="X26" s="20">
        <f t="shared" si="18"/>
        <v>38.938053097345133</v>
      </c>
      <c r="Y26" s="20">
        <f t="shared" si="18"/>
        <v>23.598820058997049</v>
      </c>
      <c r="Z26" s="20">
        <f t="shared" si="18"/>
        <v>18.289085545722713</v>
      </c>
      <c r="AA26" s="20">
        <f t="shared" si="18"/>
        <v>5.0147492625368733</v>
      </c>
      <c r="AB26" s="16">
        <f t="shared" si="19"/>
        <v>339</v>
      </c>
      <c r="AC26" s="20">
        <f t="shared" si="20"/>
        <v>10.029498525073747</v>
      </c>
      <c r="AD26" s="20">
        <f t="shared" si="20"/>
        <v>36.578171091445427</v>
      </c>
      <c r="AE26" s="20">
        <f t="shared" si="20"/>
        <v>29.793510324483773</v>
      </c>
      <c r="AF26" s="20">
        <f t="shared" si="20"/>
        <v>17.10914454277286</v>
      </c>
      <c r="AG26" s="20">
        <f t="shared" si="20"/>
        <v>6.4896755162241888</v>
      </c>
    </row>
    <row r="27" spans="1:33" ht="15" customHeight="1" x14ac:dyDescent="0.15">
      <c r="A27" s="34"/>
      <c r="B27" s="3"/>
      <c r="C27" s="25" t="s">
        <v>35</v>
      </c>
      <c r="D27" s="16">
        <f t="shared" si="11"/>
        <v>254</v>
      </c>
      <c r="E27" s="20">
        <f t="shared" si="12"/>
        <v>5.5118110236220472</v>
      </c>
      <c r="F27" s="20">
        <f t="shared" si="12"/>
        <v>26.771653543307089</v>
      </c>
      <c r="G27" s="20">
        <f t="shared" si="12"/>
        <v>38.976377952755904</v>
      </c>
      <c r="H27" s="20">
        <f t="shared" si="12"/>
        <v>22.440944881889763</v>
      </c>
      <c r="I27" s="20">
        <f t="shared" si="12"/>
        <v>6.2992125984251963</v>
      </c>
      <c r="J27" s="16">
        <f t="shared" si="13"/>
        <v>254</v>
      </c>
      <c r="K27" s="20">
        <f t="shared" si="14"/>
        <v>7.0866141732283463</v>
      </c>
      <c r="L27" s="20">
        <f t="shared" si="14"/>
        <v>25.196850393700785</v>
      </c>
      <c r="M27" s="20">
        <f t="shared" si="14"/>
        <v>39.370078740157481</v>
      </c>
      <c r="N27" s="20">
        <f t="shared" si="14"/>
        <v>22.440944881889763</v>
      </c>
      <c r="O27" s="20">
        <f t="shared" si="14"/>
        <v>5.9055118110236222</v>
      </c>
      <c r="P27" s="16">
        <f t="shared" si="15"/>
        <v>254</v>
      </c>
      <c r="Q27" s="20">
        <f t="shared" si="16"/>
        <v>7.0866141732283463</v>
      </c>
      <c r="R27" s="20">
        <f t="shared" si="16"/>
        <v>23.228346456692915</v>
      </c>
      <c r="S27" s="20">
        <f t="shared" si="16"/>
        <v>41.338582677165356</v>
      </c>
      <c r="T27" s="20">
        <f t="shared" si="16"/>
        <v>22.834645669291341</v>
      </c>
      <c r="U27" s="20">
        <f t="shared" si="16"/>
        <v>5.5118110236220472</v>
      </c>
      <c r="V27" s="16">
        <f t="shared" si="17"/>
        <v>254</v>
      </c>
      <c r="W27" s="20">
        <f t="shared" si="18"/>
        <v>6.2992125984251963</v>
      </c>
      <c r="X27" s="20">
        <f t="shared" si="18"/>
        <v>23.622047244094489</v>
      </c>
      <c r="Y27" s="20">
        <f t="shared" si="18"/>
        <v>40.944881889763778</v>
      </c>
      <c r="Z27" s="20">
        <f t="shared" si="18"/>
        <v>23.228346456692915</v>
      </c>
      <c r="AA27" s="20">
        <f t="shared" si="18"/>
        <v>5.9055118110236222</v>
      </c>
      <c r="AB27" s="16">
        <f t="shared" si="19"/>
        <v>254</v>
      </c>
      <c r="AC27" s="20">
        <f t="shared" si="20"/>
        <v>6.6929133858267722</v>
      </c>
      <c r="AD27" s="20">
        <f t="shared" si="20"/>
        <v>16.535433070866144</v>
      </c>
      <c r="AE27" s="20">
        <f t="shared" si="20"/>
        <v>44.881889763779526</v>
      </c>
      <c r="AF27" s="20">
        <f t="shared" si="20"/>
        <v>25.196850393700785</v>
      </c>
      <c r="AG27" s="20">
        <f t="shared" si="20"/>
        <v>6.6929133858267722</v>
      </c>
    </row>
    <row r="28" spans="1:33" ht="15" customHeight="1" x14ac:dyDescent="0.15">
      <c r="A28" s="34"/>
      <c r="B28" s="3"/>
      <c r="C28" s="25" t="s">
        <v>36</v>
      </c>
      <c r="D28" s="16">
        <f t="shared" si="11"/>
        <v>99</v>
      </c>
      <c r="E28" s="20">
        <f t="shared" si="12"/>
        <v>1.0101010101010102</v>
      </c>
      <c r="F28" s="20">
        <f t="shared" si="12"/>
        <v>23.232323232323232</v>
      </c>
      <c r="G28" s="20">
        <f t="shared" si="12"/>
        <v>46.464646464646464</v>
      </c>
      <c r="H28" s="20">
        <f t="shared" si="12"/>
        <v>25.252525252525253</v>
      </c>
      <c r="I28" s="20">
        <f t="shared" si="12"/>
        <v>4.0404040404040407</v>
      </c>
      <c r="J28" s="16">
        <f t="shared" si="13"/>
        <v>99</v>
      </c>
      <c r="K28" s="20">
        <f t="shared" si="14"/>
        <v>2.0202020202020203</v>
      </c>
      <c r="L28" s="20">
        <f t="shared" si="14"/>
        <v>18.181818181818183</v>
      </c>
      <c r="M28" s="20">
        <f t="shared" si="14"/>
        <v>49.494949494949495</v>
      </c>
      <c r="N28" s="20">
        <f t="shared" si="14"/>
        <v>27.27272727272727</v>
      </c>
      <c r="O28" s="20">
        <f t="shared" si="14"/>
        <v>3.0303030303030303</v>
      </c>
      <c r="P28" s="16">
        <f t="shared" si="15"/>
        <v>99</v>
      </c>
      <c r="Q28" s="20">
        <f t="shared" si="16"/>
        <v>1.0101010101010102</v>
      </c>
      <c r="R28" s="20">
        <f t="shared" si="16"/>
        <v>19.19191919191919</v>
      </c>
      <c r="S28" s="20">
        <f t="shared" si="16"/>
        <v>49.494949494949495</v>
      </c>
      <c r="T28" s="20">
        <f t="shared" si="16"/>
        <v>26.262626262626267</v>
      </c>
      <c r="U28" s="20">
        <f t="shared" si="16"/>
        <v>4.0404040404040407</v>
      </c>
      <c r="V28" s="16">
        <f t="shared" si="17"/>
        <v>99</v>
      </c>
      <c r="W28" s="20">
        <f t="shared" si="18"/>
        <v>4.0404040404040407</v>
      </c>
      <c r="X28" s="20">
        <f t="shared" si="18"/>
        <v>15.151515151515152</v>
      </c>
      <c r="Y28" s="20">
        <f t="shared" si="18"/>
        <v>50.505050505050505</v>
      </c>
      <c r="Z28" s="20">
        <f t="shared" si="18"/>
        <v>25.252525252525253</v>
      </c>
      <c r="AA28" s="20">
        <f t="shared" si="18"/>
        <v>5.0505050505050502</v>
      </c>
      <c r="AB28" s="16">
        <f t="shared" si="19"/>
        <v>99</v>
      </c>
      <c r="AC28" s="20">
        <f t="shared" si="20"/>
        <v>2.0202020202020203</v>
      </c>
      <c r="AD28" s="20">
        <f t="shared" si="20"/>
        <v>15.151515151515152</v>
      </c>
      <c r="AE28" s="20">
        <f t="shared" si="20"/>
        <v>50.505050505050505</v>
      </c>
      <c r="AF28" s="20">
        <f t="shared" si="20"/>
        <v>27.27272727272727</v>
      </c>
      <c r="AG28" s="20">
        <f t="shared" si="20"/>
        <v>5.0505050505050502</v>
      </c>
    </row>
    <row r="29" spans="1:33" ht="15" customHeight="1" x14ac:dyDescent="0.15">
      <c r="A29" s="34"/>
      <c r="B29" s="3"/>
      <c r="C29" s="25" t="s">
        <v>37</v>
      </c>
      <c r="D29" s="16">
        <f t="shared" si="11"/>
        <v>97</v>
      </c>
      <c r="E29" s="20">
        <f t="shared" si="12"/>
        <v>3.0927835051546393</v>
      </c>
      <c r="F29" s="20">
        <f t="shared" si="12"/>
        <v>7.216494845360824</v>
      </c>
      <c r="G29" s="20">
        <f t="shared" si="12"/>
        <v>55.670103092783506</v>
      </c>
      <c r="H29" s="20">
        <f t="shared" si="12"/>
        <v>25.773195876288657</v>
      </c>
      <c r="I29" s="20">
        <f t="shared" si="12"/>
        <v>8.2474226804123703</v>
      </c>
      <c r="J29" s="16">
        <f t="shared" si="13"/>
        <v>97</v>
      </c>
      <c r="K29" s="20">
        <f t="shared" si="14"/>
        <v>4.1237113402061851</v>
      </c>
      <c r="L29" s="20">
        <f t="shared" si="14"/>
        <v>7.216494845360824</v>
      </c>
      <c r="M29" s="20">
        <f t="shared" si="14"/>
        <v>56.701030927835049</v>
      </c>
      <c r="N29" s="20">
        <f t="shared" si="14"/>
        <v>23.711340206185564</v>
      </c>
      <c r="O29" s="20">
        <f t="shared" si="14"/>
        <v>8.2474226804123703</v>
      </c>
      <c r="P29" s="16">
        <f t="shared" si="15"/>
        <v>97</v>
      </c>
      <c r="Q29" s="20">
        <f t="shared" si="16"/>
        <v>3.0927835051546393</v>
      </c>
      <c r="R29" s="20">
        <f t="shared" si="16"/>
        <v>8.2474226804123703</v>
      </c>
      <c r="S29" s="20">
        <f t="shared" si="16"/>
        <v>54.639175257731956</v>
      </c>
      <c r="T29" s="20">
        <f t="shared" si="16"/>
        <v>24.742268041237114</v>
      </c>
      <c r="U29" s="20">
        <f t="shared" si="16"/>
        <v>9.2783505154639183</v>
      </c>
      <c r="V29" s="16">
        <f t="shared" si="17"/>
        <v>97</v>
      </c>
      <c r="W29" s="20">
        <f t="shared" si="18"/>
        <v>4.1237113402061851</v>
      </c>
      <c r="X29" s="20">
        <f t="shared" si="18"/>
        <v>7.216494845360824</v>
      </c>
      <c r="Y29" s="20">
        <f t="shared" si="18"/>
        <v>53.608247422680414</v>
      </c>
      <c r="Z29" s="20">
        <f t="shared" si="18"/>
        <v>25.773195876288657</v>
      </c>
      <c r="AA29" s="20">
        <f t="shared" si="18"/>
        <v>9.2783505154639183</v>
      </c>
      <c r="AB29" s="16">
        <f t="shared" si="19"/>
        <v>97</v>
      </c>
      <c r="AC29" s="20">
        <f t="shared" si="20"/>
        <v>3.0927835051546393</v>
      </c>
      <c r="AD29" s="20">
        <f t="shared" si="20"/>
        <v>6.1855670103092786</v>
      </c>
      <c r="AE29" s="20">
        <f t="shared" si="20"/>
        <v>54.639175257731956</v>
      </c>
      <c r="AF29" s="20">
        <f t="shared" si="20"/>
        <v>25.773195876288657</v>
      </c>
      <c r="AG29" s="20">
        <f t="shared" si="20"/>
        <v>10.309278350515463</v>
      </c>
    </row>
    <row r="30" spans="1:33" ht="15" customHeight="1" x14ac:dyDescent="0.15">
      <c r="A30" s="34"/>
      <c r="B30" s="3"/>
      <c r="C30" s="25" t="s">
        <v>38</v>
      </c>
      <c r="D30" s="16">
        <f t="shared" si="11"/>
        <v>25</v>
      </c>
      <c r="E30" s="20">
        <f t="shared" si="12"/>
        <v>4</v>
      </c>
      <c r="F30" s="20">
        <f t="shared" si="12"/>
        <v>4</v>
      </c>
      <c r="G30" s="20">
        <f t="shared" si="12"/>
        <v>44</v>
      </c>
      <c r="H30" s="20">
        <f t="shared" si="12"/>
        <v>36</v>
      </c>
      <c r="I30" s="20">
        <f t="shared" si="12"/>
        <v>12</v>
      </c>
      <c r="J30" s="16">
        <f t="shared" si="13"/>
        <v>25</v>
      </c>
      <c r="K30" s="20">
        <f t="shared" si="14"/>
        <v>4</v>
      </c>
      <c r="L30" s="20">
        <f t="shared" si="14"/>
        <v>4</v>
      </c>
      <c r="M30" s="20">
        <f t="shared" si="14"/>
        <v>44</v>
      </c>
      <c r="N30" s="20">
        <f t="shared" si="14"/>
        <v>36</v>
      </c>
      <c r="O30" s="20">
        <f t="shared" si="14"/>
        <v>12</v>
      </c>
      <c r="P30" s="16">
        <f t="shared" si="15"/>
        <v>25</v>
      </c>
      <c r="Q30" s="20">
        <f t="shared" si="16"/>
        <v>4</v>
      </c>
      <c r="R30" s="20">
        <f t="shared" si="16"/>
        <v>8</v>
      </c>
      <c r="S30" s="20">
        <f t="shared" si="16"/>
        <v>44</v>
      </c>
      <c r="T30" s="20">
        <f t="shared" si="16"/>
        <v>32</v>
      </c>
      <c r="U30" s="20">
        <f t="shared" si="16"/>
        <v>12</v>
      </c>
      <c r="V30" s="16">
        <f t="shared" si="17"/>
        <v>25</v>
      </c>
      <c r="W30" s="20">
        <f t="shared" si="18"/>
        <v>4</v>
      </c>
      <c r="X30" s="20">
        <f t="shared" si="18"/>
        <v>8</v>
      </c>
      <c r="Y30" s="20">
        <f t="shared" si="18"/>
        <v>44</v>
      </c>
      <c r="Z30" s="20">
        <f t="shared" si="18"/>
        <v>28.000000000000004</v>
      </c>
      <c r="AA30" s="20">
        <f t="shared" si="18"/>
        <v>16</v>
      </c>
      <c r="AB30" s="16">
        <f t="shared" si="19"/>
        <v>25</v>
      </c>
      <c r="AC30" s="20">
        <f t="shared" si="20"/>
        <v>4</v>
      </c>
      <c r="AD30" s="20">
        <f t="shared" si="20"/>
        <v>4</v>
      </c>
      <c r="AE30" s="20">
        <f t="shared" si="20"/>
        <v>44</v>
      </c>
      <c r="AF30" s="20">
        <f t="shared" si="20"/>
        <v>36</v>
      </c>
      <c r="AG30" s="20">
        <f t="shared" si="20"/>
        <v>12</v>
      </c>
    </row>
    <row r="31" spans="1:33" ht="15" customHeight="1" x14ac:dyDescent="0.15">
      <c r="A31" s="34"/>
      <c r="B31" s="3"/>
      <c r="C31" s="25" t="s">
        <v>39</v>
      </c>
      <c r="D31" s="16">
        <f t="shared" si="11"/>
        <v>1</v>
      </c>
      <c r="E31" s="20">
        <f t="shared" si="12"/>
        <v>0</v>
      </c>
      <c r="F31" s="20">
        <f t="shared" si="12"/>
        <v>100</v>
      </c>
      <c r="G31" s="20">
        <f t="shared" si="12"/>
        <v>0</v>
      </c>
      <c r="H31" s="20">
        <f t="shared" si="12"/>
        <v>0</v>
      </c>
      <c r="I31" s="20">
        <f t="shared" si="12"/>
        <v>0</v>
      </c>
      <c r="J31" s="16">
        <f t="shared" si="13"/>
        <v>1</v>
      </c>
      <c r="K31" s="20">
        <f t="shared" si="14"/>
        <v>0</v>
      </c>
      <c r="L31" s="20">
        <f t="shared" si="14"/>
        <v>100</v>
      </c>
      <c r="M31" s="20">
        <f t="shared" si="14"/>
        <v>0</v>
      </c>
      <c r="N31" s="20">
        <f t="shared" si="14"/>
        <v>0</v>
      </c>
      <c r="O31" s="20">
        <f t="shared" si="14"/>
        <v>0</v>
      </c>
      <c r="P31" s="16">
        <f t="shared" si="15"/>
        <v>1</v>
      </c>
      <c r="Q31" s="20">
        <f t="shared" si="16"/>
        <v>0</v>
      </c>
      <c r="R31" s="20">
        <f t="shared" si="16"/>
        <v>100</v>
      </c>
      <c r="S31" s="20">
        <f t="shared" si="16"/>
        <v>0</v>
      </c>
      <c r="T31" s="20">
        <f t="shared" si="16"/>
        <v>0</v>
      </c>
      <c r="U31" s="20">
        <f t="shared" si="16"/>
        <v>0</v>
      </c>
      <c r="V31" s="16">
        <f t="shared" si="17"/>
        <v>1</v>
      </c>
      <c r="W31" s="20">
        <f t="shared" si="18"/>
        <v>0</v>
      </c>
      <c r="X31" s="20">
        <f t="shared" si="18"/>
        <v>100</v>
      </c>
      <c r="Y31" s="20">
        <f t="shared" si="18"/>
        <v>0</v>
      </c>
      <c r="Z31" s="20">
        <f t="shared" si="18"/>
        <v>0</v>
      </c>
      <c r="AA31" s="20">
        <f t="shared" si="18"/>
        <v>0</v>
      </c>
      <c r="AB31" s="16">
        <f t="shared" si="19"/>
        <v>1</v>
      </c>
      <c r="AC31" s="20">
        <f t="shared" si="20"/>
        <v>0</v>
      </c>
      <c r="AD31" s="20">
        <f t="shared" si="20"/>
        <v>0</v>
      </c>
      <c r="AE31" s="20">
        <f t="shared" si="20"/>
        <v>100</v>
      </c>
      <c r="AF31" s="20">
        <f t="shared" si="20"/>
        <v>0</v>
      </c>
      <c r="AG31" s="20">
        <f t="shared" si="20"/>
        <v>0</v>
      </c>
    </row>
    <row r="32" spans="1:33" ht="15" customHeight="1" x14ac:dyDescent="0.15">
      <c r="A32" s="34"/>
      <c r="B32" s="4"/>
      <c r="C32" s="26" t="s">
        <v>2</v>
      </c>
      <c r="D32" s="17">
        <f t="shared" si="11"/>
        <v>18</v>
      </c>
      <c r="E32" s="18">
        <f t="shared" si="12"/>
        <v>11.111111111111111</v>
      </c>
      <c r="F32" s="18">
        <f t="shared" si="12"/>
        <v>33.333333333333329</v>
      </c>
      <c r="G32" s="18">
        <f t="shared" si="12"/>
        <v>27.777777777777779</v>
      </c>
      <c r="H32" s="18">
        <f t="shared" si="12"/>
        <v>16.666666666666664</v>
      </c>
      <c r="I32" s="18">
        <f t="shared" si="12"/>
        <v>11.111111111111111</v>
      </c>
      <c r="J32" s="17">
        <f t="shared" si="13"/>
        <v>18</v>
      </c>
      <c r="K32" s="18">
        <f t="shared" si="14"/>
        <v>16.666666666666664</v>
      </c>
      <c r="L32" s="18">
        <f t="shared" si="14"/>
        <v>22.222222222222221</v>
      </c>
      <c r="M32" s="18">
        <f t="shared" si="14"/>
        <v>33.333333333333329</v>
      </c>
      <c r="N32" s="18">
        <f t="shared" si="14"/>
        <v>16.666666666666664</v>
      </c>
      <c r="O32" s="18">
        <f t="shared" si="14"/>
        <v>11.111111111111111</v>
      </c>
      <c r="P32" s="17">
        <f t="shared" si="15"/>
        <v>18</v>
      </c>
      <c r="Q32" s="18">
        <f t="shared" si="16"/>
        <v>16.666666666666664</v>
      </c>
      <c r="R32" s="18">
        <f t="shared" si="16"/>
        <v>22.222222222222221</v>
      </c>
      <c r="S32" s="18">
        <f t="shared" si="16"/>
        <v>33.333333333333329</v>
      </c>
      <c r="T32" s="18">
        <f t="shared" si="16"/>
        <v>16.666666666666664</v>
      </c>
      <c r="U32" s="18">
        <f t="shared" si="16"/>
        <v>11.111111111111111</v>
      </c>
      <c r="V32" s="17">
        <f t="shared" si="17"/>
        <v>18</v>
      </c>
      <c r="W32" s="18">
        <f t="shared" si="18"/>
        <v>27.777777777777779</v>
      </c>
      <c r="X32" s="18">
        <f t="shared" si="18"/>
        <v>11.111111111111111</v>
      </c>
      <c r="Y32" s="18">
        <f t="shared" si="18"/>
        <v>33.333333333333329</v>
      </c>
      <c r="Z32" s="18">
        <f t="shared" si="18"/>
        <v>16.666666666666664</v>
      </c>
      <c r="AA32" s="18">
        <f t="shared" si="18"/>
        <v>11.111111111111111</v>
      </c>
      <c r="AB32" s="17">
        <f t="shared" si="19"/>
        <v>18</v>
      </c>
      <c r="AC32" s="18">
        <f t="shared" si="20"/>
        <v>16.666666666666664</v>
      </c>
      <c r="AD32" s="18">
        <f t="shared" si="20"/>
        <v>11.111111111111111</v>
      </c>
      <c r="AE32" s="18">
        <f t="shared" si="20"/>
        <v>38.888888888888893</v>
      </c>
      <c r="AF32" s="18">
        <f t="shared" si="20"/>
        <v>22.222222222222221</v>
      </c>
      <c r="AG32" s="18">
        <f t="shared" si="20"/>
        <v>11.111111111111111</v>
      </c>
    </row>
    <row r="33" spans="1:33" ht="15" customHeight="1" x14ac:dyDescent="0.15">
      <c r="A33" s="34"/>
      <c r="B33" s="3" t="s">
        <v>40</v>
      </c>
      <c r="C33" s="25" t="s">
        <v>42</v>
      </c>
      <c r="D33" s="16">
        <f t="shared" si="11"/>
        <v>758</v>
      </c>
      <c r="E33" s="20">
        <f t="shared" si="12"/>
        <v>20.844327176781004</v>
      </c>
      <c r="F33" s="20">
        <f t="shared" si="12"/>
        <v>53.166226912928764</v>
      </c>
      <c r="G33" s="20">
        <f t="shared" si="12"/>
        <v>12.401055408970976</v>
      </c>
      <c r="H33" s="20">
        <f t="shared" si="12"/>
        <v>8.8390501319261219</v>
      </c>
      <c r="I33" s="20">
        <f t="shared" si="12"/>
        <v>4.7493403693931393</v>
      </c>
      <c r="J33" s="16">
        <f t="shared" si="13"/>
        <v>758</v>
      </c>
      <c r="K33" s="20">
        <f t="shared" si="14"/>
        <v>29.947229551451187</v>
      </c>
      <c r="L33" s="20">
        <f t="shared" si="14"/>
        <v>43.931398416886545</v>
      </c>
      <c r="M33" s="20">
        <f t="shared" si="14"/>
        <v>12.005277044854882</v>
      </c>
      <c r="N33" s="20">
        <f t="shared" si="14"/>
        <v>9.4986807387862786</v>
      </c>
      <c r="O33" s="20">
        <f t="shared" si="14"/>
        <v>4.6174142480211078</v>
      </c>
      <c r="P33" s="16">
        <f t="shared" si="15"/>
        <v>758</v>
      </c>
      <c r="Q33" s="20">
        <f t="shared" si="16"/>
        <v>29.551451187335093</v>
      </c>
      <c r="R33" s="20">
        <f t="shared" si="16"/>
        <v>42.084432717678098</v>
      </c>
      <c r="S33" s="20">
        <f t="shared" si="16"/>
        <v>12.269129287598943</v>
      </c>
      <c r="T33" s="53">
        <f t="shared" si="16"/>
        <v>10.817941952506596</v>
      </c>
      <c r="U33" s="20">
        <f t="shared" si="16"/>
        <v>5.2770448548812663</v>
      </c>
      <c r="V33" s="16">
        <f t="shared" si="17"/>
        <v>758</v>
      </c>
      <c r="W33" s="20">
        <f t="shared" si="18"/>
        <v>31.662269129287601</v>
      </c>
      <c r="X33" s="20">
        <f t="shared" si="18"/>
        <v>38.786279683377309</v>
      </c>
      <c r="Y33" s="20">
        <f t="shared" si="18"/>
        <v>12.664907651715041</v>
      </c>
      <c r="Z33" s="20">
        <f t="shared" si="18"/>
        <v>11.477572559366754</v>
      </c>
      <c r="AA33" s="20">
        <f t="shared" si="18"/>
        <v>5.4089709762532978</v>
      </c>
      <c r="AB33" s="16">
        <f t="shared" si="19"/>
        <v>758</v>
      </c>
      <c r="AC33" s="20">
        <f t="shared" si="20"/>
        <v>26.517150395778366</v>
      </c>
      <c r="AD33" s="20">
        <f t="shared" si="20"/>
        <v>37.862796833773089</v>
      </c>
      <c r="AE33" s="20">
        <f t="shared" si="20"/>
        <v>18.601583113456467</v>
      </c>
      <c r="AF33" s="20">
        <f t="shared" si="20"/>
        <v>11.081794195250659</v>
      </c>
      <c r="AG33" s="20">
        <f t="shared" si="20"/>
        <v>5.9366754617414248</v>
      </c>
    </row>
    <row r="34" spans="1:33" ht="15" customHeight="1" x14ac:dyDescent="0.15">
      <c r="A34" s="34"/>
      <c r="B34" s="3" t="s">
        <v>41</v>
      </c>
      <c r="C34" s="25" t="s">
        <v>43</v>
      </c>
      <c r="D34" s="16">
        <f t="shared" si="11"/>
        <v>415</v>
      </c>
      <c r="E34" s="20">
        <f t="shared" si="12"/>
        <v>3.8554216867469884</v>
      </c>
      <c r="F34" s="20">
        <f t="shared" si="12"/>
        <v>33.493975903614462</v>
      </c>
      <c r="G34" s="20">
        <f t="shared" si="12"/>
        <v>39.277108433734945</v>
      </c>
      <c r="H34" s="20">
        <f t="shared" si="12"/>
        <v>17.108433734939759</v>
      </c>
      <c r="I34" s="20">
        <f t="shared" si="12"/>
        <v>6.2650602409638561</v>
      </c>
      <c r="J34" s="16">
        <f t="shared" si="13"/>
        <v>415</v>
      </c>
      <c r="K34" s="20">
        <f t="shared" si="14"/>
        <v>6.024096385542169</v>
      </c>
      <c r="L34" s="20">
        <f t="shared" si="14"/>
        <v>29.638554216867469</v>
      </c>
      <c r="M34" s="20">
        <f t="shared" si="14"/>
        <v>40.240963855421683</v>
      </c>
      <c r="N34" s="20">
        <f t="shared" si="14"/>
        <v>18.072289156626507</v>
      </c>
      <c r="O34" s="20">
        <f t="shared" si="14"/>
        <v>6.024096385542169</v>
      </c>
      <c r="P34" s="16">
        <f t="shared" si="15"/>
        <v>415</v>
      </c>
      <c r="Q34" s="20">
        <f t="shared" si="16"/>
        <v>6.024096385542169</v>
      </c>
      <c r="R34" s="20">
        <f t="shared" si="16"/>
        <v>28.192771084337348</v>
      </c>
      <c r="S34" s="20">
        <f t="shared" si="16"/>
        <v>40.722891566265062</v>
      </c>
      <c r="T34" s="20">
        <f t="shared" si="16"/>
        <v>18.795180722891565</v>
      </c>
      <c r="U34" s="20">
        <f t="shared" si="16"/>
        <v>6.2650602409638561</v>
      </c>
      <c r="V34" s="16">
        <f t="shared" si="17"/>
        <v>415</v>
      </c>
      <c r="W34" s="20">
        <f t="shared" si="18"/>
        <v>7.4698795180722897</v>
      </c>
      <c r="X34" s="20">
        <f t="shared" si="18"/>
        <v>25.783132530120483</v>
      </c>
      <c r="Y34" s="20">
        <f t="shared" si="18"/>
        <v>40.481927710843372</v>
      </c>
      <c r="Z34" s="20">
        <f t="shared" si="18"/>
        <v>19.759036144578314</v>
      </c>
      <c r="AA34" s="20">
        <f t="shared" si="18"/>
        <v>6.5060240963855414</v>
      </c>
      <c r="AB34" s="16">
        <f t="shared" si="19"/>
        <v>415</v>
      </c>
      <c r="AC34" s="20">
        <f t="shared" si="20"/>
        <v>5.5421686746987948</v>
      </c>
      <c r="AD34" s="20">
        <f t="shared" si="20"/>
        <v>20.963855421686748</v>
      </c>
      <c r="AE34" s="20">
        <f t="shared" si="20"/>
        <v>44.819277108433738</v>
      </c>
      <c r="AF34" s="20">
        <f t="shared" si="20"/>
        <v>21.445783132530121</v>
      </c>
      <c r="AG34" s="20">
        <f t="shared" si="20"/>
        <v>7.2289156626506017</v>
      </c>
    </row>
    <row r="35" spans="1:33" ht="15" customHeight="1" x14ac:dyDescent="0.15">
      <c r="A35" s="34"/>
      <c r="B35" s="3"/>
      <c r="C35" s="25" t="s">
        <v>44</v>
      </c>
      <c r="D35" s="16">
        <f t="shared" si="11"/>
        <v>106</v>
      </c>
      <c r="E35" s="20">
        <f t="shared" si="12"/>
        <v>1.8867924528301887</v>
      </c>
      <c r="F35" s="20">
        <f t="shared" si="12"/>
        <v>4.716981132075472</v>
      </c>
      <c r="G35" s="20">
        <f t="shared" si="12"/>
        <v>50</v>
      </c>
      <c r="H35" s="20">
        <f t="shared" si="12"/>
        <v>35.849056603773583</v>
      </c>
      <c r="I35" s="20">
        <f t="shared" si="12"/>
        <v>7.5471698113207548</v>
      </c>
      <c r="J35" s="16">
        <f t="shared" si="13"/>
        <v>106</v>
      </c>
      <c r="K35" s="20">
        <f t="shared" si="14"/>
        <v>2.8301886792452833</v>
      </c>
      <c r="L35" s="20">
        <f t="shared" si="14"/>
        <v>1.8867924528301887</v>
      </c>
      <c r="M35" s="20">
        <f t="shared" si="14"/>
        <v>51.886792452830186</v>
      </c>
      <c r="N35" s="20">
        <f t="shared" si="14"/>
        <v>34.905660377358487</v>
      </c>
      <c r="O35" s="20">
        <f t="shared" si="14"/>
        <v>8.4905660377358494</v>
      </c>
      <c r="P35" s="16">
        <f t="shared" si="15"/>
        <v>106</v>
      </c>
      <c r="Q35" s="20">
        <f t="shared" si="16"/>
        <v>2.8301886792452833</v>
      </c>
      <c r="R35" s="20">
        <f t="shared" si="16"/>
        <v>0.94339622641509435</v>
      </c>
      <c r="S35" s="20">
        <f t="shared" si="16"/>
        <v>52.830188679245282</v>
      </c>
      <c r="T35" s="20">
        <f t="shared" si="16"/>
        <v>34.905660377358487</v>
      </c>
      <c r="U35" s="20">
        <f t="shared" si="16"/>
        <v>8.4905660377358494</v>
      </c>
      <c r="V35" s="16">
        <f t="shared" si="17"/>
        <v>106</v>
      </c>
      <c r="W35" s="20">
        <f t="shared" si="18"/>
        <v>2.8301886792452833</v>
      </c>
      <c r="X35" s="20">
        <f t="shared" si="18"/>
        <v>0.94339622641509435</v>
      </c>
      <c r="Y35" s="20">
        <f t="shared" si="18"/>
        <v>53.773584905660378</v>
      </c>
      <c r="Z35" s="20">
        <f t="shared" si="18"/>
        <v>34.905660377358487</v>
      </c>
      <c r="AA35" s="20">
        <f t="shared" si="18"/>
        <v>7.5471698113207548</v>
      </c>
      <c r="AB35" s="16">
        <f t="shared" si="19"/>
        <v>106</v>
      </c>
      <c r="AC35" s="20">
        <f t="shared" si="20"/>
        <v>2.8301886792452833</v>
      </c>
      <c r="AD35" s="20">
        <f t="shared" si="20"/>
        <v>1.8867924528301887</v>
      </c>
      <c r="AE35" s="20">
        <f t="shared" si="20"/>
        <v>50.943396226415096</v>
      </c>
      <c r="AF35" s="20">
        <f t="shared" si="20"/>
        <v>34.905660377358487</v>
      </c>
      <c r="AG35" s="20">
        <f t="shared" si="20"/>
        <v>9.433962264150944</v>
      </c>
    </row>
    <row r="36" spans="1:33" ht="15" customHeight="1" x14ac:dyDescent="0.15">
      <c r="A36" s="34"/>
      <c r="B36" s="3"/>
      <c r="C36" s="25" t="s">
        <v>45</v>
      </c>
      <c r="D36" s="16">
        <f t="shared" si="11"/>
        <v>38</v>
      </c>
      <c r="E36" s="20">
        <f t="shared" si="12"/>
        <v>0</v>
      </c>
      <c r="F36" s="20">
        <f t="shared" si="12"/>
        <v>0</v>
      </c>
      <c r="G36" s="20">
        <f t="shared" si="12"/>
        <v>42.105263157894733</v>
      </c>
      <c r="H36" s="20">
        <f t="shared" si="12"/>
        <v>47.368421052631575</v>
      </c>
      <c r="I36" s="20">
        <f t="shared" si="12"/>
        <v>10.526315789473683</v>
      </c>
      <c r="J36" s="16">
        <f t="shared" si="13"/>
        <v>38</v>
      </c>
      <c r="K36" s="20">
        <f t="shared" si="14"/>
        <v>0</v>
      </c>
      <c r="L36" s="20">
        <f t="shared" si="14"/>
        <v>0</v>
      </c>
      <c r="M36" s="20">
        <f t="shared" si="14"/>
        <v>42.105263157894733</v>
      </c>
      <c r="N36" s="20">
        <f t="shared" si="14"/>
        <v>47.368421052631575</v>
      </c>
      <c r="O36" s="20">
        <f t="shared" si="14"/>
        <v>10.526315789473683</v>
      </c>
      <c r="P36" s="16">
        <f t="shared" si="15"/>
        <v>38</v>
      </c>
      <c r="Q36" s="20">
        <f t="shared" si="16"/>
        <v>0</v>
      </c>
      <c r="R36" s="20">
        <f t="shared" si="16"/>
        <v>0</v>
      </c>
      <c r="S36" s="20">
        <f t="shared" si="16"/>
        <v>39.473684210526315</v>
      </c>
      <c r="T36" s="20">
        <f t="shared" si="16"/>
        <v>47.368421052631575</v>
      </c>
      <c r="U36" s="20">
        <f t="shared" si="16"/>
        <v>13.157894736842104</v>
      </c>
      <c r="V36" s="16">
        <f t="shared" si="17"/>
        <v>38</v>
      </c>
      <c r="W36" s="20">
        <f t="shared" si="18"/>
        <v>0</v>
      </c>
      <c r="X36" s="20">
        <f t="shared" si="18"/>
        <v>0</v>
      </c>
      <c r="Y36" s="20">
        <f t="shared" si="18"/>
        <v>36.84210526315789</v>
      </c>
      <c r="Z36" s="20">
        <f t="shared" si="18"/>
        <v>44.736842105263158</v>
      </c>
      <c r="AA36" s="20">
        <f t="shared" si="18"/>
        <v>18.421052631578945</v>
      </c>
      <c r="AB36" s="16">
        <f t="shared" si="19"/>
        <v>38</v>
      </c>
      <c r="AC36" s="20">
        <f t="shared" si="20"/>
        <v>0</v>
      </c>
      <c r="AD36" s="20">
        <f t="shared" si="20"/>
        <v>0</v>
      </c>
      <c r="AE36" s="20">
        <f t="shared" si="20"/>
        <v>39.473684210526315</v>
      </c>
      <c r="AF36" s="20">
        <f t="shared" si="20"/>
        <v>47.368421052631575</v>
      </c>
      <c r="AG36" s="20">
        <f t="shared" si="20"/>
        <v>13.157894736842104</v>
      </c>
    </row>
    <row r="37" spans="1:33" ht="15" customHeight="1" x14ac:dyDescent="0.15">
      <c r="A37" s="35"/>
      <c r="B37" s="4"/>
      <c r="C37" s="26" t="s">
        <v>2</v>
      </c>
      <c r="D37" s="17">
        <f t="shared" si="11"/>
        <v>14</v>
      </c>
      <c r="E37" s="18">
        <f t="shared" si="12"/>
        <v>0</v>
      </c>
      <c r="F37" s="18">
        <f t="shared" si="12"/>
        <v>42.857142857142854</v>
      </c>
      <c r="G37" s="18">
        <f t="shared" si="12"/>
        <v>14.285714285714285</v>
      </c>
      <c r="H37" s="18">
        <f t="shared" si="12"/>
        <v>35.714285714285715</v>
      </c>
      <c r="I37" s="18">
        <f t="shared" si="12"/>
        <v>7.1428571428571423</v>
      </c>
      <c r="J37" s="17">
        <f t="shared" si="13"/>
        <v>14</v>
      </c>
      <c r="K37" s="18">
        <f t="shared" si="14"/>
        <v>7.1428571428571423</v>
      </c>
      <c r="L37" s="18">
        <f t="shared" si="14"/>
        <v>28.571428571428569</v>
      </c>
      <c r="M37" s="18">
        <f t="shared" si="14"/>
        <v>14.285714285714285</v>
      </c>
      <c r="N37" s="18">
        <f t="shared" si="14"/>
        <v>42.857142857142854</v>
      </c>
      <c r="O37" s="18">
        <f t="shared" si="14"/>
        <v>7.1428571428571423</v>
      </c>
      <c r="P37" s="17">
        <f t="shared" si="15"/>
        <v>14</v>
      </c>
      <c r="Q37" s="18">
        <f t="shared" si="16"/>
        <v>7.1428571428571423</v>
      </c>
      <c r="R37" s="18">
        <f t="shared" si="16"/>
        <v>28.571428571428569</v>
      </c>
      <c r="S37" s="18">
        <f t="shared" si="16"/>
        <v>14.285714285714285</v>
      </c>
      <c r="T37" s="18">
        <f t="shared" si="16"/>
        <v>42.857142857142854</v>
      </c>
      <c r="U37" s="18">
        <f t="shared" si="16"/>
        <v>7.1428571428571423</v>
      </c>
      <c r="V37" s="17">
        <f t="shared" si="17"/>
        <v>14</v>
      </c>
      <c r="W37" s="18">
        <f t="shared" si="18"/>
        <v>7.1428571428571423</v>
      </c>
      <c r="X37" s="18">
        <f t="shared" si="18"/>
        <v>35.714285714285715</v>
      </c>
      <c r="Y37" s="18">
        <f t="shared" si="18"/>
        <v>14.285714285714285</v>
      </c>
      <c r="Z37" s="18">
        <f t="shared" si="18"/>
        <v>35.714285714285715</v>
      </c>
      <c r="AA37" s="18">
        <f t="shared" si="18"/>
        <v>7.1428571428571423</v>
      </c>
      <c r="AB37" s="17">
        <f t="shared" si="19"/>
        <v>14</v>
      </c>
      <c r="AC37" s="18">
        <f t="shared" si="20"/>
        <v>0</v>
      </c>
      <c r="AD37" s="18">
        <f t="shared" si="20"/>
        <v>35.714285714285715</v>
      </c>
      <c r="AE37" s="18">
        <f t="shared" si="20"/>
        <v>14.285714285714285</v>
      </c>
      <c r="AF37" s="18">
        <f t="shared" si="20"/>
        <v>42.857142857142854</v>
      </c>
      <c r="AG37" s="18">
        <f t="shared" si="20"/>
        <v>7.1428571428571423</v>
      </c>
    </row>
    <row r="38" spans="1:33" ht="15" customHeight="1" x14ac:dyDescent="0.15">
      <c r="A38" s="37"/>
      <c r="B38" s="31"/>
    </row>
    <row r="39" spans="1:33" ht="15" customHeight="1" x14ac:dyDescent="0.15">
      <c r="A39" s="38"/>
      <c r="B39" s="31"/>
    </row>
    <row r="40" spans="1:33" ht="15" customHeight="1" x14ac:dyDescent="0.15">
      <c r="A40" s="38"/>
      <c r="B40" s="31"/>
    </row>
    <row r="41" spans="1:33" ht="15" customHeight="1" x14ac:dyDescent="0.15">
      <c r="A41" s="33" t="s">
        <v>54</v>
      </c>
      <c r="B41" s="8" t="s">
        <v>0</v>
      </c>
      <c r="C41" s="9"/>
      <c r="D41" s="21">
        <v>1520</v>
      </c>
      <c r="E41" s="21">
        <v>319</v>
      </c>
      <c r="F41" s="21">
        <v>713</v>
      </c>
      <c r="G41" s="21">
        <v>245</v>
      </c>
      <c r="H41" s="21">
        <v>139</v>
      </c>
      <c r="I41" s="21">
        <v>104</v>
      </c>
      <c r="J41" s="21">
        <v>1520</v>
      </c>
      <c r="K41" s="21">
        <v>436</v>
      </c>
      <c r="L41" s="21">
        <v>602</v>
      </c>
      <c r="M41" s="21">
        <v>227</v>
      </c>
      <c r="N41" s="21">
        <v>150</v>
      </c>
      <c r="O41" s="21">
        <v>105</v>
      </c>
      <c r="P41" s="21">
        <v>1520</v>
      </c>
      <c r="Q41" s="21">
        <v>456</v>
      </c>
      <c r="R41" s="21">
        <v>551</v>
      </c>
      <c r="S41" s="21">
        <v>245</v>
      </c>
      <c r="T41" s="21">
        <v>160</v>
      </c>
      <c r="U41" s="21">
        <v>108</v>
      </c>
      <c r="V41" s="21">
        <v>1520</v>
      </c>
      <c r="W41" s="21">
        <v>469</v>
      </c>
      <c r="X41" s="21">
        <v>502</v>
      </c>
      <c r="Y41" s="21">
        <v>253</v>
      </c>
      <c r="Z41" s="21">
        <v>181</v>
      </c>
      <c r="AA41" s="21">
        <v>115</v>
      </c>
      <c r="AB41" s="21">
        <v>1520</v>
      </c>
      <c r="AC41" s="21">
        <v>416</v>
      </c>
      <c r="AD41" s="21">
        <v>481</v>
      </c>
      <c r="AE41" s="21">
        <v>324</v>
      </c>
      <c r="AF41" s="21">
        <v>178</v>
      </c>
      <c r="AG41" s="21">
        <v>121</v>
      </c>
    </row>
    <row r="42" spans="1:33" ht="15" customHeight="1" x14ac:dyDescent="0.15">
      <c r="A42" s="34" t="s">
        <v>55</v>
      </c>
      <c r="B42" s="4"/>
      <c r="C42" s="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ht="15" customHeight="1" x14ac:dyDescent="0.15">
      <c r="A43" s="34" t="s">
        <v>56</v>
      </c>
      <c r="B43" s="2" t="s">
        <v>100</v>
      </c>
      <c r="C43" s="25" t="s">
        <v>31</v>
      </c>
      <c r="D43" s="21">
        <v>208</v>
      </c>
      <c r="E43" s="21">
        <v>136</v>
      </c>
      <c r="F43" s="21">
        <v>57</v>
      </c>
      <c r="G43" s="21">
        <v>0</v>
      </c>
      <c r="H43" s="21">
        <v>5</v>
      </c>
      <c r="I43" s="21">
        <v>10</v>
      </c>
      <c r="J43" s="21">
        <v>208</v>
      </c>
      <c r="K43" s="21">
        <v>154</v>
      </c>
      <c r="L43" s="21">
        <v>39</v>
      </c>
      <c r="M43" s="21">
        <v>0</v>
      </c>
      <c r="N43" s="21">
        <v>3</v>
      </c>
      <c r="O43" s="21">
        <v>12</v>
      </c>
      <c r="P43" s="21">
        <v>208</v>
      </c>
      <c r="Q43" s="21">
        <v>154</v>
      </c>
      <c r="R43" s="21">
        <v>38</v>
      </c>
      <c r="S43" s="21">
        <v>0</v>
      </c>
      <c r="T43" s="21">
        <v>4</v>
      </c>
      <c r="U43" s="21">
        <v>12</v>
      </c>
      <c r="V43" s="21">
        <v>208</v>
      </c>
      <c r="W43" s="21">
        <v>153</v>
      </c>
      <c r="X43" s="21">
        <v>35</v>
      </c>
      <c r="Y43" s="21">
        <v>1</v>
      </c>
      <c r="Z43" s="21">
        <v>6</v>
      </c>
      <c r="AA43" s="21">
        <v>13</v>
      </c>
      <c r="AB43" s="21">
        <v>208</v>
      </c>
      <c r="AC43" s="21">
        <v>150</v>
      </c>
      <c r="AD43" s="21">
        <v>39</v>
      </c>
      <c r="AE43" s="21">
        <v>3</v>
      </c>
      <c r="AF43" s="21">
        <v>4</v>
      </c>
      <c r="AG43" s="21">
        <v>12</v>
      </c>
    </row>
    <row r="44" spans="1:33" ht="15" customHeight="1" x14ac:dyDescent="0.15">
      <c r="A44" s="34" t="s">
        <v>57</v>
      </c>
      <c r="B44" s="3" t="s">
        <v>30</v>
      </c>
      <c r="C44" s="25" t="s">
        <v>32</v>
      </c>
      <c r="D44" s="21">
        <v>330</v>
      </c>
      <c r="E44" s="21">
        <v>97</v>
      </c>
      <c r="F44" s="21">
        <v>182</v>
      </c>
      <c r="G44" s="21">
        <v>13</v>
      </c>
      <c r="H44" s="21">
        <v>15</v>
      </c>
      <c r="I44" s="21">
        <v>23</v>
      </c>
      <c r="J44" s="21">
        <v>330</v>
      </c>
      <c r="K44" s="21">
        <v>138</v>
      </c>
      <c r="L44" s="21">
        <v>140</v>
      </c>
      <c r="M44" s="21">
        <v>10</v>
      </c>
      <c r="N44" s="21">
        <v>19</v>
      </c>
      <c r="O44" s="21">
        <v>23</v>
      </c>
      <c r="P44" s="21">
        <v>330</v>
      </c>
      <c r="Q44" s="21">
        <v>149</v>
      </c>
      <c r="R44" s="21">
        <v>121</v>
      </c>
      <c r="S44" s="21">
        <v>12</v>
      </c>
      <c r="T44" s="21">
        <v>23</v>
      </c>
      <c r="U44" s="21">
        <v>25</v>
      </c>
      <c r="V44" s="21">
        <v>330</v>
      </c>
      <c r="W44" s="21">
        <v>152</v>
      </c>
      <c r="X44" s="21">
        <v>112</v>
      </c>
      <c r="Y44" s="21">
        <v>17</v>
      </c>
      <c r="Z44" s="21">
        <v>23</v>
      </c>
      <c r="AA44" s="21">
        <v>26</v>
      </c>
      <c r="AB44" s="21">
        <v>330</v>
      </c>
      <c r="AC44" s="21">
        <v>126</v>
      </c>
      <c r="AD44" s="21">
        <v>127</v>
      </c>
      <c r="AE44" s="21">
        <v>27</v>
      </c>
      <c r="AF44" s="21">
        <v>23</v>
      </c>
      <c r="AG44" s="21">
        <v>27</v>
      </c>
    </row>
    <row r="45" spans="1:33" ht="15" customHeight="1" x14ac:dyDescent="0.15">
      <c r="A45" s="34"/>
      <c r="B45" s="3"/>
      <c r="C45" s="25" t="s">
        <v>33</v>
      </c>
      <c r="D45" s="21">
        <v>269</v>
      </c>
      <c r="E45" s="21">
        <v>44</v>
      </c>
      <c r="F45" s="21">
        <v>162</v>
      </c>
      <c r="G45" s="21">
        <v>26</v>
      </c>
      <c r="H45" s="21">
        <v>16</v>
      </c>
      <c r="I45" s="21">
        <v>21</v>
      </c>
      <c r="J45" s="21">
        <v>269</v>
      </c>
      <c r="K45" s="21">
        <v>76</v>
      </c>
      <c r="L45" s="21">
        <v>134</v>
      </c>
      <c r="M45" s="21">
        <v>24</v>
      </c>
      <c r="N45" s="21">
        <v>15</v>
      </c>
      <c r="O45" s="21">
        <v>20</v>
      </c>
      <c r="P45" s="21">
        <v>269</v>
      </c>
      <c r="Q45" s="21">
        <v>82</v>
      </c>
      <c r="R45" s="21">
        <v>123</v>
      </c>
      <c r="S45" s="21">
        <v>28</v>
      </c>
      <c r="T45" s="21">
        <v>17</v>
      </c>
      <c r="U45" s="21">
        <v>19</v>
      </c>
      <c r="V45" s="21">
        <v>269</v>
      </c>
      <c r="W45" s="21">
        <v>87</v>
      </c>
      <c r="X45" s="21">
        <v>112</v>
      </c>
      <c r="Y45" s="21">
        <v>30</v>
      </c>
      <c r="Z45" s="21">
        <v>19</v>
      </c>
      <c r="AA45" s="21">
        <v>21</v>
      </c>
      <c r="AB45" s="21">
        <v>269</v>
      </c>
      <c r="AC45" s="21">
        <v>63</v>
      </c>
      <c r="AD45" s="21">
        <v>123</v>
      </c>
      <c r="AE45" s="21">
        <v>41</v>
      </c>
      <c r="AF45" s="21">
        <v>21</v>
      </c>
      <c r="AG45" s="21">
        <v>21</v>
      </c>
    </row>
    <row r="46" spans="1:33" ht="15" customHeight="1" x14ac:dyDescent="0.15">
      <c r="A46" s="34"/>
      <c r="B46" s="3"/>
      <c r="C46" s="25" t="s">
        <v>34</v>
      </c>
      <c r="D46" s="21">
        <v>338</v>
      </c>
      <c r="E46" s="21">
        <v>23</v>
      </c>
      <c r="F46" s="21">
        <v>190</v>
      </c>
      <c r="G46" s="21">
        <v>64</v>
      </c>
      <c r="H46" s="21">
        <v>36</v>
      </c>
      <c r="I46" s="21">
        <v>25</v>
      </c>
      <c r="J46" s="21">
        <v>338</v>
      </c>
      <c r="K46" s="21">
        <v>44</v>
      </c>
      <c r="L46" s="21">
        <v>173</v>
      </c>
      <c r="M46" s="21">
        <v>57</v>
      </c>
      <c r="N46" s="21">
        <v>39</v>
      </c>
      <c r="O46" s="21">
        <v>25</v>
      </c>
      <c r="P46" s="21">
        <v>338</v>
      </c>
      <c r="Q46" s="21">
        <v>46</v>
      </c>
      <c r="R46" s="21">
        <v>156</v>
      </c>
      <c r="S46" s="21">
        <v>66</v>
      </c>
      <c r="T46" s="21">
        <v>44</v>
      </c>
      <c r="U46" s="21">
        <v>26</v>
      </c>
      <c r="V46" s="21">
        <v>338</v>
      </c>
      <c r="W46" s="21">
        <v>47</v>
      </c>
      <c r="X46" s="21">
        <v>143</v>
      </c>
      <c r="Y46" s="21">
        <v>64</v>
      </c>
      <c r="Z46" s="21">
        <v>56</v>
      </c>
      <c r="AA46" s="21">
        <v>28</v>
      </c>
      <c r="AB46" s="21">
        <v>338</v>
      </c>
      <c r="AC46" s="21">
        <v>48</v>
      </c>
      <c r="AD46" s="21">
        <v>119</v>
      </c>
      <c r="AE46" s="21">
        <v>92</v>
      </c>
      <c r="AF46" s="21">
        <v>49</v>
      </c>
      <c r="AG46" s="21">
        <v>30</v>
      </c>
    </row>
    <row r="47" spans="1:33" ht="15" customHeight="1" x14ac:dyDescent="0.15">
      <c r="A47" s="34"/>
      <c r="B47" s="3"/>
      <c r="C47" s="25" t="s">
        <v>35</v>
      </c>
      <c r="D47" s="21">
        <v>220</v>
      </c>
      <c r="E47" s="21">
        <v>14</v>
      </c>
      <c r="F47" s="21">
        <v>83</v>
      </c>
      <c r="G47" s="21">
        <v>74</v>
      </c>
      <c r="H47" s="21">
        <v>34</v>
      </c>
      <c r="I47" s="21">
        <v>15</v>
      </c>
      <c r="J47" s="21">
        <v>220</v>
      </c>
      <c r="K47" s="21">
        <v>18</v>
      </c>
      <c r="L47" s="21">
        <v>79</v>
      </c>
      <c r="M47" s="21">
        <v>71</v>
      </c>
      <c r="N47" s="21">
        <v>38</v>
      </c>
      <c r="O47" s="21">
        <v>14</v>
      </c>
      <c r="P47" s="21">
        <v>220</v>
      </c>
      <c r="Q47" s="21">
        <v>19</v>
      </c>
      <c r="R47" s="21">
        <v>77</v>
      </c>
      <c r="S47" s="21">
        <v>74</v>
      </c>
      <c r="T47" s="21">
        <v>36</v>
      </c>
      <c r="U47" s="21">
        <v>14</v>
      </c>
      <c r="V47" s="21">
        <v>220</v>
      </c>
      <c r="W47" s="21">
        <v>21</v>
      </c>
      <c r="X47" s="21">
        <v>66</v>
      </c>
      <c r="Y47" s="21">
        <v>79</v>
      </c>
      <c r="Z47" s="21">
        <v>39</v>
      </c>
      <c r="AA47" s="21">
        <v>15</v>
      </c>
      <c r="AB47" s="21">
        <v>220</v>
      </c>
      <c r="AC47" s="21">
        <v>19</v>
      </c>
      <c r="AD47" s="21">
        <v>52</v>
      </c>
      <c r="AE47" s="21">
        <v>93</v>
      </c>
      <c r="AF47" s="21">
        <v>38</v>
      </c>
      <c r="AG47" s="21">
        <v>18</v>
      </c>
    </row>
    <row r="48" spans="1:33" ht="15" customHeight="1" x14ac:dyDescent="0.15">
      <c r="A48" s="34"/>
      <c r="B48" s="3"/>
      <c r="C48" s="25" t="s">
        <v>36</v>
      </c>
      <c r="D48" s="21">
        <v>72</v>
      </c>
      <c r="E48" s="21">
        <v>1</v>
      </c>
      <c r="F48" s="21">
        <v>19</v>
      </c>
      <c r="G48" s="21">
        <v>34</v>
      </c>
      <c r="H48" s="21">
        <v>13</v>
      </c>
      <c r="I48" s="21">
        <v>5</v>
      </c>
      <c r="J48" s="21">
        <v>72</v>
      </c>
      <c r="K48" s="21">
        <v>1</v>
      </c>
      <c r="L48" s="21">
        <v>18</v>
      </c>
      <c r="M48" s="21">
        <v>34</v>
      </c>
      <c r="N48" s="21">
        <v>14</v>
      </c>
      <c r="O48" s="21">
        <v>5</v>
      </c>
      <c r="P48" s="21">
        <v>72</v>
      </c>
      <c r="Q48" s="21">
        <v>0</v>
      </c>
      <c r="R48" s="21">
        <v>19</v>
      </c>
      <c r="S48" s="21">
        <v>33</v>
      </c>
      <c r="T48" s="21">
        <v>14</v>
      </c>
      <c r="U48" s="21">
        <v>6</v>
      </c>
      <c r="V48" s="21">
        <v>72</v>
      </c>
      <c r="W48" s="21">
        <v>3</v>
      </c>
      <c r="X48" s="21">
        <v>19</v>
      </c>
      <c r="Y48" s="21">
        <v>30</v>
      </c>
      <c r="Z48" s="21">
        <v>14</v>
      </c>
      <c r="AA48" s="21">
        <v>6</v>
      </c>
      <c r="AB48" s="21">
        <v>72</v>
      </c>
      <c r="AC48" s="21">
        <v>3</v>
      </c>
      <c r="AD48" s="21">
        <v>10</v>
      </c>
      <c r="AE48" s="21">
        <v>36</v>
      </c>
      <c r="AF48" s="21">
        <v>17</v>
      </c>
      <c r="AG48" s="21">
        <v>6</v>
      </c>
    </row>
    <row r="49" spans="1:33" ht="15" customHeight="1" x14ac:dyDescent="0.15">
      <c r="A49" s="34"/>
      <c r="B49" s="3"/>
      <c r="C49" s="25" t="s">
        <v>37</v>
      </c>
      <c r="D49" s="21">
        <v>46</v>
      </c>
      <c r="E49" s="21">
        <v>0</v>
      </c>
      <c r="F49" s="21">
        <v>10</v>
      </c>
      <c r="G49" s="21">
        <v>20</v>
      </c>
      <c r="H49" s="21">
        <v>14</v>
      </c>
      <c r="I49" s="21">
        <v>2</v>
      </c>
      <c r="J49" s="21">
        <v>46</v>
      </c>
      <c r="K49" s="21">
        <v>1</v>
      </c>
      <c r="L49" s="21">
        <v>8</v>
      </c>
      <c r="M49" s="21">
        <v>20</v>
      </c>
      <c r="N49" s="21">
        <v>14</v>
      </c>
      <c r="O49" s="21">
        <v>3</v>
      </c>
      <c r="P49" s="21">
        <v>46</v>
      </c>
      <c r="Q49" s="21">
        <v>1</v>
      </c>
      <c r="R49" s="21">
        <v>6</v>
      </c>
      <c r="S49" s="21">
        <v>21</v>
      </c>
      <c r="T49" s="21">
        <v>15</v>
      </c>
      <c r="U49" s="21">
        <v>3</v>
      </c>
      <c r="V49" s="21">
        <v>46</v>
      </c>
      <c r="W49" s="21">
        <v>1</v>
      </c>
      <c r="X49" s="21">
        <v>6</v>
      </c>
      <c r="Y49" s="21">
        <v>20</v>
      </c>
      <c r="Z49" s="21">
        <v>16</v>
      </c>
      <c r="AA49" s="21">
        <v>3</v>
      </c>
      <c r="AB49" s="21">
        <v>46</v>
      </c>
      <c r="AC49" s="21">
        <v>2</v>
      </c>
      <c r="AD49" s="21">
        <v>4</v>
      </c>
      <c r="AE49" s="21">
        <v>20</v>
      </c>
      <c r="AF49" s="21">
        <v>17</v>
      </c>
      <c r="AG49" s="21">
        <v>3</v>
      </c>
    </row>
    <row r="50" spans="1:33" ht="15" customHeight="1" x14ac:dyDescent="0.15">
      <c r="A50" s="34"/>
      <c r="B50" s="3"/>
      <c r="C50" s="25" t="s">
        <v>38</v>
      </c>
      <c r="D50" s="21">
        <v>16</v>
      </c>
      <c r="E50" s="21">
        <v>1</v>
      </c>
      <c r="F50" s="21">
        <v>0</v>
      </c>
      <c r="G50" s="21">
        <v>8</v>
      </c>
      <c r="H50" s="21">
        <v>6</v>
      </c>
      <c r="I50" s="21">
        <v>1</v>
      </c>
      <c r="J50" s="21">
        <v>16</v>
      </c>
      <c r="K50" s="21">
        <v>1</v>
      </c>
      <c r="L50" s="21">
        <v>0</v>
      </c>
      <c r="M50" s="21">
        <v>8</v>
      </c>
      <c r="N50" s="21">
        <v>6</v>
      </c>
      <c r="O50" s="21">
        <v>1</v>
      </c>
      <c r="P50" s="21">
        <v>16</v>
      </c>
      <c r="Q50" s="21">
        <v>1</v>
      </c>
      <c r="R50" s="21">
        <v>1</v>
      </c>
      <c r="S50" s="21">
        <v>7</v>
      </c>
      <c r="T50" s="21">
        <v>6</v>
      </c>
      <c r="U50" s="21">
        <v>1</v>
      </c>
      <c r="V50" s="21">
        <v>16</v>
      </c>
      <c r="W50" s="21">
        <v>1</v>
      </c>
      <c r="X50" s="21">
        <v>0</v>
      </c>
      <c r="Y50" s="21">
        <v>8</v>
      </c>
      <c r="Z50" s="21">
        <v>6</v>
      </c>
      <c r="AA50" s="21">
        <v>1</v>
      </c>
      <c r="AB50" s="21">
        <v>16</v>
      </c>
      <c r="AC50" s="21">
        <v>1</v>
      </c>
      <c r="AD50" s="21">
        <v>0</v>
      </c>
      <c r="AE50" s="21">
        <v>8</v>
      </c>
      <c r="AF50" s="21">
        <v>6</v>
      </c>
      <c r="AG50" s="21">
        <v>1</v>
      </c>
    </row>
    <row r="51" spans="1:33" ht="15" customHeight="1" x14ac:dyDescent="0.15">
      <c r="A51" s="34"/>
      <c r="B51" s="3"/>
      <c r="C51" s="25" t="s">
        <v>39</v>
      </c>
      <c r="D51" s="21">
        <v>2</v>
      </c>
      <c r="E51" s="21">
        <v>0</v>
      </c>
      <c r="F51" s="21">
        <v>1</v>
      </c>
      <c r="G51" s="21">
        <v>0</v>
      </c>
      <c r="H51" s="21">
        <v>0</v>
      </c>
      <c r="I51" s="21">
        <v>1</v>
      </c>
      <c r="J51" s="21">
        <v>2</v>
      </c>
      <c r="K51" s="21">
        <v>0</v>
      </c>
      <c r="L51" s="21">
        <v>1</v>
      </c>
      <c r="M51" s="21">
        <v>0</v>
      </c>
      <c r="N51" s="21">
        <v>0</v>
      </c>
      <c r="O51" s="21">
        <v>1</v>
      </c>
      <c r="P51" s="21">
        <v>2</v>
      </c>
      <c r="Q51" s="21">
        <v>0</v>
      </c>
      <c r="R51" s="21">
        <v>1</v>
      </c>
      <c r="S51" s="21">
        <v>0</v>
      </c>
      <c r="T51" s="21">
        <v>0</v>
      </c>
      <c r="U51" s="21">
        <v>1</v>
      </c>
      <c r="V51" s="21">
        <v>2</v>
      </c>
      <c r="W51" s="21">
        <v>0</v>
      </c>
      <c r="X51" s="21">
        <v>1</v>
      </c>
      <c r="Y51" s="21">
        <v>0</v>
      </c>
      <c r="Z51" s="21">
        <v>0</v>
      </c>
      <c r="AA51" s="21">
        <v>1</v>
      </c>
      <c r="AB51" s="21">
        <v>2</v>
      </c>
      <c r="AC51" s="21">
        <v>0</v>
      </c>
      <c r="AD51" s="21">
        <v>0</v>
      </c>
      <c r="AE51" s="21">
        <v>0</v>
      </c>
      <c r="AF51" s="21">
        <v>1</v>
      </c>
      <c r="AG51" s="21">
        <v>1</v>
      </c>
    </row>
    <row r="52" spans="1:33" ht="15" customHeight="1" x14ac:dyDescent="0.15">
      <c r="A52" s="34"/>
      <c r="B52" s="4"/>
      <c r="C52" s="26" t="s">
        <v>2</v>
      </c>
      <c r="D52" s="21">
        <v>19</v>
      </c>
      <c r="E52" s="21">
        <v>3</v>
      </c>
      <c r="F52" s="21">
        <v>9</v>
      </c>
      <c r="G52" s="21">
        <v>6</v>
      </c>
      <c r="H52" s="21">
        <v>0</v>
      </c>
      <c r="I52" s="21">
        <v>1</v>
      </c>
      <c r="J52" s="21">
        <v>19</v>
      </c>
      <c r="K52" s="21">
        <v>3</v>
      </c>
      <c r="L52" s="21">
        <v>10</v>
      </c>
      <c r="M52" s="21">
        <v>3</v>
      </c>
      <c r="N52" s="21">
        <v>2</v>
      </c>
      <c r="O52" s="21">
        <v>1</v>
      </c>
      <c r="P52" s="21">
        <v>19</v>
      </c>
      <c r="Q52" s="21">
        <v>4</v>
      </c>
      <c r="R52" s="21">
        <v>9</v>
      </c>
      <c r="S52" s="21">
        <v>4</v>
      </c>
      <c r="T52" s="21">
        <v>1</v>
      </c>
      <c r="U52" s="21">
        <v>1</v>
      </c>
      <c r="V52" s="21">
        <v>19</v>
      </c>
      <c r="W52" s="21">
        <v>4</v>
      </c>
      <c r="X52" s="21">
        <v>8</v>
      </c>
      <c r="Y52" s="21">
        <v>4</v>
      </c>
      <c r="Z52" s="21">
        <v>2</v>
      </c>
      <c r="AA52" s="21">
        <v>1</v>
      </c>
      <c r="AB52" s="21">
        <v>19</v>
      </c>
      <c r="AC52" s="21">
        <v>4</v>
      </c>
      <c r="AD52" s="21">
        <v>7</v>
      </c>
      <c r="AE52" s="21">
        <v>4</v>
      </c>
      <c r="AF52" s="21">
        <v>2</v>
      </c>
      <c r="AG52" s="21">
        <v>2</v>
      </c>
    </row>
    <row r="53" spans="1:33" ht="15" customHeight="1" x14ac:dyDescent="0.15">
      <c r="A53" s="34"/>
      <c r="B53" s="3" t="s">
        <v>101</v>
      </c>
      <c r="C53" s="25" t="s">
        <v>42</v>
      </c>
      <c r="D53" s="21">
        <v>1057</v>
      </c>
      <c r="E53" s="21">
        <v>296</v>
      </c>
      <c r="F53" s="21">
        <v>522</v>
      </c>
      <c r="G53" s="21">
        <v>98</v>
      </c>
      <c r="H53" s="21">
        <v>60</v>
      </c>
      <c r="I53" s="21">
        <v>81</v>
      </c>
      <c r="J53" s="21">
        <v>1057</v>
      </c>
      <c r="K53" s="21">
        <v>405</v>
      </c>
      <c r="L53" s="21">
        <v>424</v>
      </c>
      <c r="M53" s="21">
        <v>84</v>
      </c>
      <c r="N53" s="21">
        <v>64</v>
      </c>
      <c r="O53" s="21">
        <v>80</v>
      </c>
      <c r="P53" s="21">
        <v>1057</v>
      </c>
      <c r="Q53" s="21">
        <v>424</v>
      </c>
      <c r="R53" s="21">
        <v>383</v>
      </c>
      <c r="S53" s="21">
        <v>95</v>
      </c>
      <c r="T53" s="21">
        <v>73</v>
      </c>
      <c r="U53" s="21">
        <v>82</v>
      </c>
      <c r="V53" s="21">
        <v>1057</v>
      </c>
      <c r="W53" s="21">
        <v>434</v>
      </c>
      <c r="X53" s="21">
        <v>345</v>
      </c>
      <c r="Y53" s="21">
        <v>106</v>
      </c>
      <c r="Z53" s="21">
        <v>85</v>
      </c>
      <c r="AA53" s="21">
        <v>87</v>
      </c>
      <c r="AB53" s="21">
        <v>1057</v>
      </c>
      <c r="AC53" s="21">
        <v>381</v>
      </c>
      <c r="AD53" s="21">
        <v>357</v>
      </c>
      <c r="AE53" s="21">
        <v>147</v>
      </c>
      <c r="AF53" s="21">
        <v>83</v>
      </c>
      <c r="AG53" s="21">
        <v>89</v>
      </c>
    </row>
    <row r="54" spans="1:33" ht="15" customHeight="1" x14ac:dyDescent="0.15">
      <c r="A54" s="34"/>
      <c r="B54" s="3" t="s">
        <v>41</v>
      </c>
      <c r="C54" s="25" t="s">
        <v>43</v>
      </c>
      <c r="D54" s="21">
        <v>364</v>
      </c>
      <c r="E54" s="21">
        <v>17</v>
      </c>
      <c r="F54" s="21">
        <v>177</v>
      </c>
      <c r="G54" s="21">
        <v>104</v>
      </c>
      <c r="H54" s="21">
        <v>52</v>
      </c>
      <c r="I54" s="21">
        <v>14</v>
      </c>
      <c r="J54" s="21">
        <v>364</v>
      </c>
      <c r="K54" s="21">
        <v>25</v>
      </c>
      <c r="L54" s="21">
        <v>165</v>
      </c>
      <c r="M54" s="21">
        <v>101</v>
      </c>
      <c r="N54" s="21">
        <v>58</v>
      </c>
      <c r="O54" s="21">
        <v>15</v>
      </c>
      <c r="P54" s="21">
        <v>364</v>
      </c>
      <c r="Q54" s="21">
        <v>27</v>
      </c>
      <c r="R54" s="21">
        <v>158</v>
      </c>
      <c r="S54" s="21">
        <v>104</v>
      </c>
      <c r="T54" s="21">
        <v>60</v>
      </c>
      <c r="U54" s="21">
        <v>15</v>
      </c>
      <c r="V54" s="21">
        <v>364</v>
      </c>
      <c r="W54" s="21">
        <v>30</v>
      </c>
      <c r="X54" s="21">
        <v>146</v>
      </c>
      <c r="Y54" s="21">
        <v>101</v>
      </c>
      <c r="Z54" s="21">
        <v>70</v>
      </c>
      <c r="AA54" s="21">
        <v>17</v>
      </c>
      <c r="AB54" s="21">
        <v>364</v>
      </c>
      <c r="AC54" s="21">
        <v>29</v>
      </c>
      <c r="AD54" s="21">
        <v>119</v>
      </c>
      <c r="AE54" s="21">
        <v>131</v>
      </c>
      <c r="AF54" s="21">
        <v>66</v>
      </c>
      <c r="AG54" s="21">
        <v>19</v>
      </c>
    </row>
    <row r="55" spans="1:33" ht="15" customHeight="1" x14ac:dyDescent="0.15">
      <c r="A55" s="34"/>
      <c r="B55" s="3"/>
      <c r="C55" s="25" t="s">
        <v>44</v>
      </c>
      <c r="D55" s="21">
        <v>66</v>
      </c>
      <c r="E55" s="21">
        <v>3</v>
      </c>
      <c r="F55" s="21">
        <v>8</v>
      </c>
      <c r="G55" s="21">
        <v>35</v>
      </c>
      <c r="H55" s="21">
        <v>15</v>
      </c>
      <c r="I55" s="21">
        <v>5</v>
      </c>
      <c r="J55" s="21">
        <v>66</v>
      </c>
      <c r="K55" s="21">
        <v>3</v>
      </c>
      <c r="L55" s="21">
        <v>7</v>
      </c>
      <c r="M55" s="21">
        <v>34</v>
      </c>
      <c r="N55" s="21">
        <v>16</v>
      </c>
      <c r="O55" s="21">
        <v>6</v>
      </c>
      <c r="P55" s="21">
        <v>66</v>
      </c>
      <c r="Q55" s="21">
        <v>2</v>
      </c>
      <c r="R55" s="21">
        <v>7</v>
      </c>
      <c r="S55" s="21">
        <v>35</v>
      </c>
      <c r="T55" s="21">
        <v>15</v>
      </c>
      <c r="U55" s="21">
        <v>7</v>
      </c>
      <c r="V55" s="21">
        <v>66</v>
      </c>
      <c r="W55" s="21">
        <v>2</v>
      </c>
      <c r="X55" s="21">
        <v>8</v>
      </c>
      <c r="Y55" s="21">
        <v>35</v>
      </c>
      <c r="Z55" s="21">
        <v>14</v>
      </c>
      <c r="AA55" s="21">
        <v>7</v>
      </c>
      <c r="AB55" s="21">
        <v>66</v>
      </c>
      <c r="AC55" s="21">
        <v>2</v>
      </c>
      <c r="AD55" s="21">
        <v>4</v>
      </c>
      <c r="AE55" s="21">
        <v>34</v>
      </c>
      <c r="AF55" s="21">
        <v>18</v>
      </c>
      <c r="AG55" s="21">
        <v>8</v>
      </c>
    </row>
    <row r="56" spans="1:33" ht="15" customHeight="1" x14ac:dyDescent="0.15">
      <c r="A56" s="34"/>
      <c r="B56" s="3"/>
      <c r="C56" s="25" t="s">
        <v>45</v>
      </c>
      <c r="D56" s="21">
        <v>18</v>
      </c>
      <c r="E56" s="21">
        <v>0</v>
      </c>
      <c r="F56" s="21">
        <v>0</v>
      </c>
      <c r="G56" s="21">
        <v>6</v>
      </c>
      <c r="H56" s="21">
        <v>11</v>
      </c>
      <c r="I56" s="21">
        <v>1</v>
      </c>
      <c r="J56" s="21">
        <v>18</v>
      </c>
      <c r="K56" s="21">
        <v>0</v>
      </c>
      <c r="L56" s="21">
        <v>0</v>
      </c>
      <c r="M56" s="21">
        <v>6</v>
      </c>
      <c r="N56" s="21">
        <v>11</v>
      </c>
      <c r="O56" s="21">
        <v>1</v>
      </c>
      <c r="P56" s="21">
        <v>18</v>
      </c>
      <c r="Q56" s="21">
        <v>0</v>
      </c>
      <c r="R56" s="21">
        <v>0</v>
      </c>
      <c r="S56" s="21">
        <v>6</v>
      </c>
      <c r="T56" s="21">
        <v>11</v>
      </c>
      <c r="U56" s="21">
        <v>1</v>
      </c>
      <c r="V56" s="21">
        <v>18</v>
      </c>
      <c r="W56" s="21">
        <v>0</v>
      </c>
      <c r="X56" s="21">
        <v>0</v>
      </c>
      <c r="Y56" s="21">
        <v>6</v>
      </c>
      <c r="Z56" s="21">
        <v>11</v>
      </c>
      <c r="AA56" s="21">
        <v>1</v>
      </c>
      <c r="AB56" s="21">
        <v>18</v>
      </c>
      <c r="AC56" s="21">
        <v>0</v>
      </c>
      <c r="AD56" s="21">
        <v>0</v>
      </c>
      <c r="AE56" s="21">
        <v>7</v>
      </c>
      <c r="AF56" s="21">
        <v>10</v>
      </c>
      <c r="AG56" s="21">
        <v>1</v>
      </c>
    </row>
    <row r="57" spans="1:33" ht="15" customHeight="1" x14ac:dyDescent="0.15">
      <c r="A57" s="35"/>
      <c r="B57" s="4"/>
      <c r="C57" s="26" t="s">
        <v>2</v>
      </c>
      <c r="D57" s="21">
        <v>15</v>
      </c>
      <c r="E57" s="21">
        <v>3</v>
      </c>
      <c r="F57" s="21">
        <v>6</v>
      </c>
      <c r="G57" s="21">
        <v>2</v>
      </c>
      <c r="H57" s="21">
        <v>1</v>
      </c>
      <c r="I57" s="21">
        <v>3</v>
      </c>
      <c r="J57" s="21">
        <v>15</v>
      </c>
      <c r="K57" s="21">
        <v>3</v>
      </c>
      <c r="L57" s="21">
        <v>6</v>
      </c>
      <c r="M57" s="21">
        <v>2</v>
      </c>
      <c r="N57" s="21">
        <v>1</v>
      </c>
      <c r="O57" s="21">
        <v>3</v>
      </c>
      <c r="P57" s="21">
        <v>15</v>
      </c>
      <c r="Q57" s="21">
        <v>3</v>
      </c>
      <c r="R57" s="21">
        <v>3</v>
      </c>
      <c r="S57" s="21">
        <v>5</v>
      </c>
      <c r="T57" s="21">
        <v>1</v>
      </c>
      <c r="U57" s="21">
        <v>3</v>
      </c>
      <c r="V57" s="21">
        <v>15</v>
      </c>
      <c r="W57" s="21">
        <v>3</v>
      </c>
      <c r="X57" s="21">
        <v>3</v>
      </c>
      <c r="Y57" s="21">
        <v>5</v>
      </c>
      <c r="Z57" s="21">
        <v>1</v>
      </c>
      <c r="AA57" s="21">
        <v>3</v>
      </c>
      <c r="AB57" s="21">
        <v>15</v>
      </c>
      <c r="AC57" s="21">
        <v>4</v>
      </c>
      <c r="AD57" s="21">
        <v>1</v>
      </c>
      <c r="AE57" s="21">
        <v>5</v>
      </c>
      <c r="AF57" s="21">
        <v>1</v>
      </c>
      <c r="AG57" s="21">
        <v>4</v>
      </c>
    </row>
    <row r="58" spans="1:33" ht="15" customHeight="1" x14ac:dyDescent="0.15">
      <c r="A58" s="34" t="s">
        <v>236</v>
      </c>
      <c r="B58" s="8" t="s">
        <v>0</v>
      </c>
      <c r="C58" s="9"/>
      <c r="D58" s="21">
        <v>1331</v>
      </c>
      <c r="E58" s="21">
        <v>176</v>
      </c>
      <c r="F58" s="21">
        <v>553</v>
      </c>
      <c r="G58" s="21">
        <v>328</v>
      </c>
      <c r="H58" s="21">
        <v>199</v>
      </c>
      <c r="I58" s="21">
        <v>75</v>
      </c>
      <c r="J58" s="21">
        <v>1331</v>
      </c>
      <c r="K58" s="21">
        <v>256</v>
      </c>
      <c r="L58" s="21">
        <v>462</v>
      </c>
      <c r="M58" s="21">
        <v>331</v>
      </c>
      <c r="N58" s="21">
        <v>208</v>
      </c>
      <c r="O58" s="21">
        <v>74</v>
      </c>
      <c r="P58" s="21">
        <v>1331</v>
      </c>
      <c r="Q58" s="21">
        <v>253</v>
      </c>
      <c r="R58" s="21">
        <v>441</v>
      </c>
      <c r="S58" s="21">
        <v>335</v>
      </c>
      <c r="T58" s="21">
        <v>221</v>
      </c>
      <c r="U58" s="21">
        <v>81</v>
      </c>
      <c r="V58" s="21">
        <v>1331</v>
      </c>
      <c r="W58" s="21">
        <v>275</v>
      </c>
      <c r="X58" s="21">
        <v>407</v>
      </c>
      <c r="Y58" s="21">
        <v>337</v>
      </c>
      <c r="Z58" s="21">
        <v>228</v>
      </c>
      <c r="AA58" s="21">
        <v>84</v>
      </c>
      <c r="AB58" s="21">
        <v>1331</v>
      </c>
      <c r="AC58" s="21">
        <v>227</v>
      </c>
      <c r="AD58" s="21">
        <v>381</v>
      </c>
      <c r="AE58" s="21">
        <v>398</v>
      </c>
      <c r="AF58" s="21">
        <v>234</v>
      </c>
      <c r="AG58" s="21">
        <v>91</v>
      </c>
    </row>
    <row r="59" spans="1:33" ht="15" customHeight="1" x14ac:dyDescent="0.15">
      <c r="A59" s="36" t="s">
        <v>237</v>
      </c>
      <c r="B59" s="4"/>
      <c r="C59" s="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3" ht="15" customHeight="1" x14ac:dyDescent="0.15">
      <c r="A60" s="34" t="s">
        <v>238</v>
      </c>
      <c r="B60" s="2" t="s">
        <v>29</v>
      </c>
      <c r="C60" s="25" t="s">
        <v>31</v>
      </c>
      <c r="D60" s="21">
        <v>92</v>
      </c>
      <c r="E60" s="21">
        <v>46</v>
      </c>
      <c r="F60" s="21">
        <v>36</v>
      </c>
      <c r="G60" s="21">
        <v>1</v>
      </c>
      <c r="H60" s="21">
        <v>2</v>
      </c>
      <c r="I60" s="21">
        <v>7</v>
      </c>
      <c r="J60" s="21">
        <v>92</v>
      </c>
      <c r="K60" s="21">
        <v>58</v>
      </c>
      <c r="L60" s="21">
        <v>23</v>
      </c>
      <c r="M60" s="21">
        <v>1</v>
      </c>
      <c r="N60" s="21">
        <v>4</v>
      </c>
      <c r="O60" s="21">
        <v>6</v>
      </c>
      <c r="P60" s="21">
        <v>92</v>
      </c>
      <c r="Q60" s="21">
        <v>56</v>
      </c>
      <c r="R60" s="21">
        <v>24</v>
      </c>
      <c r="S60" s="21">
        <v>1</v>
      </c>
      <c r="T60" s="21">
        <v>3</v>
      </c>
      <c r="U60" s="21">
        <v>8</v>
      </c>
      <c r="V60" s="21">
        <v>92</v>
      </c>
      <c r="W60" s="21">
        <v>63</v>
      </c>
      <c r="X60" s="21">
        <v>17</v>
      </c>
      <c r="Y60" s="21">
        <v>1</v>
      </c>
      <c r="Z60" s="21">
        <v>4</v>
      </c>
      <c r="AA60" s="21">
        <v>7</v>
      </c>
      <c r="AB60" s="21">
        <v>92</v>
      </c>
      <c r="AC60" s="21">
        <v>56</v>
      </c>
      <c r="AD60" s="21">
        <v>23</v>
      </c>
      <c r="AE60" s="21">
        <v>4</v>
      </c>
      <c r="AF60" s="21">
        <v>2</v>
      </c>
      <c r="AG60" s="21">
        <v>7</v>
      </c>
    </row>
    <row r="61" spans="1:33" ht="15" customHeight="1" x14ac:dyDescent="0.15">
      <c r="A61" s="34" t="s">
        <v>239</v>
      </c>
      <c r="B61" s="3" t="s">
        <v>30</v>
      </c>
      <c r="C61" s="25" t="s">
        <v>32</v>
      </c>
      <c r="D61" s="21">
        <v>203</v>
      </c>
      <c r="E61" s="21">
        <v>58</v>
      </c>
      <c r="F61" s="21">
        <v>116</v>
      </c>
      <c r="G61" s="21">
        <v>10</v>
      </c>
      <c r="H61" s="21">
        <v>11</v>
      </c>
      <c r="I61" s="21">
        <v>8</v>
      </c>
      <c r="J61" s="21">
        <v>203</v>
      </c>
      <c r="K61" s="21">
        <v>83</v>
      </c>
      <c r="L61" s="21">
        <v>95</v>
      </c>
      <c r="M61" s="21">
        <v>9</v>
      </c>
      <c r="N61" s="21">
        <v>9</v>
      </c>
      <c r="O61" s="21">
        <v>7</v>
      </c>
      <c r="P61" s="21">
        <v>203</v>
      </c>
      <c r="Q61" s="21">
        <v>83</v>
      </c>
      <c r="R61" s="21">
        <v>90</v>
      </c>
      <c r="S61" s="21">
        <v>7</v>
      </c>
      <c r="T61" s="21">
        <v>14</v>
      </c>
      <c r="U61" s="21">
        <v>9</v>
      </c>
      <c r="V61" s="21">
        <v>203</v>
      </c>
      <c r="W61" s="21">
        <v>90</v>
      </c>
      <c r="X61" s="21">
        <v>82</v>
      </c>
      <c r="Y61" s="21">
        <v>6</v>
      </c>
      <c r="Z61" s="21">
        <v>14</v>
      </c>
      <c r="AA61" s="21">
        <v>11</v>
      </c>
      <c r="AB61" s="21">
        <v>203</v>
      </c>
      <c r="AC61" s="21">
        <v>75</v>
      </c>
      <c r="AD61" s="21">
        <v>93</v>
      </c>
      <c r="AE61" s="21">
        <v>12</v>
      </c>
      <c r="AF61" s="21">
        <v>15</v>
      </c>
      <c r="AG61" s="21">
        <v>8</v>
      </c>
    </row>
    <row r="62" spans="1:33" ht="15" customHeight="1" x14ac:dyDescent="0.15">
      <c r="A62" s="34" t="s">
        <v>240</v>
      </c>
      <c r="B62" s="3"/>
      <c r="C62" s="25" t="s">
        <v>33</v>
      </c>
      <c r="D62" s="21">
        <v>203</v>
      </c>
      <c r="E62" s="21">
        <v>27</v>
      </c>
      <c r="F62" s="21">
        <v>115</v>
      </c>
      <c r="G62" s="21">
        <v>28</v>
      </c>
      <c r="H62" s="21">
        <v>19</v>
      </c>
      <c r="I62" s="21">
        <v>14</v>
      </c>
      <c r="J62" s="21">
        <v>203</v>
      </c>
      <c r="K62" s="21">
        <v>42</v>
      </c>
      <c r="L62" s="21">
        <v>98</v>
      </c>
      <c r="M62" s="21">
        <v>27</v>
      </c>
      <c r="N62" s="21">
        <v>22</v>
      </c>
      <c r="O62" s="21">
        <v>14</v>
      </c>
      <c r="P62" s="21">
        <v>203</v>
      </c>
      <c r="Q62" s="21">
        <v>41</v>
      </c>
      <c r="R62" s="21">
        <v>94</v>
      </c>
      <c r="S62" s="21">
        <v>27</v>
      </c>
      <c r="T62" s="21">
        <v>26</v>
      </c>
      <c r="U62" s="21">
        <v>15</v>
      </c>
      <c r="V62" s="21">
        <v>203</v>
      </c>
      <c r="W62" s="21">
        <v>44</v>
      </c>
      <c r="X62" s="21">
        <v>89</v>
      </c>
      <c r="Y62" s="21">
        <v>27</v>
      </c>
      <c r="Z62" s="21">
        <v>29</v>
      </c>
      <c r="AA62" s="21">
        <v>14</v>
      </c>
      <c r="AB62" s="21">
        <v>203</v>
      </c>
      <c r="AC62" s="21">
        <v>36</v>
      </c>
      <c r="AD62" s="21">
        <v>75</v>
      </c>
      <c r="AE62" s="21">
        <v>45</v>
      </c>
      <c r="AF62" s="21">
        <v>30</v>
      </c>
      <c r="AG62" s="21">
        <v>17</v>
      </c>
    </row>
    <row r="63" spans="1:33" ht="15" customHeight="1" x14ac:dyDescent="0.15">
      <c r="A63" s="34" t="s">
        <v>241</v>
      </c>
      <c r="B63" s="3"/>
      <c r="C63" s="25" t="s">
        <v>34</v>
      </c>
      <c r="D63" s="21">
        <v>339</v>
      </c>
      <c r="E63" s="21">
        <v>24</v>
      </c>
      <c r="F63" s="21">
        <v>180</v>
      </c>
      <c r="G63" s="21">
        <v>74</v>
      </c>
      <c r="H63" s="21">
        <v>48</v>
      </c>
      <c r="I63" s="21">
        <v>13</v>
      </c>
      <c r="J63" s="21">
        <v>339</v>
      </c>
      <c r="K63" s="21">
        <v>45</v>
      </c>
      <c r="L63" s="21">
        <v>151</v>
      </c>
      <c r="M63" s="21">
        <v>73</v>
      </c>
      <c r="N63" s="21">
        <v>54</v>
      </c>
      <c r="O63" s="21">
        <v>16</v>
      </c>
      <c r="P63" s="21">
        <v>339</v>
      </c>
      <c r="Q63" s="21">
        <v>47</v>
      </c>
      <c r="R63" s="21">
        <v>140</v>
      </c>
      <c r="S63" s="21">
        <v>76</v>
      </c>
      <c r="T63" s="21">
        <v>59</v>
      </c>
      <c r="U63" s="21">
        <v>17</v>
      </c>
      <c r="V63" s="21">
        <v>339</v>
      </c>
      <c r="W63" s="21">
        <v>48</v>
      </c>
      <c r="X63" s="21">
        <v>132</v>
      </c>
      <c r="Y63" s="21">
        <v>80</v>
      </c>
      <c r="Z63" s="21">
        <v>62</v>
      </c>
      <c r="AA63" s="21">
        <v>17</v>
      </c>
      <c r="AB63" s="21">
        <v>339</v>
      </c>
      <c r="AC63" s="21">
        <v>34</v>
      </c>
      <c r="AD63" s="21">
        <v>124</v>
      </c>
      <c r="AE63" s="21">
        <v>101</v>
      </c>
      <c r="AF63" s="21">
        <v>58</v>
      </c>
      <c r="AG63" s="21">
        <v>22</v>
      </c>
    </row>
    <row r="64" spans="1:33" ht="15" customHeight="1" x14ac:dyDescent="0.15">
      <c r="A64" s="34"/>
      <c r="B64" s="3"/>
      <c r="C64" s="25" t="s">
        <v>35</v>
      </c>
      <c r="D64" s="21">
        <v>254</v>
      </c>
      <c r="E64" s="21">
        <v>14</v>
      </c>
      <c r="F64" s="21">
        <v>68</v>
      </c>
      <c r="G64" s="21">
        <v>99</v>
      </c>
      <c r="H64" s="21">
        <v>57</v>
      </c>
      <c r="I64" s="21">
        <v>16</v>
      </c>
      <c r="J64" s="21">
        <v>254</v>
      </c>
      <c r="K64" s="21">
        <v>18</v>
      </c>
      <c r="L64" s="21">
        <v>64</v>
      </c>
      <c r="M64" s="21">
        <v>100</v>
      </c>
      <c r="N64" s="21">
        <v>57</v>
      </c>
      <c r="O64" s="21">
        <v>15</v>
      </c>
      <c r="P64" s="21">
        <v>254</v>
      </c>
      <c r="Q64" s="21">
        <v>18</v>
      </c>
      <c r="R64" s="21">
        <v>59</v>
      </c>
      <c r="S64" s="21">
        <v>105</v>
      </c>
      <c r="T64" s="21">
        <v>58</v>
      </c>
      <c r="U64" s="21">
        <v>14</v>
      </c>
      <c r="V64" s="21">
        <v>254</v>
      </c>
      <c r="W64" s="21">
        <v>16</v>
      </c>
      <c r="X64" s="21">
        <v>60</v>
      </c>
      <c r="Y64" s="21">
        <v>104</v>
      </c>
      <c r="Z64" s="21">
        <v>59</v>
      </c>
      <c r="AA64" s="21">
        <v>15</v>
      </c>
      <c r="AB64" s="21">
        <v>254</v>
      </c>
      <c r="AC64" s="21">
        <v>17</v>
      </c>
      <c r="AD64" s="21">
        <v>42</v>
      </c>
      <c r="AE64" s="21">
        <v>114</v>
      </c>
      <c r="AF64" s="21">
        <v>64</v>
      </c>
      <c r="AG64" s="21">
        <v>17</v>
      </c>
    </row>
    <row r="65" spans="1:33" ht="15" customHeight="1" x14ac:dyDescent="0.15">
      <c r="A65" s="34"/>
      <c r="B65" s="3"/>
      <c r="C65" s="25" t="s">
        <v>36</v>
      </c>
      <c r="D65" s="21">
        <v>99</v>
      </c>
      <c r="E65" s="21">
        <v>1</v>
      </c>
      <c r="F65" s="21">
        <v>23</v>
      </c>
      <c r="G65" s="21">
        <v>46</v>
      </c>
      <c r="H65" s="21">
        <v>25</v>
      </c>
      <c r="I65" s="21">
        <v>4</v>
      </c>
      <c r="J65" s="21">
        <v>99</v>
      </c>
      <c r="K65" s="21">
        <v>2</v>
      </c>
      <c r="L65" s="21">
        <v>18</v>
      </c>
      <c r="M65" s="21">
        <v>49</v>
      </c>
      <c r="N65" s="21">
        <v>27</v>
      </c>
      <c r="O65" s="21">
        <v>3</v>
      </c>
      <c r="P65" s="21">
        <v>99</v>
      </c>
      <c r="Q65" s="21">
        <v>1</v>
      </c>
      <c r="R65" s="21">
        <v>19</v>
      </c>
      <c r="S65" s="21">
        <v>49</v>
      </c>
      <c r="T65" s="21">
        <v>26</v>
      </c>
      <c r="U65" s="21">
        <v>4</v>
      </c>
      <c r="V65" s="21">
        <v>99</v>
      </c>
      <c r="W65" s="21">
        <v>4</v>
      </c>
      <c r="X65" s="21">
        <v>15</v>
      </c>
      <c r="Y65" s="21">
        <v>50</v>
      </c>
      <c r="Z65" s="21">
        <v>25</v>
      </c>
      <c r="AA65" s="21">
        <v>5</v>
      </c>
      <c r="AB65" s="21">
        <v>99</v>
      </c>
      <c r="AC65" s="21">
        <v>2</v>
      </c>
      <c r="AD65" s="21">
        <v>15</v>
      </c>
      <c r="AE65" s="21">
        <v>50</v>
      </c>
      <c r="AF65" s="21">
        <v>27</v>
      </c>
      <c r="AG65" s="21">
        <v>5</v>
      </c>
    </row>
    <row r="66" spans="1:33" ht="15" customHeight="1" x14ac:dyDescent="0.15">
      <c r="A66" s="34"/>
      <c r="B66" s="3"/>
      <c r="C66" s="25" t="s">
        <v>37</v>
      </c>
      <c r="D66" s="21">
        <v>97</v>
      </c>
      <c r="E66" s="21">
        <v>3</v>
      </c>
      <c r="F66" s="21">
        <v>7</v>
      </c>
      <c r="G66" s="21">
        <v>54</v>
      </c>
      <c r="H66" s="21">
        <v>25</v>
      </c>
      <c r="I66" s="21">
        <v>8</v>
      </c>
      <c r="J66" s="21">
        <v>97</v>
      </c>
      <c r="K66" s="21">
        <v>4</v>
      </c>
      <c r="L66" s="21">
        <v>7</v>
      </c>
      <c r="M66" s="21">
        <v>55</v>
      </c>
      <c r="N66" s="21">
        <v>23</v>
      </c>
      <c r="O66" s="21">
        <v>8</v>
      </c>
      <c r="P66" s="21">
        <v>97</v>
      </c>
      <c r="Q66" s="21">
        <v>3</v>
      </c>
      <c r="R66" s="21">
        <v>8</v>
      </c>
      <c r="S66" s="21">
        <v>53</v>
      </c>
      <c r="T66" s="21">
        <v>24</v>
      </c>
      <c r="U66" s="21">
        <v>9</v>
      </c>
      <c r="V66" s="21">
        <v>97</v>
      </c>
      <c r="W66" s="21">
        <v>4</v>
      </c>
      <c r="X66" s="21">
        <v>7</v>
      </c>
      <c r="Y66" s="21">
        <v>52</v>
      </c>
      <c r="Z66" s="21">
        <v>25</v>
      </c>
      <c r="AA66" s="21">
        <v>9</v>
      </c>
      <c r="AB66" s="21">
        <v>97</v>
      </c>
      <c r="AC66" s="21">
        <v>3</v>
      </c>
      <c r="AD66" s="21">
        <v>6</v>
      </c>
      <c r="AE66" s="21">
        <v>53</v>
      </c>
      <c r="AF66" s="21">
        <v>25</v>
      </c>
      <c r="AG66" s="21">
        <v>10</v>
      </c>
    </row>
    <row r="67" spans="1:33" ht="15" customHeight="1" x14ac:dyDescent="0.15">
      <c r="A67" s="34"/>
      <c r="B67" s="3"/>
      <c r="C67" s="25" t="s">
        <v>38</v>
      </c>
      <c r="D67" s="21">
        <v>25</v>
      </c>
      <c r="E67" s="21">
        <v>1</v>
      </c>
      <c r="F67" s="21">
        <v>1</v>
      </c>
      <c r="G67" s="21">
        <v>11</v>
      </c>
      <c r="H67" s="21">
        <v>9</v>
      </c>
      <c r="I67" s="21">
        <v>3</v>
      </c>
      <c r="J67" s="21">
        <v>25</v>
      </c>
      <c r="K67" s="21">
        <v>1</v>
      </c>
      <c r="L67" s="21">
        <v>1</v>
      </c>
      <c r="M67" s="21">
        <v>11</v>
      </c>
      <c r="N67" s="21">
        <v>9</v>
      </c>
      <c r="O67" s="21">
        <v>3</v>
      </c>
      <c r="P67" s="21">
        <v>25</v>
      </c>
      <c r="Q67" s="21">
        <v>1</v>
      </c>
      <c r="R67" s="21">
        <v>2</v>
      </c>
      <c r="S67" s="21">
        <v>11</v>
      </c>
      <c r="T67" s="21">
        <v>8</v>
      </c>
      <c r="U67" s="21">
        <v>3</v>
      </c>
      <c r="V67" s="21">
        <v>25</v>
      </c>
      <c r="W67" s="21">
        <v>1</v>
      </c>
      <c r="X67" s="21">
        <v>2</v>
      </c>
      <c r="Y67" s="21">
        <v>11</v>
      </c>
      <c r="Z67" s="21">
        <v>7</v>
      </c>
      <c r="AA67" s="21">
        <v>4</v>
      </c>
      <c r="AB67" s="21">
        <v>25</v>
      </c>
      <c r="AC67" s="21">
        <v>1</v>
      </c>
      <c r="AD67" s="21">
        <v>1</v>
      </c>
      <c r="AE67" s="21">
        <v>11</v>
      </c>
      <c r="AF67" s="21">
        <v>9</v>
      </c>
      <c r="AG67" s="21">
        <v>3</v>
      </c>
    </row>
    <row r="68" spans="1:33" ht="15" customHeight="1" x14ac:dyDescent="0.15">
      <c r="A68" s="34"/>
      <c r="B68" s="3"/>
      <c r="C68" s="25" t="s">
        <v>39</v>
      </c>
      <c r="D68" s="21">
        <v>1</v>
      </c>
      <c r="E68" s="21">
        <v>0</v>
      </c>
      <c r="F68" s="21">
        <v>1</v>
      </c>
      <c r="G68" s="21">
        <v>0</v>
      </c>
      <c r="H68" s="21">
        <v>0</v>
      </c>
      <c r="I68" s="21">
        <v>0</v>
      </c>
      <c r="J68" s="21">
        <v>1</v>
      </c>
      <c r="K68" s="21">
        <v>0</v>
      </c>
      <c r="L68" s="21">
        <v>1</v>
      </c>
      <c r="M68" s="21">
        <v>0</v>
      </c>
      <c r="N68" s="21">
        <v>0</v>
      </c>
      <c r="O68" s="21">
        <v>0</v>
      </c>
      <c r="P68" s="21">
        <v>1</v>
      </c>
      <c r="Q68" s="21">
        <v>0</v>
      </c>
      <c r="R68" s="21">
        <v>1</v>
      </c>
      <c r="S68" s="21">
        <v>0</v>
      </c>
      <c r="T68" s="21">
        <v>0</v>
      </c>
      <c r="U68" s="21">
        <v>0</v>
      </c>
      <c r="V68" s="21">
        <v>1</v>
      </c>
      <c r="W68" s="21">
        <v>0</v>
      </c>
      <c r="X68" s="21">
        <v>1</v>
      </c>
      <c r="Y68" s="21">
        <v>0</v>
      </c>
      <c r="Z68" s="21">
        <v>0</v>
      </c>
      <c r="AA68" s="21">
        <v>0</v>
      </c>
      <c r="AB68" s="21">
        <v>1</v>
      </c>
      <c r="AC68" s="21">
        <v>0</v>
      </c>
      <c r="AD68" s="21">
        <v>0</v>
      </c>
      <c r="AE68" s="21">
        <v>1</v>
      </c>
      <c r="AF68" s="21">
        <v>0</v>
      </c>
      <c r="AG68" s="21">
        <v>0</v>
      </c>
    </row>
    <row r="69" spans="1:33" ht="15" customHeight="1" x14ac:dyDescent="0.15">
      <c r="A69" s="34"/>
      <c r="B69" s="4"/>
      <c r="C69" s="26" t="s">
        <v>2</v>
      </c>
      <c r="D69" s="21">
        <v>18</v>
      </c>
      <c r="E69" s="21">
        <v>2</v>
      </c>
      <c r="F69" s="21">
        <v>6</v>
      </c>
      <c r="G69" s="21">
        <v>5</v>
      </c>
      <c r="H69" s="21">
        <v>3</v>
      </c>
      <c r="I69" s="21">
        <v>2</v>
      </c>
      <c r="J69" s="21">
        <v>18</v>
      </c>
      <c r="K69" s="21">
        <v>3</v>
      </c>
      <c r="L69" s="21">
        <v>4</v>
      </c>
      <c r="M69" s="21">
        <v>6</v>
      </c>
      <c r="N69" s="21">
        <v>3</v>
      </c>
      <c r="O69" s="21">
        <v>2</v>
      </c>
      <c r="P69" s="21">
        <v>18</v>
      </c>
      <c r="Q69" s="21">
        <v>3</v>
      </c>
      <c r="R69" s="21">
        <v>4</v>
      </c>
      <c r="S69" s="21">
        <v>6</v>
      </c>
      <c r="T69" s="21">
        <v>3</v>
      </c>
      <c r="U69" s="21">
        <v>2</v>
      </c>
      <c r="V69" s="21">
        <v>18</v>
      </c>
      <c r="W69" s="21">
        <v>5</v>
      </c>
      <c r="X69" s="21">
        <v>2</v>
      </c>
      <c r="Y69" s="21">
        <v>6</v>
      </c>
      <c r="Z69" s="21">
        <v>3</v>
      </c>
      <c r="AA69" s="21">
        <v>2</v>
      </c>
      <c r="AB69" s="21">
        <v>18</v>
      </c>
      <c r="AC69" s="21">
        <v>3</v>
      </c>
      <c r="AD69" s="21">
        <v>2</v>
      </c>
      <c r="AE69" s="21">
        <v>7</v>
      </c>
      <c r="AF69" s="21">
        <v>4</v>
      </c>
      <c r="AG69" s="21">
        <v>2</v>
      </c>
    </row>
    <row r="70" spans="1:33" ht="15" customHeight="1" x14ac:dyDescent="0.15">
      <c r="A70" s="34"/>
      <c r="B70" s="3" t="s">
        <v>40</v>
      </c>
      <c r="C70" s="25" t="s">
        <v>42</v>
      </c>
      <c r="D70" s="21">
        <v>758</v>
      </c>
      <c r="E70" s="21">
        <v>158</v>
      </c>
      <c r="F70" s="21">
        <v>403</v>
      </c>
      <c r="G70" s="21">
        <v>94</v>
      </c>
      <c r="H70" s="21">
        <v>67</v>
      </c>
      <c r="I70" s="21">
        <v>36</v>
      </c>
      <c r="J70" s="21">
        <v>758</v>
      </c>
      <c r="K70" s="21">
        <v>227</v>
      </c>
      <c r="L70" s="21">
        <v>333</v>
      </c>
      <c r="M70" s="21">
        <v>91</v>
      </c>
      <c r="N70" s="21">
        <v>72</v>
      </c>
      <c r="O70" s="21">
        <v>35</v>
      </c>
      <c r="P70" s="21">
        <v>758</v>
      </c>
      <c r="Q70" s="21">
        <v>224</v>
      </c>
      <c r="R70" s="21">
        <v>319</v>
      </c>
      <c r="S70" s="21">
        <v>93</v>
      </c>
      <c r="T70" s="21">
        <v>82</v>
      </c>
      <c r="U70" s="21">
        <v>40</v>
      </c>
      <c r="V70" s="21">
        <v>758</v>
      </c>
      <c r="W70" s="21">
        <v>240</v>
      </c>
      <c r="X70" s="21">
        <v>294</v>
      </c>
      <c r="Y70" s="21">
        <v>96</v>
      </c>
      <c r="Z70" s="21">
        <v>87</v>
      </c>
      <c r="AA70" s="21">
        <v>41</v>
      </c>
      <c r="AB70" s="21">
        <v>758</v>
      </c>
      <c r="AC70" s="21">
        <v>201</v>
      </c>
      <c r="AD70" s="21">
        <v>287</v>
      </c>
      <c r="AE70" s="21">
        <v>141</v>
      </c>
      <c r="AF70" s="21">
        <v>84</v>
      </c>
      <c r="AG70" s="21">
        <v>45</v>
      </c>
    </row>
    <row r="71" spans="1:33" ht="15" customHeight="1" x14ac:dyDescent="0.15">
      <c r="A71" s="34"/>
      <c r="B71" s="3" t="s">
        <v>41</v>
      </c>
      <c r="C71" s="25" t="s">
        <v>43</v>
      </c>
      <c r="D71" s="21">
        <v>415</v>
      </c>
      <c r="E71" s="21">
        <v>16</v>
      </c>
      <c r="F71" s="21">
        <v>139</v>
      </c>
      <c r="G71" s="21">
        <v>163</v>
      </c>
      <c r="H71" s="21">
        <v>71</v>
      </c>
      <c r="I71" s="21">
        <v>26</v>
      </c>
      <c r="J71" s="21">
        <v>415</v>
      </c>
      <c r="K71" s="21">
        <v>25</v>
      </c>
      <c r="L71" s="21">
        <v>123</v>
      </c>
      <c r="M71" s="21">
        <v>167</v>
      </c>
      <c r="N71" s="21">
        <v>75</v>
      </c>
      <c r="O71" s="21">
        <v>25</v>
      </c>
      <c r="P71" s="21">
        <v>415</v>
      </c>
      <c r="Q71" s="21">
        <v>25</v>
      </c>
      <c r="R71" s="21">
        <v>117</v>
      </c>
      <c r="S71" s="21">
        <v>169</v>
      </c>
      <c r="T71" s="21">
        <v>78</v>
      </c>
      <c r="U71" s="21">
        <v>26</v>
      </c>
      <c r="V71" s="21">
        <v>415</v>
      </c>
      <c r="W71" s="21">
        <v>31</v>
      </c>
      <c r="X71" s="21">
        <v>107</v>
      </c>
      <c r="Y71" s="21">
        <v>168</v>
      </c>
      <c r="Z71" s="21">
        <v>82</v>
      </c>
      <c r="AA71" s="21">
        <v>27</v>
      </c>
      <c r="AB71" s="21">
        <v>415</v>
      </c>
      <c r="AC71" s="21">
        <v>23</v>
      </c>
      <c r="AD71" s="21">
        <v>87</v>
      </c>
      <c r="AE71" s="21">
        <v>186</v>
      </c>
      <c r="AF71" s="21">
        <v>89</v>
      </c>
      <c r="AG71" s="21">
        <v>30</v>
      </c>
    </row>
    <row r="72" spans="1:33" ht="15" customHeight="1" x14ac:dyDescent="0.15">
      <c r="A72" s="34"/>
      <c r="B72" s="3"/>
      <c r="C72" s="25" t="s">
        <v>44</v>
      </c>
      <c r="D72" s="21">
        <v>106</v>
      </c>
      <c r="E72" s="21">
        <v>2</v>
      </c>
      <c r="F72" s="21">
        <v>5</v>
      </c>
      <c r="G72" s="21">
        <v>53</v>
      </c>
      <c r="H72" s="21">
        <v>38</v>
      </c>
      <c r="I72" s="21">
        <v>8</v>
      </c>
      <c r="J72" s="21">
        <v>106</v>
      </c>
      <c r="K72" s="21">
        <v>3</v>
      </c>
      <c r="L72" s="21">
        <v>2</v>
      </c>
      <c r="M72" s="21">
        <v>55</v>
      </c>
      <c r="N72" s="21">
        <v>37</v>
      </c>
      <c r="O72" s="21">
        <v>9</v>
      </c>
      <c r="P72" s="21">
        <v>106</v>
      </c>
      <c r="Q72" s="21">
        <v>3</v>
      </c>
      <c r="R72" s="21">
        <v>1</v>
      </c>
      <c r="S72" s="21">
        <v>56</v>
      </c>
      <c r="T72" s="21">
        <v>37</v>
      </c>
      <c r="U72" s="21">
        <v>9</v>
      </c>
      <c r="V72" s="21">
        <v>106</v>
      </c>
      <c r="W72" s="21">
        <v>3</v>
      </c>
      <c r="X72" s="21">
        <v>1</v>
      </c>
      <c r="Y72" s="21">
        <v>57</v>
      </c>
      <c r="Z72" s="21">
        <v>37</v>
      </c>
      <c r="AA72" s="21">
        <v>8</v>
      </c>
      <c r="AB72" s="21">
        <v>106</v>
      </c>
      <c r="AC72" s="21">
        <v>3</v>
      </c>
      <c r="AD72" s="21">
        <v>2</v>
      </c>
      <c r="AE72" s="21">
        <v>54</v>
      </c>
      <c r="AF72" s="21">
        <v>37</v>
      </c>
      <c r="AG72" s="21">
        <v>10</v>
      </c>
    </row>
    <row r="73" spans="1:33" ht="15" customHeight="1" x14ac:dyDescent="0.15">
      <c r="A73" s="34"/>
      <c r="B73" s="3"/>
      <c r="C73" s="25" t="s">
        <v>45</v>
      </c>
      <c r="D73" s="21">
        <v>38</v>
      </c>
      <c r="E73" s="21">
        <v>0</v>
      </c>
      <c r="F73" s="21">
        <v>0</v>
      </c>
      <c r="G73" s="21">
        <v>16</v>
      </c>
      <c r="H73" s="21">
        <v>18</v>
      </c>
      <c r="I73" s="21">
        <v>4</v>
      </c>
      <c r="J73" s="21">
        <v>38</v>
      </c>
      <c r="K73" s="21">
        <v>0</v>
      </c>
      <c r="L73" s="21">
        <v>0</v>
      </c>
      <c r="M73" s="21">
        <v>16</v>
      </c>
      <c r="N73" s="21">
        <v>18</v>
      </c>
      <c r="O73" s="21">
        <v>4</v>
      </c>
      <c r="P73" s="21">
        <v>38</v>
      </c>
      <c r="Q73" s="21">
        <v>0</v>
      </c>
      <c r="R73" s="21">
        <v>0</v>
      </c>
      <c r="S73" s="21">
        <v>15</v>
      </c>
      <c r="T73" s="21">
        <v>18</v>
      </c>
      <c r="U73" s="21">
        <v>5</v>
      </c>
      <c r="V73" s="21">
        <v>38</v>
      </c>
      <c r="W73" s="21">
        <v>0</v>
      </c>
      <c r="X73" s="21">
        <v>0</v>
      </c>
      <c r="Y73" s="21">
        <v>14</v>
      </c>
      <c r="Z73" s="21">
        <v>17</v>
      </c>
      <c r="AA73" s="21">
        <v>7</v>
      </c>
      <c r="AB73" s="21">
        <v>38</v>
      </c>
      <c r="AC73" s="21">
        <v>0</v>
      </c>
      <c r="AD73" s="21">
        <v>0</v>
      </c>
      <c r="AE73" s="21">
        <v>15</v>
      </c>
      <c r="AF73" s="21">
        <v>18</v>
      </c>
      <c r="AG73" s="21">
        <v>5</v>
      </c>
    </row>
    <row r="74" spans="1:33" ht="15" customHeight="1" x14ac:dyDescent="0.15">
      <c r="A74" s="35"/>
      <c r="B74" s="4"/>
      <c r="C74" s="26" t="s">
        <v>2</v>
      </c>
      <c r="D74" s="21">
        <v>14</v>
      </c>
      <c r="E74" s="21">
        <v>0</v>
      </c>
      <c r="F74" s="21">
        <v>6</v>
      </c>
      <c r="G74" s="21">
        <v>2</v>
      </c>
      <c r="H74" s="21">
        <v>5</v>
      </c>
      <c r="I74" s="21">
        <v>1</v>
      </c>
      <c r="J74" s="21">
        <v>14</v>
      </c>
      <c r="K74" s="21">
        <v>1</v>
      </c>
      <c r="L74" s="21">
        <v>4</v>
      </c>
      <c r="M74" s="21">
        <v>2</v>
      </c>
      <c r="N74" s="21">
        <v>6</v>
      </c>
      <c r="O74" s="21">
        <v>1</v>
      </c>
      <c r="P74" s="21">
        <v>14</v>
      </c>
      <c r="Q74" s="21">
        <v>1</v>
      </c>
      <c r="R74" s="21">
        <v>4</v>
      </c>
      <c r="S74" s="21">
        <v>2</v>
      </c>
      <c r="T74" s="21">
        <v>6</v>
      </c>
      <c r="U74" s="21">
        <v>1</v>
      </c>
      <c r="V74" s="21">
        <v>14</v>
      </c>
      <c r="W74" s="21">
        <v>1</v>
      </c>
      <c r="X74" s="21">
        <v>5</v>
      </c>
      <c r="Y74" s="21">
        <v>2</v>
      </c>
      <c r="Z74" s="21">
        <v>5</v>
      </c>
      <c r="AA74" s="21">
        <v>1</v>
      </c>
      <c r="AB74" s="21">
        <v>14</v>
      </c>
      <c r="AC74" s="21">
        <v>0</v>
      </c>
      <c r="AD74" s="21">
        <v>5</v>
      </c>
      <c r="AE74" s="21">
        <v>2</v>
      </c>
      <c r="AF74" s="21">
        <v>6</v>
      </c>
      <c r="AG74" s="21">
        <v>1</v>
      </c>
    </row>
  </sheetData>
  <phoneticPr fontId="2"/>
  <pageMargins left="0.39370078740157483" right="0.31496062992125984" top="0.70866141732283472" bottom="0.39370078740157483" header="0.31496062992125984" footer="0.19685039370078741"/>
  <pageSetup paperSize="9" scale="78" orientation="portrait" verticalDpi="200" r:id="rId1"/>
  <headerFooter alignWithMargins="0">
    <oddHeader>&amp;R&amp;"MS UI Gothic,標準"&amp;F-&amp;A(&amp;P/&amp;N)</oddHeader>
  </headerFooter>
  <colBreaks count="2" manualBreakCount="2">
    <brk id="15" max="1048575" man="1"/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4"/>
  <sheetViews>
    <sheetView showGridLines="0" workbookViewId="0">
      <pane xSplit="3" ySplit="5" topLeftCell="D6" activePane="bottomRight" state="frozenSplit"/>
      <selection pane="topRight" activeCell="D1" sqref="D1"/>
      <selection pane="bottomLeft" activeCell="A6" sqref="A6"/>
      <selection pane="bottomRight"/>
    </sheetView>
  </sheetViews>
  <sheetFormatPr defaultColWidth="8" defaultRowHeight="15" customHeight="1" x14ac:dyDescent="0.15"/>
  <cols>
    <col min="1" max="1" width="3.75" style="82" customWidth="1"/>
    <col min="2" max="2" width="24" style="82" customWidth="1"/>
    <col min="3" max="3" width="26.125" style="82" customWidth="1"/>
    <col min="4" max="68" width="8.125" style="82" customWidth="1"/>
    <col min="69" max="86" width="8" style="82" customWidth="1"/>
    <col min="87" max="16384" width="8" style="82"/>
  </cols>
  <sheetData>
    <row r="1" spans="1:86" ht="15" customHeight="1" x14ac:dyDescent="0.15">
      <c r="A1" s="82" t="s">
        <v>322</v>
      </c>
      <c r="D1" s="83" t="s">
        <v>53</v>
      </c>
      <c r="J1" s="83" t="s">
        <v>53</v>
      </c>
      <c r="P1" s="83" t="s">
        <v>53</v>
      </c>
      <c r="V1" s="83" t="s">
        <v>53</v>
      </c>
      <c r="AB1" s="83" t="s">
        <v>53</v>
      </c>
      <c r="AH1" s="83" t="s">
        <v>324</v>
      </c>
      <c r="AO1" s="83" t="s">
        <v>325</v>
      </c>
      <c r="AV1" s="83" t="s">
        <v>325</v>
      </c>
      <c r="BC1" s="83" t="s">
        <v>325</v>
      </c>
      <c r="BJ1" s="83" t="s">
        <v>325</v>
      </c>
      <c r="BQ1" s="83" t="s">
        <v>321</v>
      </c>
      <c r="BZ1" s="83" t="s">
        <v>320</v>
      </c>
    </row>
    <row r="2" spans="1:86" ht="15" customHeight="1" x14ac:dyDescent="0.15">
      <c r="D2" s="82" t="s">
        <v>315</v>
      </c>
      <c r="J2" s="82" t="s">
        <v>319</v>
      </c>
      <c r="P2" s="82" t="s">
        <v>318</v>
      </c>
      <c r="V2" s="82" t="s">
        <v>317</v>
      </c>
      <c r="AB2" s="82" t="s">
        <v>316</v>
      </c>
      <c r="AH2" s="82" t="s">
        <v>315</v>
      </c>
      <c r="AO2" s="82" t="s">
        <v>314</v>
      </c>
      <c r="AV2" s="82" t="s">
        <v>313</v>
      </c>
      <c r="BC2" s="82" t="s">
        <v>312</v>
      </c>
      <c r="BJ2" s="82" t="s">
        <v>311</v>
      </c>
    </row>
    <row r="3" spans="1:86" s="89" customFormat="1" ht="45.35" x14ac:dyDescent="0.15">
      <c r="A3" s="84"/>
      <c r="B3" s="85"/>
      <c r="C3" s="86"/>
      <c r="D3" s="87" t="s">
        <v>1</v>
      </c>
      <c r="E3" s="59" t="s">
        <v>58</v>
      </c>
      <c r="F3" s="59" t="s">
        <v>59</v>
      </c>
      <c r="G3" s="88" t="s">
        <v>60</v>
      </c>
      <c r="H3" s="88" t="s">
        <v>61</v>
      </c>
      <c r="I3" s="30" t="s">
        <v>2</v>
      </c>
      <c r="J3" s="87" t="s">
        <v>1</v>
      </c>
      <c r="K3" s="59" t="s">
        <v>58</v>
      </c>
      <c r="L3" s="59" t="s">
        <v>59</v>
      </c>
      <c r="M3" s="88" t="s">
        <v>60</v>
      </c>
      <c r="N3" s="88" t="s">
        <v>61</v>
      </c>
      <c r="O3" s="30" t="s">
        <v>2</v>
      </c>
      <c r="P3" s="87" t="s">
        <v>1</v>
      </c>
      <c r="Q3" s="59" t="s">
        <v>58</v>
      </c>
      <c r="R3" s="59" t="s">
        <v>59</v>
      </c>
      <c r="S3" s="88" t="s">
        <v>60</v>
      </c>
      <c r="T3" s="88" t="s">
        <v>61</v>
      </c>
      <c r="U3" s="30" t="s">
        <v>2</v>
      </c>
      <c r="V3" s="87" t="s">
        <v>1</v>
      </c>
      <c r="W3" s="59" t="s">
        <v>58</v>
      </c>
      <c r="X3" s="59" t="s">
        <v>59</v>
      </c>
      <c r="Y3" s="88" t="s">
        <v>60</v>
      </c>
      <c r="Z3" s="88" t="s">
        <v>61</v>
      </c>
      <c r="AA3" s="30" t="s">
        <v>2</v>
      </c>
      <c r="AB3" s="87" t="s">
        <v>1</v>
      </c>
      <c r="AC3" s="59" t="s">
        <v>58</v>
      </c>
      <c r="AD3" s="59" t="s">
        <v>59</v>
      </c>
      <c r="AE3" s="88" t="s">
        <v>60</v>
      </c>
      <c r="AF3" s="88" t="s">
        <v>61</v>
      </c>
      <c r="AG3" s="30" t="s">
        <v>2</v>
      </c>
      <c r="AH3" s="87" t="s">
        <v>1</v>
      </c>
      <c r="AI3" s="59" t="s">
        <v>58</v>
      </c>
      <c r="AJ3" s="59" t="s">
        <v>59</v>
      </c>
      <c r="AK3" s="88" t="s">
        <v>60</v>
      </c>
      <c r="AL3" s="88" t="s">
        <v>61</v>
      </c>
      <c r="AM3" s="88" t="s">
        <v>62</v>
      </c>
      <c r="AN3" s="30" t="s">
        <v>2</v>
      </c>
      <c r="AO3" s="87" t="s">
        <v>1</v>
      </c>
      <c r="AP3" s="59" t="s">
        <v>58</v>
      </c>
      <c r="AQ3" s="59" t="s">
        <v>59</v>
      </c>
      <c r="AR3" s="88" t="s">
        <v>60</v>
      </c>
      <c r="AS3" s="88" t="s">
        <v>61</v>
      </c>
      <c r="AT3" s="88" t="s">
        <v>62</v>
      </c>
      <c r="AU3" s="30" t="s">
        <v>2</v>
      </c>
      <c r="AV3" s="87" t="s">
        <v>1</v>
      </c>
      <c r="AW3" s="59" t="s">
        <v>58</v>
      </c>
      <c r="AX3" s="59" t="s">
        <v>59</v>
      </c>
      <c r="AY3" s="88" t="s">
        <v>60</v>
      </c>
      <c r="AZ3" s="88" t="s">
        <v>61</v>
      </c>
      <c r="BA3" s="88" t="s">
        <v>62</v>
      </c>
      <c r="BB3" s="30" t="s">
        <v>2</v>
      </c>
      <c r="BC3" s="87" t="s">
        <v>1</v>
      </c>
      <c r="BD3" s="59" t="s">
        <v>58</v>
      </c>
      <c r="BE3" s="59" t="s">
        <v>59</v>
      </c>
      <c r="BF3" s="88" t="s">
        <v>60</v>
      </c>
      <c r="BG3" s="88" t="s">
        <v>61</v>
      </c>
      <c r="BH3" s="88" t="s">
        <v>62</v>
      </c>
      <c r="BI3" s="30" t="s">
        <v>2</v>
      </c>
      <c r="BJ3" s="87" t="s">
        <v>1</v>
      </c>
      <c r="BK3" s="59" t="s">
        <v>58</v>
      </c>
      <c r="BL3" s="59" t="s">
        <v>59</v>
      </c>
      <c r="BM3" s="88" t="s">
        <v>60</v>
      </c>
      <c r="BN3" s="88" t="s">
        <v>61</v>
      </c>
      <c r="BO3" s="88" t="s">
        <v>62</v>
      </c>
      <c r="BP3" s="30" t="s">
        <v>2</v>
      </c>
      <c r="BQ3" s="87" t="s">
        <v>1</v>
      </c>
      <c r="BR3" s="59" t="s">
        <v>108</v>
      </c>
      <c r="BS3" s="59" t="s">
        <v>279</v>
      </c>
      <c r="BT3" s="88" t="s">
        <v>110</v>
      </c>
      <c r="BU3" s="88" t="s">
        <v>111</v>
      </c>
      <c r="BV3" s="88" t="s">
        <v>109</v>
      </c>
      <c r="BW3" s="88" t="s">
        <v>278</v>
      </c>
      <c r="BX3" s="88" t="s">
        <v>362</v>
      </c>
      <c r="BY3" s="30" t="s">
        <v>6</v>
      </c>
      <c r="BZ3" s="87" t="s">
        <v>1</v>
      </c>
      <c r="CA3" s="59" t="s">
        <v>108</v>
      </c>
      <c r="CB3" s="59" t="s">
        <v>279</v>
      </c>
      <c r="CC3" s="88" t="s">
        <v>110</v>
      </c>
      <c r="CD3" s="88" t="s">
        <v>111</v>
      </c>
      <c r="CE3" s="88" t="s">
        <v>109</v>
      </c>
      <c r="CF3" s="88" t="s">
        <v>278</v>
      </c>
      <c r="CG3" s="88" t="s">
        <v>362</v>
      </c>
      <c r="CH3" s="30" t="s">
        <v>6</v>
      </c>
    </row>
    <row r="4" spans="1:86" ht="15" customHeight="1" x14ac:dyDescent="0.15">
      <c r="A4" s="90" t="s">
        <v>54</v>
      </c>
      <c r="B4" s="91" t="s">
        <v>0</v>
      </c>
      <c r="C4" s="92"/>
      <c r="D4" s="61">
        <f t="shared" ref="D4:AI4" si="0">D61</f>
        <v>208</v>
      </c>
      <c r="E4" s="61">
        <f t="shared" si="0"/>
        <v>136</v>
      </c>
      <c r="F4" s="61">
        <f t="shared" si="0"/>
        <v>57</v>
      </c>
      <c r="G4" s="61">
        <f t="shared" si="0"/>
        <v>0</v>
      </c>
      <c r="H4" s="61">
        <f t="shared" si="0"/>
        <v>5</v>
      </c>
      <c r="I4" s="61">
        <f t="shared" si="0"/>
        <v>10</v>
      </c>
      <c r="J4" s="61">
        <f t="shared" si="0"/>
        <v>208</v>
      </c>
      <c r="K4" s="61">
        <f t="shared" si="0"/>
        <v>154</v>
      </c>
      <c r="L4" s="61">
        <f t="shared" si="0"/>
        <v>39</v>
      </c>
      <c r="M4" s="61">
        <f t="shared" si="0"/>
        <v>0</v>
      </c>
      <c r="N4" s="61">
        <f t="shared" si="0"/>
        <v>3</v>
      </c>
      <c r="O4" s="61">
        <f t="shared" si="0"/>
        <v>12</v>
      </c>
      <c r="P4" s="61">
        <f t="shared" si="0"/>
        <v>208</v>
      </c>
      <c r="Q4" s="61">
        <f t="shared" si="0"/>
        <v>154</v>
      </c>
      <c r="R4" s="61">
        <f t="shared" si="0"/>
        <v>38</v>
      </c>
      <c r="S4" s="61">
        <f t="shared" si="0"/>
        <v>0</v>
      </c>
      <c r="T4" s="61">
        <f t="shared" si="0"/>
        <v>4</v>
      </c>
      <c r="U4" s="61">
        <f t="shared" si="0"/>
        <v>12</v>
      </c>
      <c r="V4" s="61">
        <f t="shared" si="0"/>
        <v>208</v>
      </c>
      <c r="W4" s="61">
        <f t="shared" si="0"/>
        <v>153</v>
      </c>
      <c r="X4" s="61">
        <f t="shared" si="0"/>
        <v>35</v>
      </c>
      <c r="Y4" s="61">
        <f t="shared" si="0"/>
        <v>1</v>
      </c>
      <c r="Z4" s="61">
        <f t="shared" si="0"/>
        <v>6</v>
      </c>
      <c r="AA4" s="61">
        <f t="shared" si="0"/>
        <v>13</v>
      </c>
      <c r="AB4" s="61">
        <f t="shared" si="0"/>
        <v>208</v>
      </c>
      <c r="AC4" s="61">
        <f t="shared" si="0"/>
        <v>150</v>
      </c>
      <c r="AD4" s="61">
        <f t="shared" si="0"/>
        <v>39</v>
      </c>
      <c r="AE4" s="61">
        <f t="shared" si="0"/>
        <v>3</v>
      </c>
      <c r="AF4" s="61">
        <f t="shared" si="0"/>
        <v>4</v>
      </c>
      <c r="AG4" s="61">
        <f t="shared" si="0"/>
        <v>12</v>
      </c>
      <c r="AH4" s="61">
        <f t="shared" si="0"/>
        <v>208</v>
      </c>
      <c r="AI4" s="61">
        <f t="shared" si="0"/>
        <v>91</v>
      </c>
      <c r="AJ4" s="61">
        <f t="shared" ref="AJ4:BO4" si="1">AJ61</f>
        <v>40</v>
      </c>
      <c r="AK4" s="61">
        <f t="shared" si="1"/>
        <v>0</v>
      </c>
      <c r="AL4" s="61">
        <f t="shared" si="1"/>
        <v>14</v>
      </c>
      <c r="AM4" s="61">
        <f t="shared" si="1"/>
        <v>39</v>
      </c>
      <c r="AN4" s="61">
        <f t="shared" si="1"/>
        <v>24</v>
      </c>
      <c r="AO4" s="61">
        <f t="shared" si="1"/>
        <v>208</v>
      </c>
      <c r="AP4" s="61">
        <f t="shared" si="1"/>
        <v>99</v>
      </c>
      <c r="AQ4" s="61">
        <f t="shared" si="1"/>
        <v>32</v>
      </c>
      <c r="AR4" s="61">
        <f t="shared" si="1"/>
        <v>0</v>
      </c>
      <c r="AS4" s="61">
        <f t="shared" si="1"/>
        <v>12</v>
      </c>
      <c r="AT4" s="61">
        <f t="shared" si="1"/>
        <v>38</v>
      </c>
      <c r="AU4" s="61">
        <f t="shared" si="1"/>
        <v>27</v>
      </c>
      <c r="AV4" s="61">
        <f t="shared" si="1"/>
        <v>208</v>
      </c>
      <c r="AW4" s="61">
        <f t="shared" si="1"/>
        <v>102</v>
      </c>
      <c r="AX4" s="61">
        <f t="shared" si="1"/>
        <v>29</v>
      </c>
      <c r="AY4" s="61">
        <f t="shared" si="1"/>
        <v>0</v>
      </c>
      <c r="AZ4" s="61">
        <f t="shared" si="1"/>
        <v>12</v>
      </c>
      <c r="BA4" s="61">
        <f t="shared" si="1"/>
        <v>38</v>
      </c>
      <c r="BB4" s="61">
        <f t="shared" si="1"/>
        <v>27</v>
      </c>
      <c r="BC4" s="61">
        <f t="shared" si="1"/>
        <v>208</v>
      </c>
      <c r="BD4" s="61">
        <f t="shared" si="1"/>
        <v>104</v>
      </c>
      <c r="BE4" s="61">
        <f t="shared" si="1"/>
        <v>24</v>
      </c>
      <c r="BF4" s="61">
        <f t="shared" si="1"/>
        <v>0</v>
      </c>
      <c r="BG4" s="61">
        <f t="shared" si="1"/>
        <v>14</v>
      </c>
      <c r="BH4" s="61">
        <f t="shared" si="1"/>
        <v>38</v>
      </c>
      <c r="BI4" s="61">
        <f t="shared" si="1"/>
        <v>28</v>
      </c>
      <c r="BJ4" s="61">
        <f t="shared" si="1"/>
        <v>208</v>
      </c>
      <c r="BK4" s="61">
        <f t="shared" si="1"/>
        <v>106</v>
      </c>
      <c r="BL4" s="61">
        <f t="shared" si="1"/>
        <v>23</v>
      </c>
      <c r="BM4" s="61">
        <f t="shared" si="1"/>
        <v>0</v>
      </c>
      <c r="BN4" s="61">
        <f t="shared" si="1"/>
        <v>13</v>
      </c>
      <c r="BO4" s="61">
        <f t="shared" si="1"/>
        <v>39</v>
      </c>
      <c r="BP4" s="61">
        <f t="shared" ref="BP4:CH4" si="2">BP61</f>
        <v>27</v>
      </c>
      <c r="BQ4" s="61">
        <f t="shared" si="2"/>
        <v>208</v>
      </c>
      <c r="BR4" s="61">
        <f t="shared" si="2"/>
        <v>85</v>
      </c>
      <c r="BS4" s="61">
        <f t="shared" si="2"/>
        <v>11</v>
      </c>
      <c r="BT4" s="61">
        <f t="shared" si="2"/>
        <v>17</v>
      </c>
      <c r="BU4" s="61">
        <f t="shared" si="2"/>
        <v>19</v>
      </c>
      <c r="BV4" s="61">
        <f t="shared" si="2"/>
        <v>46</v>
      </c>
      <c r="BW4" s="61">
        <f t="shared" si="2"/>
        <v>4</v>
      </c>
      <c r="BX4" s="61">
        <f t="shared" si="2"/>
        <v>25</v>
      </c>
      <c r="BY4" s="61">
        <f t="shared" si="2"/>
        <v>1</v>
      </c>
      <c r="BZ4" s="61">
        <f t="shared" si="2"/>
        <v>208</v>
      </c>
      <c r="CA4" s="61">
        <f t="shared" si="2"/>
        <v>58</v>
      </c>
      <c r="CB4" s="61">
        <f t="shared" si="2"/>
        <v>9</v>
      </c>
      <c r="CC4" s="61">
        <f t="shared" si="2"/>
        <v>47</v>
      </c>
      <c r="CD4" s="61">
        <f t="shared" si="2"/>
        <v>13</v>
      </c>
      <c r="CE4" s="61">
        <f t="shared" si="2"/>
        <v>50</v>
      </c>
      <c r="CF4" s="61">
        <f t="shared" si="2"/>
        <v>8</v>
      </c>
      <c r="CG4" s="61">
        <f t="shared" si="2"/>
        <v>21</v>
      </c>
      <c r="CH4" s="61">
        <f t="shared" si="2"/>
        <v>2</v>
      </c>
    </row>
    <row r="5" spans="1:86" ht="15" customHeight="1" x14ac:dyDescent="0.15">
      <c r="A5" s="93" t="s">
        <v>55</v>
      </c>
      <c r="B5" s="94"/>
      <c r="C5" s="95" t="s">
        <v>323</v>
      </c>
      <c r="D5" s="96">
        <f>IF(SUM(E5:I5)&gt;100,"－",SUM(E5:I5))</f>
        <v>100.00000000000001</v>
      </c>
      <c r="E5" s="64">
        <f>E4/$D4*100</f>
        <v>65.384615384615387</v>
      </c>
      <c r="F5" s="64">
        <f>F4/$D4*100</f>
        <v>27.403846153846157</v>
      </c>
      <c r="G5" s="64">
        <f>G4/$D4*100</f>
        <v>0</v>
      </c>
      <c r="H5" s="64">
        <f>H4/$D4*100</f>
        <v>2.4038461538461542</v>
      </c>
      <c r="I5" s="64">
        <f>I4/$D4*100</f>
        <v>4.8076923076923084</v>
      </c>
      <c r="J5" s="96">
        <f>IF(SUM(K5:O5)&gt;100,"－",SUM(K5:O5))</f>
        <v>100.00000000000001</v>
      </c>
      <c r="K5" s="64">
        <f>K4/$J4*100</f>
        <v>74.038461538461547</v>
      </c>
      <c r="L5" s="64">
        <f>L4/$J4*100</f>
        <v>18.75</v>
      </c>
      <c r="M5" s="64">
        <f>M4/$J4*100</f>
        <v>0</v>
      </c>
      <c r="N5" s="64">
        <f>N4/$J4*100</f>
        <v>1.4423076923076923</v>
      </c>
      <c r="O5" s="64">
        <f>O4/$J4*100</f>
        <v>5.7692307692307692</v>
      </c>
      <c r="P5" s="96">
        <f>IF(SUM(Q5:U5)&gt;100,"－",SUM(Q5:U5))</f>
        <v>100.00000000000001</v>
      </c>
      <c r="Q5" s="64">
        <f>Q4/$P4*100</f>
        <v>74.038461538461547</v>
      </c>
      <c r="R5" s="64">
        <f>R4/$P4*100</f>
        <v>18.269230769230766</v>
      </c>
      <c r="S5" s="64">
        <f>S4/$P4*100</f>
        <v>0</v>
      </c>
      <c r="T5" s="64">
        <f>T4/$P4*100</f>
        <v>1.9230769230769231</v>
      </c>
      <c r="U5" s="64">
        <f>U4/$P4*100</f>
        <v>5.7692307692307692</v>
      </c>
      <c r="V5" s="96">
        <f>IF(SUM(W5:AA5)&gt;100,"－",SUM(W5:AA5))</f>
        <v>100</v>
      </c>
      <c r="W5" s="64">
        <f>W4/$V4*100</f>
        <v>73.557692307692307</v>
      </c>
      <c r="X5" s="64">
        <f>X4/$V4*100</f>
        <v>16.826923076923077</v>
      </c>
      <c r="Y5" s="64">
        <f>Y4/$V4*100</f>
        <v>0.48076923076923078</v>
      </c>
      <c r="Z5" s="64">
        <f>Z4/$V4*100</f>
        <v>2.8846153846153846</v>
      </c>
      <c r="AA5" s="64">
        <f>AA4/$V4*100</f>
        <v>6.25</v>
      </c>
      <c r="AB5" s="96">
        <f>IF(SUM(AC5:AG5)&gt;100,"－",SUM(AC5:AG5))</f>
        <v>100</v>
      </c>
      <c r="AC5" s="64">
        <f>AC4/$AB4*100</f>
        <v>72.115384615384613</v>
      </c>
      <c r="AD5" s="64">
        <f>AD4/$AB4*100</f>
        <v>18.75</v>
      </c>
      <c r="AE5" s="64">
        <f>AE4/$AB4*100</f>
        <v>1.4423076923076923</v>
      </c>
      <c r="AF5" s="64">
        <f>AF4/$AB4*100</f>
        <v>1.9230769230769231</v>
      </c>
      <c r="AG5" s="64">
        <f>AG4/$AB4*100</f>
        <v>5.7692307692307692</v>
      </c>
      <c r="AH5" s="96">
        <f>IF(SUM(AI5:AN5)&gt;100,"－",SUM(AI5:AN5))</f>
        <v>100</v>
      </c>
      <c r="AI5" s="64">
        <f t="shared" ref="AI5:AN5" si="3">AI4/$D4*100</f>
        <v>43.75</v>
      </c>
      <c r="AJ5" s="64">
        <f t="shared" si="3"/>
        <v>19.230769230769234</v>
      </c>
      <c r="AK5" s="64">
        <f t="shared" si="3"/>
        <v>0</v>
      </c>
      <c r="AL5" s="64">
        <f t="shared" si="3"/>
        <v>6.7307692307692308</v>
      </c>
      <c r="AM5" s="64">
        <f t="shared" si="3"/>
        <v>18.75</v>
      </c>
      <c r="AN5" s="64">
        <f t="shared" si="3"/>
        <v>11.538461538461538</v>
      </c>
      <c r="AO5" s="96">
        <f>IF(SUM(AP5:AU5)&gt;100,"－",SUM(AP5:AU5))</f>
        <v>100</v>
      </c>
      <c r="AP5" s="64">
        <f t="shared" ref="AP5:AU5" si="4">AP4/$J4*100</f>
        <v>47.596153846153847</v>
      </c>
      <c r="AQ5" s="64">
        <f t="shared" si="4"/>
        <v>15.384615384615385</v>
      </c>
      <c r="AR5" s="64">
        <f t="shared" si="4"/>
        <v>0</v>
      </c>
      <c r="AS5" s="64">
        <f t="shared" si="4"/>
        <v>5.7692307692307692</v>
      </c>
      <c r="AT5" s="64">
        <f t="shared" si="4"/>
        <v>18.269230769230766</v>
      </c>
      <c r="AU5" s="64">
        <f t="shared" si="4"/>
        <v>12.980769230769232</v>
      </c>
      <c r="AV5" s="96">
        <f>IF(SUM(AW5:BB5)&gt;100,"－",SUM(AW5:BB5))</f>
        <v>100</v>
      </c>
      <c r="AW5" s="64">
        <f t="shared" ref="AW5:BB5" si="5">AW4/$P4*100</f>
        <v>49.038461538461533</v>
      </c>
      <c r="AX5" s="64">
        <f t="shared" si="5"/>
        <v>13.942307692307693</v>
      </c>
      <c r="AY5" s="64">
        <f t="shared" si="5"/>
        <v>0</v>
      </c>
      <c r="AZ5" s="64">
        <f t="shared" si="5"/>
        <v>5.7692307692307692</v>
      </c>
      <c r="BA5" s="64">
        <f t="shared" si="5"/>
        <v>18.269230769230766</v>
      </c>
      <c r="BB5" s="64">
        <f t="shared" si="5"/>
        <v>12.980769230769232</v>
      </c>
      <c r="BC5" s="96">
        <f>IF(SUM(BD5:BI5)&gt;100,"－",SUM(BD5:BI5))</f>
        <v>100.00000000000001</v>
      </c>
      <c r="BD5" s="64">
        <f t="shared" ref="BD5:BI5" si="6">BD4/$V4*100</f>
        <v>50</v>
      </c>
      <c r="BE5" s="64">
        <f t="shared" si="6"/>
        <v>11.538461538461538</v>
      </c>
      <c r="BF5" s="64">
        <f t="shared" si="6"/>
        <v>0</v>
      </c>
      <c r="BG5" s="64">
        <f t="shared" si="6"/>
        <v>6.7307692307692308</v>
      </c>
      <c r="BH5" s="64">
        <f t="shared" si="6"/>
        <v>18.269230769230766</v>
      </c>
      <c r="BI5" s="64">
        <f t="shared" si="6"/>
        <v>13.461538461538462</v>
      </c>
      <c r="BJ5" s="96">
        <f>IF(SUM(BK5:BP5)&gt;100,"－",SUM(BK5:BP5))</f>
        <v>100</v>
      </c>
      <c r="BK5" s="64">
        <f t="shared" ref="BK5:BP5" si="7">BK4/$AB4*100</f>
        <v>50.96153846153846</v>
      </c>
      <c r="BL5" s="64">
        <f t="shared" si="7"/>
        <v>11.057692307692307</v>
      </c>
      <c r="BM5" s="64">
        <f t="shared" si="7"/>
        <v>0</v>
      </c>
      <c r="BN5" s="64">
        <f t="shared" si="7"/>
        <v>6.25</v>
      </c>
      <c r="BO5" s="64">
        <f t="shared" si="7"/>
        <v>18.75</v>
      </c>
      <c r="BP5" s="64">
        <f t="shared" si="7"/>
        <v>12.980769230769232</v>
      </c>
      <c r="BQ5" s="96">
        <f>IF(SUM(BR5:BY5)&gt;100,"－",SUM(BR5:BY5))</f>
        <v>100</v>
      </c>
      <c r="BR5" s="64">
        <f t="shared" ref="BR5:BY5" si="8">BR4/$AB4*100</f>
        <v>40.865384615384613</v>
      </c>
      <c r="BS5" s="64">
        <f t="shared" si="8"/>
        <v>5.2884615384615383</v>
      </c>
      <c r="BT5" s="64">
        <f t="shared" si="8"/>
        <v>8.1730769230769234</v>
      </c>
      <c r="BU5" s="64">
        <f t="shared" si="8"/>
        <v>9.1346153846153832</v>
      </c>
      <c r="BV5" s="64">
        <f t="shared" si="8"/>
        <v>22.115384615384613</v>
      </c>
      <c r="BW5" s="64">
        <f t="shared" si="8"/>
        <v>1.9230769230769231</v>
      </c>
      <c r="BX5" s="64">
        <f t="shared" si="8"/>
        <v>12.01923076923077</v>
      </c>
      <c r="BY5" s="64">
        <f t="shared" si="8"/>
        <v>0.48076923076923078</v>
      </c>
      <c r="BZ5" s="96">
        <f>IF(SUM(CA5:CH5)&gt;100,"－",SUM(CA5:CH5))</f>
        <v>100.00000000000001</v>
      </c>
      <c r="CA5" s="64">
        <f t="shared" ref="CA5:CH5" si="9">CA4/$AB4*100</f>
        <v>27.884615384615387</v>
      </c>
      <c r="CB5" s="64">
        <f t="shared" si="9"/>
        <v>4.3269230769230766</v>
      </c>
      <c r="CC5" s="64">
        <f t="shared" si="9"/>
        <v>22.596153846153847</v>
      </c>
      <c r="CD5" s="64">
        <f t="shared" si="9"/>
        <v>6.25</v>
      </c>
      <c r="CE5" s="64">
        <f t="shared" si="9"/>
        <v>24.03846153846154</v>
      </c>
      <c r="CF5" s="64">
        <f t="shared" si="9"/>
        <v>3.8461538461538463</v>
      </c>
      <c r="CG5" s="64">
        <f t="shared" si="9"/>
        <v>10.096153846153847</v>
      </c>
      <c r="CH5" s="64">
        <f t="shared" si="9"/>
        <v>0.96153846153846156</v>
      </c>
    </row>
    <row r="6" spans="1:86" ht="15" customHeight="1" x14ac:dyDescent="0.15">
      <c r="A6" s="93" t="s">
        <v>56</v>
      </c>
      <c r="B6" s="97" t="s">
        <v>310</v>
      </c>
      <c r="C6" s="98" t="s">
        <v>354</v>
      </c>
      <c r="D6" s="61">
        <f t="shared" ref="D6:D31" si="10">D63</f>
        <v>112</v>
      </c>
      <c r="E6" s="60">
        <f t="shared" ref="E6:I15" si="11">IF($D6=0,0,E63/$D6*100)</f>
        <v>58.035714285714292</v>
      </c>
      <c r="F6" s="60">
        <f t="shared" si="11"/>
        <v>32.142857142857146</v>
      </c>
      <c r="G6" s="60">
        <f t="shared" si="11"/>
        <v>0</v>
      </c>
      <c r="H6" s="60">
        <f t="shared" si="11"/>
        <v>2.6785714285714284</v>
      </c>
      <c r="I6" s="60">
        <f t="shared" si="11"/>
        <v>7.1428571428571423</v>
      </c>
      <c r="J6" s="61">
        <f t="shared" ref="J6:J31" si="12">J63</f>
        <v>112</v>
      </c>
      <c r="K6" s="60">
        <f t="shared" ref="K6:O15" si="13">IF($J6=0,0,K63/$J6*100)</f>
        <v>70.535714285714292</v>
      </c>
      <c r="L6" s="60">
        <f t="shared" si="13"/>
        <v>20.535714285714285</v>
      </c>
      <c r="M6" s="60">
        <f t="shared" si="13"/>
        <v>0</v>
      </c>
      <c r="N6" s="60">
        <f t="shared" si="13"/>
        <v>1.7857142857142856</v>
      </c>
      <c r="O6" s="60">
        <f t="shared" si="13"/>
        <v>7.1428571428571423</v>
      </c>
      <c r="P6" s="61">
        <f t="shared" ref="P6:P31" si="14">P63</f>
        <v>112</v>
      </c>
      <c r="Q6" s="60">
        <f t="shared" ref="Q6:U15" si="15">IF($P6=0,0,Q63/$P6*100)</f>
        <v>71.428571428571431</v>
      </c>
      <c r="R6" s="60">
        <f t="shared" si="15"/>
        <v>18.75</v>
      </c>
      <c r="S6" s="60">
        <f t="shared" si="15"/>
        <v>0</v>
      </c>
      <c r="T6" s="60">
        <f t="shared" si="15"/>
        <v>2.6785714285714284</v>
      </c>
      <c r="U6" s="60">
        <f t="shared" si="15"/>
        <v>7.1428571428571423</v>
      </c>
      <c r="V6" s="61">
        <f t="shared" ref="V6:V31" si="16">V63</f>
        <v>112</v>
      </c>
      <c r="W6" s="60">
        <f t="shared" ref="W6:AA15" si="17">IF($V6=0,0,W63/$V6*100)</f>
        <v>71.428571428571431</v>
      </c>
      <c r="X6" s="60">
        <f t="shared" si="17"/>
        <v>17.857142857142858</v>
      </c>
      <c r="Y6" s="60">
        <f t="shared" si="17"/>
        <v>0</v>
      </c>
      <c r="Z6" s="60">
        <f t="shared" si="17"/>
        <v>2.6785714285714284</v>
      </c>
      <c r="AA6" s="60">
        <f t="shared" si="17"/>
        <v>8.0357142857142865</v>
      </c>
      <c r="AB6" s="61">
        <f t="shared" ref="AB6:AB31" si="18">AB63</f>
        <v>112</v>
      </c>
      <c r="AC6" s="60">
        <f t="shared" ref="AC6:AG15" si="19">IF($AB6=0,0,AC63/$AB6*100)</f>
        <v>65.178571428571431</v>
      </c>
      <c r="AD6" s="60">
        <f t="shared" si="19"/>
        <v>23.214285714285715</v>
      </c>
      <c r="AE6" s="60">
        <f t="shared" si="19"/>
        <v>1.7857142857142856</v>
      </c>
      <c r="AF6" s="60">
        <f t="shared" si="19"/>
        <v>2.6785714285714284</v>
      </c>
      <c r="AG6" s="60">
        <f t="shared" si="19"/>
        <v>7.1428571428571423</v>
      </c>
      <c r="AH6" s="61">
        <f t="shared" ref="AH6:AH31" si="20">AH63</f>
        <v>112</v>
      </c>
      <c r="AI6" s="60">
        <f t="shared" ref="AI6:AN15" si="21">IF($D6=0,0,AI63/$D6*100)</f>
        <v>65.178571428571431</v>
      </c>
      <c r="AJ6" s="60">
        <f t="shared" si="21"/>
        <v>27.678571428571431</v>
      </c>
      <c r="AK6" s="60">
        <f t="shared" si="21"/>
        <v>0</v>
      </c>
      <c r="AL6" s="60">
        <f t="shared" si="21"/>
        <v>0.89285714285714279</v>
      </c>
      <c r="AM6" s="60">
        <f t="shared" si="21"/>
        <v>0</v>
      </c>
      <c r="AN6" s="60">
        <f t="shared" si="21"/>
        <v>6.25</v>
      </c>
      <c r="AO6" s="61">
        <f t="shared" ref="AO6:AO31" si="22">AO63</f>
        <v>112</v>
      </c>
      <c r="AP6" s="60">
        <f t="shared" ref="AP6:AU15" si="23">IF($J6=0,0,AP63/$J6*100)</f>
        <v>72.321428571428569</v>
      </c>
      <c r="AQ6" s="60">
        <f t="shared" si="23"/>
        <v>20.535714285714285</v>
      </c>
      <c r="AR6" s="60">
        <f t="shared" si="23"/>
        <v>0</v>
      </c>
      <c r="AS6" s="60">
        <f t="shared" si="23"/>
        <v>0</v>
      </c>
      <c r="AT6" s="60">
        <f t="shared" si="23"/>
        <v>0</v>
      </c>
      <c r="AU6" s="60">
        <f t="shared" si="23"/>
        <v>7.1428571428571423</v>
      </c>
      <c r="AV6" s="61">
        <f t="shared" ref="AV6:AV31" si="24">AV63</f>
        <v>112</v>
      </c>
      <c r="AW6" s="60">
        <f t="shared" ref="AW6:BB15" si="25">IF($P6=0,0,AW63/$P6*100)</f>
        <v>75</v>
      </c>
      <c r="AX6" s="60">
        <f t="shared" si="25"/>
        <v>17.857142857142858</v>
      </c>
      <c r="AY6" s="60">
        <f t="shared" si="25"/>
        <v>0</v>
      </c>
      <c r="AZ6" s="60">
        <f t="shared" si="25"/>
        <v>0</v>
      </c>
      <c r="BA6" s="60">
        <f t="shared" si="25"/>
        <v>0</v>
      </c>
      <c r="BB6" s="60">
        <f t="shared" si="25"/>
        <v>7.1428571428571423</v>
      </c>
      <c r="BC6" s="61">
        <f t="shared" ref="BC6:BC31" si="26">BC63</f>
        <v>112</v>
      </c>
      <c r="BD6" s="60">
        <f t="shared" ref="BD6:BI15" si="27">IF($V6=0,0,BD63/$V6*100)</f>
        <v>76.785714285714292</v>
      </c>
      <c r="BE6" s="60">
        <f t="shared" si="27"/>
        <v>14.285714285714285</v>
      </c>
      <c r="BF6" s="60">
        <f t="shared" si="27"/>
        <v>0</v>
      </c>
      <c r="BG6" s="60">
        <f t="shared" si="27"/>
        <v>0.89285714285714279</v>
      </c>
      <c r="BH6" s="60">
        <f t="shared" si="27"/>
        <v>0</v>
      </c>
      <c r="BI6" s="60">
        <f t="shared" si="27"/>
        <v>8.0357142857142865</v>
      </c>
      <c r="BJ6" s="61">
        <f t="shared" ref="BJ6:BJ31" si="28">BJ63</f>
        <v>112</v>
      </c>
      <c r="BK6" s="60">
        <f t="shared" ref="BK6:BP15" si="29">IF($AB6=0,0,BK63/$AB6*100)</f>
        <v>75.892857142857139</v>
      </c>
      <c r="BL6" s="60">
        <f t="shared" si="29"/>
        <v>15.178571428571427</v>
      </c>
      <c r="BM6" s="60">
        <f t="shared" si="29"/>
        <v>0</v>
      </c>
      <c r="BN6" s="60">
        <f t="shared" si="29"/>
        <v>0</v>
      </c>
      <c r="BO6" s="60">
        <f t="shared" si="29"/>
        <v>0.89285714285714279</v>
      </c>
      <c r="BP6" s="60">
        <f t="shared" si="29"/>
        <v>8.0357142857142865</v>
      </c>
      <c r="BQ6" s="61">
        <f t="shared" ref="BQ6:BQ31" si="30">BQ63</f>
        <v>112</v>
      </c>
      <c r="BR6" s="60">
        <f t="shared" ref="BR6:BY15" si="31">IF($AB6=0,0,BR63/$AB6*100)</f>
        <v>28.571428571428569</v>
      </c>
      <c r="BS6" s="60">
        <f t="shared" si="31"/>
        <v>8.9285714285714288</v>
      </c>
      <c r="BT6" s="60">
        <f t="shared" si="31"/>
        <v>4.4642857142857144</v>
      </c>
      <c r="BU6" s="60">
        <f t="shared" si="31"/>
        <v>16.071428571428573</v>
      </c>
      <c r="BV6" s="60">
        <f t="shared" si="31"/>
        <v>20.535714285714285</v>
      </c>
      <c r="BW6" s="60">
        <f t="shared" si="31"/>
        <v>2.6785714285714284</v>
      </c>
      <c r="BX6" s="60">
        <f t="shared" si="31"/>
        <v>18.75</v>
      </c>
      <c r="BY6" s="60">
        <f t="shared" si="31"/>
        <v>0</v>
      </c>
      <c r="BZ6" s="61">
        <f t="shared" ref="BZ6:BZ31" si="32">BZ63</f>
        <v>112</v>
      </c>
      <c r="CA6" s="60">
        <f t="shared" ref="CA6:CH15" si="33">IF($AB6=0,0,CA63/$AB6*100)</f>
        <v>19.642857142857142</v>
      </c>
      <c r="CB6" s="60">
        <f t="shared" si="33"/>
        <v>8.0357142857142865</v>
      </c>
      <c r="CC6" s="60">
        <f t="shared" si="33"/>
        <v>21.428571428571427</v>
      </c>
      <c r="CD6" s="60">
        <f t="shared" si="33"/>
        <v>10.714285714285714</v>
      </c>
      <c r="CE6" s="60">
        <f t="shared" si="33"/>
        <v>18.75</v>
      </c>
      <c r="CF6" s="60">
        <f t="shared" si="33"/>
        <v>5.3571428571428568</v>
      </c>
      <c r="CG6" s="60">
        <f t="shared" si="33"/>
        <v>16.071428571428573</v>
      </c>
      <c r="CH6" s="60">
        <f t="shared" si="33"/>
        <v>0</v>
      </c>
    </row>
    <row r="7" spans="1:86" ht="15" customHeight="1" x14ac:dyDescent="0.15">
      <c r="A7" s="93" t="s">
        <v>57</v>
      </c>
      <c r="B7" s="99" t="s">
        <v>300</v>
      </c>
      <c r="C7" s="100" t="s">
        <v>285</v>
      </c>
      <c r="D7" s="63">
        <f t="shared" si="10"/>
        <v>87</v>
      </c>
      <c r="E7" s="62">
        <f t="shared" si="11"/>
        <v>75.862068965517238</v>
      </c>
      <c r="F7" s="62">
        <f t="shared" si="11"/>
        <v>22.988505747126435</v>
      </c>
      <c r="G7" s="62">
        <f t="shared" si="11"/>
        <v>0</v>
      </c>
      <c r="H7" s="62">
        <f t="shared" si="11"/>
        <v>0</v>
      </c>
      <c r="I7" s="62">
        <f t="shared" si="11"/>
        <v>1.1494252873563218</v>
      </c>
      <c r="J7" s="63">
        <f t="shared" si="12"/>
        <v>87</v>
      </c>
      <c r="K7" s="62">
        <f t="shared" si="13"/>
        <v>79.310344827586206</v>
      </c>
      <c r="L7" s="62">
        <f t="shared" si="13"/>
        <v>17.241379310344829</v>
      </c>
      <c r="M7" s="62">
        <f t="shared" si="13"/>
        <v>0</v>
      </c>
      <c r="N7" s="62">
        <f t="shared" si="13"/>
        <v>0</v>
      </c>
      <c r="O7" s="62">
        <f t="shared" si="13"/>
        <v>3.4482758620689653</v>
      </c>
      <c r="P7" s="63">
        <f t="shared" si="14"/>
        <v>87</v>
      </c>
      <c r="Q7" s="62">
        <f t="shared" si="15"/>
        <v>78.160919540229884</v>
      </c>
      <c r="R7" s="62">
        <f t="shared" si="15"/>
        <v>18.390804597701148</v>
      </c>
      <c r="S7" s="62">
        <f t="shared" si="15"/>
        <v>0</v>
      </c>
      <c r="T7" s="62">
        <f t="shared" si="15"/>
        <v>0</v>
      </c>
      <c r="U7" s="62">
        <f t="shared" si="15"/>
        <v>3.4482758620689653</v>
      </c>
      <c r="V7" s="63">
        <f t="shared" si="16"/>
        <v>87</v>
      </c>
      <c r="W7" s="62">
        <f t="shared" si="17"/>
        <v>78.160919540229884</v>
      </c>
      <c r="X7" s="62">
        <f t="shared" si="17"/>
        <v>16.091954022988507</v>
      </c>
      <c r="Y7" s="62">
        <f t="shared" si="17"/>
        <v>1.1494252873563218</v>
      </c>
      <c r="Z7" s="62">
        <f t="shared" si="17"/>
        <v>1.1494252873563218</v>
      </c>
      <c r="AA7" s="62">
        <f t="shared" si="17"/>
        <v>3.4482758620689653</v>
      </c>
      <c r="AB7" s="63">
        <f t="shared" si="18"/>
        <v>87</v>
      </c>
      <c r="AC7" s="62">
        <f t="shared" si="19"/>
        <v>81.609195402298852</v>
      </c>
      <c r="AD7" s="62">
        <f t="shared" si="19"/>
        <v>13.793103448275861</v>
      </c>
      <c r="AE7" s="62">
        <f t="shared" si="19"/>
        <v>1.1494252873563218</v>
      </c>
      <c r="AF7" s="62">
        <f t="shared" si="19"/>
        <v>0</v>
      </c>
      <c r="AG7" s="62">
        <f t="shared" si="19"/>
        <v>3.4482758620689653</v>
      </c>
      <c r="AH7" s="63">
        <f t="shared" si="20"/>
        <v>87</v>
      </c>
      <c r="AI7" s="62">
        <f t="shared" si="21"/>
        <v>16.091954022988507</v>
      </c>
      <c r="AJ7" s="62">
        <f t="shared" si="21"/>
        <v>9.1954022988505741</v>
      </c>
      <c r="AK7" s="62">
        <f t="shared" si="21"/>
        <v>0</v>
      </c>
      <c r="AL7" s="62">
        <f t="shared" si="21"/>
        <v>12.643678160919542</v>
      </c>
      <c r="AM7" s="62">
        <f t="shared" si="21"/>
        <v>43.678160919540232</v>
      </c>
      <c r="AN7" s="62">
        <f t="shared" si="21"/>
        <v>18.390804597701148</v>
      </c>
      <c r="AO7" s="63">
        <f t="shared" si="22"/>
        <v>87</v>
      </c>
      <c r="AP7" s="62">
        <f t="shared" si="23"/>
        <v>14.942528735632186</v>
      </c>
      <c r="AQ7" s="62">
        <f t="shared" si="23"/>
        <v>9.1954022988505741</v>
      </c>
      <c r="AR7" s="62">
        <f t="shared" si="23"/>
        <v>0</v>
      </c>
      <c r="AS7" s="62">
        <f t="shared" si="23"/>
        <v>12.643678160919542</v>
      </c>
      <c r="AT7" s="62">
        <f t="shared" si="23"/>
        <v>42.528735632183903</v>
      </c>
      <c r="AU7" s="62">
        <f t="shared" si="23"/>
        <v>20.689655172413794</v>
      </c>
      <c r="AV7" s="63">
        <f t="shared" si="24"/>
        <v>87</v>
      </c>
      <c r="AW7" s="62">
        <f t="shared" si="25"/>
        <v>14.942528735632186</v>
      </c>
      <c r="AX7" s="62">
        <f t="shared" si="25"/>
        <v>9.1954022988505741</v>
      </c>
      <c r="AY7" s="62">
        <f t="shared" si="25"/>
        <v>0</v>
      </c>
      <c r="AZ7" s="62">
        <f t="shared" si="25"/>
        <v>12.643678160919542</v>
      </c>
      <c r="BA7" s="62">
        <f t="shared" si="25"/>
        <v>42.528735632183903</v>
      </c>
      <c r="BB7" s="62">
        <f t="shared" si="25"/>
        <v>20.689655172413794</v>
      </c>
      <c r="BC7" s="63">
        <f t="shared" si="26"/>
        <v>87</v>
      </c>
      <c r="BD7" s="62">
        <f t="shared" si="27"/>
        <v>14.942528735632186</v>
      </c>
      <c r="BE7" s="62">
        <f t="shared" si="27"/>
        <v>9.1954022988505741</v>
      </c>
      <c r="BF7" s="62">
        <f t="shared" si="27"/>
        <v>0</v>
      </c>
      <c r="BG7" s="62">
        <f t="shared" si="27"/>
        <v>12.643678160919542</v>
      </c>
      <c r="BH7" s="62">
        <f t="shared" si="27"/>
        <v>42.528735632183903</v>
      </c>
      <c r="BI7" s="62">
        <f t="shared" si="27"/>
        <v>20.689655172413794</v>
      </c>
      <c r="BJ7" s="63">
        <f t="shared" si="28"/>
        <v>87</v>
      </c>
      <c r="BK7" s="62">
        <f t="shared" si="29"/>
        <v>17.241379310344829</v>
      </c>
      <c r="BL7" s="62">
        <f t="shared" si="29"/>
        <v>6.8965517241379306</v>
      </c>
      <c r="BM7" s="62">
        <f t="shared" si="29"/>
        <v>0</v>
      </c>
      <c r="BN7" s="62">
        <f t="shared" si="29"/>
        <v>13.793103448275861</v>
      </c>
      <c r="BO7" s="62">
        <f t="shared" si="29"/>
        <v>42.528735632183903</v>
      </c>
      <c r="BP7" s="62">
        <f t="shared" si="29"/>
        <v>19.540229885057471</v>
      </c>
      <c r="BQ7" s="63">
        <f t="shared" si="30"/>
        <v>87</v>
      </c>
      <c r="BR7" s="62">
        <f t="shared" si="31"/>
        <v>57.47126436781609</v>
      </c>
      <c r="BS7" s="62">
        <f t="shared" si="31"/>
        <v>0</v>
      </c>
      <c r="BT7" s="62">
        <f t="shared" si="31"/>
        <v>12.643678160919542</v>
      </c>
      <c r="BU7" s="62">
        <f t="shared" si="31"/>
        <v>0</v>
      </c>
      <c r="BV7" s="62">
        <f t="shared" si="31"/>
        <v>26.436781609195403</v>
      </c>
      <c r="BW7" s="62">
        <f t="shared" si="31"/>
        <v>0</v>
      </c>
      <c r="BX7" s="62">
        <f t="shared" si="31"/>
        <v>3.4482758620689653</v>
      </c>
      <c r="BY7" s="62">
        <f t="shared" si="31"/>
        <v>0</v>
      </c>
      <c r="BZ7" s="63">
        <f t="shared" si="32"/>
        <v>87</v>
      </c>
      <c r="CA7" s="62">
        <f t="shared" si="33"/>
        <v>37.931034482758619</v>
      </c>
      <c r="CB7" s="62">
        <f t="shared" si="33"/>
        <v>0</v>
      </c>
      <c r="CC7" s="62">
        <f t="shared" si="33"/>
        <v>24.137931034482758</v>
      </c>
      <c r="CD7" s="62">
        <f t="shared" si="33"/>
        <v>1.1494252873563218</v>
      </c>
      <c r="CE7" s="62">
        <f t="shared" si="33"/>
        <v>33.333333333333329</v>
      </c>
      <c r="CF7" s="62">
        <f t="shared" si="33"/>
        <v>0</v>
      </c>
      <c r="CG7" s="62">
        <f t="shared" si="33"/>
        <v>2.2988505747126435</v>
      </c>
      <c r="CH7" s="62">
        <f t="shared" si="33"/>
        <v>1.1494252873563218</v>
      </c>
    </row>
    <row r="8" spans="1:86" ht="15" customHeight="1" x14ac:dyDescent="0.15">
      <c r="A8" s="93"/>
      <c r="B8" s="99" t="s">
        <v>298</v>
      </c>
      <c r="C8" s="100" t="s">
        <v>283</v>
      </c>
      <c r="D8" s="63">
        <f t="shared" si="10"/>
        <v>3</v>
      </c>
      <c r="E8" s="62">
        <f t="shared" si="11"/>
        <v>66.666666666666657</v>
      </c>
      <c r="F8" s="62">
        <f t="shared" si="11"/>
        <v>0</v>
      </c>
      <c r="G8" s="62">
        <f t="shared" si="11"/>
        <v>0</v>
      </c>
      <c r="H8" s="62">
        <f t="shared" si="11"/>
        <v>33.333333333333329</v>
      </c>
      <c r="I8" s="62">
        <f t="shared" si="11"/>
        <v>0</v>
      </c>
      <c r="J8" s="63">
        <f t="shared" si="12"/>
        <v>3</v>
      </c>
      <c r="K8" s="62">
        <f t="shared" si="13"/>
        <v>66.666666666666657</v>
      </c>
      <c r="L8" s="62">
        <f t="shared" si="13"/>
        <v>0</v>
      </c>
      <c r="M8" s="62">
        <f t="shared" si="13"/>
        <v>0</v>
      </c>
      <c r="N8" s="62">
        <f t="shared" si="13"/>
        <v>33.333333333333329</v>
      </c>
      <c r="O8" s="62">
        <f t="shared" si="13"/>
        <v>0</v>
      </c>
      <c r="P8" s="63">
        <f t="shared" si="14"/>
        <v>3</v>
      </c>
      <c r="Q8" s="62">
        <f t="shared" si="15"/>
        <v>66.666666666666657</v>
      </c>
      <c r="R8" s="62">
        <f t="shared" si="15"/>
        <v>0</v>
      </c>
      <c r="S8" s="62">
        <f t="shared" si="15"/>
        <v>0</v>
      </c>
      <c r="T8" s="62">
        <f t="shared" si="15"/>
        <v>33.333333333333329</v>
      </c>
      <c r="U8" s="62">
        <f t="shared" si="15"/>
        <v>0</v>
      </c>
      <c r="V8" s="63">
        <f t="shared" si="16"/>
        <v>3</v>
      </c>
      <c r="W8" s="62">
        <f t="shared" si="17"/>
        <v>66.666666666666657</v>
      </c>
      <c r="X8" s="62">
        <f t="shared" si="17"/>
        <v>0</v>
      </c>
      <c r="Y8" s="62">
        <f t="shared" si="17"/>
        <v>0</v>
      </c>
      <c r="Z8" s="62">
        <f t="shared" si="17"/>
        <v>33.333333333333329</v>
      </c>
      <c r="AA8" s="62">
        <f t="shared" si="17"/>
        <v>0</v>
      </c>
      <c r="AB8" s="63">
        <f t="shared" si="18"/>
        <v>3</v>
      </c>
      <c r="AC8" s="62">
        <f t="shared" si="19"/>
        <v>66.666666666666657</v>
      </c>
      <c r="AD8" s="62">
        <f t="shared" si="19"/>
        <v>0</v>
      </c>
      <c r="AE8" s="62">
        <f t="shared" si="19"/>
        <v>0</v>
      </c>
      <c r="AF8" s="62">
        <f t="shared" si="19"/>
        <v>33.333333333333329</v>
      </c>
      <c r="AG8" s="62">
        <f t="shared" si="19"/>
        <v>0</v>
      </c>
      <c r="AH8" s="63">
        <f t="shared" si="20"/>
        <v>3</v>
      </c>
      <c r="AI8" s="62">
        <f t="shared" si="21"/>
        <v>0</v>
      </c>
      <c r="AJ8" s="62">
        <f t="shared" si="21"/>
        <v>33.333333333333329</v>
      </c>
      <c r="AK8" s="62">
        <f t="shared" si="21"/>
        <v>0</v>
      </c>
      <c r="AL8" s="62">
        <f t="shared" si="21"/>
        <v>33.333333333333329</v>
      </c>
      <c r="AM8" s="62">
        <f t="shared" si="21"/>
        <v>33.333333333333329</v>
      </c>
      <c r="AN8" s="62">
        <f t="shared" si="21"/>
        <v>0</v>
      </c>
      <c r="AO8" s="63">
        <f t="shared" si="22"/>
        <v>3</v>
      </c>
      <c r="AP8" s="62">
        <f t="shared" si="23"/>
        <v>0</v>
      </c>
      <c r="AQ8" s="62">
        <f t="shared" si="23"/>
        <v>33.333333333333329</v>
      </c>
      <c r="AR8" s="62">
        <f t="shared" si="23"/>
        <v>0</v>
      </c>
      <c r="AS8" s="62">
        <f t="shared" si="23"/>
        <v>33.333333333333329</v>
      </c>
      <c r="AT8" s="62">
        <f t="shared" si="23"/>
        <v>33.333333333333329</v>
      </c>
      <c r="AU8" s="62">
        <f t="shared" si="23"/>
        <v>0</v>
      </c>
      <c r="AV8" s="63">
        <f t="shared" si="24"/>
        <v>3</v>
      </c>
      <c r="AW8" s="62">
        <f t="shared" si="25"/>
        <v>0</v>
      </c>
      <c r="AX8" s="62">
        <f t="shared" si="25"/>
        <v>33.333333333333329</v>
      </c>
      <c r="AY8" s="62">
        <f t="shared" si="25"/>
        <v>0</v>
      </c>
      <c r="AZ8" s="62">
        <f t="shared" si="25"/>
        <v>33.333333333333329</v>
      </c>
      <c r="BA8" s="62">
        <f t="shared" si="25"/>
        <v>33.333333333333329</v>
      </c>
      <c r="BB8" s="62">
        <f t="shared" si="25"/>
        <v>0</v>
      </c>
      <c r="BC8" s="63">
        <f t="shared" si="26"/>
        <v>3</v>
      </c>
      <c r="BD8" s="62">
        <f t="shared" si="27"/>
        <v>33.333333333333329</v>
      </c>
      <c r="BE8" s="62">
        <f t="shared" si="27"/>
        <v>0</v>
      </c>
      <c r="BF8" s="62">
        <f t="shared" si="27"/>
        <v>0</v>
      </c>
      <c r="BG8" s="62">
        <f t="shared" si="27"/>
        <v>33.333333333333329</v>
      </c>
      <c r="BH8" s="62">
        <f t="shared" si="27"/>
        <v>33.333333333333329</v>
      </c>
      <c r="BI8" s="62">
        <f t="shared" si="27"/>
        <v>0</v>
      </c>
      <c r="BJ8" s="63">
        <f t="shared" si="28"/>
        <v>3</v>
      </c>
      <c r="BK8" s="62">
        <f t="shared" si="29"/>
        <v>33.333333333333329</v>
      </c>
      <c r="BL8" s="62">
        <f t="shared" si="29"/>
        <v>0</v>
      </c>
      <c r="BM8" s="62">
        <f t="shared" si="29"/>
        <v>0</v>
      </c>
      <c r="BN8" s="62">
        <f t="shared" si="29"/>
        <v>33.333333333333329</v>
      </c>
      <c r="BO8" s="62">
        <f t="shared" si="29"/>
        <v>33.333333333333329</v>
      </c>
      <c r="BP8" s="62">
        <f t="shared" si="29"/>
        <v>0</v>
      </c>
      <c r="BQ8" s="63">
        <f t="shared" si="30"/>
        <v>3</v>
      </c>
      <c r="BR8" s="62">
        <f t="shared" si="31"/>
        <v>33.333333333333329</v>
      </c>
      <c r="BS8" s="62">
        <f t="shared" si="31"/>
        <v>0</v>
      </c>
      <c r="BT8" s="62">
        <f t="shared" si="31"/>
        <v>33.333333333333329</v>
      </c>
      <c r="BU8" s="62">
        <f t="shared" si="31"/>
        <v>0</v>
      </c>
      <c r="BV8" s="62">
        <f t="shared" si="31"/>
        <v>0</v>
      </c>
      <c r="BW8" s="62">
        <f t="shared" si="31"/>
        <v>33.333333333333329</v>
      </c>
      <c r="BX8" s="62">
        <f t="shared" si="31"/>
        <v>0</v>
      </c>
      <c r="BY8" s="62">
        <f t="shared" si="31"/>
        <v>0</v>
      </c>
      <c r="BZ8" s="63">
        <f t="shared" si="32"/>
        <v>3</v>
      </c>
      <c r="CA8" s="62">
        <f t="shared" si="33"/>
        <v>33.333333333333329</v>
      </c>
      <c r="CB8" s="62">
        <f t="shared" si="33"/>
        <v>0</v>
      </c>
      <c r="CC8" s="62">
        <f t="shared" si="33"/>
        <v>33.333333333333329</v>
      </c>
      <c r="CD8" s="62">
        <f t="shared" si="33"/>
        <v>0</v>
      </c>
      <c r="CE8" s="62">
        <f t="shared" si="33"/>
        <v>0</v>
      </c>
      <c r="CF8" s="62">
        <f t="shared" si="33"/>
        <v>33.333333333333329</v>
      </c>
      <c r="CG8" s="62">
        <f t="shared" si="33"/>
        <v>0</v>
      </c>
      <c r="CH8" s="62">
        <f t="shared" si="33"/>
        <v>0</v>
      </c>
    </row>
    <row r="9" spans="1:86" ht="15" customHeight="1" x14ac:dyDescent="0.15">
      <c r="A9" s="93"/>
      <c r="B9" s="99"/>
      <c r="C9" s="100" t="s">
        <v>282</v>
      </c>
      <c r="D9" s="63">
        <f t="shared" si="10"/>
        <v>3</v>
      </c>
      <c r="E9" s="62">
        <f t="shared" si="11"/>
        <v>33.333333333333329</v>
      </c>
      <c r="F9" s="62">
        <f t="shared" si="11"/>
        <v>33.333333333333329</v>
      </c>
      <c r="G9" s="62">
        <f t="shared" si="11"/>
        <v>0</v>
      </c>
      <c r="H9" s="62">
        <f t="shared" si="11"/>
        <v>33.333333333333329</v>
      </c>
      <c r="I9" s="62">
        <f t="shared" si="11"/>
        <v>0</v>
      </c>
      <c r="J9" s="63">
        <f t="shared" si="12"/>
        <v>3</v>
      </c>
      <c r="K9" s="62">
        <f t="shared" si="13"/>
        <v>66.666666666666657</v>
      </c>
      <c r="L9" s="62">
        <f t="shared" si="13"/>
        <v>33.333333333333329</v>
      </c>
      <c r="M9" s="62">
        <f t="shared" si="13"/>
        <v>0</v>
      </c>
      <c r="N9" s="62">
        <f t="shared" si="13"/>
        <v>0</v>
      </c>
      <c r="O9" s="62">
        <f t="shared" si="13"/>
        <v>0</v>
      </c>
      <c r="P9" s="63">
        <f t="shared" si="14"/>
        <v>3</v>
      </c>
      <c r="Q9" s="62">
        <f t="shared" si="15"/>
        <v>66.666666666666657</v>
      </c>
      <c r="R9" s="62">
        <f t="shared" si="15"/>
        <v>33.333333333333329</v>
      </c>
      <c r="S9" s="62">
        <f t="shared" si="15"/>
        <v>0</v>
      </c>
      <c r="T9" s="62">
        <f t="shared" si="15"/>
        <v>0</v>
      </c>
      <c r="U9" s="62">
        <f t="shared" si="15"/>
        <v>0</v>
      </c>
      <c r="V9" s="63">
        <f t="shared" si="16"/>
        <v>3</v>
      </c>
      <c r="W9" s="62">
        <f t="shared" si="17"/>
        <v>33.333333333333329</v>
      </c>
      <c r="X9" s="62">
        <f t="shared" si="17"/>
        <v>33.333333333333329</v>
      </c>
      <c r="Y9" s="62">
        <f t="shared" si="17"/>
        <v>0</v>
      </c>
      <c r="Z9" s="62">
        <f t="shared" si="17"/>
        <v>33.333333333333329</v>
      </c>
      <c r="AA9" s="62">
        <f t="shared" si="17"/>
        <v>0</v>
      </c>
      <c r="AB9" s="63">
        <f t="shared" si="18"/>
        <v>3</v>
      </c>
      <c r="AC9" s="62">
        <f t="shared" si="19"/>
        <v>66.666666666666657</v>
      </c>
      <c r="AD9" s="62">
        <f t="shared" si="19"/>
        <v>33.333333333333329</v>
      </c>
      <c r="AE9" s="62">
        <f t="shared" si="19"/>
        <v>0</v>
      </c>
      <c r="AF9" s="62">
        <f t="shared" si="19"/>
        <v>0</v>
      </c>
      <c r="AG9" s="62">
        <f t="shared" si="19"/>
        <v>0</v>
      </c>
      <c r="AH9" s="63">
        <f t="shared" si="20"/>
        <v>3</v>
      </c>
      <c r="AI9" s="62">
        <f t="shared" si="21"/>
        <v>66.666666666666657</v>
      </c>
      <c r="AJ9" s="62">
        <f t="shared" si="21"/>
        <v>0</v>
      </c>
      <c r="AK9" s="62">
        <f t="shared" si="21"/>
        <v>0</v>
      </c>
      <c r="AL9" s="62">
        <f t="shared" si="21"/>
        <v>33.333333333333329</v>
      </c>
      <c r="AM9" s="62">
        <f t="shared" si="21"/>
        <v>0</v>
      </c>
      <c r="AN9" s="62">
        <f t="shared" si="21"/>
        <v>0</v>
      </c>
      <c r="AO9" s="63">
        <f t="shared" si="22"/>
        <v>3</v>
      </c>
      <c r="AP9" s="62">
        <f t="shared" si="23"/>
        <v>100</v>
      </c>
      <c r="AQ9" s="62">
        <f t="shared" si="23"/>
        <v>0</v>
      </c>
      <c r="AR9" s="62">
        <f t="shared" si="23"/>
        <v>0</v>
      </c>
      <c r="AS9" s="62">
        <f t="shared" si="23"/>
        <v>0</v>
      </c>
      <c r="AT9" s="62">
        <f t="shared" si="23"/>
        <v>0</v>
      </c>
      <c r="AU9" s="62">
        <f t="shared" si="23"/>
        <v>0</v>
      </c>
      <c r="AV9" s="63">
        <f t="shared" si="24"/>
        <v>3</v>
      </c>
      <c r="AW9" s="62">
        <f t="shared" si="25"/>
        <v>100</v>
      </c>
      <c r="AX9" s="62">
        <f t="shared" si="25"/>
        <v>0</v>
      </c>
      <c r="AY9" s="62">
        <f t="shared" si="25"/>
        <v>0</v>
      </c>
      <c r="AZ9" s="62">
        <f t="shared" si="25"/>
        <v>0</v>
      </c>
      <c r="BA9" s="62">
        <f t="shared" si="25"/>
        <v>0</v>
      </c>
      <c r="BB9" s="62">
        <f t="shared" si="25"/>
        <v>0</v>
      </c>
      <c r="BC9" s="63">
        <f t="shared" si="26"/>
        <v>3</v>
      </c>
      <c r="BD9" s="62">
        <f t="shared" si="27"/>
        <v>66.666666666666657</v>
      </c>
      <c r="BE9" s="62">
        <f t="shared" si="27"/>
        <v>0</v>
      </c>
      <c r="BF9" s="62">
        <f t="shared" si="27"/>
        <v>0</v>
      </c>
      <c r="BG9" s="62">
        <f t="shared" si="27"/>
        <v>33.333333333333329</v>
      </c>
      <c r="BH9" s="62">
        <f t="shared" si="27"/>
        <v>0</v>
      </c>
      <c r="BI9" s="62">
        <f t="shared" si="27"/>
        <v>0</v>
      </c>
      <c r="BJ9" s="63">
        <f t="shared" si="28"/>
        <v>3</v>
      </c>
      <c r="BK9" s="62">
        <f t="shared" si="29"/>
        <v>100</v>
      </c>
      <c r="BL9" s="62">
        <f t="shared" si="29"/>
        <v>0</v>
      </c>
      <c r="BM9" s="62">
        <f t="shared" si="29"/>
        <v>0</v>
      </c>
      <c r="BN9" s="62">
        <f t="shared" si="29"/>
        <v>0</v>
      </c>
      <c r="BO9" s="62">
        <f t="shared" si="29"/>
        <v>0</v>
      </c>
      <c r="BP9" s="62">
        <f t="shared" si="29"/>
        <v>0</v>
      </c>
      <c r="BQ9" s="63">
        <f t="shared" si="30"/>
        <v>3</v>
      </c>
      <c r="BR9" s="62">
        <f t="shared" si="31"/>
        <v>33.333333333333329</v>
      </c>
      <c r="BS9" s="62">
        <f t="shared" si="31"/>
        <v>33.333333333333329</v>
      </c>
      <c r="BT9" s="62">
        <f t="shared" si="31"/>
        <v>0</v>
      </c>
      <c r="BU9" s="62">
        <f t="shared" si="31"/>
        <v>33.333333333333329</v>
      </c>
      <c r="BV9" s="62">
        <f t="shared" si="31"/>
        <v>0</v>
      </c>
      <c r="BW9" s="62">
        <f t="shared" si="31"/>
        <v>0</v>
      </c>
      <c r="BX9" s="62">
        <f t="shared" si="31"/>
        <v>0</v>
      </c>
      <c r="BY9" s="62">
        <f t="shared" si="31"/>
        <v>0</v>
      </c>
      <c r="BZ9" s="63">
        <f t="shared" si="32"/>
        <v>3</v>
      </c>
      <c r="CA9" s="62">
        <f t="shared" si="33"/>
        <v>33.333333333333329</v>
      </c>
      <c r="CB9" s="62">
        <f t="shared" si="33"/>
        <v>0</v>
      </c>
      <c r="CC9" s="62">
        <f t="shared" si="33"/>
        <v>33.333333333333329</v>
      </c>
      <c r="CD9" s="62">
        <f t="shared" si="33"/>
        <v>0</v>
      </c>
      <c r="CE9" s="62">
        <f t="shared" si="33"/>
        <v>0</v>
      </c>
      <c r="CF9" s="62">
        <f t="shared" si="33"/>
        <v>33.333333333333329</v>
      </c>
      <c r="CG9" s="62">
        <f t="shared" si="33"/>
        <v>0</v>
      </c>
      <c r="CH9" s="62">
        <f t="shared" si="33"/>
        <v>0</v>
      </c>
    </row>
    <row r="10" spans="1:86" ht="15" customHeight="1" x14ac:dyDescent="0.15">
      <c r="A10" s="93"/>
      <c r="B10" s="101"/>
      <c r="C10" s="102" t="s">
        <v>2</v>
      </c>
      <c r="D10" s="65">
        <f t="shared" si="10"/>
        <v>3</v>
      </c>
      <c r="E10" s="64">
        <f t="shared" si="11"/>
        <v>66.666666666666657</v>
      </c>
      <c r="F10" s="64">
        <f t="shared" si="11"/>
        <v>0</v>
      </c>
      <c r="G10" s="64">
        <f t="shared" si="11"/>
        <v>0</v>
      </c>
      <c r="H10" s="64">
        <f t="shared" si="11"/>
        <v>0</v>
      </c>
      <c r="I10" s="64">
        <f t="shared" si="11"/>
        <v>33.333333333333329</v>
      </c>
      <c r="J10" s="65">
        <f t="shared" si="12"/>
        <v>3</v>
      </c>
      <c r="K10" s="64">
        <f t="shared" si="13"/>
        <v>66.666666666666657</v>
      </c>
      <c r="L10" s="64">
        <f t="shared" si="13"/>
        <v>0</v>
      </c>
      <c r="M10" s="64">
        <f t="shared" si="13"/>
        <v>0</v>
      </c>
      <c r="N10" s="64">
        <f t="shared" si="13"/>
        <v>0</v>
      </c>
      <c r="O10" s="64">
        <f t="shared" si="13"/>
        <v>33.333333333333329</v>
      </c>
      <c r="P10" s="65">
        <f t="shared" si="14"/>
        <v>3</v>
      </c>
      <c r="Q10" s="64">
        <f t="shared" si="15"/>
        <v>66.666666666666657</v>
      </c>
      <c r="R10" s="64">
        <f t="shared" si="15"/>
        <v>0</v>
      </c>
      <c r="S10" s="64">
        <f t="shared" si="15"/>
        <v>0</v>
      </c>
      <c r="T10" s="64">
        <f t="shared" si="15"/>
        <v>0</v>
      </c>
      <c r="U10" s="64">
        <f t="shared" si="15"/>
        <v>33.333333333333329</v>
      </c>
      <c r="V10" s="65">
        <f t="shared" si="16"/>
        <v>3</v>
      </c>
      <c r="W10" s="64">
        <f t="shared" si="17"/>
        <v>66.666666666666657</v>
      </c>
      <c r="X10" s="64">
        <f t="shared" si="17"/>
        <v>0</v>
      </c>
      <c r="Y10" s="64">
        <f t="shared" si="17"/>
        <v>0</v>
      </c>
      <c r="Z10" s="64">
        <f t="shared" si="17"/>
        <v>0</v>
      </c>
      <c r="AA10" s="64">
        <f t="shared" si="17"/>
        <v>33.333333333333329</v>
      </c>
      <c r="AB10" s="65">
        <f t="shared" si="18"/>
        <v>3</v>
      </c>
      <c r="AC10" s="64">
        <f t="shared" si="19"/>
        <v>66.666666666666657</v>
      </c>
      <c r="AD10" s="64">
        <f t="shared" si="19"/>
        <v>0</v>
      </c>
      <c r="AE10" s="64">
        <f t="shared" si="19"/>
        <v>0</v>
      </c>
      <c r="AF10" s="64">
        <f t="shared" si="19"/>
        <v>0</v>
      </c>
      <c r="AG10" s="64">
        <f t="shared" si="19"/>
        <v>33.333333333333329</v>
      </c>
      <c r="AH10" s="65">
        <f t="shared" si="20"/>
        <v>3</v>
      </c>
      <c r="AI10" s="64">
        <f t="shared" si="21"/>
        <v>66.666666666666657</v>
      </c>
      <c r="AJ10" s="64">
        <f t="shared" si="21"/>
        <v>0</v>
      </c>
      <c r="AK10" s="64">
        <f t="shared" si="21"/>
        <v>0</v>
      </c>
      <c r="AL10" s="64">
        <f t="shared" si="21"/>
        <v>0</v>
      </c>
      <c r="AM10" s="64">
        <f t="shared" si="21"/>
        <v>0</v>
      </c>
      <c r="AN10" s="64">
        <f t="shared" si="21"/>
        <v>33.333333333333329</v>
      </c>
      <c r="AO10" s="65">
        <f t="shared" si="22"/>
        <v>3</v>
      </c>
      <c r="AP10" s="64">
        <f t="shared" si="23"/>
        <v>66.666666666666657</v>
      </c>
      <c r="AQ10" s="64">
        <f t="shared" si="23"/>
        <v>0</v>
      </c>
      <c r="AR10" s="64">
        <f t="shared" si="23"/>
        <v>0</v>
      </c>
      <c r="AS10" s="64">
        <f t="shared" si="23"/>
        <v>0</v>
      </c>
      <c r="AT10" s="64">
        <f t="shared" si="23"/>
        <v>0</v>
      </c>
      <c r="AU10" s="64">
        <f t="shared" si="23"/>
        <v>33.333333333333329</v>
      </c>
      <c r="AV10" s="65">
        <f t="shared" si="24"/>
        <v>3</v>
      </c>
      <c r="AW10" s="64">
        <f t="shared" si="25"/>
        <v>66.666666666666657</v>
      </c>
      <c r="AX10" s="64">
        <f t="shared" si="25"/>
        <v>0</v>
      </c>
      <c r="AY10" s="64">
        <f t="shared" si="25"/>
        <v>0</v>
      </c>
      <c r="AZ10" s="64">
        <f t="shared" si="25"/>
        <v>0</v>
      </c>
      <c r="BA10" s="64">
        <f t="shared" si="25"/>
        <v>0</v>
      </c>
      <c r="BB10" s="64">
        <f t="shared" si="25"/>
        <v>33.333333333333329</v>
      </c>
      <c r="BC10" s="65">
        <f t="shared" si="26"/>
        <v>3</v>
      </c>
      <c r="BD10" s="64">
        <f t="shared" si="27"/>
        <v>66.666666666666657</v>
      </c>
      <c r="BE10" s="64">
        <f t="shared" si="27"/>
        <v>0</v>
      </c>
      <c r="BF10" s="64">
        <f t="shared" si="27"/>
        <v>0</v>
      </c>
      <c r="BG10" s="64">
        <f t="shared" si="27"/>
        <v>0</v>
      </c>
      <c r="BH10" s="64">
        <f t="shared" si="27"/>
        <v>0</v>
      </c>
      <c r="BI10" s="64">
        <f t="shared" si="27"/>
        <v>33.333333333333329</v>
      </c>
      <c r="BJ10" s="65">
        <f t="shared" si="28"/>
        <v>3</v>
      </c>
      <c r="BK10" s="64">
        <f t="shared" si="29"/>
        <v>66.666666666666657</v>
      </c>
      <c r="BL10" s="64">
        <f t="shared" si="29"/>
        <v>0</v>
      </c>
      <c r="BM10" s="64">
        <f t="shared" si="29"/>
        <v>0</v>
      </c>
      <c r="BN10" s="64">
        <f t="shared" si="29"/>
        <v>0</v>
      </c>
      <c r="BO10" s="64">
        <f t="shared" si="29"/>
        <v>0</v>
      </c>
      <c r="BP10" s="64">
        <f t="shared" si="29"/>
        <v>33.333333333333329</v>
      </c>
      <c r="BQ10" s="65">
        <f t="shared" si="30"/>
        <v>3</v>
      </c>
      <c r="BR10" s="64">
        <f t="shared" si="31"/>
        <v>33.333333333333329</v>
      </c>
      <c r="BS10" s="64">
        <f t="shared" si="31"/>
        <v>0</v>
      </c>
      <c r="BT10" s="64">
        <f t="shared" si="31"/>
        <v>0</v>
      </c>
      <c r="BU10" s="64">
        <f t="shared" si="31"/>
        <v>0</v>
      </c>
      <c r="BV10" s="64">
        <f t="shared" si="31"/>
        <v>0</v>
      </c>
      <c r="BW10" s="64">
        <f t="shared" si="31"/>
        <v>0</v>
      </c>
      <c r="BX10" s="64">
        <f t="shared" si="31"/>
        <v>33.333333333333329</v>
      </c>
      <c r="BY10" s="64">
        <f t="shared" si="31"/>
        <v>33.333333333333329</v>
      </c>
      <c r="BZ10" s="65">
        <f t="shared" si="32"/>
        <v>3</v>
      </c>
      <c r="CA10" s="64">
        <f t="shared" si="33"/>
        <v>33.333333333333329</v>
      </c>
      <c r="CB10" s="64">
        <f t="shared" si="33"/>
        <v>0</v>
      </c>
      <c r="CC10" s="64">
        <f t="shared" si="33"/>
        <v>0</v>
      </c>
      <c r="CD10" s="64">
        <f t="shared" si="33"/>
        <v>0</v>
      </c>
      <c r="CE10" s="64">
        <f t="shared" si="33"/>
        <v>0</v>
      </c>
      <c r="CF10" s="64">
        <f t="shared" si="33"/>
        <v>0</v>
      </c>
      <c r="CG10" s="64">
        <f t="shared" si="33"/>
        <v>33.333333333333329</v>
      </c>
      <c r="CH10" s="64">
        <f t="shared" si="33"/>
        <v>33.333333333333329</v>
      </c>
    </row>
    <row r="11" spans="1:86" ht="15" customHeight="1" x14ac:dyDescent="0.15">
      <c r="A11" s="93"/>
      <c r="B11" s="97" t="s">
        <v>309</v>
      </c>
      <c r="C11" s="98" t="s">
        <v>354</v>
      </c>
      <c r="D11" s="61">
        <f t="shared" si="10"/>
        <v>110</v>
      </c>
      <c r="E11" s="60">
        <f t="shared" si="11"/>
        <v>59.090909090909093</v>
      </c>
      <c r="F11" s="60">
        <f t="shared" si="11"/>
        <v>30.909090909090907</v>
      </c>
      <c r="G11" s="60">
        <f t="shared" si="11"/>
        <v>0</v>
      </c>
      <c r="H11" s="60">
        <f t="shared" si="11"/>
        <v>3.6363636363636362</v>
      </c>
      <c r="I11" s="60">
        <f t="shared" si="11"/>
        <v>6.3636363636363633</v>
      </c>
      <c r="J11" s="61">
        <f t="shared" si="12"/>
        <v>110</v>
      </c>
      <c r="K11" s="60">
        <f t="shared" si="13"/>
        <v>71.818181818181813</v>
      </c>
      <c r="L11" s="60">
        <f t="shared" si="13"/>
        <v>20</v>
      </c>
      <c r="M11" s="60">
        <f t="shared" si="13"/>
        <v>0</v>
      </c>
      <c r="N11" s="60">
        <f t="shared" si="13"/>
        <v>1.8181818181818181</v>
      </c>
      <c r="O11" s="60">
        <f t="shared" si="13"/>
        <v>6.3636363636363633</v>
      </c>
      <c r="P11" s="61">
        <f t="shared" si="14"/>
        <v>110</v>
      </c>
      <c r="Q11" s="60">
        <f t="shared" si="15"/>
        <v>72.727272727272734</v>
      </c>
      <c r="R11" s="60">
        <f t="shared" si="15"/>
        <v>18.181818181818183</v>
      </c>
      <c r="S11" s="60">
        <f t="shared" si="15"/>
        <v>0</v>
      </c>
      <c r="T11" s="60">
        <f t="shared" si="15"/>
        <v>2.7272727272727271</v>
      </c>
      <c r="U11" s="60">
        <f t="shared" si="15"/>
        <v>6.3636363636363633</v>
      </c>
      <c r="V11" s="61">
        <f t="shared" si="16"/>
        <v>110</v>
      </c>
      <c r="W11" s="60">
        <f t="shared" si="17"/>
        <v>71.818181818181813</v>
      </c>
      <c r="X11" s="60">
        <f t="shared" si="17"/>
        <v>17.272727272727273</v>
      </c>
      <c r="Y11" s="60">
        <f t="shared" si="17"/>
        <v>0</v>
      </c>
      <c r="Z11" s="60">
        <f t="shared" si="17"/>
        <v>3.6363636363636362</v>
      </c>
      <c r="AA11" s="60">
        <f t="shared" si="17"/>
        <v>7.2727272727272725</v>
      </c>
      <c r="AB11" s="61">
        <f t="shared" si="18"/>
        <v>110</v>
      </c>
      <c r="AC11" s="60">
        <f t="shared" si="19"/>
        <v>66.363636363636374</v>
      </c>
      <c r="AD11" s="60">
        <f t="shared" si="19"/>
        <v>22.727272727272727</v>
      </c>
      <c r="AE11" s="60">
        <f t="shared" si="19"/>
        <v>1.8181818181818181</v>
      </c>
      <c r="AF11" s="60">
        <f t="shared" si="19"/>
        <v>1.8181818181818181</v>
      </c>
      <c r="AG11" s="60">
        <f t="shared" si="19"/>
        <v>7.2727272727272725</v>
      </c>
      <c r="AH11" s="61">
        <f t="shared" si="20"/>
        <v>110</v>
      </c>
      <c r="AI11" s="60">
        <f t="shared" si="21"/>
        <v>65.454545454545453</v>
      </c>
      <c r="AJ11" s="60">
        <f t="shared" si="21"/>
        <v>26.36363636363636</v>
      </c>
      <c r="AK11" s="60">
        <f t="shared" si="21"/>
        <v>0</v>
      </c>
      <c r="AL11" s="60">
        <f t="shared" si="21"/>
        <v>1.8181818181818181</v>
      </c>
      <c r="AM11" s="60">
        <f t="shared" si="21"/>
        <v>0.90909090909090906</v>
      </c>
      <c r="AN11" s="60">
        <f t="shared" si="21"/>
        <v>5.4545454545454541</v>
      </c>
      <c r="AO11" s="61">
        <f t="shared" si="22"/>
        <v>110</v>
      </c>
      <c r="AP11" s="60">
        <f t="shared" si="23"/>
        <v>73.636363636363626</v>
      </c>
      <c r="AQ11" s="60">
        <f t="shared" si="23"/>
        <v>20</v>
      </c>
      <c r="AR11" s="60">
        <f t="shared" si="23"/>
        <v>0</v>
      </c>
      <c r="AS11" s="60">
        <f t="shared" si="23"/>
        <v>0</v>
      </c>
      <c r="AT11" s="60">
        <f t="shared" si="23"/>
        <v>0.90909090909090906</v>
      </c>
      <c r="AU11" s="60">
        <f t="shared" si="23"/>
        <v>5.4545454545454541</v>
      </c>
      <c r="AV11" s="61">
        <f t="shared" si="24"/>
        <v>110</v>
      </c>
      <c r="AW11" s="60">
        <f t="shared" si="25"/>
        <v>76.363636363636374</v>
      </c>
      <c r="AX11" s="60">
        <f t="shared" si="25"/>
        <v>17.272727272727273</v>
      </c>
      <c r="AY11" s="60">
        <f t="shared" si="25"/>
        <v>0</v>
      </c>
      <c r="AZ11" s="60">
        <f t="shared" si="25"/>
        <v>0</v>
      </c>
      <c r="BA11" s="60">
        <f t="shared" si="25"/>
        <v>0.90909090909090906</v>
      </c>
      <c r="BB11" s="60">
        <f t="shared" si="25"/>
        <v>5.4545454545454541</v>
      </c>
      <c r="BC11" s="61">
        <f t="shared" si="26"/>
        <v>110</v>
      </c>
      <c r="BD11" s="60">
        <f t="shared" si="27"/>
        <v>77.272727272727266</v>
      </c>
      <c r="BE11" s="60">
        <f t="shared" si="27"/>
        <v>13.636363636363635</v>
      </c>
      <c r="BF11" s="60">
        <f t="shared" si="27"/>
        <v>0</v>
      </c>
      <c r="BG11" s="60">
        <f t="shared" si="27"/>
        <v>1.8181818181818181</v>
      </c>
      <c r="BH11" s="60">
        <f t="shared" si="27"/>
        <v>0.90909090909090906</v>
      </c>
      <c r="BI11" s="60">
        <f t="shared" si="27"/>
        <v>6.3636363636363633</v>
      </c>
      <c r="BJ11" s="61">
        <f t="shared" si="28"/>
        <v>110</v>
      </c>
      <c r="BK11" s="60">
        <f t="shared" si="29"/>
        <v>78.181818181818187</v>
      </c>
      <c r="BL11" s="60">
        <f t="shared" si="29"/>
        <v>14.545454545454545</v>
      </c>
      <c r="BM11" s="60">
        <f t="shared" si="29"/>
        <v>0</v>
      </c>
      <c r="BN11" s="60">
        <f t="shared" si="29"/>
        <v>0</v>
      </c>
      <c r="BO11" s="60">
        <f t="shared" si="29"/>
        <v>0</v>
      </c>
      <c r="BP11" s="60">
        <f t="shared" si="29"/>
        <v>7.2727272727272725</v>
      </c>
      <c r="BQ11" s="61">
        <f t="shared" si="30"/>
        <v>110</v>
      </c>
      <c r="BR11" s="60">
        <f t="shared" si="31"/>
        <v>27.27272727272727</v>
      </c>
      <c r="BS11" s="60">
        <f t="shared" si="31"/>
        <v>9.0909090909090917</v>
      </c>
      <c r="BT11" s="60">
        <f t="shared" si="31"/>
        <v>4.5454545454545459</v>
      </c>
      <c r="BU11" s="60">
        <f t="shared" si="31"/>
        <v>17.272727272727273</v>
      </c>
      <c r="BV11" s="60">
        <f t="shared" si="31"/>
        <v>20</v>
      </c>
      <c r="BW11" s="60">
        <f t="shared" si="31"/>
        <v>2.7272727272727271</v>
      </c>
      <c r="BX11" s="60">
        <f t="shared" si="31"/>
        <v>19.090909090909093</v>
      </c>
      <c r="BY11" s="60">
        <f t="shared" si="31"/>
        <v>0</v>
      </c>
      <c r="BZ11" s="61">
        <f t="shared" si="32"/>
        <v>110</v>
      </c>
      <c r="CA11" s="60">
        <f t="shared" si="33"/>
        <v>20</v>
      </c>
      <c r="CB11" s="60">
        <f t="shared" si="33"/>
        <v>7.2727272727272725</v>
      </c>
      <c r="CC11" s="60">
        <f t="shared" si="33"/>
        <v>20</v>
      </c>
      <c r="CD11" s="60">
        <f t="shared" si="33"/>
        <v>10.909090909090908</v>
      </c>
      <c r="CE11" s="60">
        <f t="shared" si="33"/>
        <v>19.090909090909093</v>
      </c>
      <c r="CF11" s="60">
        <f t="shared" si="33"/>
        <v>6.3636363636363633</v>
      </c>
      <c r="CG11" s="60">
        <f t="shared" si="33"/>
        <v>16.363636363636363</v>
      </c>
      <c r="CH11" s="60">
        <f t="shared" si="33"/>
        <v>0</v>
      </c>
    </row>
    <row r="12" spans="1:86" ht="15" customHeight="1" x14ac:dyDescent="0.15">
      <c r="A12" s="93"/>
      <c r="B12" s="99" t="s">
        <v>296</v>
      </c>
      <c r="C12" s="100" t="s">
        <v>285</v>
      </c>
      <c r="D12" s="63">
        <f t="shared" si="10"/>
        <v>86</v>
      </c>
      <c r="E12" s="62">
        <f t="shared" si="11"/>
        <v>73.255813953488371</v>
      </c>
      <c r="F12" s="62">
        <f t="shared" si="11"/>
        <v>25.581395348837212</v>
      </c>
      <c r="G12" s="62">
        <f t="shared" si="11"/>
        <v>0</v>
      </c>
      <c r="H12" s="62">
        <f t="shared" si="11"/>
        <v>0</v>
      </c>
      <c r="I12" s="62">
        <f t="shared" si="11"/>
        <v>1.1627906976744187</v>
      </c>
      <c r="J12" s="63">
        <f t="shared" si="12"/>
        <v>86</v>
      </c>
      <c r="K12" s="62">
        <f t="shared" si="13"/>
        <v>79.069767441860463</v>
      </c>
      <c r="L12" s="62">
        <f t="shared" si="13"/>
        <v>19.767441860465116</v>
      </c>
      <c r="M12" s="62">
        <f t="shared" si="13"/>
        <v>0</v>
      </c>
      <c r="N12" s="62">
        <f t="shared" si="13"/>
        <v>0</v>
      </c>
      <c r="O12" s="62">
        <f t="shared" si="13"/>
        <v>1.1627906976744187</v>
      </c>
      <c r="P12" s="63">
        <f t="shared" si="14"/>
        <v>86</v>
      </c>
      <c r="Q12" s="62">
        <f t="shared" si="15"/>
        <v>77.906976744186053</v>
      </c>
      <c r="R12" s="62">
        <f t="shared" si="15"/>
        <v>20.930232558139537</v>
      </c>
      <c r="S12" s="62">
        <f t="shared" si="15"/>
        <v>0</v>
      </c>
      <c r="T12" s="62">
        <f t="shared" si="15"/>
        <v>0</v>
      </c>
      <c r="U12" s="62">
        <f t="shared" si="15"/>
        <v>1.1627906976744187</v>
      </c>
      <c r="V12" s="63">
        <f t="shared" si="16"/>
        <v>86</v>
      </c>
      <c r="W12" s="62">
        <f t="shared" si="17"/>
        <v>77.906976744186053</v>
      </c>
      <c r="X12" s="62">
        <f t="shared" si="17"/>
        <v>18.604651162790699</v>
      </c>
      <c r="Y12" s="62">
        <f t="shared" si="17"/>
        <v>1.1627906976744187</v>
      </c>
      <c r="Z12" s="62">
        <f t="shared" si="17"/>
        <v>1.1627906976744187</v>
      </c>
      <c r="AA12" s="62">
        <f t="shared" si="17"/>
        <v>1.1627906976744187</v>
      </c>
      <c r="AB12" s="63">
        <f t="shared" si="18"/>
        <v>86</v>
      </c>
      <c r="AC12" s="62">
        <f t="shared" si="19"/>
        <v>80.232558139534888</v>
      </c>
      <c r="AD12" s="62">
        <f t="shared" si="19"/>
        <v>16.279069767441861</v>
      </c>
      <c r="AE12" s="62">
        <f t="shared" si="19"/>
        <v>1.1627906976744187</v>
      </c>
      <c r="AF12" s="62">
        <f t="shared" si="19"/>
        <v>0</v>
      </c>
      <c r="AG12" s="62">
        <f t="shared" si="19"/>
        <v>2.3255813953488373</v>
      </c>
      <c r="AH12" s="63">
        <f t="shared" si="20"/>
        <v>86</v>
      </c>
      <c r="AI12" s="62">
        <f t="shared" si="21"/>
        <v>16.279069767441861</v>
      </c>
      <c r="AJ12" s="62">
        <f t="shared" si="21"/>
        <v>10.465116279069768</v>
      </c>
      <c r="AK12" s="62">
        <f t="shared" si="21"/>
        <v>0</v>
      </c>
      <c r="AL12" s="62">
        <f t="shared" si="21"/>
        <v>12.790697674418606</v>
      </c>
      <c r="AM12" s="62">
        <f t="shared" si="21"/>
        <v>41.860465116279073</v>
      </c>
      <c r="AN12" s="62">
        <f t="shared" si="21"/>
        <v>18.604651162790699</v>
      </c>
      <c r="AO12" s="63">
        <f t="shared" si="22"/>
        <v>86</v>
      </c>
      <c r="AP12" s="62">
        <f t="shared" si="23"/>
        <v>16.279069767441861</v>
      </c>
      <c r="AQ12" s="62">
        <f t="shared" si="23"/>
        <v>10.465116279069768</v>
      </c>
      <c r="AR12" s="62">
        <f t="shared" si="23"/>
        <v>0</v>
      </c>
      <c r="AS12" s="62">
        <f t="shared" si="23"/>
        <v>12.790697674418606</v>
      </c>
      <c r="AT12" s="62">
        <f t="shared" si="23"/>
        <v>41.860465116279073</v>
      </c>
      <c r="AU12" s="62">
        <f t="shared" si="23"/>
        <v>18.604651162790699</v>
      </c>
      <c r="AV12" s="63">
        <f t="shared" si="24"/>
        <v>86</v>
      </c>
      <c r="AW12" s="62">
        <f t="shared" si="25"/>
        <v>16.279069767441861</v>
      </c>
      <c r="AX12" s="62">
        <f t="shared" si="25"/>
        <v>10.465116279069768</v>
      </c>
      <c r="AY12" s="62">
        <f t="shared" si="25"/>
        <v>0</v>
      </c>
      <c r="AZ12" s="62">
        <f t="shared" si="25"/>
        <v>12.790697674418606</v>
      </c>
      <c r="BA12" s="62">
        <f t="shared" si="25"/>
        <v>41.860465116279073</v>
      </c>
      <c r="BB12" s="62">
        <f t="shared" si="25"/>
        <v>18.604651162790699</v>
      </c>
      <c r="BC12" s="63">
        <f t="shared" si="26"/>
        <v>86</v>
      </c>
      <c r="BD12" s="62">
        <f t="shared" si="27"/>
        <v>16.279069767441861</v>
      </c>
      <c r="BE12" s="62">
        <f t="shared" si="27"/>
        <v>10.465116279069768</v>
      </c>
      <c r="BF12" s="62">
        <f t="shared" si="27"/>
        <v>0</v>
      </c>
      <c r="BG12" s="62">
        <f t="shared" si="27"/>
        <v>12.790697674418606</v>
      </c>
      <c r="BH12" s="62">
        <f t="shared" si="27"/>
        <v>41.860465116279073</v>
      </c>
      <c r="BI12" s="62">
        <f t="shared" si="27"/>
        <v>18.604651162790699</v>
      </c>
      <c r="BJ12" s="63">
        <f t="shared" si="28"/>
        <v>86</v>
      </c>
      <c r="BK12" s="62">
        <f t="shared" si="29"/>
        <v>17.441860465116278</v>
      </c>
      <c r="BL12" s="62">
        <f t="shared" si="29"/>
        <v>8.1395348837209305</v>
      </c>
      <c r="BM12" s="62">
        <f t="shared" si="29"/>
        <v>0</v>
      </c>
      <c r="BN12" s="62">
        <f t="shared" si="29"/>
        <v>13.953488372093023</v>
      </c>
      <c r="BO12" s="62">
        <f t="shared" si="29"/>
        <v>41.860465116279073</v>
      </c>
      <c r="BP12" s="62">
        <f t="shared" si="29"/>
        <v>18.604651162790699</v>
      </c>
      <c r="BQ12" s="63">
        <f t="shared" si="30"/>
        <v>86</v>
      </c>
      <c r="BR12" s="62">
        <f t="shared" si="31"/>
        <v>56.97674418604651</v>
      </c>
      <c r="BS12" s="62">
        <f t="shared" si="31"/>
        <v>1.1627906976744187</v>
      </c>
      <c r="BT12" s="62">
        <f t="shared" si="31"/>
        <v>12.790697674418606</v>
      </c>
      <c r="BU12" s="62">
        <f t="shared" si="31"/>
        <v>0</v>
      </c>
      <c r="BV12" s="62">
        <f t="shared" si="31"/>
        <v>25.581395348837212</v>
      </c>
      <c r="BW12" s="62">
        <f t="shared" si="31"/>
        <v>0</v>
      </c>
      <c r="BX12" s="62">
        <f t="shared" si="31"/>
        <v>3.4883720930232558</v>
      </c>
      <c r="BY12" s="62">
        <f t="shared" si="31"/>
        <v>0</v>
      </c>
      <c r="BZ12" s="63">
        <f t="shared" si="32"/>
        <v>86</v>
      </c>
      <c r="CA12" s="62">
        <f t="shared" si="33"/>
        <v>37.209302325581397</v>
      </c>
      <c r="CB12" s="62">
        <f t="shared" si="33"/>
        <v>1.1627906976744187</v>
      </c>
      <c r="CC12" s="62">
        <f t="shared" si="33"/>
        <v>23.255813953488371</v>
      </c>
      <c r="CD12" s="62">
        <f t="shared" si="33"/>
        <v>1.1627906976744187</v>
      </c>
      <c r="CE12" s="62">
        <f t="shared" si="33"/>
        <v>33.720930232558139</v>
      </c>
      <c r="CF12" s="62">
        <f t="shared" si="33"/>
        <v>0</v>
      </c>
      <c r="CG12" s="62">
        <f t="shared" si="33"/>
        <v>2.3255813953488373</v>
      </c>
      <c r="CH12" s="62">
        <f t="shared" si="33"/>
        <v>1.1627906976744187</v>
      </c>
    </row>
    <row r="13" spans="1:86" ht="15" customHeight="1" x14ac:dyDescent="0.15">
      <c r="A13" s="93"/>
      <c r="B13" s="99" t="s">
        <v>295</v>
      </c>
      <c r="C13" s="100" t="s">
        <v>283</v>
      </c>
      <c r="D13" s="63">
        <f t="shared" si="10"/>
        <v>3</v>
      </c>
      <c r="E13" s="62">
        <f t="shared" si="11"/>
        <v>66.666666666666657</v>
      </c>
      <c r="F13" s="62">
        <f t="shared" si="11"/>
        <v>0</v>
      </c>
      <c r="G13" s="62">
        <f t="shared" si="11"/>
        <v>0</v>
      </c>
      <c r="H13" s="62">
        <f t="shared" si="11"/>
        <v>33.333333333333329</v>
      </c>
      <c r="I13" s="62">
        <f t="shared" si="11"/>
        <v>0</v>
      </c>
      <c r="J13" s="63">
        <f t="shared" si="12"/>
        <v>3</v>
      </c>
      <c r="K13" s="62">
        <f t="shared" si="13"/>
        <v>66.666666666666657</v>
      </c>
      <c r="L13" s="62">
        <f t="shared" si="13"/>
        <v>0</v>
      </c>
      <c r="M13" s="62">
        <f t="shared" si="13"/>
        <v>0</v>
      </c>
      <c r="N13" s="62">
        <f t="shared" si="13"/>
        <v>33.333333333333329</v>
      </c>
      <c r="O13" s="62">
        <f t="shared" si="13"/>
        <v>0</v>
      </c>
      <c r="P13" s="63">
        <f t="shared" si="14"/>
        <v>3</v>
      </c>
      <c r="Q13" s="62">
        <f t="shared" si="15"/>
        <v>66.666666666666657</v>
      </c>
      <c r="R13" s="62">
        <f t="shared" si="15"/>
        <v>0</v>
      </c>
      <c r="S13" s="62">
        <f t="shared" si="15"/>
        <v>0</v>
      </c>
      <c r="T13" s="62">
        <f t="shared" si="15"/>
        <v>33.333333333333329</v>
      </c>
      <c r="U13" s="62">
        <f t="shared" si="15"/>
        <v>0</v>
      </c>
      <c r="V13" s="63">
        <f t="shared" si="16"/>
        <v>3</v>
      </c>
      <c r="W13" s="62">
        <f t="shared" si="17"/>
        <v>66.666666666666657</v>
      </c>
      <c r="X13" s="62">
        <f t="shared" si="17"/>
        <v>0</v>
      </c>
      <c r="Y13" s="62">
        <f t="shared" si="17"/>
        <v>0</v>
      </c>
      <c r="Z13" s="62">
        <f t="shared" si="17"/>
        <v>33.333333333333329</v>
      </c>
      <c r="AA13" s="62">
        <f t="shared" si="17"/>
        <v>0</v>
      </c>
      <c r="AB13" s="63">
        <f t="shared" si="18"/>
        <v>3</v>
      </c>
      <c r="AC13" s="62">
        <f t="shared" si="19"/>
        <v>66.666666666666657</v>
      </c>
      <c r="AD13" s="62">
        <f t="shared" si="19"/>
        <v>0</v>
      </c>
      <c r="AE13" s="62">
        <f t="shared" si="19"/>
        <v>0</v>
      </c>
      <c r="AF13" s="62">
        <f t="shared" si="19"/>
        <v>33.333333333333329</v>
      </c>
      <c r="AG13" s="62">
        <f t="shared" si="19"/>
        <v>0</v>
      </c>
      <c r="AH13" s="63">
        <f t="shared" si="20"/>
        <v>3</v>
      </c>
      <c r="AI13" s="62">
        <f t="shared" si="21"/>
        <v>0</v>
      </c>
      <c r="AJ13" s="62">
        <f t="shared" si="21"/>
        <v>33.333333333333329</v>
      </c>
      <c r="AK13" s="62">
        <f t="shared" si="21"/>
        <v>0</v>
      </c>
      <c r="AL13" s="62">
        <f t="shared" si="21"/>
        <v>33.333333333333329</v>
      </c>
      <c r="AM13" s="62">
        <f t="shared" si="21"/>
        <v>33.333333333333329</v>
      </c>
      <c r="AN13" s="62">
        <f t="shared" si="21"/>
        <v>0</v>
      </c>
      <c r="AO13" s="63">
        <f t="shared" si="22"/>
        <v>3</v>
      </c>
      <c r="AP13" s="62">
        <f t="shared" si="23"/>
        <v>0</v>
      </c>
      <c r="AQ13" s="62">
        <f t="shared" si="23"/>
        <v>33.333333333333329</v>
      </c>
      <c r="AR13" s="62">
        <f t="shared" si="23"/>
        <v>0</v>
      </c>
      <c r="AS13" s="62">
        <f t="shared" si="23"/>
        <v>33.333333333333329</v>
      </c>
      <c r="AT13" s="62">
        <f t="shared" si="23"/>
        <v>33.333333333333329</v>
      </c>
      <c r="AU13" s="62">
        <f t="shared" si="23"/>
        <v>0</v>
      </c>
      <c r="AV13" s="63">
        <f t="shared" si="24"/>
        <v>3</v>
      </c>
      <c r="AW13" s="62">
        <f t="shared" si="25"/>
        <v>0</v>
      </c>
      <c r="AX13" s="62">
        <f t="shared" si="25"/>
        <v>33.333333333333329</v>
      </c>
      <c r="AY13" s="62">
        <f t="shared" si="25"/>
        <v>0</v>
      </c>
      <c r="AZ13" s="62">
        <f t="shared" si="25"/>
        <v>33.333333333333329</v>
      </c>
      <c r="BA13" s="62">
        <f t="shared" si="25"/>
        <v>33.333333333333329</v>
      </c>
      <c r="BB13" s="62">
        <f t="shared" si="25"/>
        <v>0</v>
      </c>
      <c r="BC13" s="63">
        <f t="shared" si="26"/>
        <v>3</v>
      </c>
      <c r="BD13" s="62">
        <f t="shared" si="27"/>
        <v>33.333333333333329</v>
      </c>
      <c r="BE13" s="62">
        <f t="shared" si="27"/>
        <v>0</v>
      </c>
      <c r="BF13" s="62">
        <f t="shared" si="27"/>
        <v>0</v>
      </c>
      <c r="BG13" s="62">
        <f t="shared" si="27"/>
        <v>33.333333333333329</v>
      </c>
      <c r="BH13" s="62">
        <f t="shared" si="27"/>
        <v>33.333333333333329</v>
      </c>
      <c r="BI13" s="62">
        <f t="shared" si="27"/>
        <v>0</v>
      </c>
      <c r="BJ13" s="63">
        <f t="shared" si="28"/>
        <v>3</v>
      </c>
      <c r="BK13" s="62">
        <f t="shared" si="29"/>
        <v>33.333333333333329</v>
      </c>
      <c r="BL13" s="62">
        <f t="shared" si="29"/>
        <v>0</v>
      </c>
      <c r="BM13" s="62">
        <f t="shared" si="29"/>
        <v>0</v>
      </c>
      <c r="BN13" s="62">
        <f t="shared" si="29"/>
        <v>33.333333333333329</v>
      </c>
      <c r="BO13" s="62">
        <f t="shared" si="29"/>
        <v>33.333333333333329</v>
      </c>
      <c r="BP13" s="62">
        <f t="shared" si="29"/>
        <v>0</v>
      </c>
      <c r="BQ13" s="63">
        <f t="shared" si="30"/>
        <v>3</v>
      </c>
      <c r="BR13" s="62">
        <f t="shared" si="31"/>
        <v>33.333333333333329</v>
      </c>
      <c r="BS13" s="62">
        <f t="shared" si="31"/>
        <v>0</v>
      </c>
      <c r="BT13" s="62">
        <f t="shared" si="31"/>
        <v>33.333333333333329</v>
      </c>
      <c r="BU13" s="62">
        <f t="shared" si="31"/>
        <v>0</v>
      </c>
      <c r="BV13" s="62">
        <f t="shared" si="31"/>
        <v>0</v>
      </c>
      <c r="BW13" s="62">
        <f t="shared" si="31"/>
        <v>33.333333333333329</v>
      </c>
      <c r="BX13" s="62">
        <f t="shared" si="31"/>
        <v>0</v>
      </c>
      <c r="BY13" s="62">
        <f t="shared" si="31"/>
        <v>0</v>
      </c>
      <c r="BZ13" s="63">
        <f t="shared" si="32"/>
        <v>3</v>
      </c>
      <c r="CA13" s="62">
        <f t="shared" si="33"/>
        <v>33.333333333333329</v>
      </c>
      <c r="CB13" s="62">
        <f t="shared" si="33"/>
        <v>0</v>
      </c>
      <c r="CC13" s="62">
        <f t="shared" si="33"/>
        <v>33.333333333333329</v>
      </c>
      <c r="CD13" s="62">
        <f t="shared" si="33"/>
        <v>0</v>
      </c>
      <c r="CE13" s="62">
        <f t="shared" si="33"/>
        <v>0</v>
      </c>
      <c r="CF13" s="62">
        <f t="shared" si="33"/>
        <v>33.333333333333329</v>
      </c>
      <c r="CG13" s="62">
        <f t="shared" si="33"/>
        <v>0</v>
      </c>
      <c r="CH13" s="62">
        <f t="shared" si="33"/>
        <v>0</v>
      </c>
    </row>
    <row r="14" spans="1:86" ht="15" customHeight="1" x14ac:dyDescent="0.15">
      <c r="A14" s="93"/>
      <c r="B14" s="99"/>
      <c r="C14" s="100" t="s">
        <v>282</v>
      </c>
      <c r="D14" s="63">
        <f t="shared" si="10"/>
        <v>3</v>
      </c>
      <c r="E14" s="62">
        <f t="shared" si="11"/>
        <v>100</v>
      </c>
      <c r="F14" s="62">
        <f t="shared" si="11"/>
        <v>0</v>
      </c>
      <c r="G14" s="62">
        <f t="shared" si="11"/>
        <v>0</v>
      </c>
      <c r="H14" s="62">
        <f t="shared" si="11"/>
        <v>0</v>
      </c>
      <c r="I14" s="62">
        <f t="shared" si="11"/>
        <v>0</v>
      </c>
      <c r="J14" s="63">
        <f t="shared" si="12"/>
        <v>3</v>
      </c>
      <c r="K14" s="62">
        <f t="shared" si="13"/>
        <v>66.666666666666657</v>
      </c>
      <c r="L14" s="62">
        <f t="shared" si="13"/>
        <v>0</v>
      </c>
      <c r="M14" s="62">
        <f t="shared" si="13"/>
        <v>0</v>
      </c>
      <c r="N14" s="62">
        <f t="shared" si="13"/>
        <v>0</v>
      </c>
      <c r="O14" s="62">
        <f t="shared" si="13"/>
        <v>33.333333333333329</v>
      </c>
      <c r="P14" s="63">
        <f t="shared" si="14"/>
        <v>3</v>
      </c>
      <c r="Q14" s="62">
        <f t="shared" si="15"/>
        <v>66.666666666666657</v>
      </c>
      <c r="R14" s="62">
        <f t="shared" si="15"/>
        <v>0</v>
      </c>
      <c r="S14" s="62">
        <f t="shared" si="15"/>
        <v>0</v>
      </c>
      <c r="T14" s="62">
        <f t="shared" si="15"/>
        <v>0</v>
      </c>
      <c r="U14" s="62">
        <f t="shared" si="15"/>
        <v>33.333333333333329</v>
      </c>
      <c r="V14" s="63">
        <f t="shared" si="16"/>
        <v>3</v>
      </c>
      <c r="W14" s="62">
        <f t="shared" si="17"/>
        <v>66.666666666666657</v>
      </c>
      <c r="X14" s="62">
        <f t="shared" si="17"/>
        <v>0</v>
      </c>
      <c r="Y14" s="62">
        <f t="shared" si="17"/>
        <v>0</v>
      </c>
      <c r="Z14" s="62">
        <f t="shared" si="17"/>
        <v>0</v>
      </c>
      <c r="AA14" s="62">
        <f t="shared" si="17"/>
        <v>33.333333333333329</v>
      </c>
      <c r="AB14" s="63">
        <f t="shared" si="18"/>
        <v>3</v>
      </c>
      <c r="AC14" s="62">
        <f t="shared" si="19"/>
        <v>100</v>
      </c>
      <c r="AD14" s="62">
        <f t="shared" si="19"/>
        <v>0</v>
      </c>
      <c r="AE14" s="62">
        <f t="shared" si="19"/>
        <v>0</v>
      </c>
      <c r="AF14" s="62">
        <f t="shared" si="19"/>
        <v>0</v>
      </c>
      <c r="AG14" s="62">
        <f t="shared" si="19"/>
        <v>0</v>
      </c>
      <c r="AH14" s="63">
        <f t="shared" si="20"/>
        <v>3</v>
      </c>
      <c r="AI14" s="62">
        <f t="shared" si="21"/>
        <v>66.666666666666657</v>
      </c>
      <c r="AJ14" s="62">
        <f t="shared" si="21"/>
        <v>0</v>
      </c>
      <c r="AK14" s="62">
        <f t="shared" si="21"/>
        <v>0</v>
      </c>
      <c r="AL14" s="62">
        <f t="shared" si="21"/>
        <v>0</v>
      </c>
      <c r="AM14" s="62">
        <f t="shared" si="21"/>
        <v>33.333333333333329</v>
      </c>
      <c r="AN14" s="62">
        <f t="shared" si="21"/>
        <v>0</v>
      </c>
      <c r="AO14" s="63">
        <f t="shared" si="22"/>
        <v>3</v>
      </c>
      <c r="AP14" s="62">
        <f t="shared" si="23"/>
        <v>66.666666666666657</v>
      </c>
      <c r="AQ14" s="62">
        <f t="shared" si="23"/>
        <v>0</v>
      </c>
      <c r="AR14" s="62">
        <f t="shared" si="23"/>
        <v>0</v>
      </c>
      <c r="AS14" s="62">
        <f t="shared" si="23"/>
        <v>0</v>
      </c>
      <c r="AT14" s="62">
        <f t="shared" si="23"/>
        <v>0</v>
      </c>
      <c r="AU14" s="62">
        <f t="shared" si="23"/>
        <v>33.333333333333329</v>
      </c>
      <c r="AV14" s="63">
        <f t="shared" si="24"/>
        <v>3</v>
      </c>
      <c r="AW14" s="62">
        <f t="shared" si="25"/>
        <v>66.666666666666657</v>
      </c>
      <c r="AX14" s="62">
        <f t="shared" si="25"/>
        <v>0</v>
      </c>
      <c r="AY14" s="62">
        <f t="shared" si="25"/>
        <v>0</v>
      </c>
      <c r="AZ14" s="62">
        <f t="shared" si="25"/>
        <v>0</v>
      </c>
      <c r="BA14" s="62">
        <f t="shared" si="25"/>
        <v>0</v>
      </c>
      <c r="BB14" s="62">
        <f t="shared" si="25"/>
        <v>33.333333333333329</v>
      </c>
      <c r="BC14" s="63">
        <f t="shared" si="26"/>
        <v>3</v>
      </c>
      <c r="BD14" s="62">
        <f t="shared" si="27"/>
        <v>66.666666666666657</v>
      </c>
      <c r="BE14" s="62">
        <f t="shared" si="27"/>
        <v>0</v>
      </c>
      <c r="BF14" s="62">
        <f t="shared" si="27"/>
        <v>0</v>
      </c>
      <c r="BG14" s="62">
        <f t="shared" si="27"/>
        <v>0</v>
      </c>
      <c r="BH14" s="62">
        <f t="shared" si="27"/>
        <v>0</v>
      </c>
      <c r="BI14" s="62">
        <f t="shared" si="27"/>
        <v>33.333333333333329</v>
      </c>
      <c r="BJ14" s="63">
        <f t="shared" si="28"/>
        <v>3</v>
      </c>
      <c r="BK14" s="62">
        <f t="shared" si="29"/>
        <v>66.666666666666657</v>
      </c>
      <c r="BL14" s="62">
        <f t="shared" si="29"/>
        <v>0</v>
      </c>
      <c r="BM14" s="62">
        <f t="shared" si="29"/>
        <v>0</v>
      </c>
      <c r="BN14" s="62">
        <f t="shared" si="29"/>
        <v>0</v>
      </c>
      <c r="BO14" s="62">
        <f t="shared" si="29"/>
        <v>33.333333333333329</v>
      </c>
      <c r="BP14" s="62">
        <f t="shared" si="29"/>
        <v>0</v>
      </c>
      <c r="BQ14" s="63">
        <f t="shared" si="30"/>
        <v>3</v>
      </c>
      <c r="BR14" s="62">
        <f t="shared" si="31"/>
        <v>66.666666666666657</v>
      </c>
      <c r="BS14" s="62">
        <f t="shared" si="31"/>
        <v>0</v>
      </c>
      <c r="BT14" s="62">
        <f t="shared" si="31"/>
        <v>0</v>
      </c>
      <c r="BU14" s="62">
        <f t="shared" si="31"/>
        <v>0</v>
      </c>
      <c r="BV14" s="62">
        <f t="shared" si="31"/>
        <v>33.333333333333329</v>
      </c>
      <c r="BW14" s="62">
        <f t="shared" si="31"/>
        <v>0</v>
      </c>
      <c r="BX14" s="62">
        <f t="shared" si="31"/>
        <v>0</v>
      </c>
      <c r="BY14" s="62">
        <f t="shared" si="31"/>
        <v>0</v>
      </c>
      <c r="BZ14" s="63">
        <f t="shared" si="32"/>
        <v>3</v>
      </c>
      <c r="CA14" s="62">
        <f t="shared" si="33"/>
        <v>33.333333333333329</v>
      </c>
      <c r="CB14" s="62">
        <f t="shared" si="33"/>
        <v>0</v>
      </c>
      <c r="CC14" s="62">
        <f t="shared" si="33"/>
        <v>66.666666666666657</v>
      </c>
      <c r="CD14" s="62">
        <f t="shared" si="33"/>
        <v>0</v>
      </c>
      <c r="CE14" s="62">
        <f t="shared" si="33"/>
        <v>0</v>
      </c>
      <c r="CF14" s="62">
        <f t="shared" si="33"/>
        <v>0</v>
      </c>
      <c r="CG14" s="62">
        <f t="shared" si="33"/>
        <v>0</v>
      </c>
      <c r="CH14" s="62">
        <f t="shared" si="33"/>
        <v>0</v>
      </c>
    </row>
    <row r="15" spans="1:86" ht="15" customHeight="1" x14ac:dyDescent="0.15">
      <c r="A15" s="93"/>
      <c r="B15" s="94"/>
      <c r="C15" s="102" t="s">
        <v>2</v>
      </c>
      <c r="D15" s="65">
        <f t="shared" si="10"/>
        <v>6</v>
      </c>
      <c r="E15" s="64">
        <f t="shared" si="11"/>
        <v>50</v>
      </c>
      <c r="F15" s="64">
        <f t="shared" si="11"/>
        <v>16.666666666666664</v>
      </c>
      <c r="G15" s="64">
        <f t="shared" si="11"/>
        <v>0</v>
      </c>
      <c r="H15" s="64">
        <f t="shared" si="11"/>
        <v>0</v>
      </c>
      <c r="I15" s="64">
        <f t="shared" si="11"/>
        <v>33.333333333333329</v>
      </c>
      <c r="J15" s="65">
        <f t="shared" si="12"/>
        <v>6</v>
      </c>
      <c r="K15" s="64">
        <f t="shared" si="13"/>
        <v>50</v>
      </c>
      <c r="L15" s="64">
        <f t="shared" si="13"/>
        <v>0</v>
      </c>
      <c r="M15" s="64">
        <f t="shared" si="13"/>
        <v>0</v>
      </c>
      <c r="N15" s="64">
        <f t="shared" si="13"/>
        <v>0</v>
      </c>
      <c r="O15" s="64">
        <f t="shared" si="13"/>
        <v>50</v>
      </c>
      <c r="P15" s="65">
        <f t="shared" si="14"/>
        <v>6</v>
      </c>
      <c r="Q15" s="64">
        <f t="shared" si="15"/>
        <v>50</v>
      </c>
      <c r="R15" s="64">
        <f t="shared" si="15"/>
        <v>0</v>
      </c>
      <c r="S15" s="64">
        <f t="shared" si="15"/>
        <v>0</v>
      </c>
      <c r="T15" s="64">
        <f t="shared" si="15"/>
        <v>0</v>
      </c>
      <c r="U15" s="64">
        <f t="shared" si="15"/>
        <v>50</v>
      </c>
      <c r="V15" s="65">
        <f t="shared" si="16"/>
        <v>6</v>
      </c>
      <c r="W15" s="64">
        <f t="shared" si="17"/>
        <v>50</v>
      </c>
      <c r="X15" s="64">
        <f t="shared" si="17"/>
        <v>0</v>
      </c>
      <c r="Y15" s="64">
        <f t="shared" si="17"/>
        <v>0</v>
      </c>
      <c r="Z15" s="64">
        <f t="shared" si="17"/>
        <v>0</v>
      </c>
      <c r="AA15" s="64">
        <f t="shared" si="17"/>
        <v>50</v>
      </c>
      <c r="AB15" s="65">
        <f t="shared" si="18"/>
        <v>6</v>
      </c>
      <c r="AC15" s="64">
        <f t="shared" si="19"/>
        <v>50</v>
      </c>
      <c r="AD15" s="64">
        <f t="shared" si="19"/>
        <v>0</v>
      </c>
      <c r="AE15" s="64">
        <f t="shared" si="19"/>
        <v>0</v>
      </c>
      <c r="AF15" s="64">
        <f t="shared" si="19"/>
        <v>16.666666666666664</v>
      </c>
      <c r="AG15" s="64">
        <f t="shared" si="19"/>
        <v>33.333333333333329</v>
      </c>
      <c r="AH15" s="65">
        <f t="shared" si="20"/>
        <v>6</v>
      </c>
      <c r="AI15" s="64">
        <f t="shared" si="21"/>
        <v>50</v>
      </c>
      <c r="AJ15" s="64">
        <f t="shared" si="21"/>
        <v>16.666666666666664</v>
      </c>
      <c r="AK15" s="64">
        <f t="shared" si="21"/>
        <v>0</v>
      </c>
      <c r="AL15" s="64">
        <f t="shared" si="21"/>
        <v>0</v>
      </c>
      <c r="AM15" s="64">
        <f t="shared" si="21"/>
        <v>0</v>
      </c>
      <c r="AN15" s="64">
        <f t="shared" si="21"/>
        <v>33.333333333333329</v>
      </c>
      <c r="AO15" s="65">
        <f t="shared" si="22"/>
        <v>6</v>
      </c>
      <c r="AP15" s="64">
        <f t="shared" si="23"/>
        <v>33.333333333333329</v>
      </c>
      <c r="AQ15" s="64">
        <f t="shared" si="23"/>
        <v>0</v>
      </c>
      <c r="AR15" s="64">
        <f t="shared" si="23"/>
        <v>0</v>
      </c>
      <c r="AS15" s="64">
        <f t="shared" si="23"/>
        <v>0</v>
      </c>
      <c r="AT15" s="64">
        <f t="shared" si="23"/>
        <v>0</v>
      </c>
      <c r="AU15" s="64">
        <f t="shared" si="23"/>
        <v>66.666666666666657</v>
      </c>
      <c r="AV15" s="65">
        <f t="shared" si="24"/>
        <v>6</v>
      </c>
      <c r="AW15" s="64">
        <f t="shared" si="25"/>
        <v>33.333333333333329</v>
      </c>
      <c r="AX15" s="64">
        <f t="shared" si="25"/>
        <v>0</v>
      </c>
      <c r="AY15" s="64">
        <f t="shared" si="25"/>
        <v>0</v>
      </c>
      <c r="AZ15" s="64">
        <f t="shared" si="25"/>
        <v>0</v>
      </c>
      <c r="BA15" s="64">
        <f t="shared" si="25"/>
        <v>0</v>
      </c>
      <c r="BB15" s="64">
        <f t="shared" si="25"/>
        <v>66.666666666666657</v>
      </c>
      <c r="BC15" s="65">
        <f t="shared" si="26"/>
        <v>6</v>
      </c>
      <c r="BD15" s="64">
        <f t="shared" si="27"/>
        <v>33.333333333333329</v>
      </c>
      <c r="BE15" s="64">
        <f t="shared" si="27"/>
        <v>0</v>
      </c>
      <c r="BF15" s="64">
        <f t="shared" si="27"/>
        <v>0</v>
      </c>
      <c r="BG15" s="64">
        <f t="shared" si="27"/>
        <v>0</v>
      </c>
      <c r="BH15" s="64">
        <f t="shared" si="27"/>
        <v>0</v>
      </c>
      <c r="BI15" s="64">
        <f t="shared" si="27"/>
        <v>66.666666666666657</v>
      </c>
      <c r="BJ15" s="65">
        <f t="shared" si="28"/>
        <v>6</v>
      </c>
      <c r="BK15" s="64">
        <f t="shared" si="29"/>
        <v>33.333333333333329</v>
      </c>
      <c r="BL15" s="64">
        <f t="shared" si="29"/>
        <v>0</v>
      </c>
      <c r="BM15" s="64">
        <f t="shared" si="29"/>
        <v>0</v>
      </c>
      <c r="BN15" s="64">
        <f t="shared" si="29"/>
        <v>0</v>
      </c>
      <c r="BO15" s="64">
        <f t="shared" si="29"/>
        <v>16.666666666666664</v>
      </c>
      <c r="BP15" s="64">
        <f t="shared" si="29"/>
        <v>50</v>
      </c>
      <c r="BQ15" s="65">
        <f t="shared" si="30"/>
        <v>6</v>
      </c>
      <c r="BR15" s="64">
        <f t="shared" si="31"/>
        <v>50</v>
      </c>
      <c r="BS15" s="64">
        <f t="shared" si="31"/>
        <v>0</v>
      </c>
      <c r="BT15" s="64">
        <f t="shared" si="31"/>
        <v>0</v>
      </c>
      <c r="BU15" s="64">
        <f t="shared" si="31"/>
        <v>0</v>
      </c>
      <c r="BV15" s="64">
        <f t="shared" si="31"/>
        <v>16.666666666666664</v>
      </c>
      <c r="BW15" s="64">
        <f t="shared" si="31"/>
        <v>0</v>
      </c>
      <c r="BX15" s="64">
        <f t="shared" si="31"/>
        <v>16.666666666666664</v>
      </c>
      <c r="BY15" s="64">
        <f t="shared" si="31"/>
        <v>16.666666666666664</v>
      </c>
      <c r="BZ15" s="65">
        <f t="shared" si="32"/>
        <v>6</v>
      </c>
      <c r="CA15" s="64">
        <f t="shared" si="33"/>
        <v>33.333333333333329</v>
      </c>
      <c r="CB15" s="64">
        <f t="shared" si="33"/>
        <v>0</v>
      </c>
      <c r="CC15" s="64">
        <f t="shared" si="33"/>
        <v>33.333333333333329</v>
      </c>
      <c r="CD15" s="64">
        <f t="shared" si="33"/>
        <v>0</v>
      </c>
      <c r="CE15" s="64">
        <f t="shared" si="33"/>
        <v>0</v>
      </c>
      <c r="CF15" s="64">
        <f t="shared" si="33"/>
        <v>0</v>
      </c>
      <c r="CG15" s="64">
        <f t="shared" si="33"/>
        <v>16.666666666666664</v>
      </c>
      <c r="CH15" s="64">
        <f t="shared" si="33"/>
        <v>16.666666666666664</v>
      </c>
    </row>
    <row r="16" spans="1:86" ht="15" customHeight="1" x14ac:dyDescent="0.15">
      <c r="A16" s="93"/>
      <c r="B16" s="97" t="s">
        <v>308</v>
      </c>
      <c r="C16" s="98" t="s">
        <v>354</v>
      </c>
      <c r="D16" s="63">
        <f t="shared" si="10"/>
        <v>108</v>
      </c>
      <c r="E16" s="62">
        <f t="shared" ref="E16:I25" si="34">IF($D16=0,0,E73/$D16*100)</f>
        <v>60.185185185185183</v>
      </c>
      <c r="F16" s="62">
        <f t="shared" si="34"/>
        <v>29.629629629629626</v>
      </c>
      <c r="G16" s="62">
        <f t="shared" si="34"/>
        <v>0</v>
      </c>
      <c r="H16" s="62">
        <f t="shared" si="34"/>
        <v>3.7037037037037033</v>
      </c>
      <c r="I16" s="62">
        <f t="shared" si="34"/>
        <v>6.481481481481481</v>
      </c>
      <c r="J16" s="63">
        <f t="shared" si="12"/>
        <v>108</v>
      </c>
      <c r="K16" s="62">
        <f t="shared" ref="K16:O25" si="35">IF($J16=0,0,K73/$J16*100)</f>
        <v>73.148148148148152</v>
      </c>
      <c r="L16" s="62">
        <f t="shared" si="35"/>
        <v>18.518518518518519</v>
      </c>
      <c r="M16" s="62">
        <f t="shared" si="35"/>
        <v>0</v>
      </c>
      <c r="N16" s="62">
        <f t="shared" si="35"/>
        <v>1.8518518518518516</v>
      </c>
      <c r="O16" s="62">
        <f t="shared" si="35"/>
        <v>6.481481481481481</v>
      </c>
      <c r="P16" s="63">
        <f t="shared" si="14"/>
        <v>108</v>
      </c>
      <c r="Q16" s="62">
        <f t="shared" ref="Q16:U25" si="36">IF($P16=0,0,Q73/$P16*100)</f>
        <v>73.148148148148152</v>
      </c>
      <c r="R16" s="62">
        <f t="shared" si="36"/>
        <v>17.592592592592592</v>
      </c>
      <c r="S16" s="62">
        <f t="shared" si="36"/>
        <v>0</v>
      </c>
      <c r="T16" s="62">
        <f t="shared" si="36"/>
        <v>2.7777777777777777</v>
      </c>
      <c r="U16" s="62">
        <f t="shared" si="36"/>
        <v>6.481481481481481</v>
      </c>
      <c r="V16" s="63">
        <f t="shared" si="16"/>
        <v>108</v>
      </c>
      <c r="W16" s="62">
        <f t="shared" ref="W16:AA25" si="37">IF($V16=0,0,W73/$V16*100)</f>
        <v>72.222222222222214</v>
      </c>
      <c r="X16" s="62">
        <f t="shared" si="37"/>
        <v>16.666666666666664</v>
      </c>
      <c r="Y16" s="62">
        <f t="shared" si="37"/>
        <v>0</v>
      </c>
      <c r="Z16" s="62">
        <f t="shared" si="37"/>
        <v>3.7037037037037033</v>
      </c>
      <c r="AA16" s="62">
        <f t="shared" si="37"/>
        <v>7.4074074074074066</v>
      </c>
      <c r="AB16" s="63">
        <f t="shared" si="18"/>
        <v>108</v>
      </c>
      <c r="AC16" s="62">
        <f t="shared" ref="AC16:AG25" si="38">IF($AB16=0,0,AC73/$AB16*100)</f>
        <v>65.740740740740748</v>
      </c>
      <c r="AD16" s="62">
        <f t="shared" si="38"/>
        <v>23.148148148148149</v>
      </c>
      <c r="AE16" s="62">
        <f t="shared" si="38"/>
        <v>1.8518518518518516</v>
      </c>
      <c r="AF16" s="62">
        <f t="shared" si="38"/>
        <v>1.8518518518518516</v>
      </c>
      <c r="AG16" s="62">
        <f t="shared" si="38"/>
        <v>7.4074074074074066</v>
      </c>
      <c r="AH16" s="63">
        <f t="shared" si="20"/>
        <v>108</v>
      </c>
      <c r="AI16" s="62">
        <f t="shared" ref="AI16:AN25" si="39">IF($D16=0,0,AI73/$D16*100)</f>
        <v>66.666666666666657</v>
      </c>
      <c r="AJ16" s="62">
        <f t="shared" si="39"/>
        <v>25</v>
      </c>
      <c r="AK16" s="62">
        <f t="shared" si="39"/>
        <v>0</v>
      </c>
      <c r="AL16" s="62">
        <f t="shared" si="39"/>
        <v>1.8518518518518516</v>
      </c>
      <c r="AM16" s="62">
        <f t="shared" si="39"/>
        <v>0.92592592592592582</v>
      </c>
      <c r="AN16" s="62">
        <f t="shared" si="39"/>
        <v>5.5555555555555554</v>
      </c>
      <c r="AO16" s="63">
        <f t="shared" si="22"/>
        <v>108</v>
      </c>
      <c r="AP16" s="62">
        <f t="shared" ref="AP16:AU25" si="40">IF($J16=0,0,AP73/$J16*100)</f>
        <v>74.074074074074076</v>
      </c>
      <c r="AQ16" s="62">
        <f t="shared" si="40"/>
        <v>19.444444444444446</v>
      </c>
      <c r="AR16" s="62">
        <f t="shared" si="40"/>
        <v>0</v>
      </c>
      <c r="AS16" s="62">
        <f t="shared" si="40"/>
        <v>0</v>
      </c>
      <c r="AT16" s="62">
        <f t="shared" si="40"/>
        <v>0.92592592592592582</v>
      </c>
      <c r="AU16" s="62">
        <f t="shared" si="40"/>
        <v>5.5555555555555554</v>
      </c>
      <c r="AV16" s="63">
        <f t="shared" si="24"/>
        <v>108</v>
      </c>
      <c r="AW16" s="62">
        <f t="shared" ref="AW16:BB25" si="41">IF($P16=0,0,AW73/$P16*100)</f>
        <v>76.851851851851848</v>
      </c>
      <c r="AX16" s="62">
        <f t="shared" si="41"/>
        <v>16.666666666666664</v>
      </c>
      <c r="AY16" s="62">
        <f t="shared" si="41"/>
        <v>0</v>
      </c>
      <c r="AZ16" s="62">
        <f t="shared" si="41"/>
        <v>0</v>
      </c>
      <c r="BA16" s="62">
        <f t="shared" si="41"/>
        <v>0.92592592592592582</v>
      </c>
      <c r="BB16" s="62">
        <f t="shared" si="41"/>
        <v>5.5555555555555554</v>
      </c>
      <c r="BC16" s="63">
        <f t="shared" si="26"/>
        <v>108</v>
      </c>
      <c r="BD16" s="62">
        <f t="shared" ref="BD16:BI25" si="42">IF($V16=0,0,BD73/$V16*100)</f>
        <v>77.777777777777786</v>
      </c>
      <c r="BE16" s="62">
        <f t="shared" si="42"/>
        <v>13.888888888888889</v>
      </c>
      <c r="BF16" s="62">
        <f t="shared" si="42"/>
        <v>0</v>
      </c>
      <c r="BG16" s="62">
        <f t="shared" si="42"/>
        <v>0.92592592592592582</v>
      </c>
      <c r="BH16" s="62">
        <f t="shared" si="42"/>
        <v>0.92592592592592582</v>
      </c>
      <c r="BI16" s="62">
        <f t="shared" si="42"/>
        <v>6.481481481481481</v>
      </c>
      <c r="BJ16" s="63">
        <f t="shared" si="28"/>
        <v>108</v>
      </c>
      <c r="BK16" s="62">
        <f t="shared" ref="BK16:BP25" si="43">IF($AB16=0,0,BK73/$AB16*100)</f>
        <v>79.629629629629633</v>
      </c>
      <c r="BL16" s="62">
        <f t="shared" si="43"/>
        <v>12.962962962962962</v>
      </c>
      <c r="BM16" s="62">
        <f t="shared" si="43"/>
        <v>0</v>
      </c>
      <c r="BN16" s="62">
        <f t="shared" si="43"/>
        <v>0</v>
      </c>
      <c r="BO16" s="62">
        <f t="shared" si="43"/>
        <v>0</v>
      </c>
      <c r="BP16" s="62">
        <f t="shared" si="43"/>
        <v>7.4074074074074066</v>
      </c>
      <c r="BQ16" s="63">
        <f t="shared" si="30"/>
        <v>108</v>
      </c>
      <c r="BR16" s="62">
        <f t="shared" ref="BR16:BY25" si="44">IF($AB16=0,0,BR73/$AB16*100)</f>
        <v>27.777777777777779</v>
      </c>
      <c r="BS16" s="62">
        <f t="shared" si="44"/>
        <v>9.2592592592592595</v>
      </c>
      <c r="BT16" s="62">
        <f t="shared" si="44"/>
        <v>4.6296296296296298</v>
      </c>
      <c r="BU16" s="62">
        <f t="shared" si="44"/>
        <v>17.592592592592592</v>
      </c>
      <c r="BV16" s="62">
        <f t="shared" si="44"/>
        <v>18.518518518518519</v>
      </c>
      <c r="BW16" s="62">
        <f t="shared" si="44"/>
        <v>2.7777777777777777</v>
      </c>
      <c r="BX16" s="62">
        <f t="shared" si="44"/>
        <v>19.444444444444446</v>
      </c>
      <c r="BY16" s="62">
        <f t="shared" si="44"/>
        <v>0</v>
      </c>
      <c r="BZ16" s="63">
        <f t="shared" si="32"/>
        <v>108</v>
      </c>
      <c r="CA16" s="62">
        <f t="shared" ref="CA16:CH25" si="45">IF($AB16=0,0,CA73/$AB16*100)</f>
        <v>19.444444444444446</v>
      </c>
      <c r="CB16" s="62">
        <f t="shared" si="45"/>
        <v>7.4074074074074066</v>
      </c>
      <c r="CC16" s="62">
        <f t="shared" si="45"/>
        <v>20.37037037037037</v>
      </c>
      <c r="CD16" s="62">
        <f t="shared" si="45"/>
        <v>11.111111111111111</v>
      </c>
      <c r="CE16" s="62">
        <f t="shared" si="45"/>
        <v>18.518518518518519</v>
      </c>
      <c r="CF16" s="62">
        <f t="shared" si="45"/>
        <v>6.481481481481481</v>
      </c>
      <c r="CG16" s="62">
        <f t="shared" si="45"/>
        <v>16.666666666666664</v>
      </c>
      <c r="CH16" s="62">
        <f t="shared" si="45"/>
        <v>0</v>
      </c>
    </row>
    <row r="17" spans="1:86" ht="15" customHeight="1" x14ac:dyDescent="0.15">
      <c r="A17" s="93"/>
      <c r="B17" s="99" t="s">
        <v>293</v>
      </c>
      <c r="C17" s="100" t="s">
        <v>285</v>
      </c>
      <c r="D17" s="63">
        <f t="shared" si="10"/>
        <v>88</v>
      </c>
      <c r="E17" s="62">
        <f t="shared" si="34"/>
        <v>71.590909090909093</v>
      </c>
      <c r="F17" s="62">
        <f t="shared" si="34"/>
        <v>27.27272727272727</v>
      </c>
      <c r="G17" s="62">
        <f t="shared" si="34"/>
        <v>0</v>
      </c>
      <c r="H17" s="62">
        <f t="shared" si="34"/>
        <v>0</v>
      </c>
      <c r="I17" s="62">
        <f t="shared" si="34"/>
        <v>1.1363636363636365</v>
      </c>
      <c r="J17" s="63">
        <f t="shared" si="12"/>
        <v>88</v>
      </c>
      <c r="K17" s="62">
        <f t="shared" si="35"/>
        <v>77.272727272727266</v>
      </c>
      <c r="L17" s="62">
        <f t="shared" si="35"/>
        <v>21.59090909090909</v>
      </c>
      <c r="M17" s="62">
        <f t="shared" si="35"/>
        <v>0</v>
      </c>
      <c r="N17" s="62">
        <f t="shared" si="35"/>
        <v>0</v>
      </c>
      <c r="O17" s="62">
        <f t="shared" si="35"/>
        <v>1.1363636363636365</v>
      </c>
      <c r="P17" s="63">
        <f t="shared" si="14"/>
        <v>88</v>
      </c>
      <c r="Q17" s="62">
        <f t="shared" si="36"/>
        <v>77.272727272727266</v>
      </c>
      <c r="R17" s="62">
        <f t="shared" si="36"/>
        <v>21.59090909090909</v>
      </c>
      <c r="S17" s="62">
        <f t="shared" si="36"/>
        <v>0</v>
      </c>
      <c r="T17" s="62">
        <f t="shared" si="36"/>
        <v>0</v>
      </c>
      <c r="U17" s="62">
        <f t="shared" si="36"/>
        <v>1.1363636363636365</v>
      </c>
      <c r="V17" s="63">
        <f t="shared" si="16"/>
        <v>88</v>
      </c>
      <c r="W17" s="62">
        <f t="shared" si="37"/>
        <v>77.272727272727266</v>
      </c>
      <c r="X17" s="62">
        <f t="shared" si="37"/>
        <v>19.318181818181817</v>
      </c>
      <c r="Y17" s="62">
        <f t="shared" si="37"/>
        <v>1.1363636363636365</v>
      </c>
      <c r="Z17" s="62">
        <f t="shared" si="37"/>
        <v>1.1363636363636365</v>
      </c>
      <c r="AA17" s="62">
        <f t="shared" si="37"/>
        <v>1.1363636363636365</v>
      </c>
      <c r="AB17" s="63">
        <f t="shared" si="18"/>
        <v>88</v>
      </c>
      <c r="AC17" s="62">
        <f t="shared" si="38"/>
        <v>80.681818181818173</v>
      </c>
      <c r="AD17" s="62">
        <f t="shared" si="38"/>
        <v>15.909090909090908</v>
      </c>
      <c r="AE17" s="62">
        <f t="shared" si="38"/>
        <v>1.1363636363636365</v>
      </c>
      <c r="AF17" s="62">
        <f t="shared" si="38"/>
        <v>0</v>
      </c>
      <c r="AG17" s="62">
        <f t="shared" si="38"/>
        <v>2.2727272727272729</v>
      </c>
      <c r="AH17" s="63">
        <f t="shared" si="20"/>
        <v>88</v>
      </c>
      <c r="AI17" s="62">
        <f t="shared" si="39"/>
        <v>15.909090909090908</v>
      </c>
      <c r="AJ17" s="62">
        <f t="shared" si="39"/>
        <v>12.5</v>
      </c>
      <c r="AK17" s="62">
        <f t="shared" si="39"/>
        <v>0</v>
      </c>
      <c r="AL17" s="62">
        <f t="shared" si="39"/>
        <v>12.5</v>
      </c>
      <c r="AM17" s="62">
        <f t="shared" si="39"/>
        <v>40.909090909090914</v>
      </c>
      <c r="AN17" s="62">
        <f t="shared" si="39"/>
        <v>18.181818181818183</v>
      </c>
      <c r="AO17" s="63">
        <f t="shared" si="22"/>
        <v>88</v>
      </c>
      <c r="AP17" s="62">
        <f t="shared" si="40"/>
        <v>17.045454545454543</v>
      </c>
      <c r="AQ17" s="62">
        <f t="shared" si="40"/>
        <v>11.363636363636363</v>
      </c>
      <c r="AR17" s="62">
        <f t="shared" si="40"/>
        <v>0</v>
      </c>
      <c r="AS17" s="62">
        <f t="shared" si="40"/>
        <v>12.5</v>
      </c>
      <c r="AT17" s="62">
        <f t="shared" si="40"/>
        <v>40.909090909090914</v>
      </c>
      <c r="AU17" s="62">
        <f t="shared" si="40"/>
        <v>18.181818181818183</v>
      </c>
      <c r="AV17" s="63">
        <f t="shared" si="24"/>
        <v>88</v>
      </c>
      <c r="AW17" s="62">
        <f t="shared" si="41"/>
        <v>17.045454545454543</v>
      </c>
      <c r="AX17" s="62">
        <f t="shared" si="41"/>
        <v>11.363636363636363</v>
      </c>
      <c r="AY17" s="62">
        <f t="shared" si="41"/>
        <v>0</v>
      </c>
      <c r="AZ17" s="62">
        <f t="shared" si="41"/>
        <v>12.5</v>
      </c>
      <c r="BA17" s="62">
        <f t="shared" si="41"/>
        <v>40.909090909090914</v>
      </c>
      <c r="BB17" s="62">
        <f t="shared" si="41"/>
        <v>18.181818181818183</v>
      </c>
      <c r="BC17" s="63">
        <f t="shared" si="26"/>
        <v>88</v>
      </c>
      <c r="BD17" s="62">
        <f t="shared" si="42"/>
        <v>17.045454545454543</v>
      </c>
      <c r="BE17" s="62">
        <f t="shared" si="42"/>
        <v>10.227272727272728</v>
      </c>
      <c r="BF17" s="62">
        <f t="shared" si="42"/>
        <v>0</v>
      </c>
      <c r="BG17" s="62">
        <f t="shared" si="42"/>
        <v>13.636363636363635</v>
      </c>
      <c r="BH17" s="62">
        <f t="shared" si="42"/>
        <v>40.909090909090914</v>
      </c>
      <c r="BI17" s="62">
        <f t="shared" si="42"/>
        <v>18.181818181818183</v>
      </c>
      <c r="BJ17" s="63">
        <f t="shared" si="28"/>
        <v>88</v>
      </c>
      <c r="BK17" s="62">
        <f t="shared" si="43"/>
        <v>17.045454545454543</v>
      </c>
      <c r="BL17" s="62">
        <f t="shared" si="43"/>
        <v>10.227272727272728</v>
      </c>
      <c r="BM17" s="62">
        <f t="shared" si="43"/>
        <v>0</v>
      </c>
      <c r="BN17" s="62">
        <f t="shared" si="43"/>
        <v>13.636363636363635</v>
      </c>
      <c r="BO17" s="62">
        <f t="shared" si="43"/>
        <v>40.909090909090914</v>
      </c>
      <c r="BP17" s="62">
        <f t="shared" si="43"/>
        <v>18.181818181818183</v>
      </c>
      <c r="BQ17" s="63">
        <f t="shared" si="30"/>
        <v>88</v>
      </c>
      <c r="BR17" s="62">
        <f t="shared" si="44"/>
        <v>55.68181818181818</v>
      </c>
      <c r="BS17" s="62">
        <f t="shared" si="44"/>
        <v>1.1363636363636365</v>
      </c>
      <c r="BT17" s="62">
        <f t="shared" si="44"/>
        <v>12.5</v>
      </c>
      <c r="BU17" s="62">
        <f t="shared" si="44"/>
        <v>0</v>
      </c>
      <c r="BV17" s="62">
        <f t="shared" si="44"/>
        <v>27.27272727272727</v>
      </c>
      <c r="BW17" s="62">
        <f t="shared" si="44"/>
        <v>0</v>
      </c>
      <c r="BX17" s="62">
        <f t="shared" si="44"/>
        <v>3.4090909090909087</v>
      </c>
      <c r="BY17" s="62">
        <f t="shared" si="44"/>
        <v>0</v>
      </c>
      <c r="BZ17" s="63">
        <f t="shared" si="32"/>
        <v>88</v>
      </c>
      <c r="CA17" s="62">
        <f t="shared" si="45"/>
        <v>37.5</v>
      </c>
      <c r="CB17" s="62">
        <f t="shared" si="45"/>
        <v>1.1363636363636365</v>
      </c>
      <c r="CC17" s="62">
        <f t="shared" si="45"/>
        <v>22.727272727272727</v>
      </c>
      <c r="CD17" s="62">
        <f t="shared" si="45"/>
        <v>1.1363636363636365</v>
      </c>
      <c r="CE17" s="62">
        <f t="shared" si="45"/>
        <v>34.090909090909086</v>
      </c>
      <c r="CF17" s="62">
        <f t="shared" si="45"/>
        <v>0</v>
      </c>
      <c r="CG17" s="62">
        <f t="shared" si="45"/>
        <v>2.2727272727272729</v>
      </c>
      <c r="CH17" s="62">
        <f t="shared" si="45"/>
        <v>1.1363636363636365</v>
      </c>
    </row>
    <row r="18" spans="1:86" ht="15" customHeight="1" x14ac:dyDescent="0.15">
      <c r="A18" s="93"/>
      <c r="B18" s="99" t="s">
        <v>292</v>
      </c>
      <c r="C18" s="100" t="s">
        <v>283</v>
      </c>
      <c r="D18" s="63">
        <f t="shared" si="10"/>
        <v>3</v>
      </c>
      <c r="E18" s="62">
        <f t="shared" si="34"/>
        <v>66.666666666666657</v>
      </c>
      <c r="F18" s="62">
        <f t="shared" si="34"/>
        <v>0</v>
      </c>
      <c r="G18" s="62">
        <f t="shared" si="34"/>
        <v>0</v>
      </c>
      <c r="H18" s="62">
        <f t="shared" si="34"/>
        <v>33.333333333333329</v>
      </c>
      <c r="I18" s="62">
        <f t="shared" si="34"/>
        <v>0</v>
      </c>
      <c r="J18" s="63">
        <f t="shared" si="12"/>
        <v>3</v>
      </c>
      <c r="K18" s="62">
        <f t="shared" si="35"/>
        <v>66.666666666666657</v>
      </c>
      <c r="L18" s="62">
        <f t="shared" si="35"/>
        <v>0</v>
      </c>
      <c r="M18" s="62">
        <f t="shared" si="35"/>
        <v>0</v>
      </c>
      <c r="N18" s="62">
        <f t="shared" si="35"/>
        <v>33.333333333333329</v>
      </c>
      <c r="O18" s="62">
        <f t="shared" si="35"/>
        <v>0</v>
      </c>
      <c r="P18" s="63">
        <f t="shared" si="14"/>
        <v>3</v>
      </c>
      <c r="Q18" s="62">
        <f t="shared" si="36"/>
        <v>66.666666666666657</v>
      </c>
      <c r="R18" s="62">
        <f t="shared" si="36"/>
        <v>0</v>
      </c>
      <c r="S18" s="62">
        <f t="shared" si="36"/>
        <v>0</v>
      </c>
      <c r="T18" s="62">
        <f t="shared" si="36"/>
        <v>33.333333333333329</v>
      </c>
      <c r="U18" s="62">
        <f t="shared" si="36"/>
        <v>0</v>
      </c>
      <c r="V18" s="63">
        <f t="shared" si="16"/>
        <v>3</v>
      </c>
      <c r="W18" s="62">
        <f t="shared" si="37"/>
        <v>66.666666666666657</v>
      </c>
      <c r="X18" s="62">
        <f t="shared" si="37"/>
        <v>0</v>
      </c>
      <c r="Y18" s="62">
        <f t="shared" si="37"/>
        <v>0</v>
      </c>
      <c r="Z18" s="62">
        <f t="shared" si="37"/>
        <v>33.333333333333329</v>
      </c>
      <c r="AA18" s="62">
        <f t="shared" si="37"/>
        <v>0</v>
      </c>
      <c r="AB18" s="63">
        <f t="shared" si="18"/>
        <v>3</v>
      </c>
      <c r="AC18" s="62">
        <f t="shared" si="38"/>
        <v>66.666666666666657</v>
      </c>
      <c r="AD18" s="62">
        <f t="shared" si="38"/>
        <v>0</v>
      </c>
      <c r="AE18" s="62">
        <f t="shared" si="38"/>
        <v>0</v>
      </c>
      <c r="AF18" s="62">
        <f t="shared" si="38"/>
        <v>33.333333333333329</v>
      </c>
      <c r="AG18" s="62">
        <f t="shared" si="38"/>
        <v>0</v>
      </c>
      <c r="AH18" s="63">
        <f t="shared" si="20"/>
        <v>3</v>
      </c>
      <c r="AI18" s="62">
        <f t="shared" si="39"/>
        <v>0</v>
      </c>
      <c r="AJ18" s="62">
        <f t="shared" si="39"/>
        <v>33.333333333333329</v>
      </c>
      <c r="AK18" s="62">
        <f t="shared" si="39"/>
        <v>0</v>
      </c>
      <c r="AL18" s="62">
        <f t="shared" si="39"/>
        <v>33.333333333333329</v>
      </c>
      <c r="AM18" s="62">
        <f t="shared" si="39"/>
        <v>33.333333333333329</v>
      </c>
      <c r="AN18" s="62">
        <f t="shared" si="39"/>
        <v>0</v>
      </c>
      <c r="AO18" s="63">
        <f t="shared" si="22"/>
        <v>3</v>
      </c>
      <c r="AP18" s="62">
        <f t="shared" si="40"/>
        <v>0</v>
      </c>
      <c r="AQ18" s="62">
        <f t="shared" si="40"/>
        <v>33.333333333333329</v>
      </c>
      <c r="AR18" s="62">
        <f t="shared" si="40"/>
        <v>0</v>
      </c>
      <c r="AS18" s="62">
        <f t="shared" si="40"/>
        <v>33.333333333333329</v>
      </c>
      <c r="AT18" s="62">
        <f t="shared" si="40"/>
        <v>33.333333333333329</v>
      </c>
      <c r="AU18" s="62">
        <f t="shared" si="40"/>
        <v>0</v>
      </c>
      <c r="AV18" s="63">
        <f t="shared" si="24"/>
        <v>3</v>
      </c>
      <c r="AW18" s="62">
        <f t="shared" si="41"/>
        <v>0</v>
      </c>
      <c r="AX18" s="62">
        <f t="shared" si="41"/>
        <v>33.333333333333329</v>
      </c>
      <c r="AY18" s="62">
        <f t="shared" si="41"/>
        <v>0</v>
      </c>
      <c r="AZ18" s="62">
        <f t="shared" si="41"/>
        <v>33.333333333333329</v>
      </c>
      <c r="BA18" s="62">
        <f t="shared" si="41"/>
        <v>33.333333333333329</v>
      </c>
      <c r="BB18" s="62">
        <f t="shared" si="41"/>
        <v>0</v>
      </c>
      <c r="BC18" s="63">
        <f t="shared" si="26"/>
        <v>3</v>
      </c>
      <c r="BD18" s="62">
        <f t="shared" si="42"/>
        <v>33.333333333333329</v>
      </c>
      <c r="BE18" s="62">
        <f t="shared" si="42"/>
        <v>0</v>
      </c>
      <c r="BF18" s="62">
        <f t="shared" si="42"/>
        <v>0</v>
      </c>
      <c r="BG18" s="62">
        <f t="shared" si="42"/>
        <v>33.333333333333329</v>
      </c>
      <c r="BH18" s="62">
        <f t="shared" si="42"/>
        <v>33.333333333333329</v>
      </c>
      <c r="BI18" s="62">
        <f t="shared" si="42"/>
        <v>0</v>
      </c>
      <c r="BJ18" s="63">
        <f t="shared" si="28"/>
        <v>3</v>
      </c>
      <c r="BK18" s="62">
        <f t="shared" si="43"/>
        <v>33.333333333333329</v>
      </c>
      <c r="BL18" s="62">
        <f t="shared" si="43"/>
        <v>0</v>
      </c>
      <c r="BM18" s="62">
        <f t="shared" si="43"/>
        <v>0</v>
      </c>
      <c r="BN18" s="62">
        <f t="shared" si="43"/>
        <v>33.333333333333329</v>
      </c>
      <c r="BO18" s="62">
        <f t="shared" si="43"/>
        <v>33.333333333333329</v>
      </c>
      <c r="BP18" s="62">
        <f t="shared" si="43"/>
        <v>0</v>
      </c>
      <c r="BQ18" s="63">
        <f t="shared" si="30"/>
        <v>3</v>
      </c>
      <c r="BR18" s="62">
        <f t="shared" si="44"/>
        <v>33.333333333333329</v>
      </c>
      <c r="BS18" s="62">
        <f t="shared" si="44"/>
        <v>0</v>
      </c>
      <c r="BT18" s="62">
        <f t="shared" si="44"/>
        <v>33.333333333333329</v>
      </c>
      <c r="BU18" s="62">
        <f t="shared" si="44"/>
        <v>0</v>
      </c>
      <c r="BV18" s="62">
        <f t="shared" si="44"/>
        <v>0</v>
      </c>
      <c r="BW18" s="62">
        <f t="shared" si="44"/>
        <v>33.333333333333329</v>
      </c>
      <c r="BX18" s="62">
        <f t="shared" si="44"/>
        <v>0</v>
      </c>
      <c r="BY18" s="62">
        <f t="shared" si="44"/>
        <v>0</v>
      </c>
      <c r="BZ18" s="63">
        <f t="shared" si="32"/>
        <v>3</v>
      </c>
      <c r="CA18" s="62">
        <f t="shared" si="45"/>
        <v>33.333333333333329</v>
      </c>
      <c r="CB18" s="62">
        <f t="shared" si="45"/>
        <v>0</v>
      </c>
      <c r="CC18" s="62">
        <f t="shared" si="45"/>
        <v>33.333333333333329</v>
      </c>
      <c r="CD18" s="62">
        <f t="shared" si="45"/>
        <v>0</v>
      </c>
      <c r="CE18" s="62">
        <f t="shared" si="45"/>
        <v>0</v>
      </c>
      <c r="CF18" s="62">
        <f t="shared" si="45"/>
        <v>33.333333333333329</v>
      </c>
      <c r="CG18" s="62">
        <f t="shared" si="45"/>
        <v>0</v>
      </c>
      <c r="CH18" s="62">
        <f t="shared" si="45"/>
        <v>0</v>
      </c>
    </row>
    <row r="19" spans="1:86" ht="15" customHeight="1" x14ac:dyDescent="0.15">
      <c r="A19" s="93"/>
      <c r="B19" s="99"/>
      <c r="C19" s="100" t="s">
        <v>282</v>
      </c>
      <c r="D19" s="63">
        <f t="shared" si="10"/>
        <v>3</v>
      </c>
      <c r="E19" s="62">
        <f t="shared" si="34"/>
        <v>100</v>
      </c>
      <c r="F19" s="62">
        <f t="shared" si="34"/>
        <v>0</v>
      </c>
      <c r="G19" s="62">
        <f t="shared" si="34"/>
        <v>0</v>
      </c>
      <c r="H19" s="62">
        <f t="shared" si="34"/>
        <v>0</v>
      </c>
      <c r="I19" s="62">
        <f t="shared" si="34"/>
        <v>0</v>
      </c>
      <c r="J19" s="63">
        <f t="shared" si="12"/>
        <v>3</v>
      </c>
      <c r="K19" s="62">
        <f t="shared" si="35"/>
        <v>66.666666666666657</v>
      </c>
      <c r="L19" s="62">
        <f t="shared" si="35"/>
        <v>0</v>
      </c>
      <c r="M19" s="62">
        <f t="shared" si="35"/>
        <v>0</v>
      </c>
      <c r="N19" s="62">
        <f t="shared" si="35"/>
        <v>0</v>
      </c>
      <c r="O19" s="62">
        <f t="shared" si="35"/>
        <v>33.333333333333329</v>
      </c>
      <c r="P19" s="63">
        <f t="shared" si="14"/>
        <v>3</v>
      </c>
      <c r="Q19" s="62">
        <f t="shared" si="36"/>
        <v>66.666666666666657</v>
      </c>
      <c r="R19" s="62">
        <f t="shared" si="36"/>
        <v>0</v>
      </c>
      <c r="S19" s="62">
        <f t="shared" si="36"/>
        <v>0</v>
      </c>
      <c r="T19" s="62">
        <f t="shared" si="36"/>
        <v>0</v>
      </c>
      <c r="U19" s="62">
        <f t="shared" si="36"/>
        <v>33.333333333333329</v>
      </c>
      <c r="V19" s="63">
        <f t="shared" si="16"/>
        <v>3</v>
      </c>
      <c r="W19" s="62">
        <f t="shared" si="37"/>
        <v>66.666666666666657</v>
      </c>
      <c r="X19" s="62">
        <f t="shared" si="37"/>
        <v>0</v>
      </c>
      <c r="Y19" s="62">
        <f t="shared" si="37"/>
        <v>0</v>
      </c>
      <c r="Z19" s="62">
        <f t="shared" si="37"/>
        <v>0</v>
      </c>
      <c r="AA19" s="62">
        <f t="shared" si="37"/>
        <v>33.333333333333329</v>
      </c>
      <c r="AB19" s="63">
        <f t="shared" si="18"/>
        <v>3</v>
      </c>
      <c r="AC19" s="62">
        <f t="shared" si="38"/>
        <v>100</v>
      </c>
      <c r="AD19" s="62">
        <f t="shared" si="38"/>
        <v>0</v>
      </c>
      <c r="AE19" s="62">
        <f t="shared" si="38"/>
        <v>0</v>
      </c>
      <c r="AF19" s="62">
        <f t="shared" si="38"/>
        <v>0</v>
      </c>
      <c r="AG19" s="62">
        <f t="shared" si="38"/>
        <v>0</v>
      </c>
      <c r="AH19" s="63">
        <f t="shared" si="20"/>
        <v>3</v>
      </c>
      <c r="AI19" s="62">
        <f t="shared" si="39"/>
        <v>66.666666666666657</v>
      </c>
      <c r="AJ19" s="62">
        <f t="shared" si="39"/>
        <v>0</v>
      </c>
      <c r="AK19" s="62">
        <f t="shared" si="39"/>
        <v>0</v>
      </c>
      <c r="AL19" s="62">
        <f t="shared" si="39"/>
        <v>0</v>
      </c>
      <c r="AM19" s="62">
        <f t="shared" si="39"/>
        <v>33.333333333333329</v>
      </c>
      <c r="AN19" s="62">
        <f t="shared" si="39"/>
        <v>0</v>
      </c>
      <c r="AO19" s="63">
        <f t="shared" si="22"/>
        <v>3</v>
      </c>
      <c r="AP19" s="62">
        <f t="shared" si="40"/>
        <v>66.666666666666657</v>
      </c>
      <c r="AQ19" s="62">
        <f t="shared" si="40"/>
        <v>0</v>
      </c>
      <c r="AR19" s="62">
        <f t="shared" si="40"/>
        <v>0</v>
      </c>
      <c r="AS19" s="62">
        <f t="shared" si="40"/>
        <v>0</v>
      </c>
      <c r="AT19" s="62">
        <f t="shared" si="40"/>
        <v>0</v>
      </c>
      <c r="AU19" s="62">
        <f t="shared" si="40"/>
        <v>33.333333333333329</v>
      </c>
      <c r="AV19" s="63">
        <f t="shared" si="24"/>
        <v>3</v>
      </c>
      <c r="AW19" s="62">
        <f t="shared" si="41"/>
        <v>66.666666666666657</v>
      </c>
      <c r="AX19" s="62">
        <f t="shared" si="41"/>
        <v>0</v>
      </c>
      <c r="AY19" s="62">
        <f t="shared" si="41"/>
        <v>0</v>
      </c>
      <c r="AZ19" s="62">
        <f t="shared" si="41"/>
        <v>0</v>
      </c>
      <c r="BA19" s="62">
        <f t="shared" si="41"/>
        <v>0</v>
      </c>
      <c r="BB19" s="62">
        <f t="shared" si="41"/>
        <v>33.333333333333329</v>
      </c>
      <c r="BC19" s="63">
        <f t="shared" si="26"/>
        <v>3</v>
      </c>
      <c r="BD19" s="62">
        <f t="shared" si="42"/>
        <v>66.666666666666657</v>
      </c>
      <c r="BE19" s="62">
        <f t="shared" si="42"/>
        <v>0</v>
      </c>
      <c r="BF19" s="62">
        <f t="shared" si="42"/>
        <v>0</v>
      </c>
      <c r="BG19" s="62">
        <f t="shared" si="42"/>
        <v>0</v>
      </c>
      <c r="BH19" s="62">
        <f t="shared" si="42"/>
        <v>0</v>
      </c>
      <c r="BI19" s="62">
        <f t="shared" si="42"/>
        <v>33.333333333333329</v>
      </c>
      <c r="BJ19" s="63">
        <f t="shared" si="28"/>
        <v>3</v>
      </c>
      <c r="BK19" s="62">
        <f t="shared" si="43"/>
        <v>66.666666666666657</v>
      </c>
      <c r="BL19" s="62">
        <f t="shared" si="43"/>
        <v>0</v>
      </c>
      <c r="BM19" s="62">
        <f t="shared" si="43"/>
        <v>0</v>
      </c>
      <c r="BN19" s="62">
        <f t="shared" si="43"/>
        <v>0</v>
      </c>
      <c r="BO19" s="62">
        <f t="shared" si="43"/>
        <v>33.333333333333329</v>
      </c>
      <c r="BP19" s="62">
        <f t="shared" si="43"/>
        <v>0</v>
      </c>
      <c r="BQ19" s="63">
        <f t="shared" si="30"/>
        <v>3</v>
      </c>
      <c r="BR19" s="62">
        <f t="shared" si="44"/>
        <v>66.666666666666657</v>
      </c>
      <c r="BS19" s="62">
        <f t="shared" si="44"/>
        <v>0</v>
      </c>
      <c r="BT19" s="62">
        <f t="shared" si="44"/>
        <v>0</v>
      </c>
      <c r="BU19" s="62">
        <f t="shared" si="44"/>
        <v>0</v>
      </c>
      <c r="BV19" s="62">
        <f t="shared" si="44"/>
        <v>33.333333333333329</v>
      </c>
      <c r="BW19" s="62">
        <f t="shared" si="44"/>
        <v>0</v>
      </c>
      <c r="BX19" s="62">
        <f t="shared" si="44"/>
        <v>0</v>
      </c>
      <c r="BY19" s="62">
        <f t="shared" si="44"/>
        <v>0</v>
      </c>
      <c r="BZ19" s="63">
        <f t="shared" si="32"/>
        <v>3</v>
      </c>
      <c r="CA19" s="62">
        <f t="shared" si="45"/>
        <v>33.333333333333329</v>
      </c>
      <c r="CB19" s="62">
        <f t="shared" si="45"/>
        <v>0</v>
      </c>
      <c r="CC19" s="62">
        <f t="shared" si="45"/>
        <v>66.666666666666657</v>
      </c>
      <c r="CD19" s="62">
        <f t="shared" si="45"/>
        <v>0</v>
      </c>
      <c r="CE19" s="62">
        <f t="shared" si="45"/>
        <v>0</v>
      </c>
      <c r="CF19" s="62">
        <f t="shared" si="45"/>
        <v>0</v>
      </c>
      <c r="CG19" s="62">
        <f t="shared" si="45"/>
        <v>0</v>
      </c>
      <c r="CH19" s="62">
        <f t="shared" si="45"/>
        <v>0</v>
      </c>
    </row>
    <row r="20" spans="1:86" ht="15" customHeight="1" x14ac:dyDescent="0.15">
      <c r="A20" s="93"/>
      <c r="B20" s="94"/>
      <c r="C20" s="102" t="s">
        <v>2</v>
      </c>
      <c r="D20" s="65">
        <f t="shared" si="10"/>
        <v>6</v>
      </c>
      <c r="E20" s="64">
        <f t="shared" si="34"/>
        <v>50</v>
      </c>
      <c r="F20" s="64">
        <f t="shared" si="34"/>
        <v>16.666666666666664</v>
      </c>
      <c r="G20" s="64">
        <f t="shared" si="34"/>
        <v>0</v>
      </c>
      <c r="H20" s="64">
        <f t="shared" si="34"/>
        <v>0</v>
      </c>
      <c r="I20" s="64">
        <f t="shared" si="34"/>
        <v>33.333333333333329</v>
      </c>
      <c r="J20" s="65">
        <f t="shared" si="12"/>
        <v>6</v>
      </c>
      <c r="K20" s="64">
        <f t="shared" si="35"/>
        <v>50</v>
      </c>
      <c r="L20" s="64">
        <f t="shared" si="35"/>
        <v>0</v>
      </c>
      <c r="M20" s="64">
        <f t="shared" si="35"/>
        <v>0</v>
      </c>
      <c r="N20" s="64">
        <f t="shared" si="35"/>
        <v>0</v>
      </c>
      <c r="O20" s="64">
        <f t="shared" si="35"/>
        <v>50</v>
      </c>
      <c r="P20" s="65">
        <f t="shared" si="14"/>
        <v>6</v>
      </c>
      <c r="Q20" s="64">
        <f t="shared" si="36"/>
        <v>50</v>
      </c>
      <c r="R20" s="64">
        <f t="shared" si="36"/>
        <v>0</v>
      </c>
      <c r="S20" s="64">
        <f t="shared" si="36"/>
        <v>0</v>
      </c>
      <c r="T20" s="64">
        <f t="shared" si="36"/>
        <v>0</v>
      </c>
      <c r="U20" s="64">
        <f t="shared" si="36"/>
        <v>50</v>
      </c>
      <c r="V20" s="65">
        <f t="shared" si="16"/>
        <v>6</v>
      </c>
      <c r="W20" s="64">
        <f t="shared" si="37"/>
        <v>50</v>
      </c>
      <c r="X20" s="64">
        <f t="shared" si="37"/>
        <v>0</v>
      </c>
      <c r="Y20" s="64">
        <f t="shared" si="37"/>
        <v>0</v>
      </c>
      <c r="Z20" s="64">
        <f t="shared" si="37"/>
        <v>0</v>
      </c>
      <c r="AA20" s="64">
        <f t="shared" si="37"/>
        <v>50</v>
      </c>
      <c r="AB20" s="65">
        <f t="shared" si="18"/>
        <v>6</v>
      </c>
      <c r="AC20" s="64">
        <f t="shared" si="38"/>
        <v>50</v>
      </c>
      <c r="AD20" s="64">
        <f t="shared" si="38"/>
        <v>0</v>
      </c>
      <c r="AE20" s="64">
        <f t="shared" si="38"/>
        <v>0</v>
      </c>
      <c r="AF20" s="64">
        <f t="shared" si="38"/>
        <v>16.666666666666664</v>
      </c>
      <c r="AG20" s="64">
        <f t="shared" si="38"/>
        <v>33.333333333333329</v>
      </c>
      <c r="AH20" s="65">
        <f t="shared" si="20"/>
        <v>6</v>
      </c>
      <c r="AI20" s="64">
        <f t="shared" si="39"/>
        <v>50</v>
      </c>
      <c r="AJ20" s="64">
        <f t="shared" si="39"/>
        <v>16.666666666666664</v>
      </c>
      <c r="AK20" s="64">
        <f t="shared" si="39"/>
        <v>0</v>
      </c>
      <c r="AL20" s="64">
        <f t="shared" si="39"/>
        <v>0</v>
      </c>
      <c r="AM20" s="64">
        <f t="shared" si="39"/>
        <v>0</v>
      </c>
      <c r="AN20" s="64">
        <f t="shared" si="39"/>
        <v>33.333333333333329</v>
      </c>
      <c r="AO20" s="65">
        <f t="shared" si="22"/>
        <v>6</v>
      </c>
      <c r="AP20" s="64">
        <f t="shared" si="40"/>
        <v>33.333333333333329</v>
      </c>
      <c r="AQ20" s="64">
        <f t="shared" si="40"/>
        <v>0</v>
      </c>
      <c r="AR20" s="64">
        <f t="shared" si="40"/>
        <v>0</v>
      </c>
      <c r="AS20" s="64">
        <f t="shared" si="40"/>
        <v>0</v>
      </c>
      <c r="AT20" s="64">
        <f t="shared" si="40"/>
        <v>0</v>
      </c>
      <c r="AU20" s="64">
        <f t="shared" si="40"/>
        <v>66.666666666666657</v>
      </c>
      <c r="AV20" s="65">
        <f t="shared" si="24"/>
        <v>6</v>
      </c>
      <c r="AW20" s="64">
        <f t="shared" si="41"/>
        <v>33.333333333333329</v>
      </c>
      <c r="AX20" s="64">
        <f t="shared" si="41"/>
        <v>0</v>
      </c>
      <c r="AY20" s="64">
        <f t="shared" si="41"/>
        <v>0</v>
      </c>
      <c r="AZ20" s="64">
        <f t="shared" si="41"/>
        <v>0</v>
      </c>
      <c r="BA20" s="64">
        <f t="shared" si="41"/>
        <v>0</v>
      </c>
      <c r="BB20" s="64">
        <f t="shared" si="41"/>
        <v>66.666666666666657</v>
      </c>
      <c r="BC20" s="65">
        <f t="shared" si="26"/>
        <v>6</v>
      </c>
      <c r="BD20" s="64">
        <f t="shared" si="42"/>
        <v>33.333333333333329</v>
      </c>
      <c r="BE20" s="64">
        <f t="shared" si="42"/>
        <v>0</v>
      </c>
      <c r="BF20" s="64">
        <f t="shared" si="42"/>
        <v>0</v>
      </c>
      <c r="BG20" s="64">
        <f t="shared" si="42"/>
        <v>0</v>
      </c>
      <c r="BH20" s="64">
        <f t="shared" si="42"/>
        <v>0</v>
      </c>
      <c r="BI20" s="64">
        <f t="shared" si="42"/>
        <v>66.666666666666657</v>
      </c>
      <c r="BJ20" s="65">
        <f t="shared" si="28"/>
        <v>6</v>
      </c>
      <c r="BK20" s="64">
        <f t="shared" si="43"/>
        <v>33.333333333333329</v>
      </c>
      <c r="BL20" s="64">
        <f t="shared" si="43"/>
        <v>0</v>
      </c>
      <c r="BM20" s="64">
        <f t="shared" si="43"/>
        <v>0</v>
      </c>
      <c r="BN20" s="64">
        <f t="shared" si="43"/>
        <v>0</v>
      </c>
      <c r="BO20" s="64">
        <f t="shared" si="43"/>
        <v>16.666666666666664</v>
      </c>
      <c r="BP20" s="64">
        <f t="shared" si="43"/>
        <v>50</v>
      </c>
      <c r="BQ20" s="65">
        <f t="shared" si="30"/>
        <v>6</v>
      </c>
      <c r="BR20" s="64">
        <f t="shared" si="44"/>
        <v>50</v>
      </c>
      <c r="BS20" s="64">
        <f t="shared" si="44"/>
        <v>0</v>
      </c>
      <c r="BT20" s="64">
        <f t="shared" si="44"/>
        <v>0</v>
      </c>
      <c r="BU20" s="64">
        <f t="shared" si="44"/>
        <v>0</v>
      </c>
      <c r="BV20" s="64">
        <f t="shared" si="44"/>
        <v>16.666666666666664</v>
      </c>
      <c r="BW20" s="64">
        <f t="shared" si="44"/>
        <v>0</v>
      </c>
      <c r="BX20" s="64">
        <f t="shared" si="44"/>
        <v>16.666666666666664</v>
      </c>
      <c r="BY20" s="64">
        <f t="shared" si="44"/>
        <v>16.666666666666664</v>
      </c>
      <c r="BZ20" s="65">
        <f t="shared" si="32"/>
        <v>6</v>
      </c>
      <c r="CA20" s="64">
        <f t="shared" si="45"/>
        <v>33.333333333333329</v>
      </c>
      <c r="CB20" s="64">
        <f t="shared" si="45"/>
        <v>0</v>
      </c>
      <c r="CC20" s="64">
        <f t="shared" si="45"/>
        <v>33.333333333333329</v>
      </c>
      <c r="CD20" s="64">
        <f t="shared" si="45"/>
        <v>0</v>
      </c>
      <c r="CE20" s="64">
        <f t="shared" si="45"/>
        <v>0</v>
      </c>
      <c r="CF20" s="64">
        <f t="shared" si="45"/>
        <v>0</v>
      </c>
      <c r="CG20" s="64">
        <f t="shared" si="45"/>
        <v>16.666666666666664</v>
      </c>
      <c r="CH20" s="64">
        <f t="shared" si="45"/>
        <v>16.666666666666664</v>
      </c>
    </row>
    <row r="21" spans="1:86" ht="15" customHeight="1" x14ac:dyDescent="0.15">
      <c r="A21" s="93"/>
      <c r="B21" s="97" t="s">
        <v>307</v>
      </c>
      <c r="C21" s="98" t="s">
        <v>354</v>
      </c>
      <c r="D21" s="61">
        <f t="shared" si="10"/>
        <v>104</v>
      </c>
      <c r="E21" s="60">
        <f t="shared" si="34"/>
        <v>62.5</v>
      </c>
      <c r="F21" s="60">
        <f t="shared" si="34"/>
        <v>27.884615384615387</v>
      </c>
      <c r="G21" s="60">
        <f t="shared" si="34"/>
        <v>0</v>
      </c>
      <c r="H21" s="60">
        <f t="shared" si="34"/>
        <v>2.8846153846153846</v>
      </c>
      <c r="I21" s="60">
        <f t="shared" si="34"/>
        <v>6.7307692307692308</v>
      </c>
      <c r="J21" s="61">
        <f t="shared" si="12"/>
        <v>104</v>
      </c>
      <c r="K21" s="60">
        <f t="shared" si="35"/>
        <v>74.038461538461547</v>
      </c>
      <c r="L21" s="60">
        <f t="shared" si="35"/>
        <v>17.307692307692307</v>
      </c>
      <c r="M21" s="60">
        <f t="shared" si="35"/>
        <v>0</v>
      </c>
      <c r="N21" s="60">
        <f t="shared" si="35"/>
        <v>1.9230769230769231</v>
      </c>
      <c r="O21" s="60">
        <f t="shared" si="35"/>
        <v>6.7307692307692308</v>
      </c>
      <c r="P21" s="61">
        <f t="shared" si="14"/>
        <v>104</v>
      </c>
      <c r="Q21" s="60">
        <f t="shared" si="36"/>
        <v>74.038461538461547</v>
      </c>
      <c r="R21" s="60">
        <f t="shared" si="36"/>
        <v>16.346153846153847</v>
      </c>
      <c r="S21" s="60">
        <f t="shared" si="36"/>
        <v>0</v>
      </c>
      <c r="T21" s="60">
        <f t="shared" si="36"/>
        <v>2.8846153846153846</v>
      </c>
      <c r="U21" s="60">
        <f t="shared" si="36"/>
        <v>6.7307692307692308</v>
      </c>
      <c r="V21" s="61">
        <f t="shared" si="16"/>
        <v>104</v>
      </c>
      <c r="W21" s="60">
        <f t="shared" si="37"/>
        <v>75</v>
      </c>
      <c r="X21" s="60">
        <f t="shared" si="37"/>
        <v>16.346153846153847</v>
      </c>
      <c r="Y21" s="60">
        <f t="shared" si="37"/>
        <v>0</v>
      </c>
      <c r="Z21" s="60">
        <f t="shared" si="37"/>
        <v>1.9230769230769231</v>
      </c>
      <c r="AA21" s="60">
        <f t="shared" si="37"/>
        <v>6.7307692307692308</v>
      </c>
      <c r="AB21" s="61">
        <f t="shared" si="18"/>
        <v>104</v>
      </c>
      <c r="AC21" s="60">
        <f t="shared" si="38"/>
        <v>66.34615384615384</v>
      </c>
      <c r="AD21" s="60">
        <f t="shared" si="38"/>
        <v>23.076923076923077</v>
      </c>
      <c r="AE21" s="60">
        <f t="shared" si="38"/>
        <v>1.9230769230769231</v>
      </c>
      <c r="AF21" s="60">
        <f t="shared" si="38"/>
        <v>1.9230769230769231</v>
      </c>
      <c r="AG21" s="60">
        <f t="shared" si="38"/>
        <v>6.7307692307692308</v>
      </c>
      <c r="AH21" s="61">
        <f t="shared" si="20"/>
        <v>104</v>
      </c>
      <c r="AI21" s="60">
        <f t="shared" si="39"/>
        <v>67.307692307692307</v>
      </c>
      <c r="AJ21" s="60">
        <f t="shared" si="39"/>
        <v>25</v>
      </c>
      <c r="AK21" s="60">
        <f t="shared" si="39"/>
        <v>0</v>
      </c>
      <c r="AL21" s="60">
        <f t="shared" si="39"/>
        <v>0.96153846153846156</v>
      </c>
      <c r="AM21" s="60">
        <f t="shared" si="39"/>
        <v>0.96153846153846156</v>
      </c>
      <c r="AN21" s="60">
        <f t="shared" si="39"/>
        <v>5.7692307692307692</v>
      </c>
      <c r="AO21" s="61">
        <f t="shared" si="22"/>
        <v>104</v>
      </c>
      <c r="AP21" s="60">
        <f t="shared" si="40"/>
        <v>74.038461538461547</v>
      </c>
      <c r="AQ21" s="60">
        <f t="shared" si="40"/>
        <v>19.230769230769234</v>
      </c>
      <c r="AR21" s="60">
        <f t="shared" si="40"/>
        <v>0</v>
      </c>
      <c r="AS21" s="60">
        <f t="shared" si="40"/>
        <v>0</v>
      </c>
      <c r="AT21" s="60">
        <f t="shared" si="40"/>
        <v>0.96153846153846156</v>
      </c>
      <c r="AU21" s="60">
        <f t="shared" si="40"/>
        <v>5.7692307692307692</v>
      </c>
      <c r="AV21" s="61">
        <f t="shared" si="24"/>
        <v>104</v>
      </c>
      <c r="AW21" s="60">
        <f t="shared" si="41"/>
        <v>76.923076923076934</v>
      </c>
      <c r="AX21" s="60">
        <f t="shared" si="41"/>
        <v>16.346153846153847</v>
      </c>
      <c r="AY21" s="60">
        <f t="shared" si="41"/>
        <v>0</v>
      </c>
      <c r="AZ21" s="60">
        <f t="shared" si="41"/>
        <v>0</v>
      </c>
      <c r="BA21" s="60">
        <f t="shared" si="41"/>
        <v>0.96153846153846156</v>
      </c>
      <c r="BB21" s="60">
        <f t="shared" si="41"/>
        <v>5.7692307692307692</v>
      </c>
      <c r="BC21" s="61">
        <f t="shared" si="26"/>
        <v>104</v>
      </c>
      <c r="BD21" s="60">
        <f t="shared" si="42"/>
        <v>78.84615384615384</v>
      </c>
      <c r="BE21" s="60">
        <f t="shared" si="42"/>
        <v>14.423076923076922</v>
      </c>
      <c r="BF21" s="60">
        <f t="shared" si="42"/>
        <v>0</v>
      </c>
      <c r="BG21" s="60">
        <f t="shared" si="42"/>
        <v>0</v>
      </c>
      <c r="BH21" s="60">
        <f t="shared" si="42"/>
        <v>0.96153846153846156</v>
      </c>
      <c r="BI21" s="60">
        <f t="shared" si="42"/>
        <v>5.7692307692307692</v>
      </c>
      <c r="BJ21" s="61">
        <f t="shared" si="28"/>
        <v>104</v>
      </c>
      <c r="BK21" s="60">
        <f t="shared" si="43"/>
        <v>79.807692307692307</v>
      </c>
      <c r="BL21" s="60">
        <f t="shared" si="43"/>
        <v>13.461538461538462</v>
      </c>
      <c r="BM21" s="60">
        <f t="shared" si="43"/>
        <v>0</v>
      </c>
      <c r="BN21" s="60">
        <f t="shared" si="43"/>
        <v>0</v>
      </c>
      <c r="BO21" s="60">
        <f t="shared" si="43"/>
        <v>0</v>
      </c>
      <c r="BP21" s="60">
        <f t="shared" si="43"/>
        <v>6.7307692307692308</v>
      </c>
      <c r="BQ21" s="61">
        <f t="shared" si="30"/>
        <v>104</v>
      </c>
      <c r="BR21" s="60">
        <f t="shared" si="44"/>
        <v>28.846153846153843</v>
      </c>
      <c r="BS21" s="60">
        <f t="shared" si="44"/>
        <v>8.6538461538461533</v>
      </c>
      <c r="BT21" s="60">
        <f t="shared" si="44"/>
        <v>4.8076923076923084</v>
      </c>
      <c r="BU21" s="60">
        <f t="shared" si="44"/>
        <v>16.346153846153847</v>
      </c>
      <c r="BV21" s="60">
        <f t="shared" si="44"/>
        <v>18.269230769230766</v>
      </c>
      <c r="BW21" s="60">
        <f t="shared" si="44"/>
        <v>2.8846153846153846</v>
      </c>
      <c r="BX21" s="60">
        <f t="shared" si="44"/>
        <v>20.192307692307693</v>
      </c>
      <c r="BY21" s="60">
        <f t="shared" si="44"/>
        <v>0</v>
      </c>
      <c r="BZ21" s="61">
        <f t="shared" si="32"/>
        <v>104</v>
      </c>
      <c r="CA21" s="60">
        <f t="shared" si="45"/>
        <v>19.230769230769234</v>
      </c>
      <c r="CB21" s="60">
        <f t="shared" si="45"/>
        <v>7.6923076923076925</v>
      </c>
      <c r="CC21" s="60">
        <f t="shared" si="45"/>
        <v>21.153846153846153</v>
      </c>
      <c r="CD21" s="60">
        <f t="shared" si="45"/>
        <v>10.576923076923077</v>
      </c>
      <c r="CE21" s="60">
        <f t="shared" si="45"/>
        <v>19.230769230769234</v>
      </c>
      <c r="CF21" s="60">
        <f t="shared" si="45"/>
        <v>5.7692307692307692</v>
      </c>
      <c r="CG21" s="60">
        <f t="shared" si="45"/>
        <v>16.346153846153847</v>
      </c>
      <c r="CH21" s="60">
        <f t="shared" si="45"/>
        <v>0</v>
      </c>
    </row>
    <row r="22" spans="1:86" ht="15" customHeight="1" x14ac:dyDescent="0.15">
      <c r="A22" s="93"/>
      <c r="B22" s="99" t="s">
        <v>290</v>
      </c>
      <c r="C22" s="100" t="s">
        <v>285</v>
      </c>
      <c r="D22" s="63">
        <f t="shared" si="10"/>
        <v>86</v>
      </c>
      <c r="E22" s="62">
        <f t="shared" si="34"/>
        <v>70.930232558139537</v>
      </c>
      <c r="F22" s="62">
        <f t="shared" si="34"/>
        <v>27.906976744186046</v>
      </c>
      <c r="G22" s="62">
        <f t="shared" si="34"/>
        <v>0</v>
      </c>
      <c r="H22" s="62">
        <f t="shared" si="34"/>
        <v>0</v>
      </c>
      <c r="I22" s="62">
        <f t="shared" si="34"/>
        <v>1.1627906976744187</v>
      </c>
      <c r="J22" s="63">
        <f t="shared" si="12"/>
        <v>86</v>
      </c>
      <c r="K22" s="62">
        <f t="shared" si="35"/>
        <v>76.744186046511629</v>
      </c>
      <c r="L22" s="62">
        <f t="shared" si="35"/>
        <v>22.093023255813954</v>
      </c>
      <c r="M22" s="62">
        <f t="shared" si="35"/>
        <v>0</v>
      </c>
      <c r="N22" s="62">
        <f t="shared" si="35"/>
        <v>0</v>
      </c>
      <c r="O22" s="62">
        <f t="shared" si="35"/>
        <v>1.1627906976744187</v>
      </c>
      <c r="P22" s="63">
        <f t="shared" si="14"/>
        <v>86</v>
      </c>
      <c r="Q22" s="62">
        <f t="shared" si="36"/>
        <v>76.744186046511629</v>
      </c>
      <c r="R22" s="62">
        <f t="shared" si="36"/>
        <v>22.093023255813954</v>
      </c>
      <c r="S22" s="62">
        <f t="shared" si="36"/>
        <v>0</v>
      </c>
      <c r="T22" s="62">
        <f t="shared" si="36"/>
        <v>0</v>
      </c>
      <c r="U22" s="62">
        <f t="shared" si="36"/>
        <v>1.1627906976744187</v>
      </c>
      <c r="V22" s="63">
        <f t="shared" si="16"/>
        <v>86</v>
      </c>
      <c r="W22" s="62">
        <f t="shared" si="37"/>
        <v>76.744186046511629</v>
      </c>
      <c r="X22" s="62">
        <f t="shared" si="37"/>
        <v>19.767441860465116</v>
      </c>
      <c r="Y22" s="62">
        <f t="shared" si="37"/>
        <v>1.1627906976744187</v>
      </c>
      <c r="Z22" s="62">
        <f t="shared" si="37"/>
        <v>1.1627906976744187</v>
      </c>
      <c r="AA22" s="62">
        <f t="shared" si="37"/>
        <v>1.1627906976744187</v>
      </c>
      <c r="AB22" s="63">
        <f t="shared" si="18"/>
        <v>86</v>
      </c>
      <c r="AC22" s="62">
        <f t="shared" si="38"/>
        <v>80.232558139534888</v>
      </c>
      <c r="AD22" s="62">
        <f t="shared" si="38"/>
        <v>16.279069767441861</v>
      </c>
      <c r="AE22" s="62">
        <f t="shared" si="38"/>
        <v>1.1627906976744187</v>
      </c>
      <c r="AF22" s="62">
        <f t="shared" si="38"/>
        <v>0</v>
      </c>
      <c r="AG22" s="62">
        <f t="shared" si="38"/>
        <v>2.3255813953488373</v>
      </c>
      <c r="AH22" s="63">
        <f t="shared" si="20"/>
        <v>86</v>
      </c>
      <c r="AI22" s="62">
        <f t="shared" si="39"/>
        <v>15.11627906976744</v>
      </c>
      <c r="AJ22" s="62">
        <f t="shared" si="39"/>
        <v>11.627906976744185</v>
      </c>
      <c r="AK22" s="62">
        <f t="shared" si="39"/>
        <v>0</v>
      </c>
      <c r="AL22" s="62">
        <f t="shared" si="39"/>
        <v>12.790697674418606</v>
      </c>
      <c r="AM22" s="62">
        <f t="shared" si="39"/>
        <v>41.860465116279073</v>
      </c>
      <c r="AN22" s="62">
        <f t="shared" si="39"/>
        <v>18.604651162790699</v>
      </c>
      <c r="AO22" s="63">
        <f t="shared" si="22"/>
        <v>86</v>
      </c>
      <c r="AP22" s="62">
        <f t="shared" si="40"/>
        <v>16.279069767441861</v>
      </c>
      <c r="AQ22" s="62">
        <f t="shared" si="40"/>
        <v>10.465116279069768</v>
      </c>
      <c r="AR22" s="62">
        <f t="shared" si="40"/>
        <v>0</v>
      </c>
      <c r="AS22" s="62">
        <f t="shared" si="40"/>
        <v>12.790697674418606</v>
      </c>
      <c r="AT22" s="62">
        <f t="shared" si="40"/>
        <v>41.860465116279073</v>
      </c>
      <c r="AU22" s="62">
        <f t="shared" si="40"/>
        <v>18.604651162790699</v>
      </c>
      <c r="AV22" s="63">
        <f t="shared" si="24"/>
        <v>86</v>
      </c>
      <c r="AW22" s="62">
        <f t="shared" si="41"/>
        <v>16.279069767441861</v>
      </c>
      <c r="AX22" s="62">
        <f t="shared" si="41"/>
        <v>10.465116279069768</v>
      </c>
      <c r="AY22" s="62">
        <f t="shared" si="41"/>
        <v>0</v>
      </c>
      <c r="AZ22" s="62">
        <f t="shared" si="41"/>
        <v>12.790697674418606</v>
      </c>
      <c r="BA22" s="62">
        <f t="shared" si="41"/>
        <v>41.860465116279073</v>
      </c>
      <c r="BB22" s="62">
        <f t="shared" si="41"/>
        <v>18.604651162790699</v>
      </c>
      <c r="BC22" s="63">
        <f t="shared" si="26"/>
        <v>86</v>
      </c>
      <c r="BD22" s="62">
        <f t="shared" si="42"/>
        <v>16.279069767441861</v>
      </c>
      <c r="BE22" s="62">
        <f t="shared" si="42"/>
        <v>9.3023255813953494</v>
      </c>
      <c r="BF22" s="62">
        <f t="shared" si="42"/>
        <v>0</v>
      </c>
      <c r="BG22" s="62">
        <f t="shared" si="42"/>
        <v>13.953488372093023</v>
      </c>
      <c r="BH22" s="62">
        <f t="shared" si="42"/>
        <v>41.860465116279073</v>
      </c>
      <c r="BI22" s="62">
        <f t="shared" si="42"/>
        <v>18.604651162790699</v>
      </c>
      <c r="BJ22" s="63">
        <f t="shared" si="28"/>
        <v>86</v>
      </c>
      <c r="BK22" s="62">
        <f t="shared" si="43"/>
        <v>16.279069767441861</v>
      </c>
      <c r="BL22" s="62">
        <f t="shared" si="43"/>
        <v>9.3023255813953494</v>
      </c>
      <c r="BM22" s="62">
        <f t="shared" si="43"/>
        <v>0</v>
      </c>
      <c r="BN22" s="62">
        <f t="shared" si="43"/>
        <v>13.953488372093023</v>
      </c>
      <c r="BO22" s="62">
        <f t="shared" si="43"/>
        <v>41.860465116279073</v>
      </c>
      <c r="BP22" s="62">
        <f t="shared" si="43"/>
        <v>18.604651162790699</v>
      </c>
      <c r="BQ22" s="63">
        <f t="shared" si="30"/>
        <v>86</v>
      </c>
      <c r="BR22" s="62">
        <f t="shared" si="44"/>
        <v>55.813953488372093</v>
      </c>
      <c r="BS22" s="62">
        <f t="shared" si="44"/>
        <v>1.1627906976744187</v>
      </c>
      <c r="BT22" s="62">
        <f t="shared" si="44"/>
        <v>12.790697674418606</v>
      </c>
      <c r="BU22" s="62">
        <f t="shared" si="44"/>
        <v>0</v>
      </c>
      <c r="BV22" s="62">
        <f t="shared" si="44"/>
        <v>26.744186046511626</v>
      </c>
      <c r="BW22" s="62">
        <f t="shared" si="44"/>
        <v>0</v>
      </c>
      <c r="BX22" s="62">
        <f t="shared" si="44"/>
        <v>3.4883720930232558</v>
      </c>
      <c r="BY22" s="62">
        <f t="shared" si="44"/>
        <v>0</v>
      </c>
      <c r="BZ22" s="63">
        <f t="shared" si="32"/>
        <v>86</v>
      </c>
      <c r="CA22" s="62">
        <f t="shared" si="45"/>
        <v>37.209302325581397</v>
      </c>
      <c r="CB22" s="62">
        <f t="shared" si="45"/>
        <v>1.1627906976744187</v>
      </c>
      <c r="CC22" s="62">
        <f t="shared" si="45"/>
        <v>22.093023255813954</v>
      </c>
      <c r="CD22" s="62">
        <f t="shared" si="45"/>
        <v>1.1627906976744187</v>
      </c>
      <c r="CE22" s="62">
        <f t="shared" si="45"/>
        <v>34.883720930232556</v>
      </c>
      <c r="CF22" s="62">
        <f t="shared" si="45"/>
        <v>0</v>
      </c>
      <c r="CG22" s="62">
        <f t="shared" si="45"/>
        <v>2.3255813953488373</v>
      </c>
      <c r="CH22" s="62">
        <f t="shared" si="45"/>
        <v>1.1627906976744187</v>
      </c>
    </row>
    <row r="23" spans="1:86" ht="15" customHeight="1" x14ac:dyDescent="0.15">
      <c r="A23" s="93"/>
      <c r="B23" s="99" t="s">
        <v>289</v>
      </c>
      <c r="C23" s="100" t="s">
        <v>283</v>
      </c>
      <c r="D23" s="63">
        <f t="shared" si="10"/>
        <v>3</v>
      </c>
      <c r="E23" s="62">
        <f t="shared" si="34"/>
        <v>66.666666666666657</v>
      </c>
      <c r="F23" s="62">
        <f t="shared" si="34"/>
        <v>0</v>
      </c>
      <c r="G23" s="62">
        <f t="shared" si="34"/>
        <v>0</v>
      </c>
      <c r="H23" s="62">
        <f t="shared" si="34"/>
        <v>33.333333333333329</v>
      </c>
      <c r="I23" s="62">
        <f t="shared" si="34"/>
        <v>0</v>
      </c>
      <c r="J23" s="63">
        <f t="shared" si="12"/>
        <v>3</v>
      </c>
      <c r="K23" s="62">
        <f t="shared" si="35"/>
        <v>66.666666666666657</v>
      </c>
      <c r="L23" s="62">
        <f t="shared" si="35"/>
        <v>0</v>
      </c>
      <c r="M23" s="62">
        <f t="shared" si="35"/>
        <v>0</v>
      </c>
      <c r="N23" s="62">
        <f t="shared" si="35"/>
        <v>33.333333333333329</v>
      </c>
      <c r="O23" s="62">
        <f t="shared" si="35"/>
        <v>0</v>
      </c>
      <c r="P23" s="63">
        <f t="shared" si="14"/>
        <v>3</v>
      </c>
      <c r="Q23" s="62">
        <f t="shared" si="36"/>
        <v>66.666666666666657</v>
      </c>
      <c r="R23" s="62">
        <f t="shared" si="36"/>
        <v>0</v>
      </c>
      <c r="S23" s="62">
        <f t="shared" si="36"/>
        <v>0</v>
      </c>
      <c r="T23" s="62">
        <f t="shared" si="36"/>
        <v>33.333333333333329</v>
      </c>
      <c r="U23" s="62">
        <f t="shared" si="36"/>
        <v>0</v>
      </c>
      <c r="V23" s="63">
        <f t="shared" si="16"/>
        <v>3</v>
      </c>
      <c r="W23" s="62">
        <f t="shared" si="37"/>
        <v>66.666666666666657</v>
      </c>
      <c r="X23" s="62">
        <f t="shared" si="37"/>
        <v>0</v>
      </c>
      <c r="Y23" s="62">
        <f t="shared" si="37"/>
        <v>0</v>
      </c>
      <c r="Z23" s="62">
        <f t="shared" si="37"/>
        <v>33.333333333333329</v>
      </c>
      <c r="AA23" s="62">
        <f t="shared" si="37"/>
        <v>0</v>
      </c>
      <c r="AB23" s="63">
        <f t="shared" si="18"/>
        <v>3</v>
      </c>
      <c r="AC23" s="62">
        <f t="shared" si="38"/>
        <v>66.666666666666657</v>
      </c>
      <c r="AD23" s="62">
        <f t="shared" si="38"/>
        <v>0</v>
      </c>
      <c r="AE23" s="62">
        <f t="shared" si="38"/>
        <v>0</v>
      </c>
      <c r="AF23" s="62">
        <f t="shared" si="38"/>
        <v>33.333333333333329</v>
      </c>
      <c r="AG23" s="62">
        <f t="shared" si="38"/>
        <v>0</v>
      </c>
      <c r="AH23" s="63">
        <f t="shared" si="20"/>
        <v>3</v>
      </c>
      <c r="AI23" s="62">
        <f t="shared" si="39"/>
        <v>0</v>
      </c>
      <c r="AJ23" s="62">
        <f t="shared" si="39"/>
        <v>33.333333333333329</v>
      </c>
      <c r="AK23" s="62">
        <f t="shared" si="39"/>
        <v>0</v>
      </c>
      <c r="AL23" s="62">
        <f t="shared" si="39"/>
        <v>33.333333333333329</v>
      </c>
      <c r="AM23" s="62">
        <f t="shared" si="39"/>
        <v>33.333333333333329</v>
      </c>
      <c r="AN23" s="62">
        <f t="shared" si="39"/>
        <v>0</v>
      </c>
      <c r="AO23" s="63">
        <f t="shared" si="22"/>
        <v>3</v>
      </c>
      <c r="AP23" s="62">
        <f t="shared" si="40"/>
        <v>0</v>
      </c>
      <c r="AQ23" s="62">
        <f t="shared" si="40"/>
        <v>33.333333333333329</v>
      </c>
      <c r="AR23" s="62">
        <f t="shared" si="40"/>
        <v>0</v>
      </c>
      <c r="AS23" s="62">
        <f t="shared" si="40"/>
        <v>33.333333333333329</v>
      </c>
      <c r="AT23" s="62">
        <f t="shared" si="40"/>
        <v>33.333333333333329</v>
      </c>
      <c r="AU23" s="62">
        <f t="shared" si="40"/>
        <v>0</v>
      </c>
      <c r="AV23" s="63">
        <f t="shared" si="24"/>
        <v>3</v>
      </c>
      <c r="AW23" s="62">
        <f t="shared" si="41"/>
        <v>0</v>
      </c>
      <c r="AX23" s="62">
        <f t="shared" si="41"/>
        <v>33.333333333333329</v>
      </c>
      <c r="AY23" s="62">
        <f t="shared" si="41"/>
        <v>0</v>
      </c>
      <c r="AZ23" s="62">
        <f t="shared" si="41"/>
        <v>33.333333333333329</v>
      </c>
      <c r="BA23" s="62">
        <f t="shared" si="41"/>
        <v>33.333333333333329</v>
      </c>
      <c r="BB23" s="62">
        <f t="shared" si="41"/>
        <v>0</v>
      </c>
      <c r="BC23" s="63">
        <f t="shared" si="26"/>
        <v>3</v>
      </c>
      <c r="BD23" s="62">
        <f t="shared" si="42"/>
        <v>33.333333333333329</v>
      </c>
      <c r="BE23" s="62">
        <f t="shared" si="42"/>
        <v>0</v>
      </c>
      <c r="BF23" s="62">
        <f t="shared" si="42"/>
        <v>0</v>
      </c>
      <c r="BG23" s="62">
        <f t="shared" si="42"/>
        <v>33.333333333333329</v>
      </c>
      <c r="BH23" s="62">
        <f t="shared" si="42"/>
        <v>33.333333333333329</v>
      </c>
      <c r="BI23" s="62">
        <f t="shared" si="42"/>
        <v>0</v>
      </c>
      <c r="BJ23" s="63">
        <f t="shared" si="28"/>
        <v>3</v>
      </c>
      <c r="BK23" s="62">
        <f t="shared" si="43"/>
        <v>33.333333333333329</v>
      </c>
      <c r="BL23" s="62">
        <f t="shared" si="43"/>
        <v>0</v>
      </c>
      <c r="BM23" s="62">
        <f t="shared" si="43"/>
        <v>0</v>
      </c>
      <c r="BN23" s="62">
        <f t="shared" si="43"/>
        <v>33.333333333333329</v>
      </c>
      <c r="BO23" s="62">
        <f t="shared" si="43"/>
        <v>33.333333333333329</v>
      </c>
      <c r="BP23" s="62">
        <f t="shared" si="43"/>
        <v>0</v>
      </c>
      <c r="BQ23" s="63">
        <f t="shared" si="30"/>
        <v>3</v>
      </c>
      <c r="BR23" s="62">
        <f t="shared" si="44"/>
        <v>33.333333333333329</v>
      </c>
      <c r="BS23" s="62">
        <f t="shared" si="44"/>
        <v>0</v>
      </c>
      <c r="BT23" s="62">
        <f t="shared" si="44"/>
        <v>33.333333333333329</v>
      </c>
      <c r="BU23" s="62">
        <f t="shared" si="44"/>
        <v>0</v>
      </c>
      <c r="BV23" s="62">
        <f t="shared" si="44"/>
        <v>0</v>
      </c>
      <c r="BW23" s="62">
        <f t="shared" si="44"/>
        <v>33.333333333333329</v>
      </c>
      <c r="BX23" s="62">
        <f t="shared" si="44"/>
        <v>0</v>
      </c>
      <c r="BY23" s="62">
        <f t="shared" si="44"/>
        <v>0</v>
      </c>
      <c r="BZ23" s="63">
        <f t="shared" si="32"/>
        <v>3</v>
      </c>
      <c r="CA23" s="62">
        <f t="shared" si="45"/>
        <v>33.333333333333329</v>
      </c>
      <c r="CB23" s="62">
        <f t="shared" si="45"/>
        <v>0</v>
      </c>
      <c r="CC23" s="62">
        <f t="shared" si="45"/>
        <v>33.333333333333329</v>
      </c>
      <c r="CD23" s="62">
        <f t="shared" si="45"/>
        <v>0</v>
      </c>
      <c r="CE23" s="62">
        <f t="shared" si="45"/>
        <v>0</v>
      </c>
      <c r="CF23" s="62">
        <f t="shared" si="45"/>
        <v>33.333333333333329</v>
      </c>
      <c r="CG23" s="62">
        <f t="shared" si="45"/>
        <v>0</v>
      </c>
      <c r="CH23" s="62">
        <f t="shared" si="45"/>
        <v>0</v>
      </c>
    </row>
    <row r="24" spans="1:86" ht="15" customHeight="1" x14ac:dyDescent="0.15">
      <c r="A24" s="93"/>
      <c r="B24" s="99"/>
      <c r="C24" s="100" t="s">
        <v>282</v>
      </c>
      <c r="D24" s="63">
        <f t="shared" si="10"/>
        <v>8</v>
      </c>
      <c r="E24" s="62">
        <f t="shared" si="34"/>
        <v>62.5</v>
      </c>
      <c r="F24" s="62">
        <f t="shared" si="34"/>
        <v>25</v>
      </c>
      <c r="G24" s="62">
        <f t="shared" si="34"/>
        <v>0</v>
      </c>
      <c r="H24" s="62">
        <f t="shared" si="34"/>
        <v>12.5</v>
      </c>
      <c r="I24" s="62">
        <f t="shared" si="34"/>
        <v>0</v>
      </c>
      <c r="J24" s="63">
        <f t="shared" si="12"/>
        <v>8</v>
      </c>
      <c r="K24" s="62">
        <f t="shared" si="35"/>
        <v>62.5</v>
      </c>
      <c r="L24" s="62">
        <f t="shared" si="35"/>
        <v>25</v>
      </c>
      <c r="M24" s="62">
        <f t="shared" si="35"/>
        <v>0</v>
      </c>
      <c r="N24" s="62">
        <f t="shared" si="35"/>
        <v>0</v>
      </c>
      <c r="O24" s="62">
        <f t="shared" si="35"/>
        <v>12.5</v>
      </c>
      <c r="P24" s="63">
        <f t="shared" si="14"/>
        <v>8</v>
      </c>
      <c r="Q24" s="62">
        <f t="shared" si="36"/>
        <v>62.5</v>
      </c>
      <c r="R24" s="62">
        <f t="shared" si="36"/>
        <v>25</v>
      </c>
      <c r="S24" s="62">
        <f t="shared" si="36"/>
        <v>0</v>
      </c>
      <c r="T24" s="62">
        <f t="shared" si="36"/>
        <v>0</v>
      </c>
      <c r="U24" s="62">
        <f t="shared" si="36"/>
        <v>12.5</v>
      </c>
      <c r="V24" s="63">
        <f t="shared" si="16"/>
        <v>8</v>
      </c>
      <c r="W24" s="62">
        <f t="shared" si="37"/>
        <v>50</v>
      </c>
      <c r="X24" s="62">
        <f t="shared" si="37"/>
        <v>12.5</v>
      </c>
      <c r="Y24" s="62">
        <f t="shared" si="37"/>
        <v>0</v>
      </c>
      <c r="Z24" s="62">
        <f t="shared" si="37"/>
        <v>25</v>
      </c>
      <c r="AA24" s="62">
        <f t="shared" si="37"/>
        <v>12.5</v>
      </c>
      <c r="AB24" s="63">
        <f t="shared" si="18"/>
        <v>8</v>
      </c>
      <c r="AC24" s="62">
        <f t="shared" si="38"/>
        <v>87.5</v>
      </c>
      <c r="AD24" s="62">
        <f t="shared" si="38"/>
        <v>12.5</v>
      </c>
      <c r="AE24" s="62">
        <f t="shared" si="38"/>
        <v>0</v>
      </c>
      <c r="AF24" s="62">
        <f t="shared" si="38"/>
        <v>0</v>
      </c>
      <c r="AG24" s="62">
        <f t="shared" si="38"/>
        <v>0</v>
      </c>
      <c r="AH24" s="63">
        <f t="shared" si="20"/>
        <v>8</v>
      </c>
      <c r="AI24" s="62">
        <f t="shared" si="39"/>
        <v>50</v>
      </c>
      <c r="AJ24" s="62">
        <f t="shared" si="39"/>
        <v>25</v>
      </c>
      <c r="AK24" s="62">
        <f t="shared" si="39"/>
        <v>0</v>
      </c>
      <c r="AL24" s="62">
        <f t="shared" si="39"/>
        <v>12.5</v>
      </c>
      <c r="AM24" s="62">
        <f t="shared" si="39"/>
        <v>12.5</v>
      </c>
      <c r="AN24" s="62">
        <f t="shared" si="39"/>
        <v>0</v>
      </c>
      <c r="AO24" s="63">
        <f t="shared" si="22"/>
        <v>8</v>
      </c>
      <c r="AP24" s="62">
        <f t="shared" si="40"/>
        <v>62.5</v>
      </c>
      <c r="AQ24" s="62">
        <f t="shared" si="40"/>
        <v>25</v>
      </c>
      <c r="AR24" s="62">
        <f t="shared" si="40"/>
        <v>0</v>
      </c>
      <c r="AS24" s="62">
        <f t="shared" si="40"/>
        <v>0</v>
      </c>
      <c r="AT24" s="62">
        <f t="shared" si="40"/>
        <v>0</v>
      </c>
      <c r="AU24" s="62">
        <f t="shared" si="40"/>
        <v>12.5</v>
      </c>
      <c r="AV24" s="63">
        <f t="shared" si="24"/>
        <v>8</v>
      </c>
      <c r="AW24" s="62">
        <f t="shared" si="41"/>
        <v>62.5</v>
      </c>
      <c r="AX24" s="62">
        <f t="shared" si="41"/>
        <v>25</v>
      </c>
      <c r="AY24" s="62">
        <f t="shared" si="41"/>
        <v>0</v>
      </c>
      <c r="AZ24" s="62">
        <f t="shared" si="41"/>
        <v>0</v>
      </c>
      <c r="BA24" s="62">
        <f t="shared" si="41"/>
        <v>0</v>
      </c>
      <c r="BB24" s="62">
        <f t="shared" si="41"/>
        <v>12.5</v>
      </c>
      <c r="BC24" s="63">
        <f t="shared" si="26"/>
        <v>8</v>
      </c>
      <c r="BD24" s="62">
        <f t="shared" si="42"/>
        <v>62.5</v>
      </c>
      <c r="BE24" s="62">
        <f t="shared" si="42"/>
        <v>12.5</v>
      </c>
      <c r="BF24" s="62">
        <f t="shared" si="42"/>
        <v>0</v>
      </c>
      <c r="BG24" s="62">
        <f t="shared" si="42"/>
        <v>12.5</v>
      </c>
      <c r="BH24" s="62">
        <f t="shared" si="42"/>
        <v>0</v>
      </c>
      <c r="BI24" s="62">
        <f t="shared" si="42"/>
        <v>12.5</v>
      </c>
      <c r="BJ24" s="63">
        <f t="shared" si="28"/>
        <v>8</v>
      </c>
      <c r="BK24" s="62">
        <f t="shared" si="43"/>
        <v>75</v>
      </c>
      <c r="BL24" s="62">
        <f t="shared" si="43"/>
        <v>12.5</v>
      </c>
      <c r="BM24" s="62">
        <f t="shared" si="43"/>
        <v>0</v>
      </c>
      <c r="BN24" s="62">
        <f t="shared" si="43"/>
        <v>0</v>
      </c>
      <c r="BO24" s="62">
        <f t="shared" si="43"/>
        <v>12.5</v>
      </c>
      <c r="BP24" s="62">
        <f t="shared" si="43"/>
        <v>0</v>
      </c>
      <c r="BQ24" s="63">
        <f t="shared" si="30"/>
        <v>8</v>
      </c>
      <c r="BR24" s="62">
        <f t="shared" si="44"/>
        <v>37.5</v>
      </c>
      <c r="BS24" s="62">
        <f t="shared" si="44"/>
        <v>12.5</v>
      </c>
      <c r="BT24" s="62">
        <f t="shared" si="44"/>
        <v>0</v>
      </c>
      <c r="BU24" s="62">
        <f t="shared" si="44"/>
        <v>25</v>
      </c>
      <c r="BV24" s="62">
        <f t="shared" si="44"/>
        <v>25</v>
      </c>
      <c r="BW24" s="62">
        <f t="shared" si="44"/>
        <v>0</v>
      </c>
      <c r="BX24" s="62">
        <f t="shared" si="44"/>
        <v>0</v>
      </c>
      <c r="BY24" s="62">
        <f t="shared" si="44"/>
        <v>0</v>
      </c>
      <c r="BZ24" s="63">
        <f t="shared" si="32"/>
        <v>8</v>
      </c>
      <c r="CA24" s="62">
        <f t="shared" si="45"/>
        <v>37.5</v>
      </c>
      <c r="CB24" s="62">
        <f t="shared" si="45"/>
        <v>0</v>
      </c>
      <c r="CC24" s="62">
        <f t="shared" si="45"/>
        <v>37.5</v>
      </c>
      <c r="CD24" s="62">
        <f t="shared" si="45"/>
        <v>12.5</v>
      </c>
      <c r="CE24" s="62">
        <f t="shared" si="45"/>
        <v>0</v>
      </c>
      <c r="CF24" s="62">
        <f t="shared" si="45"/>
        <v>12.5</v>
      </c>
      <c r="CG24" s="62">
        <f t="shared" si="45"/>
        <v>0</v>
      </c>
      <c r="CH24" s="62">
        <f t="shared" si="45"/>
        <v>0</v>
      </c>
    </row>
    <row r="25" spans="1:86" ht="15" customHeight="1" x14ac:dyDescent="0.15">
      <c r="A25" s="93"/>
      <c r="B25" s="94"/>
      <c r="C25" s="102" t="s">
        <v>2</v>
      </c>
      <c r="D25" s="65">
        <f t="shared" si="10"/>
        <v>7</v>
      </c>
      <c r="E25" s="64">
        <f t="shared" si="34"/>
        <v>42.857142857142854</v>
      </c>
      <c r="F25" s="64">
        <f t="shared" si="34"/>
        <v>28.571428571428569</v>
      </c>
      <c r="G25" s="64">
        <f t="shared" si="34"/>
        <v>0</v>
      </c>
      <c r="H25" s="64">
        <f t="shared" si="34"/>
        <v>0</v>
      </c>
      <c r="I25" s="64">
        <f t="shared" si="34"/>
        <v>28.571428571428569</v>
      </c>
      <c r="J25" s="65">
        <f t="shared" si="12"/>
        <v>7</v>
      </c>
      <c r="K25" s="64">
        <f t="shared" si="35"/>
        <v>57.142857142857139</v>
      </c>
      <c r="L25" s="64">
        <f t="shared" si="35"/>
        <v>0</v>
      </c>
      <c r="M25" s="64">
        <f t="shared" si="35"/>
        <v>0</v>
      </c>
      <c r="N25" s="64">
        <f t="shared" si="35"/>
        <v>0</v>
      </c>
      <c r="O25" s="64">
        <f t="shared" si="35"/>
        <v>42.857142857142854</v>
      </c>
      <c r="P25" s="65">
        <f t="shared" si="14"/>
        <v>7</v>
      </c>
      <c r="Q25" s="64">
        <f t="shared" si="36"/>
        <v>57.142857142857139</v>
      </c>
      <c r="R25" s="64">
        <f t="shared" si="36"/>
        <v>0</v>
      </c>
      <c r="S25" s="64">
        <f t="shared" si="36"/>
        <v>0</v>
      </c>
      <c r="T25" s="64">
        <f t="shared" si="36"/>
        <v>0</v>
      </c>
      <c r="U25" s="64">
        <f t="shared" si="36"/>
        <v>42.857142857142854</v>
      </c>
      <c r="V25" s="65">
        <f t="shared" si="16"/>
        <v>7</v>
      </c>
      <c r="W25" s="64">
        <f t="shared" si="37"/>
        <v>42.857142857142854</v>
      </c>
      <c r="X25" s="64">
        <f t="shared" si="37"/>
        <v>0</v>
      </c>
      <c r="Y25" s="64">
        <f t="shared" si="37"/>
        <v>0</v>
      </c>
      <c r="Z25" s="64">
        <f t="shared" si="37"/>
        <v>0</v>
      </c>
      <c r="AA25" s="64">
        <f t="shared" si="37"/>
        <v>57.142857142857139</v>
      </c>
      <c r="AB25" s="65">
        <f t="shared" si="18"/>
        <v>7</v>
      </c>
      <c r="AC25" s="64">
        <f t="shared" si="38"/>
        <v>42.857142857142854</v>
      </c>
      <c r="AD25" s="64">
        <f t="shared" si="38"/>
        <v>0</v>
      </c>
      <c r="AE25" s="64">
        <f t="shared" si="38"/>
        <v>0</v>
      </c>
      <c r="AF25" s="64">
        <f t="shared" si="38"/>
        <v>14.285714285714285</v>
      </c>
      <c r="AG25" s="64">
        <f t="shared" si="38"/>
        <v>42.857142857142854</v>
      </c>
      <c r="AH25" s="65">
        <f t="shared" si="20"/>
        <v>7</v>
      </c>
      <c r="AI25" s="64">
        <f t="shared" si="39"/>
        <v>57.142857142857139</v>
      </c>
      <c r="AJ25" s="64">
        <f t="shared" si="39"/>
        <v>14.285714285714285</v>
      </c>
      <c r="AK25" s="64">
        <f t="shared" si="39"/>
        <v>0</v>
      </c>
      <c r="AL25" s="64">
        <f t="shared" si="39"/>
        <v>0</v>
      </c>
      <c r="AM25" s="64">
        <f t="shared" si="39"/>
        <v>0</v>
      </c>
      <c r="AN25" s="64">
        <f t="shared" si="39"/>
        <v>28.571428571428569</v>
      </c>
      <c r="AO25" s="65">
        <f t="shared" si="22"/>
        <v>7</v>
      </c>
      <c r="AP25" s="64">
        <f t="shared" si="40"/>
        <v>42.857142857142854</v>
      </c>
      <c r="AQ25" s="64">
        <f t="shared" si="40"/>
        <v>0</v>
      </c>
      <c r="AR25" s="64">
        <f t="shared" si="40"/>
        <v>0</v>
      </c>
      <c r="AS25" s="64">
        <f t="shared" si="40"/>
        <v>0</v>
      </c>
      <c r="AT25" s="64">
        <f t="shared" si="40"/>
        <v>0</v>
      </c>
      <c r="AU25" s="64">
        <f t="shared" si="40"/>
        <v>57.142857142857139</v>
      </c>
      <c r="AV25" s="65">
        <f t="shared" si="24"/>
        <v>7</v>
      </c>
      <c r="AW25" s="64">
        <f t="shared" si="41"/>
        <v>42.857142857142854</v>
      </c>
      <c r="AX25" s="64">
        <f t="shared" si="41"/>
        <v>0</v>
      </c>
      <c r="AY25" s="64">
        <f t="shared" si="41"/>
        <v>0</v>
      </c>
      <c r="AZ25" s="64">
        <f t="shared" si="41"/>
        <v>0</v>
      </c>
      <c r="BA25" s="64">
        <f t="shared" si="41"/>
        <v>0</v>
      </c>
      <c r="BB25" s="64">
        <f t="shared" si="41"/>
        <v>57.142857142857139</v>
      </c>
      <c r="BC25" s="65">
        <f t="shared" si="26"/>
        <v>7</v>
      </c>
      <c r="BD25" s="64">
        <f t="shared" si="42"/>
        <v>28.571428571428569</v>
      </c>
      <c r="BE25" s="64">
        <f t="shared" si="42"/>
        <v>0</v>
      </c>
      <c r="BF25" s="64">
        <f t="shared" si="42"/>
        <v>0</v>
      </c>
      <c r="BG25" s="64">
        <f t="shared" si="42"/>
        <v>0</v>
      </c>
      <c r="BH25" s="64">
        <f t="shared" si="42"/>
        <v>0</v>
      </c>
      <c r="BI25" s="64">
        <f t="shared" si="42"/>
        <v>71.428571428571431</v>
      </c>
      <c r="BJ25" s="65">
        <f t="shared" si="28"/>
        <v>7</v>
      </c>
      <c r="BK25" s="64">
        <f t="shared" si="43"/>
        <v>28.571428571428569</v>
      </c>
      <c r="BL25" s="64">
        <f t="shared" si="43"/>
        <v>0</v>
      </c>
      <c r="BM25" s="64">
        <f t="shared" si="43"/>
        <v>0</v>
      </c>
      <c r="BN25" s="64">
        <f t="shared" si="43"/>
        <v>0</v>
      </c>
      <c r="BO25" s="64">
        <f t="shared" si="43"/>
        <v>14.285714285714285</v>
      </c>
      <c r="BP25" s="64">
        <f t="shared" si="43"/>
        <v>57.142857142857139</v>
      </c>
      <c r="BQ25" s="65">
        <f t="shared" si="30"/>
        <v>7</v>
      </c>
      <c r="BR25" s="64">
        <f t="shared" si="44"/>
        <v>42.857142857142854</v>
      </c>
      <c r="BS25" s="64">
        <f t="shared" si="44"/>
        <v>0</v>
      </c>
      <c r="BT25" s="64">
        <f t="shared" si="44"/>
        <v>0</v>
      </c>
      <c r="BU25" s="64">
        <f t="shared" si="44"/>
        <v>0</v>
      </c>
      <c r="BV25" s="64">
        <f t="shared" si="44"/>
        <v>28.571428571428569</v>
      </c>
      <c r="BW25" s="64">
        <f t="shared" si="44"/>
        <v>0</v>
      </c>
      <c r="BX25" s="64">
        <f t="shared" si="44"/>
        <v>14.285714285714285</v>
      </c>
      <c r="BY25" s="64">
        <f t="shared" si="44"/>
        <v>14.285714285714285</v>
      </c>
      <c r="BZ25" s="65">
        <f t="shared" si="32"/>
        <v>7</v>
      </c>
      <c r="CA25" s="64">
        <f t="shared" si="45"/>
        <v>28.571428571428569</v>
      </c>
      <c r="CB25" s="64">
        <f t="shared" si="45"/>
        <v>0</v>
      </c>
      <c r="CC25" s="64">
        <f t="shared" si="45"/>
        <v>28.571428571428569</v>
      </c>
      <c r="CD25" s="64">
        <f t="shared" si="45"/>
        <v>0</v>
      </c>
      <c r="CE25" s="64">
        <f t="shared" si="45"/>
        <v>0</v>
      </c>
      <c r="CF25" s="64">
        <f t="shared" si="45"/>
        <v>0</v>
      </c>
      <c r="CG25" s="64">
        <f t="shared" si="45"/>
        <v>28.571428571428569</v>
      </c>
      <c r="CH25" s="64">
        <f t="shared" si="45"/>
        <v>14.285714285714285</v>
      </c>
    </row>
    <row r="26" spans="1:86" ht="15" customHeight="1" x14ac:dyDescent="0.15">
      <c r="A26" s="93"/>
      <c r="B26" s="97" t="s">
        <v>306</v>
      </c>
      <c r="C26" s="98" t="s">
        <v>354</v>
      </c>
      <c r="D26" s="63">
        <f t="shared" si="10"/>
        <v>104</v>
      </c>
      <c r="E26" s="62">
        <f t="shared" ref="E26:I30" si="46">IF($D26=0,0,E83/$D26*100)</f>
        <v>61.53846153846154</v>
      </c>
      <c r="F26" s="62">
        <f t="shared" si="46"/>
        <v>27.884615384615387</v>
      </c>
      <c r="G26" s="62">
        <f t="shared" si="46"/>
        <v>0</v>
      </c>
      <c r="H26" s="62">
        <f t="shared" si="46"/>
        <v>3.8461538461538463</v>
      </c>
      <c r="I26" s="62">
        <f t="shared" si="46"/>
        <v>6.7307692307692308</v>
      </c>
      <c r="J26" s="63">
        <f t="shared" si="12"/>
        <v>104</v>
      </c>
      <c r="K26" s="62">
        <f t="shared" ref="K26:O30" si="47">IF($J26=0,0,K83/$J26*100)</f>
        <v>74.038461538461547</v>
      </c>
      <c r="L26" s="62">
        <f t="shared" si="47"/>
        <v>17.307692307692307</v>
      </c>
      <c r="M26" s="62">
        <f t="shared" si="47"/>
        <v>0</v>
      </c>
      <c r="N26" s="62">
        <f t="shared" si="47"/>
        <v>1.9230769230769231</v>
      </c>
      <c r="O26" s="62">
        <f t="shared" si="47"/>
        <v>6.7307692307692308</v>
      </c>
      <c r="P26" s="63">
        <f t="shared" si="14"/>
        <v>104</v>
      </c>
      <c r="Q26" s="62">
        <f t="shared" ref="Q26:U30" si="48">IF($P26=0,0,Q83/$P26*100)</f>
        <v>74.038461538461547</v>
      </c>
      <c r="R26" s="62">
        <f t="shared" si="48"/>
        <v>16.346153846153847</v>
      </c>
      <c r="S26" s="62">
        <f t="shared" si="48"/>
        <v>0</v>
      </c>
      <c r="T26" s="62">
        <f t="shared" si="48"/>
        <v>2.8846153846153846</v>
      </c>
      <c r="U26" s="62">
        <f t="shared" si="48"/>
        <v>6.7307692307692308</v>
      </c>
      <c r="V26" s="63">
        <f t="shared" si="16"/>
        <v>104</v>
      </c>
      <c r="W26" s="62">
        <f t="shared" ref="W26:AA30" si="49">IF($V26=0,0,W83/$V26*100)</f>
        <v>74.038461538461547</v>
      </c>
      <c r="X26" s="62">
        <f t="shared" si="49"/>
        <v>15.384615384615385</v>
      </c>
      <c r="Y26" s="62">
        <f t="shared" si="49"/>
        <v>0</v>
      </c>
      <c r="Z26" s="62">
        <f t="shared" si="49"/>
        <v>3.8461538461538463</v>
      </c>
      <c r="AA26" s="62">
        <f t="shared" si="49"/>
        <v>6.7307692307692308</v>
      </c>
      <c r="AB26" s="63">
        <f t="shared" si="18"/>
        <v>104</v>
      </c>
      <c r="AC26" s="62">
        <f t="shared" ref="AC26:AG30" si="50">IF($AB26=0,0,AC83/$AB26*100)</f>
        <v>70.192307692307693</v>
      </c>
      <c r="AD26" s="62">
        <f t="shared" si="50"/>
        <v>20.192307692307693</v>
      </c>
      <c r="AE26" s="62">
        <f t="shared" si="50"/>
        <v>0.96153846153846156</v>
      </c>
      <c r="AF26" s="62">
        <f t="shared" si="50"/>
        <v>1.9230769230769231</v>
      </c>
      <c r="AG26" s="62">
        <f t="shared" si="50"/>
        <v>6.7307692307692308</v>
      </c>
      <c r="AH26" s="63">
        <f t="shared" si="20"/>
        <v>104</v>
      </c>
      <c r="AI26" s="62">
        <f t="shared" ref="AI26:AN30" si="51">IF($D26=0,0,AI83/$D26*100)</f>
        <v>66.34615384615384</v>
      </c>
      <c r="AJ26" s="62">
        <f t="shared" si="51"/>
        <v>25</v>
      </c>
      <c r="AK26" s="62">
        <f t="shared" si="51"/>
        <v>0</v>
      </c>
      <c r="AL26" s="62">
        <f t="shared" si="51"/>
        <v>1.9230769230769231</v>
      </c>
      <c r="AM26" s="62">
        <f t="shared" si="51"/>
        <v>0.96153846153846156</v>
      </c>
      <c r="AN26" s="62">
        <f t="shared" si="51"/>
        <v>5.7692307692307692</v>
      </c>
      <c r="AO26" s="63">
        <f t="shared" si="22"/>
        <v>104</v>
      </c>
      <c r="AP26" s="62">
        <f t="shared" ref="AP26:AU30" si="52">IF($J26=0,0,AP83/$J26*100)</f>
        <v>75</v>
      </c>
      <c r="AQ26" s="62">
        <f t="shared" si="52"/>
        <v>18.269230769230766</v>
      </c>
      <c r="AR26" s="62">
        <f t="shared" si="52"/>
        <v>0</v>
      </c>
      <c r="AS26" s="62">
        <f t="shared" si="52"/>
        <v>0</v>
      </c>
      <c r="AT26" s="62">
        <f t="shared" si="52"/>
        <v>0.96153846153846156</v>
      </c>
      <c r="AU26" s="62">
        <f t="shared" si="52"/>
        <v>5.7692307692307692</v>
      </c>
      <c r="AV26" s="63">
        <f t="shared" si="24"/>
        <v>104</v>
      </c>
      <c r="AW26" s="62">
        <f t="shared" ref="AW26:BB30" si="53">IF($P26=0,0,AW83/$P26*100)</f>
        <v>76.923076923076934</v>
      </c>
      <c r="AX26" s="62">
        <f t="shared" si="53"/>
        <v>16.346153846153847</v>
      </c>
      <c r="AY26" s="62">
        <f t="shared" si="53"/>
        <v>0</v>
      </c>
      <c r="AZ26" s="62">
        <f t="shared" si="53"/>
        <v>0</v>
      </c>
      <c r="BA26" s="62">
        <f t="shared" si="53"/>
        <v>0.96153846153846156</v>
      </c>
      <c r="BB26" s="62">
        <f t="shared" si="53"/>
        <v>5.7692307692307692</v>
      </c>
      <c r="BC26" s="63">
        <f t="shared" si="26"/>
        <v>104</v>
      </c>
      <c r="BD26" s="62">
        <f t="shared" ref="BD26:BI30" si="54">IF($V26=0,0,BD83/$V26*100)</f>
        <v>78.84615384615384</v>
      </c>
      <c r="BE26" s="62">
        <f t="shared" si="54"/>
        <v>13.461538461538462</v>
      </c>
      <c r="BF26" s="62">
        <f t="shared" si="54"/>
        <v>0</v>
      </c>
      <c r="BG26" s="62">
        <f t="shared" si="54"/>
        <v>0.96153846153846156</v>
      </c>
      <c r="BH26" s="62">
        <f t="shared" si="54"/>
        <v>0.96153846153846156</v>
      </c>
      <c r="BI26" s="62">
        <f t="shared" si="54"/>
        <v>5.7692307692307692</v>
      </c>
      <c r="BJ26" s="63">
        <f t="shared" si="28"/>
        <v>104</v>
      </c>
      <c r="BK26" s="62">
        <f t="shared" ref="BK26:BP30" si="55">IF($AB26=0,0,BK83/$AB26*100)</f>
        <v>82.692307692307693</v>
      </c>
      <c r="BL26" s="62">
        <f t="shared" si="55"/>
        <v>11.538461538461538</v>
      </c>
      <c r="BM26" s="62">
        <f t="shared" si="55"/>
        <v>0</v>
      </c>
      <c r="BN26" s="62">
        <f t="shared" si="55"/>
        <v>0</v>
      </c>
      <c r="BO26" s="62">
        <f t="shared" si="55"/>
        <v>0</v>
      </c>
      <c r="BP26" s="62">
        <f t="shared" si="55"/>
        <v>5.7692307692307692</v>
      </c>
      <c r="BQ26" s="63">
        <f t="shared" si="30"/>
        <v>104</v>
      </c>
      <c r="BR26" s="62">
        <f t="shared" ref="BR26:BY30" si="56">IF($AB26=0,0,BR83/$AB26*100)</f>
        <v>28.846153846153843</v>
      </c>
      <c r="BS26" s="62">
        <f t="shared" si="56"/>
        <v>8.6538461538461533</v>
      </c>
      <c r="BT26" s="62">
        <f t="shared" si="56"/>
        <v>3.8461538461538463</v>
      </c>
      <c r="BU26" s="62">
        <f t="shared" si="56"/>
        <v>18.269230769230766</v>
      </c>
      <c r="BV26" s="62">
        <f t="shared" si="56"/>
        <v>18.269230769230766</v>
      </c>
      <c r="BW26" s="62">
        <f t="shared" si="56"/>
        <v>2.8846153846153846</v>
      </c>
      <c r="BX26" s="62">
        <f t="shared" si="56"/>
        <v>19.230769230769234</v>
      </c>
      <c r="BY26" s="62">
        <f t="shared" si="56"/>
        <v>0</v>
      </c>
      <c r="BZ26" s="63">
        <f t="shared" si="32"/>
        <v>104</v>
      </c>
      <c r="CA26" s="62">
        <f t="shared" ref="CA26:CH30" si="57">IF($AB26=0,0,CA83/$AB26*100)</f>
        <v>20.192307692307693</v>
      </c>
      <c r="CB26" s="62">
        <f t="shared" si="57"/>
        <v>6.7307692307692308</v>
      </c>
      <c r="CC26" s="62">
        <f t="shared" si="57"/>
        <v>21.153846153846153</v>
      </c>
      <c r="CD26" s="62">
        <f t="shared" si="57"/>
        <v>11.538461538461538</v>
      </c>
      <c r="CE26" s="62">
        <f t="shared" si="57"/>
        <v>18.269230769230766</v>
      </c>
      <c r="CF26" s="62">
        <f t="shared" si="57"/>
        <v>6.7307692307692308</v>
      </c>
      <c r="CG26" s="62">
        <f t="shared" si="57"/>
        <v>15.384615384615385</v>
      </c>
      <c r="CH26" s="62">
        <f t="shared" si="57"/>
        <v>0</v>
      </c>
    </row>
    <row r="27" spans="1:86" ht="15" customHeight="1" x14ac:dyDescent="0.15">
      <c r="A27" s="93"/>
      <c r="B27" s="99" t="s">
        <v>286</v>
      </c>
      <c r="C27" s="100" t="s">
        <v>285</v>
      </c>
      <c r="D27" s="63">
        <f t="shared" si="10"/>
        <v>89</v>
      </c>
      <c r="E27" s="62">
        <f t="shared" si="46"/>
        <v>71.910112359550567</v>
      </c>
      <c r="F27" s="62">
        <f t="shared" si="46"/>
        <v>26.966292134831459</v>
      </c>
      <c r="G27" s="62">
        <f t="shared" si="46"/>
        <v>0</v>
      </c>
      <c r="H27" s="62">
        <f t="shared" si="46"/>
        <v>0</v>
      </c>
      <c r="I27" s="62">
        <f t="shared" si="46"/>
        <v>1.1235955056179776</v>
      </c>
      <c r="J27" s="63">
        <f t="shared" si="12"/>
        <v>89</v>
      </c>
      <c r="K27" s="62">
        <f t="shared" si="47"/>
        <v>76.404494382022463</v>
      </c>
      <c r="L27" s="62">
        <f t="shared" si="47"/>
        <v>21.348314606741571</v>
      </c>
      <c r="M27" s="62">
        <f t="shared" si="47"/>
        <v>0</v>
      </c>
      <c r="N27" s="62">
        <f t="shared" si="47"/>
        <v>0</v>
      </c>
      <c r="O27" s="62">
        <f t="shared" si="47"/>
        <v>2.2471910112359552</v>
      </c>
      <c r="P27" s="63">
        <f t="shared" si="14"/>
        <v>89</v>
      </c>
      <c r="Q27" s="62">
        <f t="shared" si="48"/>
        <v>76.404494382022463</v>
      </c>
      <c r="R27" s="62">
        <f t="shared" si="48"/>
        <v>21.348314606741571</v>
      </c>
      <c r="S27" s="62">
        <f t="shared" si="48"/>
        <v>0</v>
      </c>
      <c r="T27" s="62">
        <f t="shared" si="48"/>
        <v>0</v>
      </c>
      <c r="U27" s="62">
        <f t="shared" si="48"/>
        <v>2.2471910112359552</v>
      </c>
      <c r="V27" s="63">
        <f t="shared" si="16"/>
        <v>89</v>
      </c>
      <c r="W27" s="62">
        <f t="shared" si="49"/>
        <v>76.404494382022463</v>
      </c>
      <c r="X27" s="62">
        <f t="shared" si="49"/>
        <v>19.101123595505616</v>
      </c>
      <c r="Y27" s="62">
        <f t="shared" si="49"/>
        <v>1.1235955056179776</v>
      </c>
      <c r="Z27" s="62">
        <f t="shared" si="49"/>
        <v>1.1235955056179776</v>
      </c>
      <c r="AA27" s="62">
        <f t="shared" si="49"/>
        <v>2.2471910112359552</v>
      </c>
      <c r="AB27" s="63">
        <f t="shared" si="18"/>
        <v>89</v>
      </c>
      <c r="AC27" s="62">
        <f t="shared" si="50"/>
        <v>79.775280898876403</v>
      </c>
      <c r="AD27" s="62">
        <f t="shared" si="50"/>
        <v>17.977528089887642</v>
      </c>
      <c r="AE27" s="62">
        <f t="shared" si="50"/>
        <v>1.1235955056179776</v>
      </c>
      <c r="AF27" s="62">
        <f t="shared" si="50"/>
        <v>0</v>
      </c>
      <c r="AG27" s="62">
        <f t="shared" si="50"/>
        <v>1.1235955056179776</v>
      </c>
      <c r="AH27" s="63">
        <f t="shared" si="20"/>
        <v>89</v>
      </c>
      <c r="AI27" s="62">
        <f t="shared" si="51"/>
        <v>16.853932584269664</v>
      </c>
      <c r="AJ27" s="62">
        <f t="shared" si="51"/>
        <v>12.359550561797752</v>
      </c>
      <c r="AK27" s="62">
        <f t="shared" si="51"/>
        <v>0</v>
      </c>
      <c r="AL27" s="62">
        <f t="shared" si="51"/>
        <v>12.359550561797752</v>
      </c>
      <c r="AM27" s="62">
        <f t="shared" si="51"/>
        <v>41.573033707865171</v>
      </c>
      <c r="AN27" s="62">
        <f t="shared" si="51"/>
        <v>16.853932584269664</v>
      </c>
      <c r="AO27" s="63">
        <f t="shared" si="22"/>
        <v>89</v>
      </c>
      <c r="AP27" s="62">
        <f t="shared" si="52"/>
        <v>15.730337078651685</v>
      </c>
      <c r="AQ27" s="62">
        <f t="shared" si="52"/>
        <v>13.48314606741573</v>
      </c>
      <c r="AR27" s="62">
        <f t="shared" si="52"/>
        <v>0</v>
      </c>
      <c r="AS27" s="62">
        <f t="shared" si="52"/>
        <v>12.359550561797752</v>
      </c>
      <c r="AT27" s="62">
        <f t="shared" si="52"/>
        <v>40.449438202247187</v>
      </c>
      <c r="AU27" s="62">
        <f t="shared" si="52"/>
        <v>17.977528089887642</v>
      </c>
      <c r="AV27" s="63">
        <f t="shared" si="24"/>
        <v>89</v>
      </c>
      <c r="AW27" s="62">
        <f t="shared" si="53"/>
        <v>16.853932584269664</v>
      </c>
      <c r="AX27" s="62">
        <f t="shared" si="53"/>
        <v>12.359550561797752</v>
      </c>
      <c r="AY27" s="62">
        <f t="shared" si="53"/>
        <v>0</v>
      </c>
      <c r="AZ27" s="62">
        <f t="shared" si="53"/>
        <v>12.359550561797752</v>
      </c>
      <c r="BA27" s="62">
        <f t="shared" si="53"/>
        <v>40.449438202247187</v>
      </c>
      <c r="BB27" s="62">
        <f t="shared" si="53"/>
        <v>17.977528089887642</v>
      </c>
      <c r="BC27" s="63">
        <f t="shared" si="26"/>
        <v>89</v>
      </c>
      <c r="BD27" s="62">
        <f t="shared" si="54"/>
        <v>16.853932584269664</v>
      </c>
      <c r="BE27" s="62">
        <f t="shared" si="54"/>
        <v>11.235955056179774</v>
      </c>
      <c r="BF27" s="62">
        <f t="shared" si="54"/>
        <v>0</v>
      </c>
      <c r="BG27" s="62">
        <f t="shared" si="54"/>
        <v>13.48314606741573</v>
      </c>
      <c r="BH27" s="62">
        <f t="shared" si="54"/>
        <v>40.449438202247187</v>
      </c>
      <c r="BI27" s="62">
        <f t="shared" si="54"/>
        <v>17.977528089887642</v>
      </c>
      <c r="BJ27" s="63">
        <f t="shared" si="28"/>
        <v>89</v>
      </c>
      <c r="BK27" s="62">
        <f t="shared" si="55"/>
        <v>15.730337078651685</v>
      </c>
      <c r="BL27" s="62">
        <f t="shared" si="55"/>
        <v>11.235955056179774</v>
      </c>
      <c r="BM27" s="62">
        <f t="shared" si="55"/>
        <v>0</v>
      </c>
      <c r="BN27" s="62">
        <f t="shared" si="55"/>
        <v>13.48314606741573</v>
      </c>
      <c r="BO27" s="62">
        <f t="shared" si="55"/>
        <v>41.573033707865171</v>
      </c>
      <c r="BP27" s="62">
        <f t="shared" si="55"/>
        <v>17.977528089887642</v>
      </c>
      <c r="BQ27" s="63">
        <f t="shared" si="30"/>
        <v>89</v>
      </c>
      <c r="BR27" s="62">
        <f t="shared" si="56"/>
        <v>56.17977528089888</v>
      </c>
      <c r="BS27" s="62">
        <f t="shared" si="56"/>
        <v>1.1235955056179776</v>
      </c>
      <c r="BT27" s="62">
        <f t="shared" si="56"/>
        <v>12.359550561797752</v>
      </c>
      <c r="BU27" s="62">
        <f t="shared" si="56"/>
        <v>0</v>
      </c>
      <c r="BV27" s="62">
        <f t="shared" si="56"/>
        <v>26.966292134831459</v>
      </c>
      <c r="BW27" s="62">
        <f t="shared" si="56"/>
        <v>0</v>
      </c>
      <c r="BX27" s="62">
        <f t="shared" si="56"/>
        <v>3.3707865168539324</v>
      </c>
      <c r="BY27" s="62">
        <f t="shared" si="56"/>
        <v>0</v>
      </c>
      <c r="BZ27" s="63">
        <f t="shared" si="32"/>
        <v>89</v>
      </c>
      <c r="CA27" s="62">
        <f t="shared" si="57"/>
        <v>37.078651685393261</v>
      </c>
      <c r="CB27" s="62">
        <f t="shared" si="57"/>
        <v>1.1235955056179776</v>
      </c>
      <c r="CC27" s="62">
        <f t="shared" si="57"/>
        <v>23.595505617977526</v>
      </c>
      <c r="CD27" s="62">
        <f t="shared" si="57"/>
        <v>1.1235955056179776</v>
      </c>
      <c r="CE27" s="62">
        <f t="shared" si="57"/>
        <v>32.584269662921351</v>
      </c>
      <c r="CF27" s="62">
        <f t="shared" si="57"/>
        <v>0</v>
      </c>
      <c r="CG27" s="62">
        <f t="shared" si="57"/>
        <v>3.3707865168539324</v>
      </c>
      <c r="CH27" s="62">
        <f t="shared" si="57"/>
        <v>1.1235955056179776</v>
      </c>
    </row>
    <row r="28" spans="1:86" ht="15" customHeight="1" x14ac:dyDescent="0.15">
      <c r="A28" s="93"/>
      <c r="B28" s="99" t="s">
        <v>284</v>
      </c>
      <c r="C28" s="100" t="s">
        <v>283</v>
      </c>
      <c r="D28" s="63">
        <f t="shared" si="10"/>
        <v>6</v>
      </c>
      <c r="E28" s="62">
        <f t="shared" si="46"/>
        <v>50</v>
      </c>
      <c r="F28" s="62">
        <f t="shared" si="46"/>
        <v>33.333333333333329</v>
      </c>
      <c r="G28" s="62">
        <f t="shared" si="46"/>
        <v>0</v>
      </c>
      <c r="H28" s="62">
        <f t="shared" si="46"/>
        <v>16.666666666666664</v>
      </c>
      <c r="I28" s="62">
        <f t="shared" si="46"/>
        <v>0</v>
      </c>
      <c r="J28" s="63">
        <f t="shared" si="12"/>
        <v>6</v>
      </c>
      <c r="K28" s="62">
        <f t="shared" si="47"/>
        <v>50</v>
      </c>
      <c r="L28" s="62">
        <f t="shared" si="47"/>
        <v>33.333333333333329</v>
      </c>
      <c r="M28" s="62">
        <f t="shared" si="47"/>
        <v>0</v>
      </c>
      <c r="N28" s="62">
        <f t="shared" si="47"/>
        <v>16.666666666666664</v>
      </c>
      <c r="O28" s="62">
        <f t="shared" si="47"/>
        <v>0</v>
      </c>
      <c r="P28" s="63">
        <f t="shared" si="14"/>
        <v>6</v>
      </c>
      <c r="Q28" s="62">
        <f t="shared" si="48"/>
        <v>50</v>
      </c>
      <c r="R28" s="62">
        <f t="shared" si="48"/>
        <v>33.333333333333329</v>
      </c>
      <c r="S28" s="62">
        <f t="shared" si="48"/>
        <v>0</v>
      </c>
      <c r="T28" s="62">
        <f t="shared" si="48"/>
        <v>16.666666666666664</v>
      </c>
      <c r="U28" s="62">
        <f t="shared" si="48"/>
        <v>0</v>
      </c>
      <c r="V28" s="63">
        <f t="shared" si="16"/>
        <v>6</v>
      </c>
      <c r="W28" s="62">
        <f t="shared" si="49"/>
        <v>50</v>
      </c>
      <c r="X28" s="62">
        <f t="shared" si="49"/>
        <v>33.333333333333329</v>
      </c>
      <c r="Y28" s="62">
        <f t="shared" si="49"/>
        <v>0</v>
      </c>
      <c r="Z28" s="62">
        <f t="shared" si="49"/>
        <v>16.666666666666664</v>
      </c>
      <c r="AA28" s="62">
        <f t="shared" si="49"/>
        <v>0</v>
      </c>
      <c r="AB28" s="63">
        <f t="shared" si="18"/>
        <v>6</v>
      </c>
      <c r="AC28" s="62">
        <f t="shared" si="50"/>
        <v>33.333333333333329</v>
      </c>
      <c r="AD28" s="62">
        <f t="shared" si="50"/>
        <v>33.333333333333329</v>
      </c>
      <c r="AE28" s="62">
        <f t="shared" si="50"/>
        <v>16.666666666666664</v>
      </c>
      <c r="AF28" s="62">
        <f t="shared" si="50"/>
        <v>16.666666666666664</v>
      </c>
      <c r="AG28" s="62">
        <f t="shared" si="50"/>
        <v>0</v>
      </c>
      <c r="AH28" s="63">
        <f t="shared" si="20"/>
        <v>6</v>
      </c>
      <c r="AI28" s="62">
        <f t="shared" si="51"/>
        <v>33.333333333333329</v>
      </c>
      <c r="AJ28" s="62">
        <f t="shared" si="51"/>
        <v>33.333333333333329</v>
      </c>
      <c r="AK28" s="62">
        <f t="shared" si="51"/>
        <v>0</v>
      </c>
      <c r="AL28" s="62">
        <f t="shared" si="51"/>
        <v>16.666666666666664</v>
      </c>
      <c r="AM28" s="62">
        <f t="shared" si="51"/>
        <v>16.666666666666664</v>
      </c>
      <c r="AN28" s="62">
        <f t="shared" si="51"/>
        <v>0</v>
      </c>
      <c r="AO28" s="63">
        <f t="shared" si="22"/>
        <v>6</v>
      </c>
      <c r="AP28" s="62">
        <f t="shared" si="52"/>
        <v>50</v>
      </c>
      <c r="AQ28" s="62">
        <f t="shared" si="52"/>
        <v>16.666666666666664</v>
      </c>
      <c r="AR28" s="62">
        <f t="shared" si="52"/>
        <v>0</v>
      </c>
      <c r="AS28" s="62">
        <f t="shared" si="52"/>
        <v>16.666666666666664</v>
      </c>
      <c r="AT28" s="62">
        <f t="shared" si="52"/>
        <v>16.666666666666664</v>
      </c>
      <c r="AU28" s="62">
        <f t="shared" si="52"/>
        <v>0</v>
      </c>
      <c r="AV28" s="63">
        <f t="shared" si="24"/>
        <v>6</v>
      </c>
      <c r="AW28" s="62">
        <f t="shared" si="53"/>
        <v>50</v>
      </c>
      <c r="AX28" s="62">
        <f t="shared" si="53"/>
        <v>16.666666666666664</v>
      </c>
      <c r="AY28" s="62">
        <f t="shared" si="53"/>
        <v>0</v>
      </c>
      <c r="AZ28" s="62">
        <f t="shared" si="53"/>
        <v>16.666666666666664</v>
      </c>
      <c r="BA28" s="62">
        <f t="shared" si="53"/>
        <v>16.666666666666664</v>
      </c>
      <c r="BB28" s="62">
        <f t="shared" si="53"/>
        <v>0</v>
      </c>
      <c r="BC28" s="63">
        <f t="shared" si="26"/>
        <v>6</v>
      </c>
      <c r="BD28" s="62">
        <f t="shared" si="54"/>
        <v>66.666666666666657</v>
      </c>
      <c r="BE28" s="62">
        <f t="shared" si="54"/>
        <v>0</v>
      </c>
      <c r="BF28" s="62">
        <f t="shared" si="54"/>
        <v>0</v>
      </c>
      <c r="BG28" s="62">
        <f t="shared" si="54"/>
        <v>16.666666666666664</v>
      </c>
      <c r="BH28" s="62">
        <f t="shared" si="54"/>
        <v>16.666666666666664</v>
      </c>
      <c r="BI28" s="62">
        <f t="shared" si="54"/>
        <v>0</v>
      </c>
      <c r="BJ28" s="63">
        <f t="shared" si="28"/>
        <v>6</v>
      </c>
      <c r="BK28" s="62">
        <f t="shared" si="55"/>
        <v>50</v>
      </c>
      <c r="BL28" s="62">
        <f t="shared" si="55"/>
        <v>16.666666666666664</v>
      </c>
      <c r="BM28" s="62">
        <f t="shared" si="55"/>
        <v>0</v>
      </c>
      <c r="BN28" s="62">
        <f t="shared" si="55"/>
        <v>16.666666666666664</v>
      </c>
      <c r="BO28" s="62">
        <f t="shared" si="55"/>
        <v>16.666666666666664</v>
      </c>
      <c r="BP28" s="62">
        <f t="shared" si="55"/>
        <v>0</v>
      </c>
      <c r="BQ28" s="63">
        <f t="shared" si="30"/>
        <v>6</v>
      </c>
      <c r="BR28" s="62">
        <f t="shared" si="56"/>
        <v>16.666666666666664</v>
      </c>
      <c r="BS28" s="62">
        <f t="shared" si="56"/>
        <v>16.666666666666664</v>
      </c>
      <c r="BT28" s="62">
        <f t="shared" si="56"/>
        <v>33.333333333333329</v>
      </c>
      <c r="BU28" s="62">
        <f t="shared" si="56"/>
        <v>0</v>
      </c>
      <c r="BV28" s="62">
        <f t="shared" si="56"/>
        <v>0</v>
      </c>
      <c r="BW28" s="62">
        <f t="shared" si="56"/>
        <v>16.666666666666664</v>
      </c>
      <c r="BX28" s="62">
        <f t="shared" si="56"/>
        <v>16.666666666666664</v>
      </c>
      <c r="BY28" s="62">
        <f t="shared" si="56"/>
        <v>0</v>
      </c>
      <c r="BZ28" s="63">
        <f t="shared" si="32"/>
        <v>6</v>
      </c>
      <c r="CA28" s="62">
        <f t="shared" si="57"/>
        <v>16.666666666666664</v>
      </c>
      <c r="CB28" s="62">
        <f t="shared" si="57"/>
        <v>16.666666666666664</v>
      </c>
      <c r="CC28" s="62">
        <f t="shared" si="57"/>
        <v>33.333333333333329</v>
      </c>
      <c r="CD28" s="62">
        <f t="shared" si="57"/>
        <v>0</v>
      </c>
      <c r="CE28" s="62">
        <f t="shared" si="57"/>
        <v>16.666666666666664</v>
      </c>
      <c r="CF28" s="62">
        <f t="shared" si="57"/>
        <v>16.666666666666664</v>
      </c>
      <c r="CG28" s="62">
        <f t="shared" si="57"/>
        <v>0</v>
      </c>
      <c r="CH28" s="62">
        <f t="shared" si="57"/>
        <v>0</v>
      </c>
    </row>
    <row r="29" spans="1:86" ht="15" customHeight="1" x14ac:dyDescent="0.15">
      <c r="A29" s="93"/>
      <c r="B29" s="99"/>
      <c r="C29" s="100" t="s">
        <v>282</v>
      </c>
      <c r="D29" s="63">
        <f t="shared" si="10"/>
        <v>1</v>
      </c>
      <c r="E29" s="62">
        <f t="shared" si="46"/>
        <v>100</v>
      </c>
      <c r="F29" s="62">
        <f t="shared" si="46"/>
        <v>0</v>
      </c>
      <c r="G29" s="62">
        <f t="shared" si="46"/>
        <v>0</v>
      </c>
      <c r="H29" s="62">
        <f t="shared" si="46"/>
        <v>0</v>
      </c>
      <c r="I29" s="62">
        <f t="shared" si="46"/>
        <v>0</v>
      </c>
      <c r="J29" s="63">
        <f t="shared" si="12"/>
        <v>1</v>
      </c>
      <c r="K29" s="62">
        <f t="shared" si="47"/>
        <v>100</v>
      </c>
      <c r="L29" s="62">
        <f t="shared" si="47"/>
        <v>0</v>
      </c>
      <c r="M29" s="62">
        <f t="shared" si="47"/>
        <v>0</v>
      </c>
      <c r="N29" s="62">
        <f t="shared" si="47"/>
        <v>0</v>
      </c>
      <c r="O29" s="62">
        <f t="shared" si="47"/>
        <v>0</v>
      </c>
      <c r="P29" s="63">
        <f t="shared" si="14"/>
        <v>1</v>
      </c>
      <c r="Q29" s="62">
        <f t="shared" si="48"/>
        <v>100</v>
      </c>
      <c r="R29" s="62">
        <f t="shared" si="48"/>
        <v>0</v>
      </c>
      <c r="S29" s="62">
        <f t="shared" si="48"/>
        <v>0</v>
      </c>
      <c r="T29" s="62">
        <f t="shared" si="48"/>
        <v>0</v>
      </c>
      <c r="U29" s="62">
        <f t="shared" si="48"/>
        <v>0</v>
      </c>
      <c r="V29" s="63">
        <f t="shared" si="16"/>
        <v>1</v>
      </c>
      <c r="W29" s="62">
        <f t="shared" si="49"/>
        <v>100</v>
      </c>
      <c r="X29" s="62">
        <f t="shared" si="49"/>
        <v>0</v>
      </c>
      <c r="Y29" s="62">
        <f t="shared" si="49"/>
        <v>0</v>
      </c>
      <c r="Z29" s="62">
        <f t="shared" si="49"/>
        <v>0</v>
      </c>
      <c r="AA29" s="62">
        <f t="shared" si="49"/>
        <v>0</v>
      </c>
      <c r="AB29" s="63">
        <f t="shared" si="18"/>
        <v>1</v>
      </c>
      <c r="AC29" s="62">
        <f t="shared" si="50"/>
        <v>100</v>
      </c>
      <c r="AD29" s="62">
        <f t="shared" si="50"/>
        <v>0</v>
      </c>
      <c r="AE29" s="62">
        <f t="shared" si="50"/>
        <v>0</v>
      </c>
      <c r="AF29" s="62">
        <f t="shared" si="50"/>
        <v>0</v>
      </c>
      <c r="AG29" s="62">
        <f t="shared" si="50"/>
        <v>0</v>
      </c>
      <c r="AH29" s="63">
        <f t="shared" si="20"/>
        <v>1</v>
      </c>
      <c r="AI29" s="62">
        <f t="shared" si="51"/>
        <v>100</v>
      </c>
      <c r="AJ29" s="62">
        <f t="shared" si="51"/>
        <v>0</v>
      </c>
      <c r="AK29" s="62">
        <f t="shared" si="51"/>
        <v>0</v>
      </c>
      <c r="AL29" s="62">
        <f t="shared" si="51"/>
        <v>0</v>
      </c>
      <c r="AM29" s="62">
        <f t="shared" si="51"/>
        <v>0</v>
      </c>
      <c r="AN29" s="62">
        <f t="shared" si="51"/>
        <v>0</v>
      </c>
      <c r="AO29" s="63">
        <f t="shared" si="22"/>
        <v>1</v>
      </c>
      <c r="AP29" s="62">
        <f t="shared" si="52"/>
        <v>100</v>
      </c>
      <c r="AQ29" s="62">
        <f t="shared" si="52"/>
        <v>0</v>
      </c>
      <c r="AR29" s="62">
        <f t="shared" si="52"/>
        <v>0</v>
      </c>
      <c r="AS29" s="62">
        <f t="shared" si="52"/>
        <v>0</v>
      </c>
      <c r="AT29" s="62">
        <f t="shared" si="52"/>
        <v>0</v>
      </c>
      <c r="AU29" s="62">
        <f t="shared" si="52"/>
        <v>0</v>
      </c>
      <c r="AV29" s="63">
        <f t="shared" si="24"/>
        <v>1</v>
      </c>
      <c r="AW29" s="62">
        <f t="shared" si="53"/>
        <v>100</v>
      </c>
      <c r="AX29" s="62">
        <f t="shared" si="53"/>
        <v>0</v>
      </c>
      <c r="AY29" s="62">
        <f t="shared" si="53"/>
        <v>0</v>
      </c>
      <c r="AZ29" s="62">
        <f t="shared" si="53"/>
        <v>0</v>
      </c>
      <c r="BA29" s="62">
        <f t="shared" si="53"/>
        <v>0</v>
      </c>
      <c r="BB29" s="62">
        <f t="shared" si="53"/>
        <v>0</v>
      </c>
      <c r="BC29" s="63">
        <f t="shared" si="26"/>
        <v>1</v>
      </c>
      <c r="BD29" s="62">
        <f t="shared" si="54"/>
        <v>100</v>
      </c>
      <c r="BE29" s="62">
        <f t="shared" si="54"/>
        <v>0</v>
      </c>
      <c r="BF29" s="62">
        <f t="shared" si="54"/>
        <v>0</v>
      </c>
      <c r="BG29" s="62">
        <f t="shared" si="54"/>
        <v>0</v>
      </c>
      <c r="BH29" s="62">
        <f t="shared" si="54"/>
        <v>0</v>
      </c>
      <c r="BI29" s="62">
        <f t="shared" si="54"/>
        <v>0</v>
      </c>
      <c r="BJ29" s="63">
        <f t="shared" si="28"/>
        <v>1</v>
      </c>
      <c r="BK29" s="62">
        <f t="shared" si="55"/>
        <v>100</v>
      </c>
      <c r="BL29" s="62">
        <f t="shared" si="55"/>
        <v>0</v>
      </c>
      <c r="BM29" s="62">
        <f t="shared" si="55"/>
        <v>0</v>
      </c>
      <c r="BN29" s="62">
        <f t="shared" si="55"/>
        <v>0</v>
      </c>
      <c r="BO29" s="62">
        <f t="shared" si="55"/>
        <v>0</v>
      </c>
      <c r="BP29" s="62">
        <f t="shared" si="55"/>
        <v>0</v>
      </c>
      <c r="BQ29" s="63">
        <f t="shared" si="30"/>
        <v>1</v>
      </c>
      <c r="BR29" s="62">
        <f t="shared" si="56"/>
        <v>100</v>
      </c>
      <c r="BS29" s="62">
        <f t="shared" si="56"/>
        <v>0</v>
      </c>
      <c r="BT29" s="62">
        <f t="shared" si="56"/>
        <v>0</v>
      </c>
      <c r="BU29" s="62">
        <f t="shared" si="56"/>
        <v>0</v>
      </c>
      <c r="BV29" s="62">
        <f t="shared" si="56"/>
        <v>0</v>
      </c>
      <c r="BW29" s="62">
        <f t="shared" si="56"/>
        <v>0</v>
      </c>
      <c r="BX29" s="62">
        <f t="shared" si="56"/>
        <v>0</v>
      </c>
      <c r="BY29" s="62">
        <f t="shared" si="56"/>
        <v>0</v>
      </c>
      <c r="BZ29" s="63">
        <f t="shared" si="32"/>
        <v>1</v>
      </c>
      <c r="CA29" s="62">
        <f t="shared" si="57"/>
        <v>100</v>
      </c>
      <c r="CB29" s="62">
        <f t="shared" si="57"/>
        <v>0</v>
      </c>
      <c r="CC29" s="62">
        <f t="shared" si="57"/>
        <v>0</v>
      </c>
      <c r="CD29" s="62">
        <f t="shared" si="57"/>
        <v>0</v>
      </c>
      <c r="CE29" s="62">
        <f t="shared" si="57"/>
        <v>0</v>
      </c>
      <c r="CF29" s="62">
        <f t="shared" si="57"/>
        <v>0</v>
      </c>
      <c r="CG29" s="62">
        <f t="shared" si="57"/>
        <v>0</v>
      </c>
      <c r="CH29" s="62">
        <f t="shared" si="57"/>
        <v>0</v>
      </c>
    </row>
    <row r="30" spans="1:86" ht="15" customHeight="1" x14ac:dyDescent="0.15">
      <c r="A30" s="103"/>
      <c r="B30" s="94"/>
      <c r="C30" s="102" t="s">
        <v>2</v>
      </c>
      <c r="D30" s="65">
        <f t="shared" si="10"/>
        <v>8</v>
      </c>
      <c r="E30" s="64">
        <f t="shared" si="46"/>
        <v>50</v>
      </c>
      <c r="F30" s="64">
        <f t="shared" si="46"/>
        <v>25</v>
      </c>
      <c r="G30" s="64">
        <f t="shared" si="46"/>
        <v>0</v>
      </c>
      <c r="H30" s="64">
        <f t="shared" si="46"/>
        <v>0</v>
      </c>
      <c r="I30" s="64">
        <f t="shared" si="46"/>
        <v>25</v>
      </c>
      <c r="J30" s="65">
        <f t="shared" si="12"/>
        <v>8</v>
      </c>
      <c r="K30" s="64">
        <f t="shared" si="47"/>
        <v>62.5</v>
      </c>
      <c r="L30" s="64">
        <f t="shared" si="47"/>
        <v>0</v>
      </c>
      <c r="M30" s="64">
        <f t="shared" si="47"/>
        <v>0</v>
      </c>
      <c r="N30" s="64">
        <f t="shared" si="47"/>
        <v>0</v>
      </c>
      <c r="O30" s="64">
        <f t="shared" si="47"/>
        <v>37.5</v>
      </c>
      <c r="P30" s="65">
        <f t="shared" si="14"/>
        <v>8</v>
      </c>
      <c r="Q30" s="64">
        <f t="shared" si="48"/>
        <v>62.5</v>
      </c>
      <c r="R30" s="64">
        <f t="shared" si="48"/>
        <v>0</v>
      </c>
      <c r="S30" s="64">
        <f t="shared" si="48"/>
        <v>0</v>
      </c>
      <c r="T30" s="64">
        <f t="shared" si="48"/>
        <v>0</v>
      </c>
      <c r="U30" s="64">
        <f t="shared" si="48"/>
        <v>37.5</v>
      </c>
      <c r="V30" s="65">
        <f t="shared" si="16"/>
        <v>8</v>
      </c>
      <c r="W30" s="64">
        <f t="shared" si="49"/>
        <v>50</v>
      </c>
      <c r="X30" s="64">
        <f t="shared" si="49"/>
        <v>0</v>
      </c>
      <c r="Y30" s="64">
        <f t="shared" si="49"/>
        <v>0</v>
      </c>
      <c r="Z30" s="64">
        <f t="shared" si="49"/>
        <v>0</v>
      </c>
      <c r="AA30" s="64">
        <f t="shared" si="49"/>
        <v>50</v>
      </c>
      <c r="AB30" s="65">
        <f t="shared" si="18"/>
        <v>8</v>
      </c>
      <c r="AC30" s="64">
        <f t="shared" si="50"/>
        <v>37.5</v>
      </c>
      <c r="AD30" s="64">
        <f t="shared" si="50"/>
        <v>0</v>
      </c>
      <c r="AE30" s="64">
        <f t="shared" si="50"/>
        <v>0</v>
      </c>
      <c r="AF30" s="64">
        <f t="shared" si="50"/>
        <v>12.5</v>
      </c>
      <c r="AG30" s="64">
        <f t="shared" si="50"/>
        <v>50</v>
      </c>
      <c r="AH30" s="65">
        <f t="shared" si="20"/>
        <v>8</v>
      </c>
      <c r="AI30" s="64">
        <f t="shared" si="51"/>
        <v>50</v>
      </c>
      <c r="AJ30" s="64">
        <f t="shared" si="51"/>
        <v>12.5</v>
      </c>
      <c r="AK30" s="64">
        <f t="shared" si="51"/>
        <v>0</v>
      </c>
      <c r="AL30" s="64">
        <f t="shared" si="51"/>
        <v>0</v>
      </c>
      <c r="AM30" s="64">
        <f t="shared" si="51"/>
        <v>0</v>
      </c>
      <c r="AN30" s="64">
        <f t="shared" si="51"/>
        <v>37.5</v>
      </c>
      <c r="AO30" s="65">
        <f t="shared" si="22"/>
        <v>8</v>
      </c>
      <c r="AP30" s="64">
        <f t="shared" si="52"/>
        <v>37.5</v>
      </c>
      <c r="AQ30" s="64">
        <f t="shared" si="52"/>
        <v>0</v>
      </c>
      <c r="AR30" s="64">
        <f t="shared" si="52"/>
        <v>0</v>
      </c>
      <c r="AS30" s="64">
        <f t="shared" si="52"/>
        <v>0</v>
      </c>
      <c r="AT30" s="64">
        <f t="shared" si="52"/>
        <v>0</v>
      </c>
      <c r="AU30" s="64">
        <f t="shared" si="52"/>
        <v>62.5</v>
      </c>
      <c r="AV30" s="65">
        <f t="shared" si="24"/>
        <v>8</v>
      </c>
      <c r="AW30" s="64">
        <f t="shared" si="53"/>
        <v>37.5</v>
      </c>
      <c r="AX30" s="64">
        <f t="shared" si="53"/>
        <v>0</v>
      </c>
      <c r="AY30" s="64">
        <f t="shared" si="53"/>
        <v>0</v>
      </c>
      <c r="AZ30" s="64">
        <f t="shared" si="53"/>
        <v>0</v>
      </c>
      <c r="BA30" s="64">
        <f t="shared" si="53"/>
        <v>0</v>
      </c>
      <c r="BB30" s="64">
        <f t="shared" si="53"/>
        <v>62.5</v>
      </c>
      <c r="BC30" s="65">
        <f t="shared" si="26"/>
        <v>8</v>
      </c>
      <c r="BD30" s="64">
        <f t="shared" si="54"/>
        <v>25</v>
      </c>
      <c r="BE30" s="64">
        <f t="shared" si="54"/>
        <v>0</v>
      </c>
      <c r="BF30" s="64">
        <f t="shared" si="54"/>
        <v>0</v>
      </c>
      <c r="BG30" s="64">
        <f t="shared" si="54"/>
        <v>0</v>
      </c>
      <c r="BH30" s="64">
        <f t="shared" si="54"/>
        <v>0</v>
      </c>
      <c r="BI30" s="64">
        <f t="shared" si="54"/>
        <v>75</v>
      </c>
      <c r="BJ30" s="65">
        <f t="shared" si="28"/>
        <v>8</v>
      </c>
      <c r="BK30" s="64">
        <f t="shared" si="55"/>
        <v>25</v>
      </c>
      <c r="BL30" s="64">
        <f t="shared" si="55"/>
        <v>0</v>
      </c>
      <c r="BM30" s="64">
        <f t="shared" si="55"/>
        <v>0</v>
      </c>
      <c r="BN30" s="64">
        <f t="shared" si="55"/>
        <v>0</v>
      </c>
      <c r="BO30" s="64">
        <f t="shared" si="55"/>
        <v>12.5</v>
      </c>
      <c r="BP30" s="64">
        <f t="shared" si="55"/>
        <v>62.5</v>
      </c>
      <c r="BQ30" s="65">
        <f t="shared" si="30"/>
        <v>8</v>
      </c>
      <c r="BR30" s="64">
        <f t="shared" si="56"/>
        <v>37.5</v>
      </c>
      <c r="BS30" s="64">
        <f t="shared" si="56"/>
        <v>0</v>
      </c>
      <c r="BT30" s="64">
        <f t="shared" si="56"/>
        <v>0</v>
      </c>
      <c r="BU30" s="64">
        <f t="shared" si="56"/>
        <v>0</v>
      </c>
      <c r="BV30" s="64">
        <f t="shared" si="56"/>
        <v>37.5</v>
      </c>
      <c r="BW30" s="64">
        <f t="shared" si="56"/>
        <v>0</v>
      </c>
      <c r="BX30" s="64">
        <f t="shared" si="56"/>
        <v>12.5</v>
      </c>
      <c r="BY30" s="64">
        <f t="shared" si="56"/>
        <v>12.5</v>
      </c>
      <c r="BZ30" s="65">
        <f t="shared" si="32"/>
        <v>8</v>
      </c>
      <c r="CA30" s="64">
        <f t="shared" si="57"/>
        <v>25</v>
      </c>
      <c r="CB30" s="64">
        <f t="shared" si="57"/>
        <v>0</v>
      </c>
      <c r="CC30" s="64">
        <f t="shared" si="57"/>
        <v>25</v>
      </c>
      <c r="CD30" s="64">
        <f t="shared" si="57"/>
        <v>0</v>
      </c>
      <c r="CE30" s="64">
        <f t="shared" si="57"/>
        <v>12.5</v>
      </c>
      <c r="CF30" s="64">
        <f t="shared" si="57"/>
        <v>0</v>
      </c>
      <c r="CG30" s="64">
        <f t="shared" si="57"/>
        <v>25</v>
      </c>
      <c r="CH30" s="64">
        <f t="shared" si="57"/>
        <v>12.5</v>
      </c>
    </row>
    <row r="31" spans="1:86" ht="15" customHeight="1" x14ac:dyDescent="0.15">
      <c r="A31" s="93" t="s">
        <v>305</v>
      </c>
      <c r="B31" s="91" t="s">
        <v>0</v>
      </c>
      <c r="C31" s="92"/>
      <c r="D31" s="61">
        <f t="shared" si="10"/>
        <v>92</v>
      </c>
      <c r="E31" s="61">
        <f>E88</f>
        <v>46</v>
      </c>
      <c r="F31" s="61">
        <f>F88</f>
        <v>36</v>
      </c>
      <c r="G31" s="61">
        <f>G88</f>
        <v>1</v>
      </c>
      <c r="H31" s="61">
        <f>H88</f>
        <v>2</v>
      </c>
      <c r="I31" s="61">
        <f>I88</f>
        <v>7</v>
      </c>
      <c r="J31" s="61">
        <f t="shared" si="12"/>
        <v>92</v>
      </c>
      <c r="K31" s="61">
        <f>K88</f>
        <v>58</v>
      </c>
      <c r="L31" s="61">
        <f>L88</f>
        <v>23</v>
      </c>
      <c r="M31" s="61">
        <f>M88</f>
        <v>1</v>
      </c>
      <c r="N31" s="61">
        <f>N88</f>
        <v>4</v>
      </c>
      <c r="O31" s="61">
        <f>O88</f>
        <v>6</v>
      </c>
      <c r="P31" s="61">
        <f t="shared" si="14"/>
        <v>92</v>
      </c>
      <c r="Q31" s="61">
        <f>Q88</f>
        <v>56</v>
      </c>
      <c r="R31" s="61">
        <f>R88</f>
        <v>24</v>
      </c>
      <c r="S31" s="61">
        <f>S88</f>
        <v>1</v>
      </c>
      <c r="T31" s="61">
        <f>T88</f>
        <v>3</v>
      </c>
      <c r="U31" s="61">
        <f>U88</f>
        <v>8</v>
      </c>
      <c r="V31" s="61">
        <f t="shared" si="16"/>
        <v>92</v>
      </c>
      <c r="W31" s="61">
        <f>W88</f>
        <v>63</v>
      </c>
      <c r="X31" s="61">
        <f>X88</f>
        <v>17</v>
      </c>
      <c r="Y31" s="61">
        <f>Y88</f>
        <v>1</v>
      </c>
      <c r="Z31" s="61">
        <f>Z88</f>
        <v>4</v>
      </c>
      <c r="AA31" s="61">
        <f>AA88</f>
        <v>7</v>
      </c>
      <c r="AB31" s="61">
        <f t="shared" si="18"/>
        <v>92</v>
      </c>
      <c r="AC31" s="61">
        <f>AC88</f>
        <v>56</v>
      </c>
      <c r="AD31" s="61">
        <f>AD88</f>
        <v>23</v>
      </c>
      <c r="AE31" s="61">
        <f>AE88</f>
        <v>4</v>
      </c>
      <c r="AF31" s="61">
        <f>AF88</f>
        <v>2</v>
      </c>
      <c r="AG31" s="61">
        <f>AG88</f>
        <v>7</v>
      </c>
      <c r="AH31" s="61">
        <f t="shared" si="20"/>
        <v>92</v>
      </c>
      <c r="AI31" s="61">
        <f t="shared" ref="AI31:AN31" si="58">AI88</f>
        <v>61</v>
      </c>
      <c r="AJ31" s="61">
        <f t="shared" si="58"/>
        <v>20</v>
      </c>
      <c r="AK31" s="61">
        <f t="shared" si="58"/>
        <v>0</v>
      </c>
      <c r="AL31" s="61">
        <f t="shared" si="58"/>
        <v>2</v>
      </c>
      <c r="AM31" s="61">
        <f t="shared" si="58"/>
        <v>2</v>
      </c>
      <c r="AN31" s="61">
        <f t="shared" si="58"/>
        <v>7</v>
      </c>
      <c r="AO31" s="61">
        <f t="shared" si="22"/>
        <v>92</v>
      </c>
      <c r="AP31" s="61">
        <f t="shared" ref="AP31:AU31" si="59">AP88</f>
        <v>67</v>
      </c>
      <c r="AQ31" s="61">
        <f t="shared" si="59"/>
        <v>14</v>
      </c>
      <c r="AR31" s="61">
        <f t="shared" si="59"/>
        <v>0</v>
      </c>
      <c r="AS31" s="61">
        <f t="shared" si="59"/>
        <v>2</v>
      </c>
      <c r="AT31" s="61">
        <f t="shared" si="59"/>
        <v>2</v>
      </c>
      <c r="AU31" s="61">
        <f t="shared" si="59"/>
        <v>7</v>
      </c>
      <c r="AV31" s="61">
        <f t="shared" si="24"/>
        <v>92</v>
      </c>
      <c r="AW31" s="61">
        <f t="shared" ref="AW31:BB31" si="60">AW88</f>
        <v>67</v>
      </c>
      <c r="AX31" s="61">
        <f t="shared" si="60"/>
        <v>14</v>
      </c>
      <c r="AY31" s="61">
        <f t="shared" si="60"/>
        <v>0</v>
      </c>
      <c r="AZ31" s="61">
        <f t="shared" si="60"/>
        <v>2</v>
      </c>
      <c r="BA31" s="61">
        <f t="shared" si="60"/>
        <v>2</v>
      </c>
      <c r="BB31" s="61">
        <f t="shared" si="60"/>
        <v>7</v>
      </c>
      <c r="BC31" s="61">
        <f t="shared" si="26"/>
        <v>92</v>
      </c>
      <c r="BD31" s="61">
        <f t="shared" ref="BD31:BI31" si="61">BD88</f>
        <v>70</v>
      </c>
      <c r="BE31" s="61">
        <f t="shared" si="61"/>
        <v>10</v>
      </c>
      <c r="BF31" s="61">
        <f t="shared" si="61"/>
        <v>0</v>
      </c>
      <c r="BG31" s="61">
        <f t="shared" si="61"/>
        <v>3</v>
      </c>
      <c r="BH31" s="61">
        <f t="shared" si="61"/>
        <v>2</v>
      </c>
      <c r="BI31" s="61">
        <f t="shared" si="61"/>
        <v>7</v>
      </c>
      <c r="BJ31" s="61">
        <f t="shared" si="28"/>
        <v>92</v>
      </c>
      <c r="BK31" s="61">
        <f t="shared" ref="BK31:BP31" si="62">BK88</f>
        <v>70</v>
      </c>
      <c r="BL31" s="61">
        <f t="shared" si="62"/>
        <v>10</v>
      </c>
      <c r="BM31" s="61">
        <f t="shared" si="62"/>
        <v>0</v>
      </c>
      <c r="BN31" s="61">
        <f t="shared" si="62"/>
        <v>3</v>
      </c>
      <c r="BO31" s="61">
        <f t="shared" si="62"/>
        <v>2</v>
      </c>
      <c r="BP31" s="61">
        <f t="shared" si="62"/>
        <v>7</v>
      </c>
      <c r="BQ31" s="61">
        <f t="shared" si="30"/>
        <v>92</v>
      </c>
      <c r="BR31" s="61">
        <f t="shared" ref="BR31:BY31" si="63">BR88</f>
        <v>23</v>
      </c>
      <c r="BS31" s="61">
        <f t="shared" si="63"/>
        <v>6</v>
      </c>
      <c r="BT31" s="61">
        <f t="shared" si="63"/>
        <v>8</v>
      </c>
      <c r="BU31" s="61">
        <f t="shared" si="63"/>
        <v>10</v>
      </c>
      <c r="BV31" s="61">
        <f t="shared" si="63"/>
        <v>14</v>
      </c>
      <c r="BW31" s="61">
        <f t="shared" si="63"/>
        <v>3</v>
      </c>
      <c r="BX31" s="61">
        <f t="shared" si="63"/>
        <v>27</v>
      </c>
      <c r="BY31" s="61">
        <f t="shared" si="63"/>
        <v>1</v>
      </c>
      <c r="BZ31" s="61">
        <f t="shared" si="32"/>
        <v>92</v>
      </c>
      <c r="CA31" s="61">
        <f t="shared" ref="CA31:CH31" si="64">CA88</f>
        <v>22</v>
      </c>
      <c r="CB31" s="61">
        <f t="shared" si="64"/>
        <v>7</v>
      </c>
      <c r="CC31" s="61">
        <f t="shared" si="64"/>
        <v>19</v>
      </c>
      <c r="CD31" s="61">
        <f t="shared" si="64"/>
        <v>10</v>
      </c>
      <c r="CE31" s="61">
        <f t="shared" si="64"/>
        <v>9</v>
      </c>
      <c r="CF31" s="61">
        <f t="shared" si="64"/>
        <v>5</v>
      </c>
      <c r="CG31" s="61">
        <f t="shared" si="64"/>
        <v>17</v>
      </c>
      <c r="CH31" s="61">
        <f t="shared" si="64"/>
        <v>3</v>
      </c>
    </row>
    <row r="32" spans="1:86" ht="15" customHeight="1" x14ac:dyDescent="0.15">
      <c r="A32" s="104" t="s">
        <v>304</v>
      </c>
      <c r="B32" s="94"/>
      <c r="C32" s="95" t="s">
        <v>323</v>
      </c>
      <c r="D32" s="96">
        <f>IF(SUM(E32:I32)&gt;100,"－",SUM(E32:I32))</f>
        <v>100</v>
      </c>
      <c r="E32" s="64">
        <f>E31/$D31*100</f>
        <v>50</v>
      </c>
      <c r="F32" s="64">
        <f>F31/$D31*100</f>
        <v>39.130434782608695</v>
      </c>
      <c r="G32" s="64">
        <f>G31/$D31*100</f>
        <v>1.0869565217391304</v>
      </c>
      <c r="H32" s="64">
        <f>H31/$D31*100</f>
        <v>2.1739130434782608</v>
      </c>
      <c r="I32" s="64">
        <f>I31/$D31*100</f>
        <v>7.608695652173914</v>
      </c>
      <c r="J32" s="96">
        <f>IF(SUM(K32:O32)&gt;100,"－",SUM(K32:O32))</f>
        <v>99.999999999999986</v>
      </c>
      <c r="K32" s="64">
        <f>K31/$J31*100</f>
        <v>63.04347826086957</v>
      </c>
      <c r="L32" s="64">
        <f>L31/$J31*100</f>
        <v>25</v>
      </c>
      <c r="M32" s="64">
        <f>M31/$J31*100</f>
        <v>1.0869565217391304</v>
      </c>
      <c r="N32" s="64">
        <f>N31/$J31*100</f>
        <v>4.3478260869565215</v>
      </c>
      <c r="O32" s="64">
        <f>O31/$J31*100</f>
        <v>6.5217391304347823</v>
      </c>
      <c r="P32" s="96">
        <f>IF(SUM(Q32:U32)&gt;100,"－",SUM(Q32:U32))</f>
        <v>100</v>
      </c>
      <c r="Q32" s="64">
        <f>Q31/$P31*100</f>
        <v>60.869565217391312</v>
      </c>
      <c r="R32" s="64">
        <f>R31/$P31*100</f>
        <v>26.086956521739129</v>
      </c>
      <c r="S32" s="64">
        <f>S31/$P31*100</f>
        <v>1.0869565217391304</v>
      </c>
      <c r="T32" s="64">
        <f>T31/$P31*100</f>
        <v>3.2608695652173911</v>
      </c>
      <c r="U32" s="64">
        <f>U31/$P31*100</f>
        <v>8.695652173913043</v>
      </c>
      <c r="V32" s="96">
        <f>IF(SUM(W32:AA32)&gt;100,"－",SUM(W32:AA32))</f>
        <v>100</v>
      </c>
      <c r="W32" s="64">
        <f>W31/$V31*100</f>
        <v>68.478260869565219</v>
      </c>
      <c r="X32" s="64">
        <f>X31/$V31*100</f>
        <v>18.478260869565215</v>
      </c>
      <c r="Y32" s="64">
        <f>Y31/$V31*100</f>
        <v>1.0869565217391304</v>
      </c>
      <c r="Z32" s="64">
        <f>Z31/$V31*100</f>
        <v>4.3478260869565215</v>
      </c>
      <c r="AA32" s="64">
        <f>AA31/$V31*100</f>
        <v>7.608695652173914</v>
      </c>
      <c r="AB32" s="96">
        <f>IF(SUM(AC32:AG32)&gt;100,"－",SUM(AC32:AG32))</f>
        <v>100</v>
      </c>
      <c r="AC32" s="64">
        <f>AC31/$AB31*100</f>
        <v>60.869565217391312</v>
      </c>
      <c r="AD32" s="64">
        <f>AD31/$AB31*100</f>
        <v>25</v>
      </c>
      <c r="AE32" s="64">
        <f>AE31/$AB31*100</f>
        <v>4.3478260869565215</v>
      </c>
      <c r="AF32" s="64">
        <f>AF31/$AB31*100</f>
        <v>2.1739130434782608</v>
      </c>
      <c r="AG32" s="64">
        <f>AG31/$AB31*100</f>
        <v>7.608695652173914</v>
      </c>
      <c r="AH32" s="96">
        <f>IF(SUM(AI32:AN32)&gt;100,"－",SUM(AI32:AN32))</f>
        <v>100</v>
      </c>
      <c r="AI32" s="64">
        <f t="shared" ref="AI32:AN32" si="65">AI31/$D31*100</f>
        <v>66.304347826086953</v>
      </c>
      <c r="AJ32" s="64">
        <f t="shared" si="65"/>
        <v>21.739130434782609</v>
      </c>
      <c r="AK32" s="64">
        <f t="shared" si="65"/>
        <v>0</v>
      </c>
      <c r="AL32" s="64">
        <f t="shared" si="65"/>
        <v>2.1739130434782608</v>
      </c>
      <c r="AM32" s="64">
        <f t="shared" si="65"/>
        <v>2.1739130434782608</v>
      </c>
      <c r="AN32" s="64">
        <f t="shared" si="65"/>
        <v>7.608695652173914</v>
      </c>
      <c r="AO32" s="96">
        <f>IF(SUM(AP32:AU32)&gt;100,"－",SUM(AP32:AU32))</f>
        <v>100</v>
      </c>
      <c r="AP32" s="64">
        <f t="shared" ref="AP32:AU32" si="66">AP31/$J31*100</f>
        <v>72.826086956521735</v>
      </c>
      <c r="AQ32" s="64">
        <f t="shared" si="66"/>
        <v>15.217391304347828</v>
      </c>
      <c r="AR32" s="64">
        <f t="shared" si="66"/>
        <v>0</v>
      </c>
      <c r="AS32" s="64">
        <f t="shared" si="66"/>
        <v>2.1739130434782608</v>
      </c>
      <c r="AT32" s="64">
        <f t="shared" si="66"/>
        <v>2.1739130434782608</v>
      </c>
      <c r="AU32" s="64">
        <f t="shared" si="66"/>
        <v>7.608695652173914</v>
      </c>
      <c r="AV32" s="96">
        <f>IF(SUM(AW32:BB32)&gt;100,"－",SUM(AW32:BB32))</f>
        <v>100</v>
      </c>
      <c r="AW32" s="64">
        <f t="shared" ref="AW32:BB32" si="67">AW31/$P31*100</f>
        <v>72.826086956521735</v>
      </c>
      <c r="AX32" s="64">
        <f t="shared" si="67"/>
        <v>15.217391304347828</v>
      </c>
      <c r="AY32" s="64">
        <f t="shared" si="67"/>
        <v>0</v>
      </c>
      <c r="AZ32" s="64">
        <f t="shared" si="67"/>
        <v>2.1739130434782608</v>
      </c>
      <c r="BA32" s="64">
        <f t="shared" si="67"/>
        <v>2.1739130434782608</v>
      </c>
      <c r="BB32" s="64">
        <f t="shared" si="67"/>
        <v>7.608695652173914</v>
      </c>
      <c r="BC32" s="96">
        <f>IF(SUM(BD32:BI32)&gt;100,"－",SUM(BD32:BI32))</f>
        <v>100</v>
      </c>
      <c r="BD32" s="64">
        <f t="shared" ref="BD32:BI32" si="68">BD31/$V31*100</f>
        <v>76.08695652173914</v>
      </c>
      <c r="BE32" s="64">
        <f t="shared" si="68"/>
        <v>10.869565217391305</v>
      </c>
      <c r="BF32" s="64">
        <f t="shared" si="68"/>
        <v>0</v>
      </c>
      <c r="BG32" s="64">
        <f t="shared" si="68"/>
        <v>3.2608695652173911</v>
      </c>
      <c r="BH32" s="64">
        <f t="shared" si="68"/>
        <v>2.1739130434782608</v>
      </c>
      <c r="BI32" s="64">
        <f t="shared" si="68"/>
        <v>7.608695652173914</v>
      </c>
      <c r="BJ32" s="96">
        <f>IF(SUM(BK32:BP32)&gt;100,"－",SUM(BK32:BP32))</f>
        <v>100</v>
      </c>
      <c r="BK32" s="64">
        <f t="shared" ref="BK32:BP32" si="69">BK31/$AB31*100</f>
        <v>76.08695652173914</v>
      </c>
      <c r="BL32" s="64">
        <f t="shared" si="69"/>
        <v>10.869565217391305</v>
      </c>
      <c r="BM32" s="64">
        <f t="shared" si="69"/>
        <v>0</v>
      </c>
      <c r="BN32" s="64">
        <f t="shared" si="69"/>
        <v>3.2608695652173911</v>
      </c>
      <c r="BO32" s="64">
        <f t="shared" si="69"/>
        <v>2.1739130434782608</v>
      </c>
      <c r="BP32" s="64">
        <f t="shared" si="69"/>
        <v>7.608695652173914</v>
      </c>
      <c r="BQ32" s="96">
        <f>IF(SUM(BR32:BY32)&gt;100,"－",SUM(BR32:BY32))</f>
        <v>100</v>
      </c>
      <c r="BR32" s="64">
        <f t="shared" ref="BR32:BY32" si="70">BR31/$AB31*100</f>
        <v>25</v>
      </c>
      <c r="BS32" s="64">
        <f t="shared" si="70"/>
        <v>6.5217391304347823</v>
      </c>
      <c r="BT32" s="64">
        <f t="shared" si="70"/>
        <v>8.695652173913043</v>
      </c>
      <c r="BU32" s="64">
        <f t="shared" si="70"/>
        <v>10.869565217391305</v>
      </c>
      <c r="BV32" s="64">
        <f t="shared" si="70"/>
        <v>15.217391304347828</v>
      </c>
      <c r="BW32" s="64">
        <f t="shared" si="70"/>
        <v>3.2608695652173911</v>
      </c>
      <c r="BX32" s="64">
        <f t="shared" si="70"/>
        <v>29.347826086956523</v>
      </c>
      <c r="BY32" s="64">
        <f t="shared" si="70"/>
        <v>1.0869565217391304</v>
      </c>
      <c r="BZ32" s="96">
        <f>IF(SUM(CA32:CH32)&gt;100,"－",SUM(CA32:CH32))</f>
        <v>100.00000000000001</v>
      </c>
      <c r="CA32" s="64">
        <f t="shared" ref="CA32:CH32" si="71">CA31/$AB31*100</f>
        <v>23.913043478260871</v>
      </c>
      <c r="CB32" s="64">
        <f t="shared" si="71"/>
        <v>7.608695652173914</v>
      </c>
      <c r="CC32" s="64">
        <f t="shared" si="71"/>
        <v>20.652173913043477</v>
      </c>
      <c r="CD32" s="64">
        <f t="shared" si="71"/>
        <v>10.869565217391305</v>
      </c>
      <c r="CE32" s="64">
        <f t="shared" si="71"/>
        <v>9.7826086956521738</v>
      </c>
      <c r="CF32" s="64">
        <f t="shared" si="71"/>
        <v>5.4347826086956523</v>
      </c>
      <c r="CG32" s="64">
        <f t="shared" si="71"/>
        <v>18.478260869565215</v>
      </c>
      <c r="CH32" s="64">
        <f t="shared" si="71"/>
        <v>3.2608695652173911</v>
      </c>
    </row>
    <row r="33" spans="1:86" ht="15" customHeight="1" x14ac:dyDescent="0.15">
      <c r="A33" s="93" t="s">
        <v>303</v>
      </c>
      <c r="B33" s="97" t="s">
        <v>302</v>
      </c>
      <c r="C33" s="98" t="s">
        <v>354</v>
      </c>
      <c r="D33" s="61">
        <f t="shared" ref="D33:D57" si="72">D90</f>
        <v>77</v>
      </c>
      <c r="E33" s="60">
        <f t="shared" ref="E33:I42" si="73">IF($D33=0,0,E90/$D33*100)</f>
        <v>49.350649350649348</v>
      </c>
      <c r="F33" s="60">
        <f t="shared" si="73"/>
        <v>40.259740259740262</v>
      </c>
      <c r="G33" s="60">
        <f t="shared" si="73"/>
        <v>1.2987012987012987</v>
      </c>
      <c r="H33" s="60">
        <f t="shared" si="73"/>
        <v>2.5974025974025974</v>
      </c>
      <c r="I33" s="60">
        <f t="shared" si="73"/>
        <v>6.4935064935064926</v>
      </c>
      <c r="J33" s="61">
        <f t="shared" ref="J33:J57" si="74">J90</f>
        <v>77</v>
      </c>
      <c r="K33" s="60">
        <f t="shared" ref="K33:O42" si="75">IF($J33=0,0,K90/$J33*100)</f>
        <v>63.636363636363633</v>
      </c>
      <c r="L33" s="60">
        <f t="shared" si="75"/>
        <v>24.675324675324674</v>
      </c>
      <c r="M33" s="60">
        <f t="shared" si="75"/>
        <v>1.2987012987012987</v>
      </c>
      <c r="N33" s="60">
        <f t="shared" si="75"/>
        <v>3.8961038961038961</v>
      </c>
      <c r="O33" s="60">
        <f t="shared" si="75"/>
        <v>6.4935064935064926</v>
      </c>
      <c r="P33" s="61">
        <f t="shared" ref="P33:P57" si="76">P90</f>
        <v>77</v>
      </c>
      <c r="Q33" s="60">
        <f t="shared" ref="Q33:U42" si="77">IF($P33=0,0,Q90/$P33*100)</f>
        <v>63.636363636363633</v>
      </c>
      <c r="R33" s="60">
        <f t="shared" si="77"/>
        <v>23.376623376623375</v>
      </c>
      <c r="S33" s="60">
        <f t="shared" si="77"/>
        <v>1.2987012987012987</v>
      </c>
      <c r="T33" s="60">
        <f t="shared" si="77"/>
        <v>3.8961038961038961</v>
      </c>
      <c r="U33" s="60">
        <f t="shared" si="77"/>
        <v>7.7922077922077921</v>
      </c>
      <c r="V33" s="61">
        <f t="shared" ref="V33:V57" si="78">V90</f>
        <v>77</v>
      </c>
      <c r="W33" s="60">
        <f t="shared" ref="W33:AA42" si="79">IF($V33=0,0,W90/$V33*100)</f>
        <v>70.129870129870127</v>
      </c>
      <c r="X33" s="60">
        <f t="shared" si="79"/>
        <v>16.883116883116884</v>
      </c>
      <c r="Y33" s="60">
        <f t="shared" si="79"/>
        <v>1.2987012987012987</v>
      </c>
      <c r="Z33" s="60">
        <f t="shared" si="79"/>
        <v>5.1948051948051948</v>
      </c>
      <c r="AA33" s="60">
        <f t="shared" si="79"/>
        <v>6.4935064935064926</v>
      </c>
      <c r="AB33" s="61">
        <f t="shared" ref="AB33:AB57" si="80">AB90</f>
        <v>77</v>
      </c>
      <c r="AC33" s="60">
        <f t="shared" ref="AC33:AG42" si="81">IF($AB33=0,0,AC90/$AB33*100)</f>
        <v>59.740259740259738</v>
      </c>
      <c r="AD33" s="60">
        <f t="shared" si="81"/>
        <v>27.27272727272727</v>
      </c>
      <c r="AE33" s="60">
        <f t="shared" si="81"/>
        <v>5.1948051948051948</v>
      </c>
      <c r="AF33" s="60">
        <f t="shared" si="81"/>
        <v>1.2987012987012987</v>
      </c>
      <c r="AG33" s="60">
        <f t="shared" si="81"/>
        <v>6.4935064935064926</v>
      </c>
      <c r="AH33" s="61">
        <f t="shared" ref="AH33:AH57" si="82">AH90</f>
        <v>77</v>
      </c>
      <c r="AI33" s="60">
        <f t="shared" ref="AI33:AN42" si="83">IF($D33=0,0,AI90/$D33*100)</f>
        <v>75.324675324675326</v>
      </c>
      <c r="AJ33" s="60">
        <f t="shared" si="83"/>
        <v>18.181818181818183</v>
      </c>
      <c r="AK33" s="60">
        <f t="shared" si="83"/>
        <v>0</v>
      </c>
      <c r="AL33" s="60">
        <f t="shared" si="83"/>
        <v>0</v>
      </c>
      <c r="AM33" s="60">
        <f t="shared" si="83"/>
        <v>0</v>
      </c>
      <c r="AN33" s="60">
        <f t="shared" si="83"/>
        <v>6.4935064935064926</v>
      </c>
      <c r="AO33" s="61">
        <f t="shared" ref="AO33:AO57" si="84">AO90</f>
        <v>77</v>
      </c>
      <c r="AP33" s="60">
        <f t="shared" ref="AP33:AU42" si="85">IF($J33=0,0,AP90/$J33*100)</f>
        <v>79.220779220779221</v>
      </c>
      <c r="AQ33" s="60">
        <f t="shared" si="85"/>
        <v>14.285714285714285</v>
      </c>
      <c r="AR33" s="60">
        <f t="shared" si="85"/>
        <v>0</v>
      </c>
      <c r="AS33" s="60">
        <f t="shared" si="85"/>
        <v>0</v>
      </c>
      <c r="AT33" s="60">
        <f t="shared" si="85"/>
        <v>0</v>
      </c>
      <c r="AU33" s="60">
        <f t="shared" si="85"/>
        <v>6.4935064935064926</v>
      </c>
      <c r="AV33" s="61">
        <f t="shared" ref="AV33:AV57" si="86">AV90</f>
        <v>77</v>
      </c>
      <c r="AW33" s="60">
        <f t="shared" ref="AW33:BB42" si="87">IF($P33=0,0,AW90/$P33*100)</f>
        <v>80.519480519480524</v>
      </c>
      <c r="AX33" s="60">
        <f t="shared" si="87"/>
        <v>12.987012987012985</v>
      </c>
      <c r="AY33" s="60">
        <f t="shared" si="87"/>
        <v>0</v>
      </c>
      <c r="AZ33" s="60">
        <f t="shared" si="87"/>
        <v>0</v>
      </c>
      <c r="BA33" s="60">
        <f t="shared" si="87"/>
        <v>0</v>
      </c>
      <c r="BB33" s="60">
        <f t="shared" si="87"/>
        <v>6.4935064935064926</v>
      </c>
      <c r="BC33" s="61">
        <f t="shared" ref="BC33:BC57" si="88">BC90</f>
        <v>77</v>
      </c>
      <c r="BD33" s="60">
        <f t="shared" ref="BD33:BI42" si="89">IF($V33=0,0,BD90/$V33*100)</f>
        <v>81.818181818181827</v>
      </c>
      <c r="BE33" s="60">
        <f t="shared" si="89"/>
        <v>10.38961038961039</v>
      </c>
      <c r="BF33" s="60">
        <f t="shared" si="89"/>
        <v>0</v>
      </c>
      <c r="BG33" s="60">
        <f t="shared" si="89"/>
        <v>1.2987012987012987</v>
      </c>
      <c r="BH33" s="60">
        <f t="shared" si="89"/>
        <v>0</v>
      </c>
      <c r="BI33" s="60">
        <f t="shared" si="89"/>
        <v>6.4935064935064926</v>
      </c>
      <c r="BJ33" s="61">
        <f t="shared" ref="BJ33:BJ57" si="90">BJ90</f>
        <v>77</v>
      </c>
      <c r="BK33" s="60">
        <f t="shared" ref="BK33:BP42" si="91">IF($AB33=0,0,BK90/$AB33*100)</f>
        <v>81.818181818181827</v>
      </c>
      <c r="BL33" s="60">
        <f t="shared" si="91"/>
        <v>11.688311688311687</v>
      </c>
      <c r="BM33" s="60">
        <f t="shared" si="91"/>
        <v>0</v>
      </c>
      <c r="BN33" s="60">
        <f t="shared" si="91"/>
        <v>0</v>
      </c>
      <c r="BO33" s="60">
        <f t="shared" si="91"/>
        <v>0</v>
      </c>
      <c r="BP33" s="60">
        <f t="shared" si="91"/>
        <v>6.4935064935064926</v>
      </c>
      <c r="BQ33" s="61">
        <f t="shared" ref="BQ33:BQ57" si="92">BQ90</f>
        <v>77</v>
      </c>
      <c r="BR33" s="60">
        <f t="shared" ref="BR33:BY42" si="93">IF($AB33=0,0,BR90/$AB33*100)</f>
        <v>22.077922077922079</v>
      </c>
      <c r="BS33" s="60">
        <f t="shared" si="93"/>
        <v>7.7922077922077921</v>
      </c>
      <c r="BT33" s="60">
        <f t="shared" si="93"/>
        <v>7.7922077922077921</v>
      </c>
      <c r="BU33" s="60">
        <f t="shared" si="93"/>
        <v>12.987012987012985</v>
      </c>
      <c r="BV33" s="60">
        <f t="shared" si="93"/>
        <v>14.285714285714285</v>
      </c>
      <c r="BW33" s="60">
        <f t="shared" si="93"/>
        <v>2.5974025974025974</v>
      </c>
      <c r="BX33" s="60">
        <f t="shared" si="93"/>
        <v>32.467532467532465</v>
      </c>
      <c r="BY33" s="60">
        <f t="shared" si="93"/>
        <v>0</v>
      </c>
      <c r="BZ33" s="61">
        <f t="shared" ref="BZ33:BZ57" si="94">BZ90</f>
        <v>77</v>
      </c>
      <c r="CA33" s="60">
        <f t="shared" ref="CA33:CH42" si="95">IF($AB33=0,0,CA90/$AB33*100)</f>
        <v>19.480519480519483</v>
      </c>
      <c r="CB33" s="60">
        <f t="shared" si="95"/>
        <v>7.7922077922077921</v>
      </c>
      <c r="CC33" s="60">
        <f t="shared" si="95"/>
        <v>20.779220779220779</v>
      </c>
      <c r="CD33" s="60">
        <f t="shared" si="95"/>
        <v>11.688311688311687</v>
      </c>
      <c r="CE33" s="60">
        <f t="shared" si="95"/>
        <v>10.38961038961039</v>
      </c>
      <c r="CF33" s="60">
        <f t="shared" si="95"/>
        <v>6.4935064935064926</v>
      </c>
      <c r="CG33" s="60">
        <f t="shared" si="95"/>
        <v>20.779220779220779</v>
      </c>
      <c r="CH33" s="60">
        <f t="shared" si="95"/>
        <v>2.5974025974025974</v>
      </c>
    </row>
    <row r="34" spans="1:86" ht="15" customHeight="1" x14ac:dyDescent="0.15">
      <c r="A34" s="93" t="s">
        <v>301</v>
      </c>
      <c r="B34" s="99" t="s">
        <v>300</v>
      </c>
      <c r="C34" s="100" t="s">
        <v>285</v>
      </c>
      <c r="D34" s="63">
        <f t="shared" si="72"/>
        <v>11</v>
      </c>
      <c r="E34" s="62">
        <f t="shared" si="73"/>
        <v>63.636363636363633</v>
      </c>
      <c r="F34" s="62">
        <f t="shared" si="73"/>
        <v>36.363636363636367</v>
      </c>
      <c r="G34" s="62">
        <f t="shared" si="73"/>
        <v>0</v>
      </c>
      <c r="H34" s="62">
        <f t="shared" si="73"/>
        <v>0</v>
      </c>
      <c r="I34" s="62">
        <f t="shared" si="73"/>
        <v>0</v>
      </c>
      <c r="J34" s="63">
        <f t="shared" si="74"/>
        <v>11</v>
      </c>
      <c r="K34" s="62">
        <f t="shared" si="75"/>
        <v>72.727272727272734</v>
      </c>
      <c r="L34" s="62">
        <f t="shared" si="75"/>
        <v>27.27272727272727</v>
      </c>
      <c r="M34" s="62">
        <f t="shared" si="75"/>
        <v>0</v>
      </c>
      <c r="N34" s="62">
        <f t="shared" si="75"/>
        <v>0</v>
      </c>
      <c r="O34" s="62">
        <f t="shared" si="75"/>
        <v>0</v>
      </c>
      <c r="P34" s="63">
        <f t="shared" si="76"/>
        <v>11</v>
      </c>
      <c r="Q34" s="62">
        <f t="shared" si="77"/>
        <v>54.54545454545454</v>
      </c>
      <c r="R34" s="62">
        <f t="shared" si="77"/>
        <v>45.454545454545453</v>
      </c>
      <c r="S34" s="62">
        <f t="shared" si="77"/>
        <v>0</v>
      </c>
      <c r="T34" s="62">
        <f t="shared" si="77"/>
        <v>0</v>
      </c>
      <c r="U34" s="62">
        <f t="shared" si="77"/>
        <v>0</v>
      </c>
      <c r="V34" s="63">
        <f t="shared" si="78"/>
        <v>11</v>
      </c>
      <c r="W34" s="62">
        <f t="shared" si="79"/>
        <v>72.727272727272734</v>
      </c>
      <c r="X34" s="62">
        <f t="shared" si="79"/>
        <v>27.27272727272727</v>
      </c>
      <c r="Y34" s="62">
        <f t="shared" si="79"/>
        <v>0</v>
      </c>
      <c r="Z34" s="62">
        <f t="shared" si="79"/>
        <v>0</v>
      </c>
      <c r="AA34" s="62">
        <f t="shared" si="79"/>
        <v>0</v>
      </c>
      <c r="AB34" s="63">
        <f t="shared" si="80"/>
        <v>11</v>
      </c>
      <c r="AC34" s="62">
        <f t="shared" si="81"/>
        <v>81.818181818181827</v>
      </c>
      <c r="AD34" s="62">
        <f t="shared" si="81"/>
        <v>9.0909090909090917</v>
      </c>
      <c r="AE34" s="62">
        <f t="shared" si="81"/>
        <v>0</v>
      </c>
      <c r="AF34" s="62">
        <f t="shared" si="81"/>
        <v>9.0909090909090917</v>
      </c>
      <c r="AG34" s="62">
        <f t="shared" si="81"/>
        <v>0</v>
      </c>
      <c r="AH34" s="63">
        <f t="shared" si="82"/>
        <v>11</v>
      </c>
      <c r="AI34" s="62">
        <f t="shared" si="83"/>
        <v>18.181818181818183</v>
      </c>
      <c r="AJ34" s="62">
        <f t="shared" si="83"/>
        <v>36.363636363636367</v>
      </c>
      <c r="AK34" s="62">
        <f t="shared" si="83"/>
        <v>0</v>
      </c>
      <c r="AL34" s="62">
        <f t="shared" si="83"/>
        <v>18.181818181818183</v>
      </c>
      <c r="AM34" s="62">
        <f t="shared" si="83"/>
        <v>18.181818181818183</v>
      </c>
      <c r="AN34" s="62">
        <f t="shared" si="83"/>
        <v>9.0909090909090917</v>
      </c>
      <c r="AO34" s="63">
        <f t="shared" si="84"/>
        <v>11</v>
      </c>
      <c r="AP34" s="62">
        <f t="shared" si="85"/>
        <v>27.27272727272727</v>
      </c>
      <c r="AQ34" s="62">
        <f t="shared" si="85"/>
        <v>27.27272727272727</v>
      </c>
      <c r="AR34" s="62">
        <f t="shared" si="85"/>
        <v>0</v>
      </c>
      <c r="AS34" s="62">
        <f t="shared" si="85"/>
        <v>18.181818181818183</v>
      </c>
      <c r="AT34" s="62">
        <f t="shared" si="85"/>
        <v>18.181818181818183</v>
      </c>
      <c r="AU34" s="62">
        <f t="shared" si="85"/>
        <v>9.0909090909090917</v>
      </c>
      <c r="AV34" s="63">
        <f t="shared" si="86"/>
        <v>11</v>
      </c>
      <c r="AW34" s="62">
        <f t="shared" si="87"/>
        <v>27.27272727272727</v>
      </c>
      <c r="AX34" s="62">
        <f t="shared" si="87"/>
        <v>27.27272727272727</v>
      </c>
      <c r="AY34" s="62">
        <f t="shared" si="87"/>
        <v>0</v>
      </c>
      <c r="AZ34" s="62">
        <f t="shared" si="87"/>
        <v>18.181818181818183</v>
      </c>
      <c r="BA34" s="62">
        <f t="shared" si="87"/>
        <v>18.181818181818183</v>
      </c>
      <c r="BB34" s="62">
        <f t="shared" si="87"/>
        <v>9.0909090909090917</v>
      </c>
      <c r="BC34" s="63">
        <f t="shared" si="88"/>
        <v>11</v>
      </c>
      <c r="BD34" s="62">
        <f t="shared" si="89"/>
        <v>36.363636363636367</v>
      </c>
      <c r="BE34" s="62">
        <f t="shared" si="89"/>
        <v>18.181818181818183</v>
      </c>
      <c r="BF34" s="62">
        <f t="shared" si="89"/>
        <v>0</v>
      </c>
      <c r="BG34" s="62">
        <f t="shared" si="89"/>
        <v>18.181818181818183</v>
      </c>
      <c r="BH34" s="62">
        <f t="shared" si="89"/>
        <v>18.181818181818183</v>
      </c>
      <c r="BI34" s="62">
        <f t="shared" si="89"/>
        <v>9.0909090909090917</v>
      </c>
      <c r="BJ34" s="63">
        <f t="shared" si="90"/>
        <v>11</v>
      </c>
      <c r="BK34" s="62">
        <f t="shared" si="91"/>
        <v>36.363636363636367</v>
      </c>
      <c r="BL34" s="62">
        <f t="shared" si="91"/>
        <v>9.0909090909090917</v>
      </c>
      <c r="BM34" s="62">
        <f t="shared" si="91"/>
        <v>0</v>
      </c>
      <c r="BN34" s="62">
        <f t="shared" si="91"/>
        <v>27.27272727272727</v>
      </c>
      <c r="BO34" s="62">
        <f t="shared" si="91"/>
        <v>18.181818181818183</v>
      </c>
      <c r="BP34" s="62">
        <f t="shared" si="91"/>
        <v>9.0909090909090917</v>
      </c>
      <c r="BQ34" s="63">
        <f t="shared" si="92"/>
        <v>11</v>
      </c>
      <c r="BR34" s="62">
        <f t="shared" si="93"/>
        <v>54.54545454545454</v>
      </c>
      <c r="BS34" s="62">
        <f t="shared" si="93"/>
        <v>0</v>
      </c>
      <c r="BT34" s="62">
        <f t="shared" si="93"/>
        <v>9.0909090909090917</v>
      </c>
      <c r="BU34" s="62">
        <f t="shared" si="93"/>
        <v>0</v>
      </c>
      <c r="BV34" s="62">
        <f t="shared" si="93"/>
        <v>27.27272727272727</v>
      </c>
      <c r="BW34" s="62">
        <f t="shared" si="93"/>
        <v>0</v>
      </c>
      <c r="BX34" s="62">
        <f t="shared" si="93"/>
        <v>9.0909090909090917</v>
      </c>
      <c r="BY34" s="62">
        <f t="shared" si="93"/>
        <v>0</v>
      </c>
      <c r="BZ34" s="63">
        <f t="shared" si="94"/>
        <v>11</v>
      </c>
      <c r="CA34" s="62">
        <f t="shared" si="95"/>
        <v>54.54545454545454</v>
      </c>
      <c r="CB34" s="62">
        <f t="shared" si="95"/>
        <v>0</v>
      </c>
      <c r="CC34" s="62">
        <f t="shared" si="95"/>
        <v>18.181818181818183</v>
      </c>
      <c r="CD34" s="62">
        <f t="shared" si="95"/>
        <v>9.0909090909090917</v>
      </c>
      <c r="CE34" s="62">
        <f t="shared" si="95"/>
        <v>9.0909090909090917</v>
      </c>
      <c r="CF34" s="62">
        <f t="shared" si="95"/>
        <v>0</v>
      </c>
      <c r="CG34" s="62">
        <f t="shared" si="95"/>
        <v>9.0909090909090917</v>
      </c>
      <c r="CH34" s="62">
        <f t="shared" si="95"/>
        <v>0</v>
      </c>
    </row>
    <row r="35" spans="1:86" ht="15" customHeight="1" x14ac:dyDescent="0.15">
      <c r="A35" s="93" t="s">
        <v>299</v>
      </c>
      <c r="B35" s="99" t="s">
        <v>298</v>
      </c>
      <c r="C35" s="100" t="s">
        <v>283</v>
      </c>
      <c r="D35" s="63">
        <f t="shared" si="72"/>
        <v>2</v>
      </c>
      <c r="E35" s="62">
        <f t="shared" si="73"/>
        <v>0</v>
      </c>
      <c r="F35" s="62">
        <f t="shared" si="73"/>
        <v>50</v>
      </c>
      <c r="G35" s="62">
        <f t="shared" si="73"/>
        <v>0</v>
      </c>
      <c r="H35" s="62">
        <f t="shared" si="73"/>
        <v>0</v>
      </c>
      <c r="I35" s="62">
        <f t="shared" si="73"/>
        <v>50</v>
      </c>
      <c r="J35" s="63">
        <f t="shared" si="74"/>
        <v>2</v>
      </c>
      <c r="K35" s="62">
        <f t="shared" si="75"/>
        <v>0</v>
      </c>
      <c r="L35" s="62">
        <f t="shared" si="75"/>
        <v>50</v>
      </c>
      <c r="M35" s="62">
        <f t="shared" si="75"/>
        <v>0</v>
      </c>
      <c r="N35" s="62">
        <f t="shared" si="75"/>
        <v>50</v>
      </c>
      <c r="O35" s="62">
        <f t="shared" si="75"/>
        <v>0</v>
      </c>
      <c r="P35" s="63">
        <f t="shared" si="76"/>
        <v>2</v>
      </c>
      <c r="Q35" s="62">
        <f t="shared" si="77"/>
        <v>0</v>
      </c>
      <c r="R35" s="62">
        <f t="shared" si="77"/>
        <v>50</v>
      </c>
      <c r="S35" s="62">
        <f t="shared" si="77"/>
        <v>0</v>
      </c>
      <c r="T35" s="62">
        <f t="shared" si="77"/>
        <v>0</v>
      </c>
      <c r="U35" s="62">
        <f t="shared" si="77"/>
        <v>50</v>
      </c>
      <c r="V35" s="63">
        <f t="shared" si="78"/>
        <v>2</v>
      </c>
      <c r="W35" s="62">
        <f t="shared" si="79"/>
        <v>0</v>
      </c>
      <c r="X35" s="62">
        <f t="shared" si="79"/>
        <v>50</v>
      </c>
      <c r="Y35" s="62">
        <f t="shared" si="79"/>
        <v>0</v>
      </c>
      <c r="Z35" s="62">
        <f t="shared" si="79"/>
        <v>0</v>
      </c>
      <c r="AA35" s="62">
        <f t="shared" si="79"/>
        <v>50</v>
      </c>
      <c r="AB35" s="63">
        <f t="shared" si="80"/>
        <v>2</v>
      </c>
      <c r="AC35" s="62">
        <f t="shared" si="81"/>
        <v>0</v>
      </c>
      <c r="AD35" s="62">
        <f t="shared" si="81"/>
        <v>50</v>
      </c>
      <c r="AE35" s="62">
        <f t="shared" si="81"/>
        <v>0</v>
      </c>
      <c r="AF35" s="62">
        <f t="shared" si="81"/>
        <v>0</v>
      </c>
      <c r="AG35" s="62">
        <f t="shared" si="81"/>
        <v>50</v>
      </c>
      <c r="AH35" s="63">
        <f t="shared" si="82"/>
        <v>2</v>
      </c>
      <c r="AI35" s="62">
        <f t="shared" si="83"/>
        <v>0</v>
      </c>
      <c r="AJ35" s="62">
        <f t="shared" si="83"/>
        <v>100</v>
      </c>
      <c r="AK35" s="62">
        <f t="shared" si="83"/>
        <v>0</v>
      </c>
      <c r="AL35" s="62">
        <f t="shared" si="83"/>
        <v>0</v>
      </c>
      <c r="AM35" s="62">
        <f t="shared" si="83"/>
        <v>0</v>
      </c>
      <c r="AN35" s="62">
        <f t="shared" si="83"/>
        <v>0</v>
      </c>
      <c r="AO35" s="63">
        <f t="shared" si="84"/>
        <v>2</v>
      </c>
      <c r="AP35" s="62">
        <f t="shared" si="85"/>
        <v>100</v>
      </c>
      <c r="AQ35" s="62">
        <f t="shared" si="85"/>
        <v>0</v>
      </c>
      <c r="AR35" s="62">
        <f t="shared" si="85"/>
        <v>0</v>
      </c>
      <c r="AS35" s="62">
        <f t="shared" si="85"/>
        <v>0</v>
      </c>
      <c r="AT35" s="62">
        <f t="shared" si="85"/>
        <v>0</v>
      </c>
      <c r="AU35" s="62">
        <f t="shared" si="85"/>
        <v>0</v>
      </c>
      <c r="AV35" s="63">
        <f t="shared" si="86"/>
        <v>2</v>
      </c>
      <c r="AW35" s="62">
        <f t="shared" si="87"/>
        <v>50</v>
      </c>
      <c r="AX35" s="62">
        <f t="shared" si="87"/>
        <v>50</v>
      </c>
      <c r="AY35" s="62">
        <f t="shared" si="87"/>
        <v>0</v>
      </c>
      <c r="AZ35" s="62">
        <f t="shared" si="87"/>
        <v>0</v>
      </c>
      <c r="BA35" s="62">
        <f t="shared" si="87"/>
        <v>0</v>
      </c>
      <c r="BB35" s="62">
        <f t="shared" si="87"/>
        <v>0</v>
      </c>
      <c r="BC35" s="63">
        <f t="shared" si="88"/>
        <v>2</v>
      </c>
      <c r="BD35" s="62">
        <f t="shared" si="89"/>
        <v>100</v>
      </c>
      <c r="BE35" s="62">
        <f t="shared" si="89"/>
        <v>0</v>
      </c>
      <c r="BF35" s="62">
        <f t="shared" si="89"/>
        <v>0</v>
      </c>
      <c r="BG35" s="62">
        <f t="shared" si="89"/>
        <v>0</v>
      </c>
      <c r="BH35" s="62">
        <f t="shared" si="89"/>
        <v>0</v>
      </c>
      <c r="BI35" s="62">
        <f t="shared" si="89"/>
        <v>0</v>
      </c>
      <c r="BJ35" s="63">
        <f t="shared" si="90"/>
        <v>2</v>
      </c>
      <c r="BK35" s="62">
        <f t="shared" si="91"/>
        <v>100</v>
      </c>
      <c r="BL35" s="62">
        <f t="shared" si="91"/>
        <v>0</v>
      </c>
      <c r="BM35" s="62">
        <f t="shared" si="91"/>
        <v>0</v>
      </c>
      <c r="BN35" s="62">
        <f t="shared" si="91"/>
        <v>0</v>
      </c>
      <c r="BO35" s="62">
        <f t="shared" si="91"/>
        <v>0</v>
      </c>
      <c r="BP35" s="62">
        <f t="shared" si="91"/>
        <v>0</v>
      </c>
      <c r="BQ35" s="63">
        <f t="shared" si="92"/>
        <v>2</v>
      </c>
      <c r="BR35" s="62">
        <f t="shared" si="93"/>
        <v>0</v>
      </c>
      <c r="BS35" s="62">
        <f t="shared" si="93"/>
        <v>0</v>
      </c>
      <c r="BT35" s="62">
        <f t="shared" si="93"/>
        <v>50</v>
      </c>
      <c r="BU35" s="62">
        <f t="shared" si="93"/>
        <v>0</v>
      </c>
      <c r="BV35" s="62">
        <f t="shared" si="93"/>
        <v>0</v>
      </c>
      <c r="BW35" s="62">
        <f t="shared" si="93"/>
        <v>50</v>
      </c>
      <c r="BX35" s="62">
        <f t="shared" si="93"/>
        <v>0</v>
      </c>
      <c r="BY35" s="62">
        <f t="shared" si="93"/>
        <v>0</v>
      </c>
      <c r="BZ35" s="63">
        <f t="shared" si="94"/>
        <v>2</v>
      </c>
      <c r="CA35" s="62">
        <f t="shared" si="95"/>
        <v>0</v>
      </c>
      <c r="CB35" s="62">
        <f t="shared" si="95"/>
        <v>50</v>
      </c>
      <c r="CC35" s="62">
        <f t="shared" si="95"/>
        <v>50</v>
      </c>
      <c r="CD35" s="62">
        <f t="shared" si="95"/>
        <v>0</v>
      </c>
      <c r="CE35" s="62">
        <f t="shared" si="95"/>
        <v>0</v>
      </c>
      <c r="CF35" s="62">
        <f t="shared" si="95"/>
        <v>0</v>
      </c>
      <c r="CG35" s="62">
        <f t="shared" si="95"/>
        <v>0</v>
      </c>
      <c r="CH35" s="62">
        <f t="shared" si="95"/>
        <v>0</v>
      </c>
    </row>
    <row r="36" spans="1:86" ht="15" customHeight="1" x14ac:dyDescent="0.15">
      <c r="A36" s="93" t="s">
        <v>241</v>
      </c>
      <c r="B36" s="99"/>
      <c r="C36" s="100" t="s">
        <v>282</v>
      </c>
      <c r="D36" s="63">
        <f t="shared" si="72"/>
        <v>0</v>
      </c>
      <c r="E36" s="62">
        <f t="shared" si="73"/>
        <v>0</v>
      </c>
      <c r="F36" s="62">
        <f t="shared" si="73"/>
        <v>0</v>
      </c>
      <c r="G36" s="62">
        <f t="shared" si="73"/>
        <v>0</v>
      </c>
      <c r="H36" s="62">
        <f t="shared" si="73"/>
        <v>0</v>
      </c>
      <c r="I36" s="62">
        <f t="shared" si="73"/>
        <v>0</v>
      </c>
      <c r="J36" s="63">
        <f t="shared" si="74"/>
        <v>0</v>
      </c>
      <c r="K36" s="62">
        <f t="shared" si="75"/>
        <v>0</v>
      </c>
      <c r="L36" s="62">
        <f t="shared" si="75"/>
        <v>0</v>
      </c>
      <c r="M36" s="62">
        <f t="shared" si="75"/>
        <v>0</v>
      </c>
      <c r="N36" s="62">
        <f t="shared" si="75"/>
        <v>0</v>
      </c>
      <c r="O36" s="62">
        <f t="shared" si="75"/>
        <v>0</v>
      </c>
      <c r="P36" s="63">
        <f t="shared" si="76"/>
        <v>0</v>
      </c>
      <c r="Q36" s="62">
        <f t="shared" si="77"/>
        <v>0</v>
      </c>
      <c r="R36" s="62">
        <f t="shared" si="77"/>
        <v>0</v>
      </c>
      <c r="S36" s="62">
        <f t="shared" si="77"/>
        <v>0</v>
      </c>
      <c r="T36" s="62">
        <f t="shared" si="77"/>
        <v>0</v>
      </c>
      <c r="U36" s="62">
        <f t="shared" si="77"/>
        <v>0</v>
      </c>
      <c r="V36" s="63">
        <f t="shared" si="78"/>
        <v>0</v>
      </c>
      <c r="W36" s="62">
        <f t="shared" si="79"/>
        <v>0</v>
      </c>
      <c r="X36" s="62">
        <f t="shared" si="79"/>
        <v>0</v>
      </c>
      <c r="Y36" s="62">
        <f t="shared" si="79"/>
        <v>0</v>
      </c>
      <c r="Z36" s="62">
        <f t="shared" si="79"/>
        <v>0</v>
      </c>
      <c r="AA36" s="62">
        <f t="shared" si="79"/>
        <v>0</v>
      </c>
      <c r="AB36" s="63">
        <f t="shared" si="80"/>
        <v>0</v>
      </c>
      <c r="AC36" s="62">
        <f t="shared" si="81"/>
        <v>0</v>
      </c>
      <c r="AD36" s="62">
        <f t="shared" si="81"/>
        <v>0</v>
      </c>
      <c r="AE36" s="62">
        <f t="shared" si="81"/>
        <v>0</v>
      </c>
      <c r="AF36" s="62">
        <f t="shared" si="81"/>
        <v>0</v>
      </c>
      <c r="AG36" s="62">
        <f t="shared" si="81"/>
        <v>0</v>
      </c>
      <c r="AH36" s="63">
        <f t="shared" si="82"/>
        <v>0</v>
      </c>
      <c r="AI36" s="62">
        <f t="shared" si="83"/>
        <v>0</v>
      </c>
      <c r="AJ36" s="62">
        <f t="shared" si="83"/>
        <v>0</v>
      </c>
      <c r="AK36" s="62">
        <f t="shared" si="83"/>
        <v>0</v>
      </c>
      <c r="AL36" s="62">
        <f t="shared" si="83"/>
        <v>0</v>
      </c>
      <c r="AM36" s="62">
        <f t="shared" si="83"/>
        <v>0</v>
      </c>
      <c r="AN36" s="62">
        <f t="shared" si="83"/>
        <v>0</v>
      </c>
      <c r="AO36" s="63">
        <f t="shared" si="84"/>
        <v>0</v>
      </c>
      <c r="AP36" s="62">
        <f t="shared" si="85"/>
        <v>0</v>
      </c>
      <c r="AQ36" s="62">
        <f t="shared" si="85"/>
        <v>0</v>
      </c>
      <c r="AR36" s="62">
        <f t="shared" si="85"/>
        <v>0</v>
      </c>
      <c r="AS36" s="62">
        <f t="shared" si="85"/>
        <v>0</v>
      </c>
      <c r="AT36" s="62">
        <f t="shared" si="85"/>
        <v>0</v>
      </c>
      <c r="AU36" s="62">
        <f t="shared" si="85"/>
        <v>0</v>
      </c>
      <c r="AV36" s="63">
        <f t="shared" si="86"/>
        <v>0</v>
      </c>
      <c r="AW36" s="62">
        <f t="shared" si="87"/>
        <v>0</v>
      </c>
      <c r="AX36" s="62">
        <f t="shared" si="87"/>
        <v>0</v>
      </c>
      <c r="AY36" s="62">
        <f t="shared" si="87"/>
        <v>0</v>
      </c>
      <c r="AZ36" s="62">
        <f t="shared" si="87"/>
        <v>0</v>
      </c>
      <c r="BA36" s="62">
        <f t="shared" si="87"/>
        <v>0</v>
      </c>
      <c r="BB36" s="62">
        <f t="shared" si="87"/>
        <v>0</v>
      </c>
      <c r="BC36" s="63">
        <f t="shared" si="88"/>
        <v>0</v>
      </c>
      <c r="BD36" s="62">
        <f t="shared" si="89"/>
        <v>0</v>
      </c>
      <c r="BE36" s="62">
        <f t="shared" si="89"/>
        <v>0</v>
      </c>
      <c r="BF36" s="62">
        <f t="shared" si="89"/>
        <v>0</v>
      </c>
      <c r="BG36" s="62">
        <f t="shared" si="89"/>
        <v>0</v>
      </c>
      <c r="BH36" s="62">
        <f t="shared" si="89"/>
        <v>0</v>
      </c>
      <c r="BI36" s="62">
        <f t="shared" si="89"/>
        <v>0</v>
      </c>
      <c r="BJ36" s="63">
        <f t="shared" si="90"/>
        <v>0</v>
      </c>
      <c r="BK36" s="62">
        <f t="shared" si="91"/>
        <v>0</v>
      </c>
      <c r="BL36" s="62">
        <f t="shared" si="91"/>
        <v>0</v>
      </c>
      <c r="BM36" s="62">
        <f t="shared" si="91"/>
        <v>0</v>
      </c>
      <c r="BN36" s="62">
        <f t="shared" si="91"/>
        <v>0</v>
      </c>
      <c r="BO36" s="62">
        <f t="shared" si="91"/>
        <v>0</v>
      </c>
      <c r="BP36" s="62">
        <f t="shared" si="91"/>
        <v>0</v>
      </c>
      <c r="BQ36" s="63">
        <f t="shared" si="92"/>
        <v>0</v>
      </c>
      <c r="BR36" s="62">
        <f t="shared" si="93"/>
        <v>0</v>
      </c>
      <c r="BS36" s="62">
        <f t="shared" si="93"/>
        <v>0</v>
      </c>
      <c r="BT36" s="62">
        <f t="shared" si="93"/>
        <v>0</v>
      </c>
      <c r="BU36" s="62">
        <f t="shared" si="93"/>
        <v>0</v>
      </c>
      <c r="BV36" s="62">
        <f t="shared" si="93"/>
        <v>0</v>
      </c>
      <c r="BW36" s="62">
        <f t="shared" si="93"/>
        <v>0</v>
      </c>
      <c r="BX36" s="62">
        <f t="shared" si="93"/>
        <v>0</v>
      </c>
      <c r="BY36" s="62">
        <f t="shared" si="93"/>
        <v>0</v>
      </c>
      <c r="BZ36" s="63">
        <f t="shared" si="94"/>
        <v>0</v>
      </c>
      <c r="CA36" s="62">
        <f t="shared" si="95"/>
        <v>0</v>
      </c>
      <c r="CB36" s="62">
        <f t="shared" si="95"/>
        <v>0</v>
      </c>
      <c r="CC36" s="62">
        <f t="shared" si="95"/>
        <v>0</v>
      </c>
      <c r="CD36" s="62">
        <f t="shared" si="95"/>
        <v>0</v>
      </c>
      <c r="CE36" s="62">
        <f t="shared" si="95"/>
        <v>0</v>
      </c>
      <c r="CF36" s="62">
        <f t="shared" si="95"/>
        <v>0</v>
      </c>
      <c r="CG36" s="62">
        <f t="shared" si="95"/>
        <v>0</v>
      </c>
      <c r="CH36" s="62">
        <f t="shared" si="95"/>
        <v>0</v>
      </c>
    </row>
    <row r="37" spans="1:86" ht="15" customHeight="1" x14ac:dyDescent="0.15">
      <c r="A37" s="93"/>
      <c r="B37" s="101"/>
      <c r="C37" s="102" t="s">
        <v>2</v>
      </c>
      <c r="D37" s="65">
        <f t="shared" si="72"/>
        <v>2</v>
      </c>
      <c r="E37" s="64">
        <f t="shared" si="73"/>
        <v>50</v>
      </c>
      <c r="F37" s="64">
        <f t="shared" si="73"/>
        <v>0</v>
      </c>
      <c r="G37" s="64">
        <f t="shared" si="73"/>
        <v>0</v>
      </c>
      <c r="H37" s="64">
        <f t="shared" si="73"/>
        <v>0</v>
      </c>
      <c r="I37" s="64">
        <f t="shared" si="73"/>
        <v>50</v>
      </c>
      <c r="J37" s="65">
        <f t="shared" si="74"/>
        <v>2</v>
      </c>
      <c r="K37" s="64">
        <f t="shared" si="75"/>
        <v>50</v>
      </c>
      <c r="L37" s="64">
        <f t="shared" si="75"/>
        <v>0</v>
      </c>
      <c r="M37" s="64">
        <f t="shared" si="75"/>
        <v>0</v>
      </c>
      <c r="N37" s="64">
        <f t="shared" si="75"/>
        <v>0</v>
      </c>
      <c r="O37" s="64">
        <f t="shared" si="75"/>
        <v>50</v>
      </c>
      <c r="P37" s="65">
        <f t="shared" si="76"/>
        <v>2</v>
      </c>
      <c r="Q37" s="64">
        <f t="shared" si="77"/>
        <v>50</v>
      </c>
      <c r="R37" s="64">
        <f t="shared" si="77"/>
        <v>0</v>
      </c>
      <c r="S37" s="64">
        <f t="shared" si="77"/>
        <v>0</v>
      </c>
      <c r="T37" s="64">
        <f t="shared" si="77"/>
        <v>0</v>
      </c>
      <c r="U37" s="64">
        <f t="shared" si="77"/>
        <v>50</v>
      </c>
      <c r="V37" s="65">
        <f t="shared" si="78"/>
        <v>2</v>
      </c>
      <c r="W37" s="64">
        <f t="shared" si="79"/>
        <v>50</v>
      </c>
      <c r="X37" s="64">
        <f t="shared" si="79"/>
        <v>0</v>
      </c>
      <c r="Y37" s="64">
        <f t="shared" si="79"/>
        <v>0</v>
      </c>
      <c r="Z37" s="64">
        <f t="shared" si="79"/>
        <v>0</v>
      </c>
      <c r="AA37" s="64">
        <f t="shared" si="79"/>
        <v>50</v>
      </c>
      <c r="AB37" s="65">
        <f t="shared" si="80"/>
        <v>2</v>
      </c>
      <c r="AC37" s="64">
        <f t="shared" si="81"/>
        <v>50</v>
      </c>
      <c r="AD37" s="64">
        <f t="shared" si="81"/>
        <v>0</v>
      </c>
      <c r="AE37" s="64">
        <f t="shared" si="81"/>
        <v>0</v>
      </c>
      <c r="AF37" s="64">
        <f t="shared" si="81"/>
        <v>0</v>
      </c>
      <c r="AG37" s="64">
        <f t="shared" si="81"/>
        <v>50</v>
      </c>
      <c r="AH37" s="65">
        <f t="shared" si="82"/>
        <v>2</v>
      </c>
      <c r="AI37" s="64">
        <f t="shared" si="83"/>
        <v>50</v>
      </c>
      <c r="AJ37" s="64">
        <f t="shared" si="83"/>
        <v>0</v>
      </c>
      <c r="AK37" s="64">
        <f t="shared" si="83"/>
        <v>0</v>
      </c>
      <c r="AL37" s="64">
        <f t="shared" si="83"/>
        <v>0</v>
      </c>
      <c r="AM37" s="64">
        <f t="shared" si="83"/>
        <v>0</v>
      </c>
      <c r="AN37" s="64">
        <f t="shared" si="83"/>
        <v>50</v>
      </c>
      <c r="AO37" s="65">
        <f t="shared" si="84"/>
        <v>2</v>
      </c>
      <c r="AP37" s="64">
        <f t="shared" si="85"/>
        <v>50</v>
      </c>
      <c r="AQ37" s="64">
        <f t="shared" si="85"/>
        <v>0</v>
      </c>
      <c r="AR37" s="64">
        <f t="shared" si="85"/>
        <v>0</v>
      </c>
      <c r="AS37" s="64">
        <f t="shared" si="85"/>
        <v>0</v>
      </c>
      <c r="AT37" s="64">
        <f t="shared" si="85"/>
        <v>0</v>
      </c>
      <c r="AU37" s="64">
        <f t="shared" si="85"/>
        <v>50</v>
      </c>
      <c r="AV37" s="65">
        <f t="shared" si="86"/>
        <v>2</v>
      </c>
      <c r="AW37" s="64">
        <f t="shared" si="87"/>
        <v>50</v>
      </c>
      <c r="AX37" s="64">
        <f t="shared" si="87"/>
        <v>0</v>
      </c>
      <c r="AY37" s="64">
        <f t="shared" si="87"/>
        <v>0</v>
      </c>
      <c r="AZ37" s="64">
        <f t="shared" si="87"/>
        <v>0</v>
      </c>
      <c r="BA37" s="64">
        <f t="shared" si="87"/>
        <v>0</v>
      </c>
      <c r="BB37" s="64">
        <f t="shared" si="87"/>
        <v>50</v>
      </c>
      <c r="BC37" s="65">
        <f t="shared" si="88"/>
        <v>2</v>
      </c>
      <c r="BD37" s="64">
        <f t="shared" si="89"/>
        <v>50</v>
      </c>
      <c r="BE37" s="64">
        <f t="shared" si="89"/>
        <v>0</v>
      </c>
      <c r="BF37" s="64">
        <f t="shared" si="89"/>
        <v>0</v>
      </c>
      <c r="BG37" s="64">
        <f t="shared" si="89"/>
        <v>0</v>
      </c>
      <c r="BH37" s="64">
        <f t="shared" si="89"/>
        <v>0</v>
      </c>
      <c r="BI37" s="64">
        <f t="shared" si="89"/>
        <v>50</v>
      </c>
      <c r="BJ37" s="65">
        <f t="shared" si="90"/>
        <v>2</v>
      </c>
      <c r="BK37" s="64">
        <f t="shared" si="91"/>
        <v>50</v>
      </c>
      <c r="BL37" s="64">
        <f t="shared" si="91"/>
        <v>0</v>
      </c>
      <c r="BM37" s="64">
        <f t="shared" si="91"/>
        <v>0</v>
      </c>
      <c r="BN37" s="64">
        <f t="shared" si="91"/>
        <v>0</v>
      </c>
      <c r="BO37" s="64">
        <f t="shared" si="91"/>
        <v>0</v>
      </c>
      <c r="BP37" s="64">
        <f t="shared" si="91"/>
        <v>50</v>
      </c>
      <c r="BQ37" s="65">
        <f t="shared" si="92"/>
        <v>2</v>
      </c>
      <c r="BR37" s="64">
        <f t="shared" si="93"/>
        <v>0</v>
      </c>
      <c r="BS37" s="64">
        <f t="shared" si="93"/>
        <v>0</v>
      </c>
      <c r="BT37" s="64">
        <f t="shared" si="93"/>
        <v>0</v>
      </c>
      <c r="BU37" s="64">
        <f t="shared" si="93"/>
        <v>0</v>
      </c>
      <c r="BV37" s="64">
        <f t="shared" si="93"/>
        <v>0</v>
      </c>
      <c r="BW37" s="64">
        <f t="shared" si="93"/>
        <v>0</v>
      </c>
      <c r="BX37" s="64">
        <f t="shared" si="93"/>
        <v>50</v>
      </c>
      <c r="BY37" s="64">
        <f t="shared" si="93"/>
        <v>50</v>
      </c>
      <c r="BZ37" s="65">
        <f t="shared" si="94"/>
        <v>2</v>
      </c>
      <c r="CA37" s="64">
        <f t="shared" si="95"/>
        <v>50</v>
      </c>
      <c r="CB37" s="64">
        <f t="shared" si="95"/>
        <v>0</v>
      </c>
      <c r="CC37" s="64">
        <f t="shared" si="95"/>
        <v>0</v>
      </c>
      <c r="CD37" s="64">
        <f t="shared" si="95"/>
        <v>0</v>
      </c>
      <c r="CE37" s="64">
        <f t="shared" si="95"/>
        <v>0</v>
      </c>
      <c r="CF37" s="64">
        <f t="shared" si="95"/>
        <v>0</v>
      </c>
      <c r="CG37" s="64">
        <f t="shared" si="95"/>
        <v>0</v>
      </c>
      <c r="CH37" s="64">
        <f t="shared" si="95"/>
        <v>50</v>
      </c>
    </row>
    <row r="38" spans="1:86" ht="15" customHeight="1" x14ac:dyDescent="0.15">
      <c r="A38" s="93"/>
      <c r="B38" s="97" t="s">
        <v>297</v>
      </c>
      <c r="C38" s="98" t="s">
        <v>354</v>
      </c>
      <c r="D38" s="61">
        <f t="shared" si="72"/>
        <v>79</v>
      </c>
      <c r="E38" s="60">
        <f t="shared" si="73"/>
        <v>48.101265822784811</v>
      </c>
      <c r="F38" s="60">
        <f t="shared" si="73"/>
        <v>40.506329113924053</v>
      </c>
      <c r="G38" s="60">
        <f t="shared" si="73"/>
        <v>1.2658227848101267</v>
      </c>
      <c r="H38" s="60">
        <f t="shared" si="73"/>
        <v>2.5316455696202533</v>
      </c>
      <c r="I38" s="60">
        <f t="shared" si="73"/>
        <v>7.59493670886076</v>
      </c>
      <c r="J38" s="61">
        <f t="shared" si="74"/>
        <v>79</v>
      </c>
      <c r="K38" s="60">
        <f t="shared" si="75"/>
        <v>60.75949367088608</v>
      </c>
      <c r="L38" s="60">
        <f t="shared" si="75"/>
        <v>26.582278481012654</v>
      </c>
      <c r="M38" s="60">
        <f t="shared" si="75"/>
        <v>1.2658227848101267</v>
      </c>
      <c r="N38" s="60">
        <f t="shared" si="75"/>
        <v>5.0632911392405067</v>
      </c>
      <c r="O38" s="60">
        <f t="shared" si="75"/>
        <v>6.3291139240506329</v>
      </c>
      <c r="P38" s="61">
        <f t="shared" si="76"/>
        <v>79</v>
      </c>
      <c r="Q38" s="60">
        <f t="shared" si="77"/>
        <v>60.75949367088608</v>
      </c>
      <c r="R38" s="60">
        <f t="shared" si="77"/>
        <v>25.316455696202532</v>
      </c>
      <c r="S38" s="60">
        <f t="shared" si="77"/>
        <v>1.2658227848101267</v>
      </c>
      <c r="T38" s="60">
        <f t="shared" si="77"/>
        <v>3.79746835443038</v>
      </c>
      <c r="U38" s="60">
        <f t="shared" si="77"/>
        <v>8.8607594936708853</v>
      </c>
      <c r="V38" s="61">
        <f t="shared" si="78"/>
        <v>79</v>
      </c>
      <c r="W38" s="60">
        <f t="shared" si="79"/>
        <v>67.088607594936718</v>
      </c>
      <c r="X38" s="60">
        <f t="shared" si="79"/>
        <v>18.9873417721519</v>
      </c>
      <c r="Y38" s="60">
        <f t="shared" si="79"/>
        <v>1.2658227848101267</v>
      </c>
      <c r="Z38" s="60">
        <f t="shared" si="79"/>
        <v>5.0632911392405067</v>
      </c>
      <c r="AA38" s="60">
        <f t="shared" si="79"/>
        <v>7.59493670886076</v>
      </c>
      <c r="AB38" s="61">
        <f t="shared" si="80"/>
        <v>79</v>
      </c>
      <c r="AC38" s="60">
        <f t="shared" si="81"/>
        <v>58.22784810126582</v>
      </c>
      <c r="AD38" s="60">
        <f t="shared" si="81"/>
        <v>27.848101265822784</v>
      </c>
      <c r="AE38" s="60">
        <f t="shared" si="81"/>
        <v>5.0632911392405067</v>
      </c>
      <c r="AF38" s="60">
        <f t="shared" si="81"/>
        <v>1.2658227848101267</v>
      </c>
      <c r="AG38" s="60">
        <f t="shared" si="81"/>
        <v>7.59493670886076</v>
      </c>
      <c r="AH38" s="61">
        <f t="shared" si="82"/>
        <v>79</v>
      </c>
      <c r="AI38" s="60">
        <f t="shared" si="83"/>
        <v>72.151898734177209</v>
      </c>
      <c r="AJ38" s="60">
        <f t="shared" si="83"/>
        <v>21.518987341772153</v>
      </c>
      <c r="AK38" s="60">
        <f t="shared" si="83"/>
        <v>0</v>
      </c>
      <c r="AL38" s="60">
        <f t="shared" si="83"/>
        <v>0</v>
      </c>
      <c r="AM38" s="60">
        <f t="shared" si="83"/>
        <v>0</v>
      </c>
      <c r="AN38" s="60">
        <f t="shared" si="83"/>
        <v>6.3291139240506329</v>
      </c>
      <c r="AO38" s="61">
        <f t="shared" si="84"/>
        <v>79</v>
      </c>
      <c r="AP38" s="60">
        <f t="shared" si="85"/>
        <v>78.48101265822784</v>
      </c>
      <c r="AQ38" s="60">
        <f t="shared" si="85"/>
        <v>15.18987341772152</v>
      </c>
      <c r="AR38" s="60">
        <f t="shared" si="85"/>
        <v>0</v>
      </c>
      <c r="AS38" s="60">
        <f t="shared" si="85"/>
        <v>0</v>
      </c>
      <c r="AT38" s="60">
        <f t="shared" si="85"/>
        <v>0</v>
      </c>
      <c r="AU38" s="60">
        <f t="shared" si="85"/>
        <v>6.3291139240506329</v>
      </c>
      <c r="AV38" s="61">
        <f t="shared" si="86"/>
        <v>79</v>
      </c>
      <c r="AW38" s="60">
        <f t="shared" si="87"/>
        <v>78.48101265822784</v>
      </c>
      <c r="AX38" s="60">
        <f t="shared" si="87"/>
        <v>15.18987341772152</v>
      </c>
      <c r="AY38" s="60">
        <f t="shared" si="87"/>
        <v>0</v>
      </c>
      <c r="AZ38" s="60">
        <f t="shared" si="87"/>
        <v>0</v>
      </c>
      <c r="BA38" s="60">
        <f t="shared" si="87"/>
        <v>0</v>
      </c>
      <c r="BB38" s="60">
        <f t="shared" si="87"/>
        <v>6.3291139240506329</v>
      </c>
      <c r="BC38" s="61">
        <f t="shared" si="88"/>
        <v>79</v>
      </c>
      <c r="BD38" s="60">
        <f t="shared" si="89"/>
        <v>81.012658227848107</v>
      </c>
      <c r="BE38" s="60">
        <f t="shared" si="89"/>
        <v>11.39240506329114</v>
      </c>
      <c r="BF38" s="60">
        <f t="shared" si="89"/>
        <v>0</v>
      </c>
      <c r="BG38" s="60">
        <f t="shared" si="89"/>
        <v>1.2658227848101267</v>
      </c>
      <c r="BH38" s="60">
        <f t="shared" si="89"/>
        <v>0</v>
      </c>
      <c r="BI38" s="60">
        <f t="shared" si="89"/>
        <v>6.3291139240506329</v>
      </c>
      <c r="BJ38" s="61">
        <f t="shared" si="90"/>
        <v>79</v>
      </c>
      <c r="BK38" s="60">
        <f t="shared" si="91"/>
        <v>82.278481012658233</v>
      </c>
      <c r="BL38" s="60">
        <f t="shared" si="91"/>
        <v>11.39240506329114</v>
      </c>
      <c r="BM38" s="60">
        <f t="shared" si="91"/>
        <v>0</v>
      </c>
      <c r="BN38" s="60">
        <f t="shared" si="91"/>
        <v>0</v>
      </c>
      <c r="BO38" s="60">
        <f t="shared" si="91"/>
        <v>0</v>
      </c>
      <c r="BP38" s="60">
        <f t="shared" si="91"/>
        <v>6.3291139240506329</v>
      </c>
      <c r="BQ38" s="61">
        <f t="shared" si="92"/>
        <v>79</v>
      </c>
      <c r="BR38" s="60">
        <f t="shared" si="93"/>
        <v>20.253164556962027</v>
      </c>
      <c r="BS38" s="60">
        <f t="shared" si="93"/>
        <v>7.59493670886076</v>
      </c>
      <c r="BT38" s="60">
        <f t="shared" si="93"/>
        <v>8.8607594936708853</v>
      </c>
      <c r="BU38" s="60">
        <f t="shared" si="93"/>
        <v>12.658227848101266</v>
      </c>
      <c r="BV38" s="60">
        <f t="shared" si="93"/>
        <v>15.18987341772152</v>
      </c>
      <c r="BW38" s="60">
        <f t="shared" si="93"/>
        <v>3.79746835443038</v>
      </c>
      <c r="BX38" s="60">
        <f t="shared" si="93"/>
        <v>31.645569620253166</v>
      </c>
      <c r="BY38" s="60">
        <f t="shared" si="93"/>
        <v>0</v>
      </c>
      <c r="BZ38" s="61">
        <f t="shared" si="94"/>
        <v>79</v>
      </c>
      <c r="CA38" s="60">
        <f t="shared" si="95"/>
        <v>17.721518987341771</v>
      </c>
      <c r="CB38" s="60">
        <f t="shared" si="95"/>
        <v>8.8607594936708853</v>
      </c>
      <c r="CC38" s="60">
        <f t="shared" si="95"/>
        <v>21.518987341772153</v>
      </c>
      <c r="CD38" s="60">
        <f t="shared" si="95"/>
        <v>12.658227848101266</v>
      </c>
      <c r="CE38" s="60">
        <f t="shared" si="95"/>
        <v>10.126582278481013</v>
      </c>
      <c r="CF38" s="60">
        <f t="shared" si="95"/>
        <v>6.3291139240506329</v>
      </c>
      <c r="CG38" s="60">
        <f t="shared" si="95"/>
        <v>20.253164556962027</v>
      </c>
      <c r="CH38" s="60">
        <f t="shared" si="95"/>
        <v>2.5316455696202533</v>
      </c>
    </row>
    <row r="39" spans="1:86" ht="15" customHeight="1" x14ac:dyDescent="0.15">
      <c r="A39" s="93"/>
      <c r="B39" s="99" t="s">
        <v>296</v>
      </c>
      <c r="C39" s="100" t="s">
        <v>285</v>
      </c>
      <c r="D39" s="63">
        <f t="shared" si="72"/>
        <v>11</v>
      </c>
      <c r="E39" s="62">
        <f t="shared" si="73"/>
        <v>63.636363636363633</v>
      </c>
      <c r="F39" s="62">
        <f t="shared" si="73"/>
        <v>36.363636363636367</v>
      </c>
      <c r="G39" s="62">
        <f t="shared" si="73"/>
        <v>0</v>
      </c>
      <c r="H39" s="62">
        <f t="shared" si="73"/>
        <v>0</v>
      </c>
      <c r="I39" s="62">
        <f t="shared" si="73"/>
        <v>0</v>
      </c>
      <c r="J39" s="63">
        <f t="shared" si="74"/>
        <v>11</v>
      </c>
      <c r="K39" s="62">
        <f t="shared" si="75"/>
        <v>81.818181818181827</v>
      </c>
      <c r="L39" s="62">
        <f t="shared" si="75"/>
        <v>18.181818181818183</v>
      </c>
      <c r="M39" s="62">
        <f t="shared" si="75"/>
        <v>0</v>
      </c>
      <c r="N39" s="62">
        <f t="shared" si="75"/>
        <v>0</v>
      </c>
      <c r="O39" s="62">
        <f t="shared" si="75"/>
        <v>0</v>
      </c>
      <c r="P39" s="63">
        <f t="shared" si="76"/>
        <v>11</v>
      </c>
      <c r="Q39" s="62">
        <f t="shared" si="77"/>
        <v>63.636363636363633</v>
      </c>
      <c r="R39" s="62">
        <f t="shared" si="77"/>
        <v>36.363636363636367</v>
      </c>
      <c r="S39" s="62">
        <f t="shared" si="77"/>
        <v>0</v>
      </c>
      <c r="T39" s="62">
        <f t="shared" si="77"/>
        <v>0</v>
      </c>
      <c r="U39" s="62">
        <f t="shared" si="77"/>
        <v>0</v>
      </c>
      <c r="V39" s="63">
        <f t="shared" si="78"/>
        <v>11</v>
      </c>
      <c r="W39" s="62">
        <f t="shared" si="79"/>
        <v>81.818181818181827</v>
      </c>
      <c r="X39" s="62">
        <f t="shared" si="79"/>
        <v>18.181818181818183</v>
      </c>
      <c r="Y39" s="62">
        <f t="shared" si="79"/>
        <v>0</v>
      </c>
      <c r="Z39" s="62">
        <f t="shared" si="79"/>
        <v>0</v>
      </c>
      <c r="AA39" s="62">
        <f t="shared" si="79"/>
        <v>0</v>
      </c>
      <c r="AB39" s="63">
        <f t="shared" si="80"/>
        <v>11</v>
      </c>
      <c r="AC39" s="62">
        <f t="shared" si="81"/>
        <v>81.818181818181827</v>
      </c>
      <c r="AD39" s="62">
        <f t="shared" si="81"/>
        <v>9.0909090909090917</v>
      </c>
      <c r="AE39" s="62">
        <f t="shared" si="81"/>
        <v>0</v>
      </c>
      <c r="AF39" s="62">
        <f t="shared" si="81"/>
        <v>9.0909090909090917</v>
      </c>
      <c r="AG39" s="62">
        <f t="shared" si="81"/>
        <v>0</v>
      </c>
      <c r="AH39" s="63">
        <f t="shared" si="82"/>
        <v>11</v>
      </c>
      <c r="AI39" s="62">
        <f t="shared" si="83"/>
        <v>27.27272727272727</v>
      </c>
      <c r="AJ39" s="62">
        <f t="shared" si="83"/>
        <v>27.27272727272727</v>
      </c>
      <c r="AK39" s="62">
        <f t="shared" si="83"/>
        <v>0</v>
      </c>
      <c r="AL39" s="62">
        <f t="shared" si="83"/>
        <v>18.181818181818183</v>
      </c>
      <c r="AM39" s="62">
        <f t="shared" si="83"/>
        <v>18.181818181818183</v>
      </c>
      <c r="AN39" s="62">
        <f t="shared" si="83"/>
        <v>9.0909090909090917</v>
      </c>
      <c r="AO39" s="63">
        <f t="shared" si="84"/>
        <v>11</v>
      </c>
      <c r="AP39" s="62">
        <f t="shared" si="85"/>
        <v>36.363636363636367</v>
      </c>
      <c r="AQ39" s="62">
        <f t="shared" si="85"/>
        <v>18.181818181818183</v>
      </c>
      <c r="AR39" s="62">
        <f t="shared" si="85"/>
        <v>0</v>
      </c>
      <c r="AS39" s="62">
        <f t="shared" si="85"/>
        <v>18.181818181818183</v>
      </c>
      <c r="AT39" s="62">
        <f t="shared" si="85"/>
        <v>18.181818181818183</v>
      </c>
      <c r="AU39" s="62">
        <f t="shared" si="85"/>
        <v>9.0909090909090917</v>
      </c>
      <c r="AV39" s="63">
        <f t="shared" si="86"/>
        <v>11</v>
      </c>
      <c r="AW39" s="62">
        <f t="shared" si="87"/>
        <v>36.363636363636367</v>
      </c>
      <c r="AX39" s="62">
        <f t="shared" si="87"/>
        <v>18.181818181818183</v>
      </c>
      <c r="AY39" s="62">
        <f t="shared" si="87"/>
        <v>0</v>
      </c>
      <c r="AZ39" s="62">
        <f t="shared" si="87"/>
        <v>18.181818181818183</v>
      </c>
      <c r="BA39" s="62">
        <f t="shared" si="87"/>
        <v>18.181818181818183</v>
      </c>
      <c r="BB39" s="62">
        <f t="shared" si="87"/>
        <v>9.0909090909090917</v>
      </c>
      <c r="BC39" s="63">
        <f t="shared" si="88"/>
        <v>11</v>
      </c>
      <c r="BD39" s="62">
        <f t="shared" si="89"/>
        <v>45.454545454545453</v>
      </c>
      <c r="BE39" s="62">
        <f t="shared" si="89"/>
        <v>9.0909090909090917</v>
      </c>
      <c r="BF39" s="62">
        <f t="shared" si="89"/>
        <v>0</v>
      </c>
      <c r="BG39" s="62">
        <f t="shared" si="89"/>
        <v>18.181818181818183</v>
      </c>
      <c r="BH39" s="62">
        <f t="shared" si="89"/>
        <v>18.181818181818183</v>
      </c>
      <c r="BI39" s="62">
        <f t="shared" si="89"/>
        <v>9.0909090909090917</v>
      </c>
      <c r="BJ39" s="63">
        <f t="shared" si="90"/>
        <v>11</v>
      </c>
      <c r="BK39" s="62">
        <f t="shared" si="91"/>
        <v>36.363636363636367</v>
      </c>
      <c r="BL39" s="62">
        <f t="shared" si="91"/>
        <v>9.0909090909090917</v>
      </c>
      <c r="BM39" s="62">
        <f t="shared" si="91"/>
        <v>0</v>
      </c>
      <c r="BN39" s="62">
        <f t="shared" si="91"/>
        <v>27.27272727272727</v>
      </c>
      <c r="BO39" s="62">
        <f t="shared" si="91"/>
        <v>18.181818181818183</v>
      </c>
      <c r="BP39" s="62">
        <f t="shared" si="91"/>
        <v>9.0909090909090917</v>
      </c>
      <c r="BQ39" s="63">
        <f t="shared" si="92"/>
        <v>11</v>
      </c>
      <c r="BR39" s="62">
        <f t="shared" si="93"/>
        <v>63.636363636363633</v>
      </c>
      <c r="BS39" s="62">
        <f t="shared" si="93"/>
        <v>0</v>
      </c>
      <c r="BT39" s="62">
        <f t="shared" si="93"/>
        <v>9.0909090909090917</v>
      </c>
      <c r="BU39" s="62">
        <f t="shared" si="93"/>
        <v>0</v>
      </c>
      <c r="BV39" s="62">
        <f t="shared" si="93"/>
        <v>18.181818181818183</v>
      </c>
      <c r="BW39" s="62">
        <f t="shared" si="93"/>
        <v>0</v>
      </c>
      <c r="BX39" s="62">
        <f t="shared" si="93"/>
        <v>9.0909090909090917</v>
      </c>
      <c r="BY39" s="62">
        <f t="shared" si="93"/>
        <v>0</v>
      </c>
      <c r="BZ39" s="63">
        <f t="shared" si="94"/>
        <v>11</v>
      </c>
      <c r="CA39" s="62">
        <f t="shared" si="95"/>
        <v>63.636363636363633</v>
      </c>
      <c r="CB39" s="62">
        <f t="shared" si="95"/>
        <v>0</v>
      </c>
      <c r="CC39" s="62">
        <f t="shared" si="95"/>
        <v>18.181818181818183</v>
      </c>
      <c r="CD39" s="62">
        <f t="shared" si="95"/>
        <v>0</v>
      </c>
      <c r="CE39" s="62">
        <f t="shared" si="95"/>
        <v>9.0909090909090917</v>
      </c>
      <c r="CF39" s="62">
        <f t="shared" si="95"/>
        <v>0</v>
      </c>
      <c r="CG39" s="62">
        <f t="shared" si="95"/>
        <v>9.0909090909090917</v>
      </c>
      <c r="CH39" s="62">
        <f t="shared" si="95"/>
        <v>0</v>
      </c>
    </row>
    <row r="40" spans="1:86" ht="15" customHeight="1" x14ac:dyDescent="0.15">
      <c r="A40" s="93"/>
      <c r="B40" s="99" t="s">
        <v>295</v>
      </c>
      <c r="C40" s="100" t="s">
        <v>283</v>
      </c>
      <c r="D40" s="63">
        <f t="shared" si="72"/>
        <v>0</v>
      </c>
      <c r="E40" s="62">
        <f t="shared" si="73"/>
        <v>0</v>
      </c>
      <c r="F40" s="62">
        <f t="shared" si="73"/>
        <v>0</v>
      </c>
      <c r="G40" s="62">
        <f t="shared" si="73"/>
        <v>0</v>
      </c>
      <c r="H40" s="62">
        <f t="shared" si="73"/>
        <v>0</v>
      </c>
      <c r="I40" s="62">
        <f t="shared" si="73"/>
        <v>0</v>
      </c>
      <c r="J40" s="63">
        <f t="shared" si="74"/>
        <v>0</v>
      </c>
      <c r="K40" s="62">
        <f t="shared" si="75"/>
        <v>0</v>
      </c>
      <c r="L40" s="62">
        <f t="shared" si="75"/>
        <v>0</v>
      </c>
      <c r="M40" s="62">
        <f t="shared" si="75"/>
        <v>0</v>
      </c>
      <c r="N40" s="62">
        <f t="shared" si="75"/>
        <v>0</v>
      </c>
      <c r="O40" s="62">
        <f t="shared" si="75"/>
        <v>0</v>
      </c>
      <c r="P40" s="63">
        <f t="shared" si="76"/>
        <v>0</v>
      </c>
      <c r="Q40" s="62">
        <f t="shared" si="77"/>
        <v>0</v>
      </c>
      <c r="R40" s="62">
        <f t="shared" si="77"/>
        <v>0</v>
      </c>
      <c r="S40" s="62">
        <f t="shared" si="77"/>
        <v>0</v>
      </c>
      <c r="T40" s="62">
        <f t="shared" si="77"/>
        <v>0</v>
      </c>
      <c r="U40" s="62">
        <f t="shared" si="77"/>
        <v>0</v>
      </c>
      <c r="V40" s="63">
        <f t="shared" si="78"/>
        <v>0</v>
      </c>
      <c r="W40" s="62">
        <f t="shared" si="79"/>
        <v>0</v>
      </c>
      <c r="X40" s="62">
        <f t="shared" si="79"/>
        <v>0</v>
      </c>
      <c r="Y40" s="62">
        <f t="shared" si="79"/>
        <v>0</v>
      </c>
      <c r="Z40" s="62">
        <f t="shared" si="79"/>
        <v>0</v>
      </c>
      <c r="AA40" s="62">
        <f t="shared" si="79"/>
        <v>0</v>
      </c>
      <c r="AB40" s="63">
        <f t="shared" si="80"/>
        <v>0</v>
      </c>
      <c r="AC40" s="62">
        <f t="shared" si="81"/>
        <v>0</v>
      </c>
      <c r="AD40" s="62">
        <f t="shared" si="81"/>
        <v>0</v>
      </c>
      <c r="AE40" s="62">
        <f t="shared" si="81"/>
        <v>0</v>
      </c>
      <c r="AF40" s="62">
        <f t="shared" si="81"/>
        <v>0</v>
      </c>
      <c r="AG40" s="62">
        <f t="shared" si="81"/>
        <v>0</v>
      </c>
      <c r="AH40" s="63">
        <f t="shared" si="82"/>
        <v>0</v>
      </c>
      <c r="AI40" s="62">
        <f t="shared" si="83"/>
        <v>0</v>
      </c>
      <c r="AJ40" s="62">
        <f t="shared" si="83"/>
        <v>0</v>
      </c>
      <c r="AK40" s="62">
        <f t="shared" si="83"/>
        <v>0</v>
      </c>
      <c r="AL40" s="62">
        <f t="shared" si="83"/>
        <v>0</v>
      </c>
      <c r="AM40" s="62">
        <f t="shared" si="83"/>
        <v>0</v>
      </c>
      <c r="AN40" s="62">
        <f t="shared" si="83"/>
        <v>0</v>
      </c>
      <c r="AO40" s="63">
        <f t="shared" si="84"/>
        <v>0</v>
      </c>
      <c r="AP40" s="62">
        <f t="shared" si="85"/>
        <v>0</v>
      </c>
      <c r="AQ40" s="62">
        <f t="shared" si="85"/>
        <v>0</v>
      </c>
      <c r="AR40" s="62">
        <f t="shared" si="85"/>
        <v>0</v>
      </c>
      <c r="AS40" s="62">
        <f t="shared" si="85"/>
        <v>0</v>
      </c>
      <c r="AT40" s="62">
        <f t="shared" si="85"/>
        <v>0</v>
      </c>
      <c r="AU40" s="62">
        <f t="shared" si="85"/>
        <v>0</v>
      </c>
      <c r="AV40" s="63">
        <f t="shared" si="86"/>
        <v>0</v>
      </c>
      <c r="AW40" s="62">
        <f t="shared" si="87"/>
        <v>0</v>
      </c>
      <c r="AX40" s="62">
        <f t="shared" si="87"/>
        <v>0</v>
      </c>
      <c r="AY40" s="62">
        <f t="shared" si="87"/>
        <v>0</v>
      </c>
      <c r="AZ40" s="62">
        <f t="shared" si="87"/>
        <v>0</v>
      </c>
      <c r="BA40" s="62">
        <f t="shared" si="87"/>
        <v>0</v>
      </c>
      <c r="BB40" s="62">
        <f t="shared" si="87"/>
        <v>0</v>
      </c>
      <c r="BC40" s="63">
        <f t="shared" si="88"/>
        <v>0</v>
      </c>
      <c r="BD40" s="62">
        <f t="shared" si="89"/>
        <v>0</v>
      </c>
      <c r="BE40" s="62">
        <f t="shared" si="89"/>
        <v>0</v>
      </c>
      <c r="BF40" s="62">
        <f t="shared" si="89"/>
        <v>0</v>
      </c>
      <c r="BG40" s="62">
        <f t="shared" si="89"/>
        <v>0</v>
      </c>
      <c r="BH40" s="62">
        <f t="shared" si="89"/>
        <v>0</v>
      </c>
      <c r="BI40" s="62">
        <f t="shared" si="89"/>
        <v>0</v>
      </c>
      <c r="BJ40" s="63">
        <f t="shared" si="90"/>
        <v>0</v>
      </c>
      <c r="BK40" s="62">
        <f t="shared" si="91"/>
        <v>0</v>
      </c>
      <c r="BL40" s="62">
        <f t="shared" si="91"/>
        <v>0</v>
      </c>
      <c r="BM40" s="62">
        <f t="shared" si="91"/>
        <v>0</v>
      </c>
      <c r="BN40" s="62">
        <f t="shared" si="91"/>
        <v>0</v>
      </c>
      <c r="BO40" s="62">
        <f t="shared" si="91"/>
        <v>0</v>
      </c>
      <c r="BP40" s="62">
        <f t="shared" si="91"/>
        <v>0</v>
      </c>
      <c r="BQ40" s="63">
        <f t="shared" si="92"/>
        <v>0</v>
      </c>
      <c r="BR40" s="62">
        <f t="shared" si="93"/>
        <v>0</v>
      </c>
      <c r="BS40" s="62">
        <f t="shared" si="93"/>
        <v>0</v>
      </c>
      <c r="BT40" s="62">
        <f t="shared" si="93"/>
        <v>0</v>
      </c>
      <c r="BU40" s="62">
        <f t="shared" si="93"/>
        <v>0</v>
      </c>
      <c r="BV40" s="62">
        <f t="shared" si="93"/>
        <v>0</v>
      </c>
      <c r="BW40" s="62">
        <f t="shared" si="93"/>
        <v>0</v>
      </c>
      <c r="BX40" s="62">
        <f t="shared" si="93"/>
        <v>0</v>
      </c>
      <c r="BY40" s="62">
        <f t="shared" si="93"/>
        <v>0</v>
      </c>
      <c r="BZ40" s="63">
        <f t="shared" si="94"/>
        <v>0</v>
      </c>
      <c r="CA40" s="62">
        <f t="shared" si="95"/>
        <v>0</v>
      </c>
      <c r="CB40" s="62">
        <f t="shared" si="95"/>
        <v>0</v>
      </c>
      <c r="CC40" s="62">
        <f t="shared" si="95"/>
        <v>0</v>
      </c>
      <c r="CD40" s="62">
        <f t="shared" si="95"/>
        <v>0</v>
      </c>
      <c r="CE40" s="62">
        <f t="shared" si="95"/>
        <v>0</v>
      </c>
      <c r="CF40" s="62">
        <f t="shared" si="95"/>
        <v>0</v>
      </c>
      <c r="CG40" s="62">
        <f t="shared" si="95"/>
        <v>0</v>
      </c>
      <c r="CH40" s="62">
        <f t="shared" si="95"/>
        <v>0</v>
      </c>
    </row>
    <row r="41" spans="1:86" ht="15" customHeight="1" x14ac:dyDescent="0.15">
      <c r="A41" s="93"/>
      <c r="B41" s="99"/>
      <c r="C41" s="100" t="s">
        <v>282</v>
      </c>
      <c r="D41" s="63">
        <f t="shared" si="72"/>
        <v>0</v>
      </c>
      <c r="E41" s="62">
        <f t="shared" si="73"/>
        <v>0</v>
      </c>
      <c r="F41" s="62">
        <f t="shared" si="73"/>
        <v>0</v>
      </c>
      <c r="G41" s="62">
        <f t="shared" si="73"/>
        <v>0</v>
      </c>
      <c r="H41" s="62">
        <f t="shared" si="73"/>
        <v>0</v>
      </c>
      <c r="I41" s="62">
        <f t="shared" si="73"/>
        <v>0</v>
      </c>
      <c r="J41" s="63">
        <f t="shared" si="74"/>
        <v>0</v>
      </c>
      <c r="K41" s="62">
        <f t="shared" si="75"/>
        <v>0</v>
      </c>
      <c r="L41" s="62">
        <f t="shared" si="75"/>
        <v>0</v>
      </c>
      <c r="M41" s="62">
        <f t="shared" si="75"/>
        <v>0</v>
      </c>
      <c r="N41" s="62">
        <f t="shared" si="75"/>
        <v>0</v>
      </c>
      <c r="O41" s="62">
        <f t="shared" si="75"/>
        <v>0</v>
      </c>
      <c r="P41" s="63">
        <f t="shared" si="76"/>
        <v>0</v>
      </c>
      <c r="Q41" s="62">
        <f t="shared" si="77"/>
        <v>0</v>
      </c>
      <c r="R41" s="62">
        <f t="shared" si="77"/>
        <v>0</v>
      </c>
      <c r="S41" s="62">
        <f t="shared" si="77"/>
        <v>0</v>
      </c>
      <c r="T41" s="62">
        <f t="shared" si="77"/>
        <v>0</v>
      </c>
      <c r="U41" s="62">
        <f t="shared" si="77"/>
        <v>0</v>
      </c>
      <c r="V41" s="63">
        <f t="shared" si="78"/>
        <v>0</v>
      </c>
      <c r="W41" s="62">
        <f t="shared" si="79"/>
        <v>0</v>
      </c>
      <c r="X41" s="62">
        <f t="shared" si="79"/>
        <v>0</v>
      </c>
      <c r="Y41" s="62">
        <f t="shared" si="79"/>
        <v>0</v>
      </c>
      <c r="Z41" s="62">
        <f t="shared" si="79"/>
        <v>0</v>
      </c>
      <c r="AA41" s="62">
        <f t="shared" si="79"/>
        <v>0</v>
      </c>
      <c r="AB41" s="63">
        <f t="shared" si="80"/>
        <v>0</v>
      </c>
      <c r="AC41" s="62">
        <f t="shared" si="81"/>
        <v>0</v>
      </c>
      <c r="AD41" s="62">
        <f t="shared" si="81"/>
        <v>0</v>
      </c>
      <c r="AE41" s="62">
        <f t="shared" si="81"/>
        <v>0</v>
      </c>
      <c r="AF41" s="62">
        <f t="shared" si="81"/>
        <v>0</v>
      </c>
      <c r="AG41" s="62">
        <f t="shared" si="81"/>
        <v>0</v>
      </c>
      <c r="AH41" s="63">
        <f t="shared" si="82"/>
        <v>0</v>
      </c>
      <c r="AI41" s="62">
        <f t="shared" si="83"/>
        <v>0</v>
      </c>
      <c r="AJ41" s="62">
        <f t="shared" si="83"/>
        <v>0</v>
      </c>
      <c r="AK41" s="62">
        <f t="shared" si="83"/>
        <v>0</v>
      </c>
      <c r="AL41" s="62">
        <f t="shared" si="83"/>
        <v>0</v>
      </c>
      <c r="AM41" s="62">
        <f t="shared" si="83"/>
        <v>0</v>
      </c>
      <c r="AN41" s="62">
        <f t="shared" si="83"/>
        <v>0</v>
      </c>
      <c r="AO41" s="63">
        <f t="shared" si="84"/>
        <v>0</v>
      </c>
      <c r="AP41" s="62">
        <f t="shared" si="85"/>
        <v>0</v>
      </c>
      <c r="AQ41" s="62">
        <f t="shared" si="85"/>
        <v>0</v>
      </c>
      <c r="AR41" s="62">
        <f t="shared" si="85"/>
        <v>0</v>
      </c>
      <c r="AS41" s="62">
        <f t="shared" si="85"/>
        <v>0</v>
      </c>
      <c r="AT41" s="62">
        <f t="shared" si="85"/>
        <v>0</v>
      </c>
      <c r="AU41" s="62">
        <f t="shared" si="85"/>
        <v>0</v>
      </c>
      <c r="AV41" s="63">
        <f t="shared" si="86"/>
        <v>0</v>
      </c>
      <c r="AW41" s="62">
        <f t="shared" si="87"/>
        <v>0</v>
      </c>
      <c r="AX41" s="62">
        <f t="shared" si="87"/>
        <v>0</v>
      </c>
      <c r="AY41" s="62">
        <f t="shared" si="87"/>
        <v>0</v>
      </c>
      <c r="AZ41" s="62">
        <f t="shared" si="87"/>
        <v>0</v>
      </c>
      <c r="BA41" s="62">
        <f t="shared" si="87"/>
        <v>0</v>
      </c>
      <c r="BB41" s="62">
        <f t="shared" si="87"/>
        <v>0</v>
      </c>
      <c r="BC41" s="63">
        <f t="shared" si="88"/>
        <v>0</v>
      </c>
      <c r="BD41" s="62">
        <f t="shared" si="89"/>
        <v>0</v>
      </c>
      <c r="BE41" s="62">
        <f t="shared" si="89"/>
        <v>0</v>
      </c>
      <c r="BF41" s="62">
        <f t="shared" si="89"/>
        <v>0</v>
      </c>
      <c r="BG41" s="62">
        <f t="shared" si="89"/>
        <v>0</v>
      </c>
      <c r="BH41" s="62">
        <f t="shared" si="89"/>
        <v>0</v>
      </c>
      <c r="BI41" s="62">
        <f t="shared" si="89"/>
        <v>0</v>
      </c>
      <c r="BJ41" s="63">
        <f t="shared" si="90"/>
        <v>0</v>
      </c>
      <c r="BK41" s="62">
        <f t="shared" si="91"/>
        <v>0</v>
      </c>
      <c r="BL41" s="62">
        <f t="shared" si="91"/>
        <v>0</v>
      </c>
      <c r="BM41" s="62">
        <f t="shared" si="91"/>
        <v>0</v>
      </c>
      <c r="BN41" s="62">
        <f t="shared" si="91"/>
        <v>0</v>
      </c>
      <c r="BO41" s="62">
        <f t="shared" si="91"/>
        <v>0</v>
      </c>
      <c r="BP41" s="62">
        <f t="shared" si="91"/>
        <v>0</v>
      </c>
      <c r="BQ41" s="63">
        <f t="shared" si="92"/>
        <v>0</v>
      </c>
      <c r="BR41" s="62">
        <f t="shared" si="93"/>
        <v>0</v>
      </c>
      <c r="BS41" s="62">
        <f t="shared" si="93"/>
        <v>0</v>
      </c>
      <c r="BT41" s="62">
        <f t="shared" si="93"/>
        <v>0</v>
      </c>
      <c r="BU41" s="62">
        <f t="shared" si="93"/>
        <v>0</v>
      </c>
      <c r="BV41" s="62">
        <f t="shared" si="93"/>
        <v>0</v>
      </c>
      <c r="BW41" s="62">
        <f t="shared" si="93"/>
        <v>0</v>
      </c>
      <c r="BX41" s="62">
        <f t="shared" si="93"/>
        <v>0</v>
      </c>
      <c r="BY41" s="62">
        <f t="shared" si="93"/>
        <v>0</v>
      </c>
      <c r="BZ41" s="63">
        <f t="shared" si="94"/>
        <v>0</v>
      </c>
      <c r="CA41" s="62">
        <f t="shared" si="95"/>
        <v>0</v>
      </c>
      <c r="CB41" s="62">
        <f t="shared" si="95"/>
        <v>0</v>
      </c>
      <c r="CC41" s="62">
        <f t="shared" si="95"/>
        <v>0</v>
      </c>
      <c r="CD41" s="62">
        <f t="shared" si="95"/>
        <v>0</v>
      </c>
      <c r="CE41" s="62">
        <f t="shared" si="95"/>
        <v>0</v>
      </c>
      <c r="CF41" s="62">
        <f t="shared" si="95"/>
        <v>0</v>
      </c>
      <c r="CG41" s="62">
        <f t="shared" si="95"/>
        <v>0</v>
      </c>
      <c r="CH41" s="62">
        <f t="shared" si="95"/>
        <v>0</v>
      </c>
    </row>
    <row r="42" spans="1:86" ht="15" customHeight="1" x14ac:dyDescent="0.15">
      <c r="A42" s="93"/>
      <c r="B42" s="94"/>
      <c r="C42" s="102" t="s">
        <v>2</v>
      </c>
      <c r="D42" s="65">
        <f t="shared" si="72"/>
        <v>2</v>
      </c>
      <c r="E42" s="64">
        <f t="shared" si="73"/>
        <v>50</v>
      </c>
      <c r="F42" s="64">
        <f t="shared" si="73"/>
        <v>0</v>
      </c>
      <c r="G42" s="64">
        <f t="shared" si="73"/>
        <v>0</v>
      </c>
      <c r="H42" s="64">
        <f t="shared" si="73"/>
        <v>0</v>
      </c>
      <c r="I42" s="64">
        <f t="shared" si="73"/>
        <v>50</v>
      </c>
      <c r="J42" s="65">
        <f t="shared" si="74"/>
        <v>2</v>
      </c>
      <c r="K42" s="64">
        <f t="shared" si="75"/>
        <v>50</v>
      </c>
      <c r="L42" s="64">
        <f t="shared" si="75"/>
        <v>0</v>
      </c>
      <c r="M42" s="64">
        <f t="shared" si="75"/>
        <v>0</v>
      </c>
      <c r="N42" s="64">
        <f t="shared" si="75"/>
        <v>0</v>
      </c>
      <c r="O42" s="64">
        <f t="shared" si="75"/>
        <v>50</v>
      </c>
      <c r="P42" s="65">
        <f t="shared" si="76"/>
        <v>2</v>
      </c>
      <c r="Q42" s="64">
        <f t="shared" si="77"/>
        <v>50</v>
      </c>
      <c r="R42" s="64">
        <f t="shared" si="77"/>
        <v>0</v>
      </c>
      <c r="S42" s="64">
        <f t="shared" si="77"/>
        <v>0</v>
      </c>
      <c r="T42" s="64">
        <f t="shared" si="77"/>
        <v>0</v>
      </c>
      <c r="U42" s="64">
        <f t="shared" si="77"/>
        <v>50</v>
      </c>
      <c r="V42" s="65">
        <f t="shared" si="78"/>
        <v>2</v>
      </c>
      <c r="W42" s="64">
        <f t="shared" si="79"/>
        <v>50</v>
      </c>
      <c r="X42" s="64">
        <f t="shared" si="79"/>
        <v>0</v>
      </c>
      <c r="Y42" s="64">
        <f t="shared" si="79"/>
        <v>0</v>
      </c>
      <c r="Z42" s="64">
        <f t="shared" si="79"/>
        <v>0</v>
      </c>
      <c r="AA42" s="64">
        <f t="shared" si="79"/>
        <v>50</v>
      </c>
      <c r="AB42" s="65">
        <f t="shared" si="80"/>
        <v>2</v>
      </c>
      <c r="AC42" s="64">
        <f t="shared" si="81"/>
        <v>50</v>
      </c>
      <c r="AD42" s="64">
        <f t="shared" si="81"/>
        <v>0</v>
      </c>
      <c r="AE42" s="64">
        <f t="shared" si="81"/>
        <v>0</v>
      </c>
      <c r="AF42" s="64">
        <f t="shared" si="81"/>
        <v>0</v>
      </c>
      <c r="AG42" s="64">
        <f t="shared" si="81"/>
        <v>50</v>
      </c>
      <c r="AH42" s="65">
        <f t="shared" si="82"/>
        <v>2</v>
      </c>
      <c r="AI42" s="64">
        <f t="shared" si="83"/>
        <v>50</v>
      </c>
      <c r="AJ42" s="64">
        <f t="shared" si="83"/>
        <v>0</v>
      </c>
      <c r="AK42" s="64">
        <f t="shared" si="83"/>
        <v>0</v>
      </c>
      <c r="AL42" s="64">
        <f t="shared" si="83"/>
        <v>0</v>
      </c>
      <c r="AM42" s="64">
        <f t="shared" si="83"/>
        <v>0</v>
      </c>
      <c r="AN42" s="64">
        <f t="shared" si="83"/>
        <v>50</v>
      </c>
      <c r="AO42" s="65">
        <f t="shared" si="84"/>
        <v>2</v>
      </c>
      <c r="AP42" s="64">
        <f t="shared" si="85"/>
        <v>50</v>
      </c>
      <c r="AQ42" s="64">
        <f t="shared" si="85"/>
        <v>0</v>
      </c>
      <c r="AR42" s="64">
        <f t="shared" si="85"/>
        <v>0</v>
      </c>
      <c r="AS42" s="64">
        <f t="shared" si="85"/>
        <v>0</v>
      </c>
      <c r="AT42" s="64">
        <f t="shared" si="85"/>
        <v>0</v>
      </c>
      <c r="AU42" s="64">
        <f t="shared" si="85"/>
        <v>50</v>
      </c>
      <c r="AV42" s="65">
        <f t="shared" si="86"/>
        <v>2</v>
      </c>
      <c r="AW42" s="64">
        <f t="shared" si="87"/>
        <v>50</v>
      </c>
      <c r="AX42" s="64">
        <f t="shared" si="87"/>
        <v>0</v>
      </c>
      <c r="AY42" s="64">
        <f t="shared" si="87"/>
        <v>0</v>
      </c>
      <c r="AZ42" s="64">
        <f t="shared" si="87"/>
        <v>0</v>
      </c>
      <c r="BA42" s="64">
        <f t="shared" si="87"/>
        <v>0</v>
      </c>
      <c r="BB42" s="64">
        <f t="shared" si="87"/>
        <v>50</v>
      </c>
      <c r="BC42" s="65">
        <f t="shared" si="88"/>
        <v>2</v>
      </c>
      <c r="BD42" s="64">
        <f t="shared" si="89"/>
        <v>50</v>
      </c>
      <c r="BE42" s="64">
        <f t="shared" si="89"/>
        <v>0</v>
      </c>
      <c r="BF42" s="64">
        <f t="shared" si="89"/>
        <v>0</v>
      </c>
      <c r="BG42" s="64">
        <f t="shared" si="89"/>
        <v>0</v>
      </c>
      <c r="BH42" s="64">
        <f t="shared" si="89"/>
        <v>0</v>
      </c>
      <c r="BI42" s="64">
        <f t="shared" si="89"/>
        <v>50</v>
      </c>
      <c r="BJ42" s="65">
        <f t="shared" si="90"/>
        <v>2</v>
      </c>
      <c r="BK42" s="64">
        <f t="shared" si="91"/>
        <v>50</v>
      </c>
      <c r="BL42" s="64">
        <f t="shared" si="91"/>
        <v>0</v>
      </c>
      <c r="BM42" s="64">
        <f t="shared" si="91"/>
        <v>0</v>
      </c>
      <c r="BN42" s="64">
        <f t="shared" si="91"/>
        <v>0</v>
      </c>
      <c r="BO42" s="64">
        <f t="shared" si="91"/>
        <v>0</v>
      </c>
      <c r="BP42" s="64">
        <f t="shared" si="91"/>
        <v>50</v>
      </c>
      <c r="BQ42" s="65">
        <f t="shared" si="92"/>
        <v>2</v>
      </c>
      <c r="BR42" s="64">
        <f t="shared" si="93"/>
        <v>0</v>
      </c>
      <c r="BS42" s="64">
        <f t="shared" si="93"/>
        <v>0</v>
      </c>
      <c r="BT42" s="64">
        <f t="shared" si="93"/>
        <v>0</v>
      </c>
      <c r="BU42" s="64">
        <f t="shared" si="93"/>
        <v>0</v>
      </c>
      <c r="BV42" s="64">
        <f t="shared" si="93"/>
        <v>0</v>
      </c>
      <c r="BW42" s="64">
        <f t="shared" si="93"/>
        <v>0</v>
      </c>
      <c r="BX42" s="64">
        <f t="shared" si="93"/>
        <v>50</v>
      </c>
      <c r="BY42" s="64">
        <f t="shared" si="93"/>
        <v>50</v>
      </c>
      <c r="BZ42" s="65">
        <f t="shared" si="94"/>
        <v>2</v>
      </c>
      <c r="CA42" s="64">
        <f t="shared" si="95"/>
        <v>50</v>
      </c>
      <c r="CB42" s="64">
        <f t="shared" si="95"/>
        <v>0</v>
      </c>
      <c r="CC42" s="64">
        <f t="shared" si="95"/>
        <v>0</v>
      </c>
      <c r="CD42" s="64">
        <f t="shared" si="95"/>
        <v>0</v>
      </c>
      <c r="CE42" s="64">
        <f t="shared" si="95"/>
        <v>0</v>
      </c>
      <c r="CF42" s="64">
        <f t="shared" si="95"/>
        <v>0</v>
      </c>
      <c r="CG42" s="64">
        <f t="shared" si="95"/>
        <v>0</v>
      </c>
      <c r="CH42" s="64">
        <f t="shared" si="95"/>
        <v>50</v>
      </c>
    </row>
    <row r="43" spans="1:86" ht="15" customHeight="1" x14ac:dyDescent="0.15">
      <c r="A43" s="93"/>
      <c r="B43" s="97" t="s">
        <v>294</v>
      </c>
      <c r="C43" s="98" t="s">
        <v>354</v>
      </c>
      <c r="D43" s="63">
        <f t="shared" si="72"/>
        <v>78</v>
      </c>
      <c r="E43" s="62">
        <f t="shared" ref="E43:I52" si="96">IF($D43=0,0,E100/$D43*100)</f>
        <v>48.717948717948715</v>
      </c>
      <c r="F43" s="62">
        <f t="shared" si="96"/>
        <v>41.025641025641022</v>
      </c>
      <c r="G43" s="62">
        <f t="shared" si="96"/>
        <v>1.2820512820512819</v>
      </c>
      <c r="H43" s="62">
        <f t="shared" si="96"/>
        <v>2.5641025641025639</v>
      </c>
      <c r="I43" s="62">
        <f t="shared" si="96"/>
        <v>6.4102564102564097</v>
      </c>
      <c r="J43" s="63">
        <f t="shared" si="74"/>
        <v>78</v>
      </c>
      <c r="K43" s="62">
        <f t="shared" ref="K43:O52" si="97">IF($J43=0,0,K100/$J43*100)</f>
        <v>61.53846153846154</v>
      </c>
      <c r="L43" s="62">
        <f t="shared" si="97"/>
        <v>26.923076923076923</v>
      </c>
      <c r="M43" s="62">
        <f t="shared" si="97"/>
        <v>1.2820512820512819</v>
      </c>
      <c r="N43" s="62">
        <f t="shared" si="97"/>
        <v>3.8461538461538463</v>
      </c>
      <c r="O43" s="62">
        <f t="shared" si="97"/>
        <v>6.4102564102564097</v>
      </c>
      <c r="P43" s="63">
        <f t="shared" si="76"/>
        <v>78</v>
      </c>
      <c r="Q43" s="62">
        <f t="shared" ref="Q43:U52" si="98">IF($P43=0,0,Q100/$P43*100)</f>
        <v>61.53846153846154</v>
      </c>
      <c r="R43" s="62">
        <f t="shared" si="98"/>
        <v>25.641025641025639</v>
      </c>
      <c r="S43" s="62">
        <f t="shared" si="98"/>
        <v>1.2820512820512819</v>
      </c>
      <c r="T43" s="62">
        <f t="shared" si="98"/>
        <v>3.8461538461538463</v>
      </c>
      <c r="U43" s="62">
        <f t="shared" si="98"/>
        <v>7.6923076923076925</v>
      </c>
      <c r="V43" s="63">
        <f t="shared" si="78"/>
        <v>78</v>
      </c>
      <c r="W43" s="62">
        <f t="shared" ref="W43:AA52" si="99">IF($V43=0,0,W100/$V43*100)</f>
        <v>67.948717948717956</v>
      </c>
      <c r="X43" s="62">
        <f t="shared" si="99"/>
        <v>19.230769230769234</v>
      </c>
      <c r="Y43" s="62">
        <f t="shared" si="99"/>
        <v>1.2820512820512819</v>
      </c>
      <c r="Z43" s="62">
        <f t="shared" si="99"/>
        <v>5.1282051282051277</v>
      </c>
      <c r="AA43" s="62">
        <f t="shared" si="99"/>
        <v>6.4102564102564097</v>
      </c>
      <c r="AB43" s="63">
        <f t="shared" si="80"/>
        <v>78</v>
      </c>
      <c r="AC43" s="62">
        <f t="shared" ref="AC43:AG52" si="100">IF($AB43=0,0,AC100/$AB43*100)</f>
        <v>58.974358974358978</v>
      </c>
      <c r="AD43" s="62">
        <f t="shared" si="100"/>
        <v>28.205128205128204</v>
      </c>
      <c r="AE43" s="62">
        <f t="shared" si="100"/>
        <v>5.1282051282051277</v>
      </c>
      <c r="AF43" s="62">
        <f t="shared" si="100"/>
        <v>1.2820512820512819</v>
      </c>
      <c r="AG43" s="62">
        <f t="shared" si="100"/>
        <v>6.4102564102564097</v>
      </c>
      <c r="AH43" s="63">
        <f t="shared" si="82"/>
        <v>78</v>
      </c>
      <c r="AI43" s="62">
        <f t="shared" ref="AI43:AN52" si="101">IF($D43=0,0,AI100/$D43*100)</f>
        <v>73.076923076923066</v>
      </c>
      <c r="AJ43" s="62">
        <f t="shared" si="101"/>
        <v>20.512820512820511</v>
      </c>
      <c r="AK43" s="62">
        <f t="shared" si="101"/>
        <v>0</v>
      </c>
      <c r="AL43" s="62">
        <f t="shared" si="101"/>
        <v>0</v>
      </c>
      <c r="AM43" s="62">
        <f t="shared" si="101"/>
        <v>0</v>
      </c>
      <c r="AN43" s="62">
        <f t="shared" si="101"/>
        <v>6.4102564102564097</v>
      </c>
      <c r="AO43" s="63">
        <f t="shared" si="84"/>
        <v>78</v>
      </c>
      <c r="AP43" s="62">
        <f t="shared" ref="AP43:AU52" si="102">IF($J43=0,0,AP100/$J43*100)</f>
        <v>78.205128205128204</v>
      </c>
      <c r="AQ43" s="62">
        <f t="shared" si="102"/>
        <v>15.384615384615385</v>
      </c>
      <c r="AR43" s="62">
        <f t="shared" si="102"/>
        <v>0</v>
      </c>
      <c r="AS43" s="62">
        <f t="shared" si="102"/>
        <v>0</v>
      </c>
      <c r="AT43" s="62">
        <f t="shared" si="102"/>
        <v>0</v>
      </c>
      <c r="AU43" s="62">
        <f t="shared" si="102"/>
        <v>6.4102564102564097</v>
      </c>
      <c r="AV43" s="63">
        <f t="shared" si="86"/>
        <v>78</v>
      </c>
      <c r="AW43" s="62">
        <f t="shared" ref="AW43:BB52" si="103">IF($P43=0,0,AW100/$P43*100)</f>
        <v>79.487179487179489</v>
      </c>
      <c r="AX43" s="62">
        <f t="shared" si="103"/>
        <v>14.102564102564102</v>
      </c>
      <c r="AY43" s="62">
        <f t="shared" si="103"/>
        <v>0</v>
      </c>
      <c r="AZ43" s="62">
        <f t="shared" si="103"/>
        <v>0</v>
      </c>
      <c r="BA43" s="62">
        <f t="shared" si="103"/>
        <v>0</v>
      </c>
      <c r="BB43" s="62">
        <f t="shared" si="103"/>
        <v>6.4102564102564097</v>
      </c>
      <c r="BC43" s="63">
        <f t="shared" si="88"/>
        <v>78</v>
      </c>
      <c r="BD43" s="62">
        <f t="shared" ref="BD43:BI52" si="104">IF($V43=0,0,BD100/$V43*100)</f>
        <v>80.769230769230774</v>
      </c>
      <c r="BE43" s="62">
        <f t="shared" si="104"/>
        <v>11.538461538461538</v>
      </c>
      <c r="BF43" s="62">
        <f t="shared" si="104"/>
        <v>0</v>
      </c>
      <c r="BG43" s="62">
        <f t="shared" si="104"/>
        <v>1.2820512820512819</v>
      </c>
      <c r="BH43" s="62">
        <f t="shared" si="104"/>
        <v>0</v>
      </c>
      <c r="BI43" s="62">
        <f t="shared" si="104"/>
        <v>6.4102564102564097</v>
      </c>
      <c r="BJ43" s="63">
        <f t="shared" si="90"/>
        <v>78</v>
      </c>
      <c r="BK43" s="62">
        <f t="shared" ref="BK43:BP52" si="105">IF($AB43=0,0,BK100/$AB43*100)</f>
        <v>82.051282051282044</v>
      </c>
      <c r="BL43" s="62">
        <f t="shared" si="105"/>
        <v>11.538461538461538</v>
      </c>
      <c r="BM43" s="62">
        <f t="shared" si="105"/>
        <v>0</v>
      </c>
      <c r="BN43" s="62">
        <f t="shared" si="105"/>
        <v>0</v>
      </c>
      <c r="BO43" s="62">
        <f t="shared" si="105"/>
        <v>0</v>
      </c>
      <c r="BP43" s="62">
        <f t="shared" si="105"/>
        <v>6.4102564102564097</v>
      </c>
      <c r="BQ43" s="63">
        <f t="shared" si="92"/>
        <v>78</v>
      </c>
      <c r="BR43" s="62">
        <f t="shared" ref="BR43:BY52" si="106">IF($AB43=0,0,BR100/$AB43*100)</f>
        <v>20.512820512820511</v>
      </c>
      <c r="BS43" s="62">
        <f t="shared" si="106"/>
        <v>7.6923076923076925</v>
      </c>
      <c r="BT43" s="62">
        <f t="shared" si="106"/>
        <v>8.9743589743589745</v>
      </c>
      <c r="BU43" s="62">
        <f t="shared" si="106"/>
        <v>12.820512820512819</v>
      </c>
      <c r="BV43" s="62">
        <f t="shared" si="106"/>
        <v>15.384615384615385</v>
      </c>
      <c r="BW43" s="62">
        <f t="shared" si="106"/>
        <v>2.5641025641025639</v>
      </c>
      <c r="BX43" s="62">
        <f t="shared" si="106"/>
        <v>32.051282051282051</v>
      </c>
      <c r="BY43" s="62">
        <f t="shared" si="106"/>
        <v>0</v>
      </c>
      <c r="BZ43" s="63">
        <f t="shared" si="94"/>
        <v>78</v>
      </c>
      <c r="CA43" s="62">
        <f t="shared" ref="CA43:CH52" si="107">IF($AB43=0,0,CA100/$AB43*100)</f>
        <v>17.948717948717949</v>
      </c>
      <c r="CB43" s="62">
        <f t="shared" si="107"/>
        <v>8.9743589743589745</v>
      </c>
      <c r="CC43" s="62">
        <f t="shared" si="107"/>
        <v>20.512820512820511</v>
      </c>
      <c r="CD43" s="62">
        <f t="shared" si="107"/>
        <v>12.820512820512819</v>
      </c>
      <c r="CE43" s="62">
        <f t="shared" si="107"/>
        <v>10.256410256410255</v>
      </c>
      <c r="CF43" s="62">
        <f t="shared" si="107"/>
        <v>6.4102564102564097</v>
      </c>
      <c r="CG43" s="62">
        <f t="shared" si="107"/>
        <v>20.512820512820511</v>
      </c>
      <c r="CH43" s="62">
        <f t="shared" si="107"/>
        <v>2.5641025641025639</v>
      </c>
    </row>
    <row r="44" spans="1:86" ht="15" customHeight="1" x14ac:dyDescent="0.15">
      <c r="A44" s="93"/>
      <c r="B44" s="99" t="s">
        <v>293</v>
      </c>
      <c r="C44" s="100" t="s">
        <v>285</v>
      </c>
      <c r="D44" s="63">
        <f t="shared" si="72"/>
        <v>11</v>
      </c>
      <c r="E44" s="62">
        <f t="shared" si="96"/>
        <v>63.636363636363633</v>
      </c>
      <c r="F44" s="62">
        <f t="shared" si="96"/>
        <v>36.363636363636367</v>
      </c>
      <c r="G44" s="62">
        <f t="shared" si="96"/>
        <v>0</v>
      </c>
      <c r="H44" s="62">
        <f t="shared" si="96"/>
        <v>0</v>
      </c>
      <c r="I44" s="62">
        <f t="shared" si="96"/>
        <v>0</v>
      </c>
      <c r="J44" s="63">
        <f t="shared" si="74"/>
        <v>11</v>
      </c>
      <c r="K44" s="62">
        <f t="shared" si="97"/>
        <v>81.818181818181827</v>
      </c>
      <c r="L44" s="62">
        <f t="shared" si="97"/>
        <v>18.181818181818183</v>
      </c>
      <c r="M44" s="62">
        <f t="shared" si="97"/>
        <v>0</v>
      </c>
      <c r="N44" s="62">
        <f t="shared" si="97"/>
        <v>0</v>
      </c>
      <c r="O44" s="62">
        <f t="shared" si="97"/>
        <v>0</v>
      </c>
      <c r="P44" s="63">
        <f t="shared" si="76"/>
        <v>11</v>
      </c>
      <c r="Q44" s="62">
        <f t="shared" si="98"/>
        <v>63.636363636363633</v>
      </c>
      <c r="R44" s="62">
        <f t="shared" si="98"/>
        <v>36.363636363636367</v>
      </c>
      <c r="S44" s="62">
        <f t="shared" si="98"/>
        <v>0</v>
      </c>
      <c r="T44" s="62">
        <f t="shared" si="98"/>
        <v>0</v>
      </c>
      <c r="U44" s="62">
        <f t="shared" si="98"/>
        <v>0</v>
      </c>
      <c r="V44" s="63">
        <f t="shared" si="78"/>
        <v>11</v>
      </c>
      <c r="W44" s="62">
        <f t="shared" si="99"/>
        <v>81.818181818181827</v>
      </c>
      <c r="X44" s="62">
        <f t="shared" si="99"/>
        <v>18.181818181818183</v>
      </c>
      <c r="Y44" s="62">
        <f t="shared" si="99"/>
        <v>0</v>
      </c>
      <c r="Z44" s="62">
        <f t="shared" si="99"/>
        <v>0</v>
      </c>
      <c r="AA44" s="62">
        <f t="shared" si="99"/>
        <v>0</v>
      </c>
      <c r="AB44" s="63">
        <f t="shared" si="80"/>
        <v>11</v>
      </c>
      <c r="AC44" s="62">
        <f t="shared" si="100"/>
        <v>81.818181818181827</v>
      </c>
      <c r="AD44" s="62">
        <f t="shared" si="100"/>
        <v>9.0909090909090917</v>
      </c>
      <c r="AE44" s="62">
        <f t="shared" si="100"/>
        <v>0</v>
      </c>
      <c r="AF44" s="62">
        <f t="shared" si="100"/>
        <v>9.0909090909090917</v>
      </c>
      <c r="AG44" s="62">
        <f t="shared" si="100"/>
        <v>0</v>
      </c>
      <c r="AH44" s="63">
        <f t="shared" si="82"/>
        <v>11</v>
      </c>
      <c r="AI44" s="62">
        <f t="shared" si="101"/>
        <v>27.27272727272727</v>
      </c>
      <c r="AJ44" s="62">
        <f t="shared" si="101"/>
        <v>27.27272727272727</v>
      </c>
      <c r="AK44" s="62">
        <f t="shared" si="101"/>
        <v>0</v>
      </c>
      <c r="AL44" s="62">
        <f t="shared" si="101"/>
        <v>18.181818181818183</v>
      </c>
      <c r="AM44" s="62">
        <f t="shared" si="101"/>
        <v>18.181818181818183</v>
      </c>
      <c r="AN44" s="62">
        <f t="shared" si="101"/>
        <v>9.0909090909090917</v>
      </c>
      <c r="AO44" s="63">
        <f t="shared" si="84"/>
        <v>11</v>
      </c>
      <c r="AP44" s="62">
        <f t="shared" si="102"/>
        <v>36.363636363636367</v>
      </c>
      <c r="AQ44" s="62">
        <f t="shared" si="102"/>
        <v>18.181818181818183</v>
      </c>
      <c r="AR44" s="62">
        <f t="shared" si="102"/>
        <v>0</v>
      </c>
      <c r="AS44" s="62">
        <f t="shared" si="102"/>
        <v>18.181818181818183</v>
      </c>
      <c r="AT44" s="62">
        <f t="shared" si="102"/>
        <v>18.181818181818183</v>
      </c>
      <c r="AU44" s="62">
        <f t="shared" si="102"/>
        <v>9.0909090909090917</v>
      </c>
      <c r="AV44" s="63">
        <f t="shared" si="86"/>
        <v>11</v>
      </c>
      <c r="AW44" s="62">
        <f t="shared" si="103"/>
        <v>36.363636363636367</v>
      </c>
      <c r="AX44" s="62">
        <f t="shared" si="103"/>
        <v>18.181818181818183</v>
      </c>
      <c r="AY44" s="62">
        <f t="shared" si="103"/>
        <v>0</v>
      </c>
      <c r="AZ44" s="62">
        <f t="shared" si="103"/>
        <v>18.181818181818183</v>
      </c>
      <c r="BA44" s="62">
        <f t="shared" si="103"/>
        <v>18.181818181818183</v>
      </c>
      <c r="BB44" s="62">
        <f t="shared" si="103"/>
        <v>9.0909090909090917</v>
      </c>
      <c r="BC44" s="63">
        <f t="shared" si="88"/>
        <v>11</v>
      </c>
      <c r="BD44" s="62">
        <f t="shared" si="104"/>
        <v>45.454545454545453</v>
      </c>
      <c r="BE44" s="62">
        <f t="shared" si="104"/>
        <v>9.0909090909090917</v>
      </c>
      <c r="BF44" s="62">
        <f t="shared" si="104"/>
        <v>0</v>
      </c>
      <c r="BG44" s="62">
        <f t="shared" si="104"/>
        <v>18.181818181818183</v>
      </c>
      <c r="BH44" s="62">
        <f t="shared" si="104"/>
        <v>18.181818181818183</v>
      </c>
      <c r="BI44" s="62">
        <f t="shared" si="104"/>
        <v>9.0909090909090917</v>
      </c>
      <c r="BJ44" s="63">
        <f t="shared" si="90"/>
        <v>11</v>
      </c>
      <c r="BK44" s="62">
        <f t="shared" si="105"/>
        <v>36.363636363636367</v>
      </c>
      <c r="BL44" s="62">
        <f t="shared" si="105"/>
        <v>9.0909090909090917</v>
      </c>
      <c r="BM44" s="62">
        <f t="shared" si="105"/>
        <v>0</v>
      </c>
      <c r="BN44" s="62">
        <f t="shared" si="105"/>
        <v>27.27272727272727</v>
      </c>
      <c r="BO44" s="62">
        <f t="shared" si="105"/>
        <v>18.181818181818183</v>
      </c>
      <c r="BP44" s="62">
        <f t="shared" si="105"/>
        <v>9.0909090909090917</v>
      </c>
      <c r="BQ44" s="63">
        <f t="shared" si="92"/>
        <v>11</v>
      </c>
      <c r="BR44" s="62">
        <f t="shared" si="106"/>
        <v>63.636363636363633</v>
      </c>
      <c r="BS44" s="62">
        <f t="shared" si="106"/>
        <v>0</v>
      </c>
      <c r="BT44" s="62">
        <f t="shared" si="106"/>
        <v>9.0909090909090917</v>
      </c>
      <c r="BU44" s="62">
        <f t="shared" si="106"/>
        <v>0</v>
      </c>
      <c r="BV44" s="62">
        <f t="shared" si="106"/>
        <v>18.181818181818183</v>
      </c>
      <c r="BW44" s="62">
        <f t="shared" si="106"/>
        <v>0</v>
      </c>
      <c r="BX44" s="62">
        <f t="shared" si="106"/>
        <v>9.0909090909090917</v>
      </c>
      <c r="BY44" s="62">
        <f t="shared" si="106"/>
        <v>0</v>
      </c>
      <c r="BZ44" s="63">
        <f t="shared" si="94"/>
        <v>11</v>
      </c>
      <c r="CA44" s="62">
        <f t="shared" si="107"/>
        <v>63.636363636363633</v>
      </c>
      <c r="CB44" s="62">
        <f t="shared" si="107"/>
        <v>0</v>
      </c>
      <c r="CC44" s="62">
        <f t="shared" si="107"/>
        <v>18.181818181818183</v>
      </c>
      <c r="CD44" s="62">
        <f t="shared" si="107"/>
        <v>0</v>
      </c>
      <c r="CE44" s="62">
        <f t="shared" si="107"/>
        <v>9.0909090909090917</v>
      </c>
      <c r="CF44" s="62">
        <f t="shared" si="107"/>
        <v>0</v>
      </c>
      <c r="CG44" s="62">
        <f t="shared" si="107"/>
        <v>9.0909090909090917</v>
      </c>
      <c r="CH44" s="62">
        <f t="shared" si="107"/>
        <v>0</v>
      </c>
    </row>
    <row r="45" spans="1:86" ht="15" customHeight="1" x14ac:dyDescent="0.15">
      <c r="A45" s="93"/>
      <c r="B45" s="99" t="s">
        <v>292</v>
      </c>
      <c r="C45" s="100" t="s">
        <v>283</v>
      </c>
      <c r="D45" s="63">
        <f t="shared" si="72"/>
        <v>1</v>
      </c>
      <c r="E45" s="62">
        <f t="shared" si="96"/>
        <v>0</v>
      </c>
      <c r="F45" s="62">
        <f t="shared" si="96"/>
        <v>0</v>
      </c>
      <c r="G45" s="62">
        <f t="shared" si="96"/>
        <v>0</v>
      </c>
      <c r="H45" s="62">
        <f t="shared" si="96"/>
        <v>0</v>
      </c>
      <c r="I45" s="62">
        <f t="shared" si="96"/>
        <v>100</v>
      </c>
      <c r="J45" s="63">
        <f t="shared" si="74"/>
        <v>1</v>
      </c>
      <c r="K45" s="62">
        <f t="shared" si="97"/>
        <v>0</v>
      </c>
      <c r="L45" s="62">
        <f t="shared" si="97"/>
        <v>0</v>
      </c>
      <c r="M45" s="62">
        <f t="shared" si="97"/>
        <v>0</v>
      </c>
      <c r="N45" s="62">
        <f t="shared" si="97"/>
        <v>100</v>
      </c>
      <c r="O45" s="62">
        <f t="shared" si="97"/>
        <v>0</v>
      </c>
      <c r="P45" s="63">
        <f t="shared" si="76"/>
        <v>1</v>
      </c>
      <c r="Q45" s="62">
        <f t="shared" si="98"/>
        <v>0</v>
      </c>
      <c r="R45" s="62">
        <f t="shared" si="98"/>
        <v>0</v>
      </c>
      <c r="S45" s="62">
        <f t="shared" si="98"/>
        <v>0</v>
      </c>
      <c r="T45" s="62">
        <f t="shared" si="98"/>
        <v>0</v>
      </c>
      <c r="U45" s="62">
        <f t="shared" si="98"/>
        <v>100</v>
      </c>
      <c r="V45" s="63">
        <f t="shared" si="78"/>
        <v>1</v>
      </c>
      <c r="W45" s="62">
        <f t="shared" si="99"/>
        <v>0</v>
      </c>
      <c r="X45" s="62">
        <f t="shared" si="99"/>
        <v>0</v>
      </c>
      <c r="Y45" s="62">
        <f t="shared" si="99"/>
        <v>0</v>
      </c>
      <c r="Z45" s="62">
        <f t="shared" si="99"/>
        <v>0</v>
      </c>
      <c r="AA45" s="62">
        <f t="shared" si="99"/>
        <v>100</v>
      </c>
      <c r="AB45" s="63">
        <f t="shared" si="80"/>
        <v>1</v>
      </c>
      <c r="AC45" s="62">
        <f t="shared" si="100"/>
        <v>0</v>
      </c>
      <c r="AD45" s="62">
        <f t="shared" si="100"/>
        <v>0</v>
      </c>
      <c r="AE45" s="62">
        <f t="shared" si="100"/>
        <v>0</v>
      </c>
      <c r="AF45" s="62">
        <f t="shared" si="100"/>
        <v>0</v>
      </c>
      <c r="AG45" s="62">
        <f t="shared" si="100"/>
        <v>100</v>
      </c>
      <c r="AH45" s="63">
        <f t="shared" si="82"/>
        <v>1</v>
      </c>
      <c r="AI45" s="62">
        <f t="shared" si="101"/>
        <v>0</v>
      </c>
      <c r="AJ45" s="62">
        <f t="shared" si="101"/>
        <v>100</v>
      </c>
      <c r="AK45" s="62">
        <f t="shared" si="101"/>
        <v>0</v>
      </c>
      <c r="AL45" s="62">
        <f t="shared" si="101"/>
        <v>0</v>
      </c>
      <c r="AM45" s="62">
        <f t="shared" si="101"/>
        <v>0</v>
      </c>
      <c r="AN45" s="62">
        <f t="shared" si="101"/>
        <v>0</v>
      </c>
      <c r="AO45" s="63">
        <f t="shared" si="84"/>
        <v>1</v>
      </c>
      <c r="AP45" s="62">
        <f t="shared" si="102"/>
        <v>100</v>
      </c>
      <c r="AQ45" s="62">
        <f t="shared" si="102"/>
        <v>0</v>
      </c>
      <c r="AR45" s="62">
        <f t="shared" si="102"/>
        <v>0</v>
      </c>
      <c r="AS45" s="62">
        <f t="shared" si="102"/>
        <v>0</v>
      </c>
      <c r="AT45" s="62">
        <f t="shared" si="102"/>
        <v>0</v>
      </c>
      <c r="AU45" s="62">
        <f t="shared" si="102"/>
        <v>0</v>
      </c>
      <c r="AV45" s="63">
        <f t="shared" si="86"/>
        <v>1</v>
      </c>
      <c r="AW45" s="62">
        <f t="shared" si="103"/>
        <v>0</v>
      </c>
      <c r="AX45" s="62">
        <f t="shared" si="103"/>
        <v>100</v>
      </c>
      <c r="AY45" s="62">
        <f t="shared" si="103"/>
        <v>0</v>
      </c>
      <c r="AZ45" s="62">
        <f t="shared" si="103"/>
        <v>0</v>
      </c>
      <c r="BA45" s="62">
        <f t="shared" si="103"/>
        <v>0</v>
      </c>
      <c r="BB45" s="62">
        <f t="shared" si="103"/>
        <v>0</v>
      </c>
      <c r="BC45" s="63">
        <f t="shared" si="88"/>
        <v>1</v>
      </c>
      <c r="BD45" s="62">
        <f t="shared" si="104"/>
        <v>100</v>
      </c>
      <c r="BE45" s="62">
        <f t="shared" si="104"/>
        <v>0</v>
      </c>
      <c r="BF45" s="62">
        <f t="shared" si="104"/>
        <v>0</v>
      </c>
      <c r="BG45" s="62">
        <f t="shared" si="104"/>
        <v>0</v>
      </c>
      <c r="BH45" s="62">
        <f t="shared" si="104"/>
        <v>0</v>
      </c>
      <c r="BI45" s="62">
        <f t="shared" si="104"/>
        <v>0</v>
      </c>
      <c r="BJ45" s="63">
        <f t="shared" si="90"/>
        <v>1</v>
      </c>
      <c r="BK45" s="62">
        <f t="shared" si="105"/>
        <v>100</v>
      </c>
      <c r="BL45" s="62">
        <f t="shared" si="105"/>
        <v>0</v>
      </c>
      <c r="BM45" s="62">
        <f t="shared" si="105"/>
        <v>0</v>
      </c>
      <c r="BN45" s="62">
        <f t="shared" si="105"/>
        <v>0</v>
      </c>
      <c r="BO45" s="62">
        <f t="shared" si="105"/>
        <v>0</v>
      </c>
      <c r="BP45" s="62">
        <f t="shared" si="105"/>
        <v>0</v>
      </c>
      <c r="BQ45" s="63">
        <f t="shared" si="92"/>
        <v>1</v>
      </c>
      <c r="BR45" s="62">
        <f t="shared" si="106"/>
        <v>0</v>
      </c>
      <c r="BS45" s="62">
        <f t="shared" si="106"/>
        <v>0</v>
      </c>
      <c r="BT45" s="62">
        <f t="shared" si="106"/>
        <v>0</v>
      </c>
      <c r="BU45" s="62">
        <f t="shared" si="106"/>
        <v>0</v>
      </c>
      <c r="BV45" s="62">
        <f t="shared" si="106"/>
        <v>0</v>
      </c>
      <c r="BW45" s="62">
        <f t="shared" si="106"/>
        <v>100</v>
      </c>
      <c r="BX45" s="62">
        <f t="shared" si="106"/>
        <v>0</v>
      </c>
      <c r="BY45" s="62">
        <f t="shared" si="106"/>
        <v>0</v>
      </c>
      <c r="BZ45" s="63">
        <f t="shared" si="94"/>
        <v>1</v>
      </c>
      <c r="CA45" s="62">
        <f t="shared" si="107"/>
        <v>0</v>
      </c>
      <c r="CB45" s="62">
        <f t="shared" si="107"/>
        <v>0</v>
      </c>
      <c r="CC45" s="62">
        <f t="shared" si="107"/>
        <v>100</v>
      </c>
      <c r="CD45" s="62">
        <f t="shared" si="107"/>
        <v>0</v>
      </c>
      <c r="CE45" s="62">
        <f t="shared" si="107"/>
        <v>0</v>
      </c>
      <c r="CF45" s="62">
        <f t="shared" si="107"/>
        <v>0</v>
      </c>
      <c r="CG45" s="62">
        <f t="shared" si="107"/>
        <v>0</v>
      </c>
      <c r="CH45" s="62">
        <f t="shared" si="107"/>
        <v>0</v>
      </c>
    </row>
    <row r="46" spans="1:86" ht="15" customHeight="1" x14ac:dyDescent="0.15">
      <c r="A46" s="93"/>
      <c r="B46" s="99"/>
      <c r="C46" s="100" t="s">
        <v>282</v>
      </c>
      <c r="D46" s="63">
        <f t="shared" si="72"/>
        <v>0</v>
      </c>
      <c r="E46" s="62">
        <f t="shared" si="96"/>
        <v>0</v>
      </c>
      <c r="F46" s="62">
        <f t="shared" si="96"/>
        <v>0</v>
      </c>
      <c r="G46" s="62">
        <f t="shared" si="96"/>
        <v>0</v>
      </c>
      <c r="H46" s="62">
        <f t="shared" si="96"/>
        <v>0</v>
      </c>
      <c r="I46" s="62">
        <f t="shared" si="96"/>
        <v>0</v>
      </c>
      <c r="J46" s="63">
        <f t="shared" si="74"/>
        <v>0</v>
      </c>
      <c r="K46" s="62">
        <f t="shared" si="97"/>
        <v>0</v>
      </c>
      <c r="L46" s="62">
        <f t="shared" si="97"/>
        <v>0</v>
      </c>
      <c r="M46" s="62">
        <f t="shared" si="97"/>
        <v>0</v>
      </c>
      <c r="N46" s="62">
        <f t="shared" si="97"/>
        <v>0</v>
      </c>
      <c r="O46" s="62">
        <f t="shared" si="97"/>
        <v>0</v>
      </c>
      <c r="P46" s="63">
        <f t="shared" si="76"/>
        <v>0</v>
      </c>
      <c r="Q46" s="62">
        <f t="shared" si="98"/>
        <v>0</v>
      </c>
      <c r="R46" s="62">
        <f t="shared" si="98"/>
        <v>0</v>
      </c>
      <c r="S46" s="62">
        <f t="shared" si="98"/>
        <v>0</v>
      </c>
      <c r="T46" s="62">
        <f t="shared" si="98"/>
        <v>0</v>
      </c>
      <c r="U46" s="62">
        <f t="shared" si="98"/>
        <v>0</v>
      </c>
      <c r="V46" s="63">
        <f t="shared" si="78"/>
        <v>0</v>
      </c>
      <c r="W46" s="62">
        <f t="shared" si="99"/>
        <v>0</v>
      </c>
      <c r="X46" s="62">
        <f t="shared" si="99"/>
        <v>0</v>
      </c>
      <c r="Y46" s="62">
        <f t="shared" si="99"/>
        <v>0</v>
      </c>
      <c r="Z46" s="62">
        <f t="shared" si="99"/>
        <v>0</v>
      </c>
      <c r="AA46" s="62">
        <f t="shared" si="99"/>
        <v>0</v>
      </c>
      <c r="AB46" s="63">
        <f t="shared" si="80"/>
        <v>0</v>
      </c>
      <c r="AC46" s="62">
        <f t="shared" si="100"/>
        <v>0</v>
      </c>
      <c r="AD46" s="62">
        <f t="shared" si="100"/>
        <v>0</v>
      </c>
      <c r="AE46" s="62">
        <f t="shared" si="100"/>
        <v>0</v>
      </c>
      <c r="AF46" s="62">
        <f t="shared" si="100"/>
        <v>0</v>
      </c>
      <c r="AG46" s="62">
        <f t="shared" si="100"/>
        <v>0</v>
      </c>
      <c r="AH46" s="63">
        <f t="shared" si="82"/>
        <v>0</v>
      </c>
      <c r="AI46" s="62">
        <f t="shared" si="101"/>
        <v>0</v>
      </c>
      <c r="AJ46" s="62">
        <f t="shared" si="101"/>
        <v>0</v>
      </c>
      <c r="AK46" s="62">
        <f t="shared" si="101"/>
        <v>0</v>
      </c>
      <c r="AL46" s="62">
        <f t="shared" si="101"/>
        <v>0</v>
      </c>
      <c r="AM46" s="62">
        <f t="shared" si="101"/>
        <v>0</v>
      </c>
      <c r="AN46" s="62">
        <f t="shared" si="101"/>
        <v>0</v>
      </c>
      <c r="AO46" s="63">
        <f t="shared" si="84"/>
        <v>0</v>
      </c>
      <c r="AP46" s="62">
        <f t="shared" si="102"/>
        <v>0</v>
      </c>
      <c r="AQ46" s="62">
        <f t="shared" si="102"/>
        <v>0</v>
      </c>
      <c r="AR46" s="62">
        <f t="shared" si="102"/>
        <v>0</v>
      </c>
      <c r="AS46" s="62">
        <f t="shared" si="102"/>
        <v>0</v>
      </c>
      <c r="AT46" s="62">
        <f t="shared" si="102"/>
        <v>0</v>
      </c>
      <c r="AU46" s="62">
        <f t="shared" si="102"/>
        <v>0</v>
      </c>
      <c r="AV46" s="63">
        <f t="shared" si="86"/>
        <v>0</v>
      </c>
      <c r="AW46" s="62">
        <f t="shared" si="103"/>
        <v>0</v>
      </c>
      <c r="AX46" s="62">
        <f t="shared" si="103"/>
        <v>0</v>
      </c>
      <c r="AY46" s="62">
        <f t="shared" si="103"/>
        <v>0</v>
      </c>
      <c r="AZ46" s="62">
        <f t="shared" si="103"/>
        <v>0</v>
      </c>
      <c r="BA46" s="62">
        <f t="shared" si="103"/>
        <v>0</v>
      </c>
      <c r="BB46" s="62">
        <f t="shared" si="103"/>
        <v>0</v>
      </c>
      <c r="BC46" s="63">
        <f t="shared" si="88"/>
        <v>0</v>
      </c>
      <c r="BD46" s="62">
        <f t="shared" si="104"/>
        <v>0</v>
      </c>
      <c r="BE46" s="62">
        <f t="shared" si="104"/>
        <v>0</v>
      </c>
      <c r="BF46" s="62">
        <f t="shared" si="104"/>
        <v>0</v>
      </c>
      <c r="BG46" s="62">
        <f t="shared" si="104"/>
        <v>0</v>
      </c>
      <c r="BH46" s="62">
        <f t="shared" si="104"/>
        <v>0</v>
      </c>
      <c r="BI46" s="62">
        <f t="shared" si="104"/>
        <v>0</v>
      </c>
      <c r="BJ46" s="63">
        <f t="shared" si="90"/>
        <v>0</v>
      </c>
      <c r="BK46" s="62">
        <f t="shared" si="105"/>
        <v>0</v>
      </c>
      <c r="BL46" s="62">
        <f t="shared" si="105"/>
        <v>0</v>
      </c>
      <c r="BM46" s="62">
        <f t="shared" si="105"/>
        <v>0</v>
      </c>
      <c r="BN46" s="62">
        <f t="shared" si="105"/>
        <v>0</v>
      </c>
      <c r="BO46" s="62">
        <f t="shared" si="105"/>
        <v>0</v>
      </c>
      <c r="BP46" s="62">
        <f t="shared" si="105"/>
        <v>0</v>
      </c>
      <c r="BQ46" s="63">
        <f t="shared" si="92"/>
        <v>0</v>
      </c>
      <c r="BR46" s="62">
        <f t="shared" si="106"/>
        <v>0</v>
      </c>
      <c r="BS46" s="62">
        <f t="shared" si="106"/>
        <v>0</v>
      </c>
      <c r="BT46" s="62">
        <f t="shared" si="106"/>
        <v>0</v>
      </c>
      <c r="BU46" s="62">
        <f t="shared" si="106"/>
        <v>0</v>
      </c>
      <c r="BV46" s="62">
        <f t="shared" si="106"/>
        <v>0</v>
      </c>
      <c r="BW46" s="62">
        <f t="shared" si="106"/>
        <v>0</v>
      </c>
      <c r="BX46" s="62">
        <f t="shared" si="106"/>
        <v>0</v>
      </c>
      <c r="BY46" s="62">
        <f t="shared" si="106"/>
        <v>0</v>
      </c>
      <c r="BZ46" s="63">
        <f t="shared" si="94"/>
        <v>0</v>
      </c>
      <c r="CA46" s="62">
        <f t="shared" si="107"/>
        <v>0</v>
      </c>
      <c r="CB46" s="62">
        <f t="shared" si="107"/>
        <v>0</v>
      </c>
      <c r="CC46" s="62">
        <f t="shared" si="107"/>
        <v>0</v>
      </c>
      <c r="CD46" s="62">
        <f t="shared" si="107"/>
        <v>0</v>
      </c>
      <c r="CE46" s="62">
        <f t="shared" si="107"/>
        <v>0</v>
      </c>
      <c r="CF46" s="62">
        <f t="shared" si="107"/>
        <v>0</v>
      </c>
      <c r="CG46" s="62">
        <f t="shared" si="107"/>
        <v>0</v>
      </c>
      <c r="CH46" s="62">
        <f t="shared" si="107"/>
        <v>0</v>
      </c>
    </row>
    <row r="47" spans="1:86" ht="15" customHeight="1" x14ac:dyDescent="0.15">
      <c r="A47" s="93"/>
      <c r="B47" s="94"/>
      <c r="C47" s="102" t="s">
        <v>2</v>
      </c>
      <c r="D47" s="65">
        <f t="shared" si="72"/>
        <v>2</v>
      </c>
      <c r="E47" s="64">
        <f t="shared" si="96"/>
        <v>50</v>
      </c>
      <c r="F47" s="64">
        <f t="shared" si="96"/>
        <v>0</v>
      </c>
      <c r="G47" s="64">
        <f t="shared" si="96"/>
        <v>0</v>
      </c>
      <c r="H47" s="64">
        <f t="shared" si="96"/>
        <v>0</v>
      </c>
      <c r="I47" s="64">
        <f t="shared" si="96"/>
        <v>50</v>
      </c>
      <c r="J47" s="65">
        <f t="shared" si="74"/>
        <v>2</v>
      </c>
      <c r="K47" s="64">
        <f t="shared" si="97"/>
        <v>50</v>
      </c>
      <c r="L47" s="64">
        <f t="shared" si="97"/>
        <v>0</v>
      </c>
      <c r="M47" s="64">
        <f t="shared" si="97"/>
        <v>0</v>
      </c>
      <c r="N47" s="64">
        <f t="shared" si="97"/>
        <v>0</v>
      </c>
      <c r="O47" s="64">
        <f t="shared" si="97"/>
        <v>50</v>
      </c>
      <c r="P47" s="65">
        <f t="shared" si="76"/>
        <v>2</v>
      </c>
      <c r="Q47" s="64">
        <f t="shared" si="98"/>
        <v>50</v>
      </c>
      <c r="R47" s="64">
        <f t="shared" si="98"/>
        <v>0</v>
      </c>
      <c r="S47" s="64">
        <f t="shared" si="98"/>
        <v>0</v>
      </c>
      <c r="T47" s="64">
        <f t="shared" si="98"/>
        <v>0</v>
      </c>
      <c r="U47" s="64">
        <f t="shared" si="98"/>
        <v>50</v>
      </c>
      <c r="V47" s="65">
        <f t="shared" si="78"/>
        <v>2</v>
      </c>
      <c r="W47" s="64">
        <f t="shared" si="99"/>
        <v>50</v>
      </c>
      <c r="X47" s="64">
        <f t="shared" si="99"/>
        <v>0</v>
      </c>
      <c r="Y47" s="64">
        <f t="shared" si="99"/>
        <v>0</v>
      </c>
      <c r="Z47" s="64">
        <f t="shared" si="99"/>
        <v>0</v>
      </c>
      <c r="AA47" s="64">
        <f t="shared" si="99"/>
        <v>50</v>
      </c>
      <c r="AB47" s="65">
        <f t="shared" si="80"/>
        <v>2</v>
      </c>
      <c r="AC47" s="64">
        <f t="shared" si="100"/>
        <v>50</v>
      </c>
      <c r="AD47" s="64">
        <f t="shared" si="100"/>
        <v>0</v>
      </c>
      <c r="AE47" s="64">
        <f t="shared" si="100"/>
        <v>0</v>
      </c>
      <c r="AF47" s="64">
        <f t="shared" si="100"/>
        <v>0</v>
      </c>
      <c r="AG47" s="64">
        <f t="shared" si="100"/>
        <v>50</v>
      </c>
      <c r="AH47" s="65">
        <f t="shared" si="82"/>
        <v>2</v>
      </c>
      <c r="AI47" s="64">
        <f t="shared" si="101"/>
        <v>50</v>
      </c>
      <c r="AJ47" s="64">
        <f t="shared" si="101"/>
        <v>0</v>
      </c>
      <c r="AK47" s="64">
        <f t="shared" si="101"/>
        <v>0</v>
      </c>
      <c r="AL47" s="64">
        <f t="shared" si="101"/>
        <v>0</v>
      </c>
      <c r="AM47" s="64">
        <f t="shared" si="101"/>
        <v>0</v>
      </c>
      <c r="AN47" s="64">
        <f t="shared" si="101"/>
        <v>50</v>
      </c>
      <c r="AO47" s="65">
        <f t="shared" si="84"/>
        <v>2</v>
      </c>
      <c r="AP47" s="64">
        <f t="shared" si="102"/>
        <v>50</v>
      </c>
      <c r="AQ47" s="64">
        <f t="shared" si="102"/>
        <v>0</v>
      </c>
      <c r="AR47" s="64">
        <f t="shared" si="102"/>
        <v>0</v>
      </c>
      <c r="AS47" s="64">
        <f t="shared" si="102"/>
        <v>0</v>
      </c>
      <c r="AT47" s="64">
        <f t="shared" si="102"/>
        <v>0</v>
      </c>
      <c r="AU47" s="64">
        <f t="shared" si="102"/>
        <v>50</v>
      </c>
      <c r="AV47" s="65">
        <f t="shared" si="86"/>
        <v>2</v>
      </c>
      <c r="AW47" s="64">
        <f t="shared" si="103"/>
        <v>50</v>
      </c>
      <c r="AX47" s="64">
        <f t="shared" si="103"/>
        <v>0</v>
      </c>
      <c r="AY47" s="64">
        <f t="shared" si="103"/>
        <v>0</v>
      </c>
      <c r="AZ47" s="64">
        <f t="shared" si="103"/>
        <v>0</v>
      </c>
      <c r="BA47" s="64">
        <f t="shared" si="103"/>
        <v>0</v>
      </c>
      <c r="BB47" s="64">
        <f t="shared" si="103"/>
        <v>50</v>
      </c>
      <c r="BC47" s="65">
        <f t="shared" si="88"/>
        <v>2</v>
      </c>
      <c r="BD47" s="64">
        <f t="shared" si="104"/>
        <v>50</v>
      </c>
      <c r="BE47" s="64">
        <f t="shared" si="104"/>
        <v>0</v>
      </c>
      <c r="BF47" s="64">
        <f t="shared" si="104"/>
        <v>0</v>
      </c>
      <c r="BG47" s="64">
        <f t="shared" si="104"/>
        <v>0</v>
      </c>
      <c r="BH47" s="64">
        <f t="shared" si="104"/>
        <v>0</v>
      </c>
      <c r="BI47" s="64">
        <f t="shared" si="104"/>
        <v>50</v>
      </c>
      <c r="BJ47" s="65">
        <f t="shared" si="90"/>
        <v>2</v>
      </c>
      <c r="BK47" s="64">
        <f t="shared" si="105"/>
        <v>50</v>
      </c>
      <c r="BL47" s="64">
        <f t="shared" si="105"/>
        <v>0</v>
      </c>
      <c r="BM47" s="64">
        <f t="shared" si="105"/>
        <v>0</v>
      </c>
      <c r="BN47" s="64">
        <f t="shared" si="105"/>
        <v>0</v>
      </c>
      <c r="BO47" s="64">
        <f t="shared" si="105"/>
        <v>0</v>
      </c>
      <c r="BP47" s="64">
        <f t="shared" si="105"/>
        <v>50</v>
      </c>
      <c r="BQ47" s="65">
        <f t="shared" si="92"/>
        <v>2</v>
      </c>
      <c r="BR47" s="64">
        <f t="shared" si="106"/>
        <v>0</v>
      </c>
      <c r="BS47" s="64">
        <f t="shared" si="106"/>
        <v>0</v>
      </c>
      <c r="BT47" s="64">
        <f t="shared" si="106"/>
        <v>0</v>
      </c>
      <c r="BU47" s="64">
        <f t="shared" si="106"/>
        <v>0</v>
      </c>
      <c r="BV47" s="64">
        <f t="shared" si="106"/>
        <v>0</v>
      </c>
      <c r="BW47" s="64">
        <f t="shared" si="106"/>
        <v>0</v>
      </c>
      <c r="BX47" s="64">
        <f t="shared" si="106"/>
        <v>50</v>
      </c>
      <c r="BY47" s="64">
        <f t="shared" si="106"/>
        <v>50</v>
      </c>
      <c r="BZ47" s="65">
        <f t="shared" si="94"/>
        <v>2</v>
      </c>
      <c r="CA47" s="64">
        <f t="shared" si="107"/>
        <v>50</v>
      </c>
      <c r="CB47" s="64">
        <f t="shared" si="107"/>
        <v>0</v>
      </c>
      <c r="CC47" s="64">
        <f t="shared" si="107"/>
        <v>0</v>
      </c>
      <c r="CD47" s="64">
        <f t="shared" si="107"/>
        <v>0</v>
      </c>
      <c r="CE47" s="64">
        <f t="shared" si="107"/>
        <v>0</v>
      </c>
      <c r="CF47" s="64">
        <f t="shared" si="107"/>
        <v>0</v>
      </c>
      <c r="CG47" s="64">
        <f t="shared" si="107"/>
        <v>0</v>
      </c>
      <c r="CH47" s="64">
        <f t="shared" si="107"/>
        <v>50</v>
      </c>
    </row>
    <row r="48" spans="1:86" ht="15" customHeight="1" x14ac:dyDescent="0.15">
      <c r="A48" s="93"/>
      <c r="B48" s="97" t="s">
        <v>291</v>
      </c>
      <c r="C48" s="98" t="s">
        <v>354</v>
      </c>
      <c r="D48" s="61">
        <f t="shared" si="72"/>
        <v>77</v>
      </c>
      <c r="E48" s="60">
        <f t="shared" si="96"/>
        <v>49.350649350649348</v>
      </c>
      <c r="F48" s="60">
        <f t="shared" si="96"/>
        <v>41.558441558441558</v>
      </c>
      <c r="G48" s="60">
        <f t="shared" si="96"/>
        <v>0</v>
      </c>
      <c r="H48" s="60">
        <f t="shared" si="96"/>
        <v>2.5974025974025974</v>
      </c>
      <c r="I48" s="60">
        <f t="shared" si="96"/>
        <v>6.4935064935064926</v>
      </c>
      <c r="J48" s="61">
        <f t="shared" si="74"/>
        <v>77</v>
      </c>
      <c r="K48" s="60">
        <f t="shared" si="97"/>
        <v>62.337662337662337</v>
      </c>
      <c r="L48" s="60">
        <f t="shared" si="97"/>
        <v>27.27272727272727</v>
      </c>
      <c r="M48" s="60">
        <f t="shared" si="97"/>
        <v>0</v>
      </c>
      <c r="N48" s="60">
        <f t="shared" si="97"/>
        <v>3.8961038961038961</v>
      </c>
      <c r="O48" s="60">
        <f t="shared" si="97"/>
        <v>6.4935064935064926</v>
      </c>
      <c r="P48" s="61">
        <f t="shared" si="76"/>
        <v>77</v>
      </c>
      <c r="Q48" s="60">
        <f t="shared" si="98"/>
        <v>62.337662337662337</v>
      </c>
      <c r="R48" s="60">
        <f t="shared" si="98"/>
        <v>25.97402597402597</v>
      </c>
      <c r="S48" s="60">
        <f t="shared" si="98"/>
        <v>0</v>
      </c>
      <c r="T48" s="60">
        <f t="shared" si="98"/>
        <v>3.8961038961038961</v>
      </c>
      <c r="U48" s="60">
        <f t="shared" si="98"/>
        <v>7.7922077922077921</v>
      </c>
      <c r="V48" s="61">
        <f t="shared" si="78"/>
        <v>77</v>
      </c>
      <c r="W48" s="60">
        <f t="shared" si="99"/>
        <v>68.831168831168839</v>
      </c>
      <c r="X48" s="60">
        <f t="shared" si="99"/>
        <v>19.480519480519483</v>
      </c>
      <c r="Y48" s="60">
        <f t="shared" si="99"/>
        <v>0</v>
      </c>
      <c r="Z48" s="60">
        <f t="shared" si="99"/>
        <v>5.1948051948051948</v>
      </c>
      <c r="AA48" s="60">
        <f t="shared" si="99"/>
        <v>6.4935064935064926</v>
      </c>
      <c r="AB48" s="61">
        <f t="shared" si="80"/>
        <v>77</v>
      </c>
      <c r="AC48" s="60">
        <f t="shared" si="100"/>
        <v>59.740259740259738</v>
      </c>
      <c r="AD48" s="60">
        <f t="shared" si="100"/>
        <v>28.571428571428569</v>
      </c>
      <c r="AE48" s="60">
        <f t="shared" si="100"/>
        <v>3.8961038961038961</v>
      </c>
      <c r="AF48" s="60">
        <f t="shared" si="100"/>
        <v>1.2987012987012987</v>
      </c>
      <c r="AG48" s="60">
        <f t="shared" si="100"/>
        <v>6.4935064935064926</v>
      </c>
      <c r="AH48" s="61">
        <f t="shared" si="82"/>
        <v>77</v>
      </c>
      <c r="AI48" s="60">
        <f t="shared" si="101"/>
        <v>72.727272727272734</v>
      </c>
      <c r="AJ48" s="60">
        <f t="shared" si="101"/>
        <v>20.779220779220779</v>
      </c>
      <c r="AK48" s="60">
        <f t="shared" si="101"/>
        <v>0</v>
      </c>
      <c r="AL48" s="60">
        <f t="shared" si="101"/>
        <v>0</v>
      </c>
      <c r="AM48" s="60">
        <f t="shared" si="101"/>
        <v>0</v>
      </c>
      <c r="AN48" s="60">
        <f t="shared" si="101"/>
        <v>6.4935064935064926</v>
      </c>
      <c r="AO48" s="61">
        <f t="shared" si="84"/>
        <v>77</v>
      </c>
      <c r="AP48" s="60">
        <f t="shared" si="102"/>
        <v>77.922077922077932</v>
      </c>
      <c r="AQ48" s="60">
        <f t="shared" si="102"/>
        <v>15.584415584415584</v>
      </c>
      <c r="AR48" s="60">
        <f t="shared" si="102"/>
        <v>0</v>
      </c>
      <c r="AS48" s="60">
        <f t="shared" si="102"/>
        <v>0</v>
      </c>
      <c r="AT48" s="60">
        <f t="shared" si="102"/>
        <v>0</v>
      </c>
      <c r="AU48" s="60">
        <f t="shared" si="102"/>
        <v>6.4935064935064926</v>
      </c>
      <c r="AV48" s="61">
        <f t="shared" si="86"/>
        <v>77</v>
      </c>
      <c r="AW48" s="60">
        <f t="shared" si="103"/>
        <v>79.220779220779221</v>
      </c>
      <c r="AX48" s="60">
        <f t="shared" si="103"/>
        <v>14.285714285714285</v>
      </c>
      <c r="AY48" s="60">
        <f t="shared" si="103"/>
        <v>0</v>
      </c>
      <c r="AZ48" s="60">
        <f t="shared" si="103"/>
        <v>0</v>
      </c>
      <c r="BA48" s="60">
        <f t="shared" si="103"/>
        <v>0</v>
      </c>
      <c r="BB48" s="60">
        <f t="shared" si="103"/>
        <v>6.4935064935064926</v>
      </c>
      <c r="BC48" s="61">
        <f t="shared" si="88"/>
        <v>77</v>
      </c>
      <c r="BD48" s="60">
        <f t="shared" si="104"/>
        <v>80.519480519480524</v>
      </c>
      <c r="BE48" s="60">
        <f t="shared" si="104"/>
        <v>11.688311688311687</v>
      </c>
      <c r="BF48" s="60">
        <f t="shared" si="104"/>
        <v>0</v>
      </c>
      <c r="BG48" s="60">
        <f t="shared" si="104"/>
        <v>1.2987012987012987</v>
      </c>
      <c r="BH48" s="60">
        <f t="shared" si="104"/>
        <v>0</v>
      </c>
      <c r="BI48" s="60">
        <f t="shared" si="104"/>
        <v>6.4935064935064926</v>
      </c>
      <c r="BJ48" s="61">
        <f t="shared" si="90"/>
        <v>77</v>
      </c>
      <c r="BK48" s="60">
        <f t="shared" si="105"/>
        <v>81.818181818181827</v>
      </c>
      <c r="BL48" s="60">
        <f t="shared" si="105"/>
        <v>11.688311688311687</v>
      </c>
      <c r="BM48" s="60">
        <f t="shared" si="105"/>
        <v>0</v>
      </c>
      <c r="BN48" s="60">
        <f t="shared" si="105"/>
        <v>0</v>
      </c>
      <c r="BO48" s="60">
        <f t="shared" si="105"/>
        <v>0</v>
      </c>
      <c r="BP48" s="60">
        <f t="shared" si="105"/>
        <v>6.4935064935064926</v>
      </c>
      <c r="BQ48" s="61">
        <f t="shared" si="92"/>
        <v>77</v>
      </c>
      <c r="BR48" s="60">
        <f t="shared" si="106"/>
        <v>20.779220779220779</v>
      </c>
      <c r="BS48" s="60">
        <f t="shared" si="106"/>
        <v>7.7922077922077921</v>
      </c>
      <c r="BT48" s="60">
        <f t="shared" si="106"/>
        <v>9.0909090909090917</v>
      </c>
      <c r="BU48" s="60">
        <f t="shared" si="106"/>
        <v>12.987012987012985</v>
      </c>
      <c r="BV48" s="60">
        <f t="shared" si="106"/>
        <v>15.584415584415584</v>
      </c>
      <c r="BW48" s="60">
        <f t="shared" si="106"/>
        <v>2.5974025974025974</v>
      </c>
      <c r="BX48" s="60">
        <f t="shared" si="106"/>
        <v>31.168831168831169</v>
      </c>
      <c r="BY48" s="60">
        <f t="shared" si="106"/>
        <v>0</v>
      </c>
      <c r="BZ48" s="61">
        <f t="shared" si="94"/>
        <v>77</v>
      </c>
      <c r="CA48" s="60">
        <f t="shared" si="107"/>
        <v>18.181818181818183</v>
      </c>
      <c r="CB48" s="60">
        <f t="shared" si="107"/>
        <v>9.0909090909090917</v>
      </c>
      <c r="CC48" s="60">
        <f t="shared" si="107"/>
        <v>20.779220779220779</v>
      </c>
      <c r="CD48" s="60">
        <f t="shared" si="107"/>
        <v>12.987012987012985</v>
      </c>
      <c r="CE48" s="60">
        <f t="shared" si="107"/>
        <v>10.38961038961039</v>
      </c>
      <c r="CF48" s="60">
        <f t="shared" si="107"/>
        <v>6.4935064935064926</v>
      </c>
      <c r="CG48" s="60">
        <f t="shared" si="107"/>
        <v>19.480519480519483</v>
      </c>
      <c r="CH48" s="60">
        <f t="shared" si="107"/>
        <v>2.5974025974025974</v>
      </c>
    </row>
    <row r="49" spans="1:86" ht="15" customHeight="1" x14ac:dyDescent="0.15">
      <c r="A49" s="93"/>
      <c r="B49" s="99" t="s">
        <v>290</v>
      </c>
      <c r="C49" s="100" t="s">
        <v>285</v>
      </c>
      <c r="D49" s="63">
        <f t="shared" si="72"/>
        <v>11</v>
      </c>
      <c r="E49" s="62">
        <f t="shared" si="96"/>
        <v>63.636363636363633</v>
      </c>
      <c r="F49" s="62">
        <f t="shared" si="96"/>
        <v>36.363636363636367</v>
      </c>
      <c r="G49" s="62">
        <f t="shared" si="96"/>
        <v>0</v>
      </c>
      <c r="H49" s="62">
        <f t="shared" si="96"/>
        <v>0</v>
      </c>
      <c r="I49" s="62">
        <f t="shared" si="96"/>
        <v>0</v>
      </c>
      <c r="J49" s="63">
        <f t="shared" si="74"/>
        <v>11</v>
      </c>
      <c r="K49" s="62">
        <f t="shared" si="97"/>
        <v>81.818181818181827</v>
      </c>
      <c r="L49" s="62">
        <f t="shared" si="97"/>
        <v>18.181818181818183</v>
      </c>
      <c r="M49" s="62">
        <f t="shared" si="97"/>
        <v>0</v>
      </c>
      <c r="N49" s="62">
        <f t="shared" si="97"/>
        <v>0</v>
      </c>
      <c r="O49" s="62">
        <f t="shared" si="97"/>
        <v>0</v>
      </c>
      <c r="P49" s="63">
        <f t="shared" si="76"/>
        <v>11</v>
      </c>
      <c r="Q49" s="62">
        <f t="shared" si="98"/>
        <v>63.636363636363633</v>
      </c>
      <c r="R49" s="62">
        <f t="shared" si="98"/>
        <v>36.363636363636367</v>
      </c>
      <c r="S49" s="62">
        <f t="shared" si="98"/>
        <v>0</v>
      </c>
      <c r="T49" s="62">
        <f t="shared" si="98"/>
        <v>0</v>
      </c>
      <c r="U49" s="62">
        <f t="shared" si="98"/>
        <v>0</v>
      </c>
      <c r="V49" s="63">
        <f t="shared" si="78"/>
        <v>11</v>
      </c>
      <c r="W49" s="62">
        <f t="shared" si="99"/>
        <v>81.818181818181827</v>
      </c>
      <c r="X49" s="62">
        <f t="shared" si="99"/>
        <v>18.181818181818183</v>
      </c>
      <c r="Y49" s="62">
        <f t="shared" si="99"/>
        <v>0</v>
      </c>
      <c r="Z49" s="62">
        <f t="shared" si="99"/>
        <v>0</v>
      </c>
      <c r="AA49" s="62">
        <f t="shared" si="99"/>
        <v>0</v>
      </c>
      <c r="AB49" s="63">
        <f t="shared" si="80"/>
        <v>11</v>
      </c>
      <c r="AC49" s="62">
        <f t="shared" si="100"/>
        <v>81.818181818181827</v>
      </c>
      <c r="AD49" s="62">
        <f t="shared" si="100"/>
        <v>9.0909090909090917</v>
      </c>
      <c r="AE49" s="62">
        <f t="shared" si="100"/>
        <v>0</v>
      </c>
      <c r="AF49" s="62">
        <f t="shared" si="100"/>
        <v>9.0909090909090917</v>
      </c>
      <c r="AG49" s="62">
        <f t="shared" si="100"/>
        <v>0</v>
      </c>
      <c r="AH49" s="63">
        <f t="shared" si="82"/>
        <v>11</v>
      </c>
      <c r="AI49" s="62">
        <f t="shared" si="101"/>
        <v>27.27272727272727</v>
      </c>
      <c r="AJ49" s="62">
        <f t="shared" si="101"/>
        <v>27.27272727272727</v>
      </c>
      <c r="AK49" s="62">
        <f t="shared" si="101"/>
        <v>0</v>
      </c>
      <c r="AL49" s="62">
        <f t="shared" si="101"/>
        <v>18.181818181818183</v>
      </c>
      <c r="AM49" s="62">
        <f t="shared" si="101"/>
        <v>18.181818181818183</v>
      </c>
      <c r="AN49" s="62">
        <f t="shared" si="101"/>
        <v>9.0909090909090917</v>
      </c>
      <c r="AO49" s="63">
        <f t="shared" si="84"/>
        <v>11</v>
      </c>
      <c r="AP49" s="62">
        <f t="shared" si="102"/>
        <v>36.363636363636367</v>
      </c>
      <c r="AQ49" s="62">
        <f t="shared" si="102"/>
        <v>18.181818181818183</v>
      </c>
      <c r="AR49" s="62">
        <f t="shared" si="102"/>
        <v>0</v>
      </c>
      <c r="AS49" s="62">
        <f t="shared" si="102"/>
        <v>18.181818181818183</v>
      </c>
      <c r="AT49" s="62">
        <f t="shared" si="102"/>
        <v>18.181818181818183</v>
      </c>
      <c r="AU49" s="62">
        <f t="shared" si="102"/>
        <v>9.0909090909090917</v>
      </c>
      <c r="AV49" s="63">
        <f t="shared" si="86"/>
        <v>11</v>
      </c>
      <c r="AW49" s="62">
        <f t="shared" si="103"/>
        <v>36.363636363636367</v>
      </c>
      <c r="AX49" s="62">
        <f t="shared" si="103"/>
        <v>18.181818181818183</v>
      </c>
      <c r="AY49" s="62">
        <f t="shared" si="103"/>
        <v>0</v>
      </c>
      <c r="AZ49" s="62">
        <f t="shared" si="103"/>
        <v>18.181818181818183</v>
      </c>
      <c r="BA49" s="62">
        <f t="shared" si="103"/>
        <v>18.181818181818183</v>
      </c>
      <c r="BB49" s="62">
        <f t="shared" si="103"/>
        <v>9.0909090909090917</v>
      </c>
      <c r="BC49" s="63">
        <f t="shared" si="88"/>
        <v>11</v>
      </c>
      <c r="BD49" s="62">
        <f t="shared" si="104"/>
        <v>45.454545454545453</v>
      </c>
      <c r="BE49" s="62">
        <f t="shared" si="104"/>
        <v>9.0909090909090917</v>
      </c>
      <c r="BF49" s="62">
        <f t="shared" si="104"/>
        <v>0</v>
      </c>
      <c r="BG49" s="62">
        <f t="shared" si="104"/>
        <v>18.181818181818183</v>
      </c>
      <c r="BH49" s="62">
        <f t="shared" si="104"/>
        <v>18.181818181818183</v>
      </c>
      <c r="BI49" s="62">
        <f t="shared" si="104"/>
        <v>9.0909090909090917</v>
      </c>
      <c r="BJ49" s="63">
        <f t="shared" si="90"/>
        <v>11</v>
      </c>
      <c r="BK49" s="62">
        <f t="shared" si="105"/>
        <v>36.363636363636367</v>
      </c>
      <c r="BL49" s="62">
        <f t="shared" si="105"/>
        <v>9.0909090909090917</v>
      </c>
      <c r="BM49" s="62">
        <f t="shared" si="105"/>
        <v>0</v>
      </c>
      <c r="BN49" s="62">
        <f t="shared" si="105"/>
        <v>27.27272727272727</v>
      </c>
      <c r="BO49" s="62">
        <f t="shared" si="105"/>
        <v>18.181818181818183</v>
      </c>
      <c r="BP49" s="62">
        <f t="shared" si="105"/>
        <v>9.0909090909090917</v>
      </c>
      <c r="BQ49" s="63">
        <f t="shared" si="92"/>
        <v>11</v>
      </c>
      <c r="BR49" s="62">
        <f t="shared" si="106"/>
        <v>63.636363636363633</v>
      </c>
      <c r="BS49" s="62">
        <f t="shared" si="106"/>
        <v>0</v>
      </c>
      <c r="BT49" s="62">
        <f t="shared" si="106"/>
        <v>9.0909090909090917</v>
      </c>
      <c r="BU49" s="62">
        <f t="shared" si="106"/>
        <v>0</v>
      </c>
      <c r="BV49" s="62">
        <f t="shared" si="106"/>
        <v>18.181818181818183</v>
      </c>
      <c r="BW49" s="62">
        <f t="shared" si="106"/>
        <v>0</v>
      </c>
      <c r="BX49" s="62">
        <f t="shared" si="106"/>
        <v>9.0909090909090917</v>
      </c>
      <c r="BY49" s="62">
        <f t="shared" si="106"/>
        <v>0</v>
      </c>
      <c r="BZ49" s="63">
        <f t="shared" si="94"/>
        <v>11</v>
      </c>
      <c r="CA49" s="62">
        <f t="shared" si="107"/>
        <v>63.636363636363633</v>
      </c>
      <c r="CB49" s="62">
        <f t="shared" si="107"/>
        <v>0</v>
      </c>
      <c r="CC49" s="62">
        <f t="shared" si="107"/>
        <v>18.181818181818183</v>
      </c>
      <c r="CD49" s="62">
        <f t="shared" si="107"/>
        <v>0</v>
      </c>
      <c r="CE49" s="62">
        <f t="shared" si="107"/>
        <v>9.0909090909090917</v>
      </c>
      <c r="CF49" s="62">
        <f t="shared" si="107"/>
        <v>0</v>
      </c>
      <c r="CG49" s="62">
        <f t="shared" si="107"/>
        <v>9.0909090909090917</v>
      </c>
      <c r="CH49" s="62">
        <f t="shared" si="107"/>
        <v>0</v>
      </c>
    </row>
    <row r="50" spans="1:86" ht="15" customHeight="1" x14ac:dyDescent="0.15">
      <c r="A50" s="93"/>
      <c r="B50" s="99" t="s">
        <v>289</v>
      </c>
      <c r="C50" s="100" t="s">
        <v>283</v>
      </c>
      <c r="D50" s="63">
        <f t="shared" si="72"/>
        <v>2</v>
      </c>
      <c r="E50" s="62">
        <f t="shared" si="96"/>
        <v>0</v>
      </c>
      <c r="F50" s="62">
        <f t="shared" si="96"/>
        <v>0</v>
      </c>
      <c r="G50" s="62">
        <f t="shared" si="96"/>
        <v>50</v>
      </c>
      <c r="H50" s="62">
        <f t="shared" si="96"/>
        <v>0</v>
      </c>
      <c r="I50" s="62">
        <f t="shared" si="96"/>
        <v>50</v>
      </c>
      <c r="J50" s="63">
        <f t="shared" si="74"/>
        <v>2</v>
      </c>
      <c r="K50" s="62">
        <f t="shared" si="97"/>
        <v>0</v>
      </c>
      <c r="L50" s="62">
        <f t="shared" si="97"/>
        <v>0</v>
      </c>
      <c r="M50" s="62">
        <f t="shared" si="97"/>
        <v>50</v>
      </c>
      <c r="N50" s="62">
        <f t="shared" si="97"/>
        <v>50</v>
      </c>
      <c r="O50" s="62">
        <f t="shared" si="97"/>
        <v>0</v>
      </c>
      <c r="P50" s="63">
        <f t="shared" si="76"/>
        <v>2</v>
      </c>
      <c r="Q50" s="62">
        <f t="shared" si="98"/>
        <v>0</v>
      </c>
      <c r="R50" s="62">
        <f t="shared" si="98"/>
        <v>0</v>
      </c>
      <c r="S50" s="62">
        <f t="shared" si="98"/>
        <v>50</v>
      </c>
      <c r="T50" s="62">
        <f t="shared" si="98"/>
        <v>0</v>
      </c>
      <c r="U50" s="62">
        <f t="shared" si="98"/>
        <v>50</v>
      </c>
      <c r="V50" s="63">
        <f t="shared" si="78"/>
        <v>2</v>
      </c>
      <c r="W50" s="62">
        <f t="shared" si="99"/>
        <v>0</v>
      </c>
      <c r="X50" s="62">
        <f t="shared" si="99"/>
        <v>0</v>
      </c>
      <c r="Y50" s="62">
        <f t="shared" si="99"/>
        <v>50</v>
      </c>
      <c r="Z50" s="62">
        <f t="shared" si="99"/>
        <v>0</v>
      </c>
      <c r="AA50" s="62">
        <f t="shared" si="99"/>
        <v>50</v>
      </c>
      <c r="AB50" s="63">
        <f t="shared" si="80"/>
        <v>2</v>
      </c>
      <c r="AC50" s="62">
        <f t="shared" si="100"/>
        <v>0</v>
      </c>
      <c r="AD50" s="62">
        <f t="shared" si="100"/>
        <v>0</v>
      </c>
      <c r="AE50" s="62">
        <f t="shared" si="100"/>
        <v>50</v>
      </c>
      <c r="AF50" s="62">
        <f t="shared" si="100"/>
        <v>0</v>
      </c>
      <c r="AG50" s="62">
        <f t="shared" si="100"/>
        <v>50</v>
      </c>
      <c r="AH50" s="63">
        <f t="shared" si="82"/>
        <v>2</v>
      </c>
      <c r="AI50" s="62">
        <f t="shared" si="101"/>
        <v>50</v>
      </c>
      <c r="AJ50" s="62">
        <f t="shared" si="101"/>
        <v>50</v>
      </c>
      <c r="AK50" s="62">
        <f t="shared" si="101"/>
        <v>0</v>
      </c>
      <c r="AL50" s="62">
        <f t="shared" si="101"/>
        <v>0</v>
      </c>
      <c r="AM50" s="62">
        <f t="shared" si="101"/>
        <v>0</v>
      </c>
      <c r="AN50" s="62">
        <f t="shared" si="101"/>
        <v>0</v>
      </c>
      <c r="AO50" s="63">
        <f t="shared" si="84"/>
        <v>2</v>
      </c>
      <c r="AP50" s="62">
        <f t="shared" si="102"/>
        <v>100</v>
      </c>
      <c r="AQ50" s="62">
        <f t="shared" si="102"/>
        <v>0</v>
      </c>
      <c r="AR50" s="62">
        <f t="shared" si="102"/>
        <v>0</v>
      </c>
      <c r="AS50" s="62">
        <f t="shared" si="102"/>
        <v>0</v>
      </c>
      <c r="AT50" s="62">
        <f t="shared" si="102"/>
        <v>0</v>
      </c>
      <c r="AU50" s="62">
        <f t="shared" si="102"/>
        <v>0</v>
      </c>
      <c r="AV50" s="63">
        <f t="shared" si="86"/>
        <v>2</v>
      </c>
      <c r="AW50" s="62">
        <f t="shared" si="103"/>
        <v>50</v>
      </c>
      <c r="AX50" s="62">
        <f t="shared" si="103"/>
        <v>50</v>
      </c>
      <c r="AY50" s="62">
        <f t="shared" si="103"/>
        <v>0</v>
      </c>
      <c r="AZ50" s="62">
        <f t="shared" si="103"/>
        <v>0</v>
      </c>
      <c r="BA50" s="62">
        <f t="shared" si="103"/>
        <v>0</v>
      </c>
      <c r="BB50" s="62">
        <f t="shared" si="103"/>
        <v>0</v>
      </c>
      <c r="BC50" s="63">
        <f t="shared" si="88"/>
        <v>2</v>
      </c>
      <c r="BD50" s="62">
        <f t="shared" si="104"/>
        <v>100</v>
      </c>
      <c r="BE50" s="62">
        <f t="shared" si="104"/>
        <v>0</v>
      </c>
      <c r="BF50" s="62">
        <f t="shared" si="104"/>
        <v>0</v>
      </c>
      <c r="BG50" s="62">
        <f t="shared" si="104"/>
        <v>0</v>
      </c>
      <c r="BH50" s="62">
        <f t="shared" si="104"/>
        <v>0</v>
      </c>
      <c r="BI50" s="62">
        <f t="shared" si="104"/>
        <v>0</v>
      </c>
      <c r="BJ50" s="63">
        <f t="shared" si="90"/>
        <v>2</v>
      </c>
      <c r="BK50" s="62">
        <f t="shared" si="105"/>
        <v>100</v>
      </c>
      <c r="BL50" s="62">
        <f t="shared" si="105"/>
        <v>0</v>
      </c>
      <c r="BM50" s="62">
        <f t="shared" si="105"/>
        <v>0</v>
      </c>
      <c r="BN50" s="62">
        <f t="shared" si="105"/>
        <v>0</v>
      </c>
      <c r="BO50" s="62">
        <f t="shared" si="105"/>
        <v>0</v>
      </c>
      <c r="BP50" s="62">
        <f t="shared" si="105"/>
        <v>0</v>
      </c>
      <c r="BQ50" s="63">
        <f t="shared" si="92"/>
        <v>2</v>
      </c>
      <c r="BR50" s="62">
        <f t="shared" si="106"/>
        <v>0</v>
      </c>
      <c r="BS50" s="62">
        <f t="shared" si="106"/>
        <v>0</v>
      </c>
      <c r="BT50" s="62">
        <f t="shared" si="106"/>
        <v>0</v>
      </c>
      <c r="BU50" s="62">
        <f t="shared" si="106"/>
        <v>0</v>
      </c>
      <c r="BV50" s="62">
        <f t="shared" si="106"/>
        <v>0</v>
      </c>
      <c r="BW50" s="62">
        <f t="shared" si="106"/>
        <v>50</v>
      </c>
      <c r="BX50" s="62">
        <f t="shared" si="106"/>
        <v>50</v>
      </c>
      <c r="BY50" s="62">
        <f t="shared" si="106"/>
        <v>0</v>
      </c>
      <c r="BZ50" s="63">
        <f t="shared" si="94"/>
        <v>2</v>
      </c>
      <c r="CA50" s="62">
        <f t="shared" si="107"/>
        <v>0</v>
      </c>
      <c r="CB50" s="62">
        <f t="shared" si="107"/>
        <v>0</v>
      </c>
      <c r="CC50" s="62">
        <f t="shared" si="107"/>
        <v>50</v>
      </c>
      <c r="CD50" s="62">
        <f t="shared" si="107"/>
        <v>0</v>
      </c>
      <c r="CE50" s="62">
        <f t="shared" si="107"/>
        <v>0</v>
      </c>
      <c r="CF50" s="62">
        <f t="shared" si="107"/>
        <v>0</v>
      </c>
      <c r="CG50" s="62">
        <f t="shared" si="107"/>
        <v>50</v>
      </c>
      <c r="CH50" s="62">
        <f t="shared" si="107"/>
        <v>0</v>
      </c>
    </row>
    <row r="51" spans="1:86" ht="15" customHeight="1" x14ac:dyDescent="0.15">
      <c r="A51" s="93"/>
      <c r="B51" s="99"/>
      <c r="C51" s="100" t="s">
        <v>282</v>
      </c>
      <c r="D51" s="63">
        <f t="shared" si="72"/>
        <v>0</v>
      </c>
      <c r="E51" s="62">
        <f t="shared" si="96"/>
        <v>0</v>
      </c>
      <c r="F51" s="62">
        <f t="shared" si="96"/>
        <v>0</v>
      </c>
      <c r="G51" s="62">
        <f t="shared" si="96"/>
        <v>0</v>
      </c>
      <c r="H51" s="62">
        <f t="shared" si="96"/>
        <v>0</v>
      </c>
      <c r="I51" s="62">
        <f t="shared" si="96"/>
        <v>0</v>
      </c>
      <c r="J51" s="63">
        <f t="shared" si="74"/>
        <v>0</v>
      </c>
      <c r="K51" s="62">
        <f t="shared" si="97"/>
        <v>0</v>
      </c>
      <c r="L51" s="62">
        <f t="shared" si="97"/>
        <v>0</v>
      </c>
      <c r="M51" s="62">
        <f t="shared" si="97"/>
        <v>0</v>
      </c>
      <c r="N51" s="62">
        <f t="shared" si="97"/>
        <v>0</v>
      </c>
      <c r="O51" s="62">
        <f t="shared" si="97"/>
        <v>0</v>
      </c>
      <c r="P51" s="63">
        <f t="shared" si="76"/>
        <v>0</v>
      </c>
      <c r="Q51" s="62">
        <f t="shared" si="98"/>
        <v>0</v>
      </c>
      <c r="R51" s="62">
        <f t="shared" si="98"/>
        <v>0</v>
      </c>
      <c r="S51" s="62">
        <f t="shared" si="98"/>
        <v>0</v>
      </c>
      <c r="T51" s="62">
        <f t="shared" si="98"/>
        <v>0</v>
      </c>
      <c r="U51" s="62">
        <f t="shared" si="98"/>
        <v>0</v>
      </c>
      <c r="V51" s="63">
        <f t="shared" si="78"/>
        <v>0</v>
      </c>
      <c r="W51" s="62">
        <f t="shared" si="99"/>
        <v>0</v>
      </c>
      <c r="X51" s="62">
        <f t="shared" si="99"/>
        <v>0</v>
      </c>
      <c r="Y51" s="62">
        <f t="shared" si="99"/>
        <v>0</v>
      </c>
      <c r="Z51" s="62">
        <f t="shared" si="99"/>
        <v>0</v>
      </c>
      <c r="AA51" s="62">
        <f t="shared" si="99"/>
        <v>0</v>
      </c>
      <c r="AB51" s="63">
        <f t="shared" si="80"/>
        <v>0</v>
      </c>
      <c r="AC51" s="62">
        <f t="shared" si="100"/>
        <v>0</v>
      </c>
      <c r="AD51" s="62">
        <f t="shared" si="100"/>
        <v>0</v>
      </c>
      <c r="AE51" s="62">
        <f t="shared" si="100"/>
        <v>0</v>
      </c>
      <c r="AF51" s="62">
        <f t="shared" si="100"/>
        <v>0</v>
      </c>
      <c r="AG51" s="62">
        <f t="shared" si="100"/>
        <v>0</v>
      </c>
      <c r="AH51" s="63">
        <f t="shared" si="82"/>
        <v>0</v>
      </c>
      <c r="AI51" s="62">
        <f t="shared" si="101"/>
        <v>0</v>
      </c>
      <c r="AJ51" s="62">
        <f t="shared" si="101"/>
        <v>0</v>
      </c>
      <c r="AK51" s="62">
        <f t="shared" si="101"/>
        <v>0</v>
      </c>
      <c r="AL51" s="62">
        <f t="shared" si="101"/>
        <v>0</v>
      </c>
      <c r="AM51" s="62">
        <f t="shared" si="101"/>
        <v>0</v>
      </c>
      <c r="AN51" s="62">
        <f t="shared" si="101"/>
        <v>0</v>
      </c>
      <c r="AO51" s="63">
        <f t="shared" si="84"/>
        <v>0</v>
      </c>
      <c r="AP51" s="62">
        <f t="shared" si="102"/>
        <v>0</v>
      </c>
      <c r="AQ51" s="62">
        <f t="shared" si="102"/>
        <v>0</v>
      </c>
      <c r="AR51" s="62">
        <f t="shared" si="102"/>
        <v>0</v>
      </c>
      <c r="AS51" s="62">
        <f t="shared" si="102"/>
        <v>0</v>
      </c>
      <c r="AT51" s="62">
        <f t="shared" si="102"/>
        <v>0</v>
      </c>
      <c r="AU51" s="62">
        <f t="shared" si="102"/>
        <v>0</v>
      </c>
      <c r="AV51" s="63">
        <f t="shared" si="86"/>
        <v>0</v>
      </c>
      <c r="AW51" s="62">
        <f t="shared" si="103"/>
        <v>0</v>
      </c>
      <c r="AX51" s="62">
        <f t="shared" si="103"/>
        <v>0</v>
      </c>
      <c r="AY51" s="62">
        <f t="shared" si="103"/>
        <v>0</v>
      </c>
      <c r="AZ51" s="62">
        <f t="shared" si="103"/>
        <v>0</v>
      </c>
      <c r="BA51" s="62">
        <f t="shared" si="103"/>
        <v>0</v>
      </c>
      <c r="BB51" s="62">
        <f t="shared" si="103"/>
        <v>0</v>
      </c>
      <c r="BC51" s="63">
        <f t="shared" si="88"/>
        <v>0</v>
      </c>
      <c r="BD51" s="62">
        <f t="shared" si="104"/>
        <v>0</v>
      </c>
      <c r="BE51" s="62">
        <f t="shared" si="104"/>
        <v>0</v>
      </c>
      <c r="BF51" s="62">
        <f t="shared" si="104"/>
        <v>0</v>
      </c>
      <c r="BG51" s="62">
        <f t="shared" si="104"/>
        <v>0</v>
      </c>
      <c r="BH51" s="62">
        <f t="shared" si="104"/>
        <v>0</v>
      </c>
      <c r="BI51" s="62">
        <f t="shared" si="104"/>
        <v>0</v>
      </c>
      <c r="BJ51" s="63">
        <f t="shared" si="90"/>
        <v>0</v>
      </c>
      <c r="BK51" s="62">
        <f t="shared" si="105"/>
        <v>0</v>
      </c>
      <c r="BL51" s="62">
        <f t="shared" si="105"/>
        <v>0</v>
      </c>
      <c r="BM51" s="62">
        <f t="shared" si="105"/>
        <v>0</v>
      </c>
      <c r="BN51" s="62">
        <f t="shared" si="105"/>
        <v>0</v>
      </c>
      <c r="BO51" s="62">
        <f t="shared" si="105"/>
        <v>0</v>
      </c>
      <c r="BP51" s="62">
        <f t="shared" si="105"/>
        <v>0</v>
      </c>
      <c r="BQ51" s="63">
        <f t="shared" si="92"/>
        <v>0</v>
      </c>
      <c r="BR51" s="62">
        <f t="shared" si="106"/>
        <v>0</v>
      </c>
      <c r="BS51" s="62">
        <f t="shared" si="106"/>
        <v>0</v>
      </c>
      <c r="BT51" s="62">
        <f t="shared" si="106"/>
        <v>0</v>
      </c>
      <c r="BU51" s="62">
        <f t="shared" si="106"/>
        <v>0</v>
      </c>
      <c r="BV51" s="62">
        <f t="shared" si="106"/>
        <v>0</v>
      </c>
      <c r="BW51" s="62">
        <f t="shared" si="106"/>
        <v>0</v>
      </c>
      <c r="BX51" s="62">
        <f t="shared" si="106"/>
        <v>0</v>
      </c>
      <c r="BY51" s="62">
        <f t="shared" si="106"/>
        <v>0</v>
      </c>
      <c r="BZ51" s="63">
        <f t="shared" si="94"/>
        <v>0</v>
      </c>
      <c r="CA51" s="62">
        <f t="shared" si="107"/>
        <v>0</v>
      </c>
      <c r="CB51" s="62">
        <f t="shared" si="107"/>
        <v>0</v>
      </c>
      <c r="CC51" s="62">
        <f t="shared" si="107"/>
        <v>0</v>
      </c>
      <c r="CD51" s="62">
        <f t="shared" si="107"/>
        <v>0</v>
      </c>
      <c r="CE51" s="62">
        <f t="shared" si="107"/>
        <v>0</v>
      </c>
      <c r="CF51" s="62">
        <f t="shared" si="107"/>
        <v>0</v>
      </c>
      <c r="CG51" s="62">
        <f t="shared" si="107"/>
        <v>0</v>
      </c>
      <c r="CH51" s="62">
        <f t="shared" si="107"/>
        <v>0</v>
      </c>
    </row>
    <row r="52" spans="1:86" ht="15" customHeight="1" x14ac:dyDescent="0.15">
      <c r="A52" s="93"/>
      <c r="B52" s="94"/>
      <c r="C52" s="102" t="s">
        <v>2</v>
      </c>
      <c r="D52" s="65">
        <f t="shared" si="72"/>
        <v>2</v>
      </c>
      <c r="E52" s="64">
        <f t="shared" si="96"/>
        <v>50</v>
      </c>
      <c r="F52" s="64">
        <f t="shared" si="96"/>
        <v>0</v>
      </c>
      <c r="G52" s="64">
        <f t="shared" si="96"/>
        <v>0</v>
      </c>
      <c r="H52" s="64">
        <f t="shared" si="96"/>
        <v>0</v>
      </c>
      <c r="I52" s="64">
        <f t="shared" si="96"/>
        <v>50</v>
      </c>
      <c r="J52" s="65">
        <f t="shared" si="74"/>
        <v>2</v>
      </c>
      <c r="K52" s="64">
        <f t="shared" si="97"/>
        <v>50</v>
      </c>
      <c r="L52" s="64">
        <f t="shared" si="97"/>
        <v>0</v>
      </c>
      <c r="M52" s="64">
        <f t="shared" si="97"/>
        <v>0</v>
      </c>
      <c r="N52" s="64">
        <f t="shared" si="97"/>
        <v>0</v>
      </c>
      <c r="O52" s="64">
        <f t="shared" si="97"/>
        <v>50</v>
      </c>
      <c r="P52" s="65">
        <f t="shared" si="76"/>
        <v>2</v>
      </c>
      <c r="Q52" s="64">
        <f t="shared" si="98"/>
        <v>50</v>
      </c>
      <c r="R52" s="64">
        <f t="shared" si="98"/>
        <v>0</v>
      </c>
      <c r="S52" s="64">
        <f t="shared" si="98"/>
        <v>0</v>
      </c>
      <c r="T52" s="64">
        <f t="shared" si="98"/>
        <v>0</v>
      </c>
      <c r="U52" s="64">
        <f t="shared" si="98"/>
        <v>50</v>
      </c>
      <c r="V52" s="65">
        <f t="shared" si="78"/>
        <v>2</v>
      </c>
      <c r="W52" s="64">
        <f t="shared" si="99"/>
        <v>50</v>
      </c>
      <c r="X52" s="64">
        <f t="shared" si="99"/>
        <v>0</v>
      </c>
      <c r="Y52" s="64">
        <f t="shared" si="99"/>
        <v>0</v>
      </c>
      <c r="Z52" s="64">
        <f t="shared" si="99"/>
        <v>0</v>
      </c>
      <c r="AA52" s="64">
        <f t="shared" si="99"/>
        <v>50</v>
      </c>
      <c r="AB52" s="65">
        <f t="shared" si="80"/>
        <v>2</v>
      </c>
      <c r="AC52" s="64">
        <f t="shared" si="100"/>
        <v>50</v>
      </c>
      <c r="AD52" s="64">
        <f t="shared" si="100"/>
        <v>0</v>
      </c>
      <c r="AE52" s="64">
        <f t="shared" si="100"/>
        <v>0</v>
      </c>
      <c r="AF52" s="64">
        <f t="shared" si="100"/>
        <v>0</v>
      </c>
      <c r="AG52" s="64">
        <f t="shared" si="100"/>
        <v>50</v>
      </c>
      <c r="AH52" s="65">
        <f t="shared" si="82"/>
        <v>2</v>
      </c>
      <c r="AI52" s="64">
        <f t="shared" si="101"/>
        <v>50</v>
      </c>
      <c r="AJ52" s="64">
        <f t="shared" si="101"/>
        <v>0</v>
      </c>
      <c r="AK52" s="64">
        <f t="shared" si="101"/>
        <v>0</v>
      </c>
      <c r="AL52" s="64">
        <f t="shared" si="101"/>
        <v>0</v>
      </c>
      <c r="AM52" s="64">
        <f t="shared" si="101"/>
        <v>0</v>
      </c>
      <c r="AN52" s="64">
        <f t="shared" si="101"/>
        <v>50</v>
      </c>
      <c r="AO52" s="65">
        <f t="shared" si="84"/>
        <v>2</v>
      </c>
      <c r="AP52" s="64">
        <f t="shared" si="102"/>
        <v>50</v>
      </c>
      <c r="AQ52" s="64">
        <f t="shared" si="102"/>
        <v>0</v>
      </c>
      <c r="AR52" s="64">
        <f t="shared" si="102"/>
        <v>0</v>
      </c>
      <c r="AS52" s="64">
        <f t="shared" si="102"/>
        <v>0</v>
      </c>
      <c r="AT52" s="64">
        <f t="shared" si="102"/>
        <v>0</v>
      </c>
      <c r="AU52" s="64">
        <f t="shared" si="102"/>
        <v>50</v>
      </c>
      <c r="AV52" s="65">
        <f t="shared" si="86"/>
        <v>2</v>
      </c>
      <c r="AW52" s="64">
        <f t="shared" si="103"/>
        <v>50</v>
      </c>
      <c r="AX52" s="64">
        <f t="shared" si="103"/>
        <v>0</v>
      </c>
      <c r="AY52" s="64">
        <f t="shared" si="103"/>
        <v>0</v>
      </c>
      <c r="AZ52" s="64">
        <f t="shared" si="103"/>
        <v>0</v>
      </c>
      <c r="BA52" s="64">
        <f t="shared" si="103"/>
        <v>0</v>
      </c>
      <c r="BB52" s="64">
        <f t="shared" si="103"/>
        <v>50</v>
      </c>
      <c r="BC52" s="65">
        <f t="shared" si="88"/>
        <v>2</v>
      </c>
      <c r="BD52" s="64">
        <f t="shared" si="104"/>
        <v>50</v>
      </c>
      <c r="BE52" s="64">
        <f t="shared" si="104"/>
        <v>0</v>
      </c>
      <c r="BF52" s="64">
        <f t="shared" si="104"/>
        <v>0</v>
      </c>
      <c r="BG52" s="64">
        <f t="shared" si="104"/>
        <v>0</v>
      </c>
      <c r="BH52" s="64">
        <f t="shared" si="104"/>
        <v>0</v>
      </c>
      <c r="BI52" s="64">
        <f t="shared" si="104"/>
        <v>50</v>
      </c>
      <c r="BJ52" s="65">
        <f t="shared" si="90"/>
        <v>2</v>
      </c>
      <c r="BK52" s="64">
        <f t="shared" si="105"/>
        <v>50</v>
      </c>
      <c r="BL52" s="64">
        <f t="shared" si="105"/>
        <v>0</v>
      </c>
      <c r="BM52" s="64">
        <f t="shared" si="105"/>
        <v>0</v>
      </c>
      <c r="BN52" s="64">
        <f t="shared" si="105"/>
        <v>0</v>
      </c>
      <c r="BO52" s="64">
        <f t="shared" si="105"/>
        <v>0</v>
      </c>
      <c r="BP52" s="64">
        <f t="shared" si="105"/>
        <v>50</v>
      </c>
      <c r="BQ52" s="65">
        <f t="shared" si="92"/>
        <v>2</v>
      </c>
      <c r="BR52" s="64">
        <f t="shared" si="106"/>
        <v>0</v>
      </c>
      <c r="BS52" s="64">
        <f t="shared" si="106"/>
        <v>0</v>
      </c>
      <c r="BT52" s="64">
        <f t="shared" si="106"/>
        <v>0</v>
      </c>
      <c r="BU52" s="64">
        <f t="shared" si="106"/>
        <v>0</v>
      </c>
      <c r="BV52" s="64">
        <f t="shared" si="106"/>
        <v>0</v>
      </c>
      <c r="BW52" s="64">
        <f t="shared" si="106"/>
        <v>0</v>
      </c>
      <c r="BX52" s="64">
        <f t="shared" si="106"/>
        <v>50</v>
      </c>
      <c r="BY52" s="64">
        <f t="shared" si="106"/>
        <v>50</v>
      </c>
      <c r="BZ52" s="65">
        <f t="shared" si="94"/>
        <v>2</v>
      </c>
      <c r="CA52" s="64">
        <f t="shared" si="107"/>
        <v>50</v>
      </c>
      <c r="CB52" s="64">
        <f t="shared" si="107"/>
        <v>0</v>
      </c>
      <c r="CC52" s="64">
        <f t="shared" si="107"/>
        <v>0</v>
      </c>
      <c r="CD52" s="64">
        <f t="shared" si="107"/>
        <v>0</v>
      </c>
      <c r="CE52" s="64">
        <f t="shared" si="107"/>
        <v>0</v>
      </c>
      <c r="CF52" s="64">
        <f t="shared" si="107"/>
        <v>0</v>
      </c>
      <c r="CG52" s="64">
        <f t="shared" si="107"/>
        <v>0</v>
      </c>
      <c r="CH52" s="64">
        <f t="shared" si="107"/>
        <v>50</v>
      </c>
    </row>
    <row r="53" spans="1:86" ht="15" customHeight="1" x14ac:dyDescent="0.15">
      <c r="A53" s="93"/>
      <c r="B53" s="97" t="s">
        <v>288</v>
      </c>
      <c r="C53" s="98" t="s">
        <v>354</v>
      </c>
      <c r="D53" s="63">
        <f t="shared" si="72"/>
        <v>75</v>
      </c>
      <c r="E53" s="62">
        <f t="shared" ref="E53:I57" si="108">IF($D53=0,0,E110/$D53*100)</f>
        <v>49.333333333333336</v>
      </c>
      <c r="F53" s="62">
        <f t="shared" si="108"/>
        <v>40</v>
      </c>
      <c r="G53" s="62">
        <f t="shared" si="108"/>
        <v>1.3333333333333335</v>
      </c>
      <c r="H53" s="62">
        <f t="shared" si="108"/>
        <v>2.666666666666667</v>
      </c>
      <c r="I53" s="62">
        <f t="shared" si="108"/>
        <v>6.666666666666667</v>
      </c>
      <c r="J53" s="63">
        <f t="shared" si="74"/>
        <v>75</v>
      </c>
      <c r="K53" s="62">
        <f t="shared" ref="K53:O57" si="109">IF($J53=0,0,K110/$J53*100)</f>
        <v>62.666666666666671</v>
      </c>
      <c r="L53" s="62">
        <f t="shared" si="109"/>
        <v>25.333333333333336</v>
      </c>
      <c r="M53" s="62">
        <f t="shared" si="109"/>
        <v>1.3333333333333335</v>
      </c>
      <c r="N53" s="62">
        <f t="shared" si="109"/>
        <v>4</v>
      </c>
      <c r="O53" s="62">
        <f t="shared" si="109"/>
        <v>6.666666666666667</v>
      </c>
      <c r="P53" s="63">
        <f t="shared" si="76"/>
        <v>75</v>
      </c>
      <c r="Q53" s="62">
        <f t="shared" ref="Q53:U57" si="110">IF($P53=0,0,Q110/$P53*100)</f>
        <v>62.666666666666671</v>
      </c>
      <c r="R53" s="62">
        <f t="shared" si="110"/>
        <v>24</v>
      </c>
      <c r="S53" s="62">
        <f t="shared" si="110"/>
        <v>1.3333333333333335</v>
      </c>
      <c r="T53" s="62">
        <f t="shared" si="110"/>
        <v>4</v>
      </c>
      <c r="U53" s="62">
        <f t="shared" si="110"/>
        <v>8</v>
      </c>
      <c r="V53" s="63">
        <f t="shared" si="78"/>
        <v>75</v>
      </c>
      <c r="W53" s="62">
        <f t="shared" ref="W53:AA57" si="111">IF($V53=0,0,W110/$V53*100)</f>
        <v>69.333333333333343</v>
      </c>
      <c r="X53" s="62">
        <f t="shared" si="111"/>
        <v>17.333333333333336</v>
      </c>
      <c r="Y53" s="62">
        <f t="shared" si="111"/>
        <v>1.3333333333333335</v>
      </c>
      <c r="Z53" s="62">
        <f t="shared" si="111"/>
        <v>5.3333333333333339</v>
      </c>
      <c r="AA53" s="62">
        <f t="shared" si="111"/>
        <v>6.666666666666667</v>
      </c>
      <c r="AB53" s="63">
        <f t="shared" si="80"/>
        <v>75</v>
      </c>
      <c r="AC53" s="62">
        <f t="shared" ref="AC53:AG57" si="112">IF($AB53=0,0,AC110/$AB53*100)</f>
        <v>60</v>
      </c>
      <c r="AD53" s="62">
        <f t="shared" si="112"/>
        <v>26.666666666666668</v>
      </c>
      <c r="AE53" s="62">
        <f t="shared" si="112"/>
        <v>5.3333333333333339</v>
      </c>
      <c r="AF53" s="62">
        <f t="shared" si="112"/>
        <v>1.3333333333333335</v>
      </c>
      <c r="AG53" s="62">
        <f t="shared" si="112"/>
        <v>6.666666666666667</v>
      </c>
      <c r="AH53" s="63">
        <f t="shared" si="82"/>
        <v>75</v>
      </c>
      <c r="AI53" s="62">
        <f t="shared" ref="AI53:AN57" si="113">IF($D53=0,0,AI110/$D53*100)</f>
        <v>74.666666666666671</v>
      </c>
      <c r="AJ53" s="62">
        <f t="shared" si="113"/>
        <v>18.666666666666668</v>
      </c>
      <c r="AK53" s="62">
        <f t="shared" si="113"/>
        <v>0</v>
      </c>
      <c r="AL53" s="62">
        <f t="shared" si="113"/>
        <v>0</v>
      </c>
      <c r="AM53" s="62">
        <f t="shared" si="113"/>
        <v>0</v>
      </c>
      <c r="AN53" s="62">
        <f t="shared" si="113"/>
        <v>6.666666666666667</v>
      </c>
      <c r="AO53" s="63">
        <f t="shared" si="84"/>
        <v>75</v>
      </c>
      <c r="AP53" s="62">
        <f t="shared" ref="AP53:AU57" si="114">IF($J53=0,0,AP110/$J53*100)</f>
        <v>80</v>
      </c>
      <c r="AQ53" s="62">
        <f t="shared" si="114"/>
        <v>13.333333333333334</v>
      </c>
      <c r="AR53" s="62">
        <f t="shared" si="114"/>
        <v>0</v>
      </c>
      <c r="AS53" s="62">
        <f t="shared" si="114"/>
        <v>0</v>
      </c>
      <c r="AT53" s="62">
        <f t="shared" si="114"/>
        <v>0</v>
      </c>
      <c r="AU53" s="62">
        <f t="shared" si="114"/>
        <v>6.666666666666667</v>
      </c>
      <c r="AV53" s="63">
        <f t="shared" si="86"/>
        <v>75</v>
      </c>
      <c r="AW53" s="62">
        <f t="shared" ref="AW53:BB57" si="115">IF($P53=0,0,AW110/$P53*100)</f>
        <v>81.333333333333329</v>
      </c>
      <c r="AX53" s="62">
        <f t="shared" si="115"/>
        <v>12</v>
      </c>
      <c r="AY53" s="62">
        <f t="shared" si="115"/>
        <v>0</v>
      </c>
      <c r="AZ53" s="62">
        <f t="shared" si="115"/>
        <v>0</v>
      </c>
      <c r="BA53" s="62">
        <f t="shared" si="115"/>
        <v>0</v>
      </c>
      <c r="BB53" s="62">
        <f t="shared" si="115"/>
        <v>6.666666666666667</v>
      </c>
      <c r="BC53" s="63">
        <f t="shared" si="88"/>
        <v>75</v>
      </c>
      <c r="BD53" s="62">
        <f t="shared" ref="BD53:BI57" si="116">IF($V53=0,0,BD110/$V53*100)</f>
        <v>82.666666666666671</v>
      </c>
      <c r="BE53" s="62">
        <f t="shared" si="116"/>
        <v>9.3333333333333339</v>
      </c>
      <c r="BF53" s="62">
        <f t="shared" si="116"/>
        <v>0</v>
      </c>
      <c r="BG53" s="62">
        <f t="shared" si="116"/>
        <v>1.3333333333333335</v>
      </c>
      <c r="BH53" s="62">
        <f t="shared" si="116"/>
        <v>0</v>
      </c>
      <c r="BI53" s="62">
        <f t="shared" si="116"/>
        <v>6.666666666666667</v>
      </c>
      <c r="BJ53" s="63">
        <f t="shared" si="90"/>
        <v>75</v>
      </c>
      <c r="BK53" s="62">
        <f t="shared" ref="BK53:BP57" si="117">IF($AB53=0,0,BK110/$AB53*100)</f>
        <v>84</v>
      </c>
      <c r="BL53" s="62">
        <f t="shared" si="117"/>
        <v>9.3333333333333339</v>
      </c>
      <c r="BM53" s="62">
        <f t="shared" si="117"/>
        <v>0</v>
      </c>
      <c r="BN53" s="62">
        <f t="shared" si="117"/>
        <v>0</v>
      </c>
      <c r="BO53" s="62">
        <f t="shared" si="117"/>
        <v>0</v>
      </c>
      <c r="BP53" s="62">
        <f t="shared" si="117"/>
        <v>6.666666666666667</v>
      </c>
      <c r="BQ53" s="63">
        <f t="shared" si="92"/>
        <v>75</v>
      </c>
      <c r="BR53" s="62">
        <f t="shared" ref="BR53:BY57" si="118">IF($AB53=0,0,BR110/$AB53*100)</f>
        <v>21.333333333333336</v>
      </c>
      <c r="BS53" s="62">
        <f t="shared" si="118"/>
        <v>6.666666666666667</v>
      </c>
      <c r="BT53" s="62">
        <f t="shared" si="118"/>
        <v>9.3333333333333339</v>
      </c>
      <c r="BU53" s="62">
        <f t="shared" si="118"/>
        <v>13.333333333333334</v>
      </c>
      <c r="BV53" s="62">
        <f t="shared" si="118"/>
        <v>13.333333333333334</v>
      </c>
      <c r="BW53" s="62">
        <f t="shared" si="118"/>
        <v>2.666666666666667</v>
      </c>
      <c r="BX53" s="62">
        <f t="shared" si="118"/>
        <v>33.333333333333329</v>
      </c>
      <c r="BY53" s="62">
        <f t="shared" si="118"/>
        <v>0</v>
      </c>
      <c r="BZ53" s="63">
        <f t="shared" si="94"/>
        <v>75</v>
      </c>
      <c r="CA53" s="62">
        <f t="shared" ref="CA53:CH57" si="119">IF($AB53=0,0,CA110/$AB53*100)</f>
        <v>18.666666666666668</v>
      </c>
      <c r="CB53" s="62">
        <f t="shared" si="119"/>
        <v>8</v>
      </c>
      <c r="CC53" s="62">
        <f t="shared" si="119"/>
        <v>21.333333333333336</v>
      </c>
      <c r="CD53" s="62">
        <f t="shared" si="119"/>
        <v>13.333333333333334</v>
      </c>
      <c r="CE53" s="62">
        <f t="shared" si="119"/>
        <v>9.3333333333333339</v>
      </c>
      <c r="CF53" s="62">
        <f t="shared" si="119"/>
        <v>6.666666666666667</v>
      </c>
      <c r="CG53" s="62">
        <f t="shared" si="119"/>
        <v>21.333333333333336</v>
      </c>
      <c r="CH53" s="62">
        <f t="shared" si="119"/>
        <v>1.3333333333333335</v>
      </c>
    </row>
    <row r="54" spans="1:86" ht="15" customHeight="1" x14ac:dyDescent="0.15">
      <c r="A54" s="93"/>
      <c r="B54" s="99" t="s">
        <v>286</v>
      </c>
      <c r="C54" s="100" t="s">
        <v>285</v>
      </c>
      <c r="D54" s="63">
        <f t="shared" si="72"/>
        <v>12</v>
      </c>
      <c r="E54" s="62">
        <f t="shared" si="108"/>
        <v>58.333333333333336</v>
      </c>
      <c r="F54" s="62">
        <f t="shared" si="108"/>
        <v>41.666666666666671</v>
      </c>
      <c r="G54" s="62">
        <f t="shared" si="108"/>
        <v>0</v>
      </c>
      <c r="H54" s="62">
        <f t="shared" si="108"/>
        <v>0</v>
      </c>
      <c r="I54" s="62">
        <f t="shared" si="108"/>
        <v>0</v>
      </c>
      <c r="J54" s="63">
        <f t="shared" si="74"/>
        <v>12</v>
      </c>
      <c r="K54" s="62">
        <f t="shared" si="109"/>
        <v>75</v>
      </c>
      <c r="L54" s="62">
        <f t="shared" si="109"/>
        <v>25</v>
      </c>
      <c r="M54" s="62">
        <f t="shared" si="109"/>
        <v>0</v>
      </c>
      <c r="N54" s="62">
        <f t="shared" si="109"/>
        <v>0</v>
      </c>
      <c r="O54" s="62">
        <f t="shared" si="109"/>
        <v>0</v>
      </c>
      <c r="P54" s="63">
        <f t="shared" si="76"/>
        <v>12</v>
      </c>
      <c r="Q54" s="62">
        <f t="shared" si="110"/>
        <v>58.333333333333336</v>
      </c>
      <c r="R54" s="62">
        <f t="shared" si="110"/>
        <v>41.666666666666671</v>
      </c>
      <c r="S54" s="62">
        <f t="shared" si="110"/>
        <v>0</v>
      </c>
      <c r="T54" s="62">
        <f t="shared" si="110"/>
        <v>0</v>
      </c>
      <c r="U54" s="62">
        <f t="shared" si="110"/>
        <v>0</v>
      </c>
      <c r="V54" s="63">
        <f t="shared" si="78"/>
        <v>12</v>
      </c>
      <c r="W54" s="62">
        <f t="shared" si="111"/>
        <v>75</v>
      </c>
      <c r="X54" s="62">
        <f t="shared" si="111"/>
        <v>25</v>
      </c>
      <c r="Y54" s="62">
        <f t="shared" si="111"/>
        <v>0</v>
      </c>
      <c r="Z54" s="62">
        <f t="shared" si="111"/>
        <v>0</v>
      </c>
      <c r="AA54" s="62">
        <f t="shared" si="111"/>
        <v>0</v>
      </c>
      <c r="AB54" s="63">
        <f t="shared" si="80"/>
        <v>12</v>
      </c>
      <c r="AC54" s="62">
        <f t="shared" si="112"/>
        <v>75</v>
      </c>
      <c r="AD54" s="62">
        <f t="shared" si="112"/>
        <v>16.666666666666664</v>
      </c>
      <c r="AE54" s="62">
        <f t="shared" si="112"/>
        <v>0</v>
      </c>
      <c r="AF54" s="62">
        <f t="shared" si="112"/>
        <v>8.3333333333333321</v>
      </c>
      <c r="AG54" s="62">
        <f t="shared" si="112"/>
        <v>0</v>
      </c>
      <c r="AH54" s="63">
        <f t="shared" si="82"/>
        <v>12</v>
      </c>
      <c r="AI54" s="62">
        <f t="shared" si="113"/>
        <v>25</v>
      </c>
      <c r="AJ54" s="62">
        <f t="shared" si="113"/>
        <v>33.333333333333329</v>
      </c>
      <c r="AK54" s="62">
        <f t="shared" si="113"/>
        <v>0</v>
      </c>
      <c r="AL54" s="62">
        <f t="shared" si="113"/>
        <v>16.666666666666664</v>
      </c>
      <c r="AM54" s="62">
        <f t="shared" si="113"/>
        <v>16.666666666666664</v>
      </c>
      <c r="AN54" s="62">
        <f t="shared" si="113"/>
        <v>8.3333333333333321</v>
      </c>
      <c r="AO54" s="63">
        <f t="shared" si="84"/>
        <v>12</v>
      </c>
      <c r="AP54" s="62">
        <f t="shared" si="114"/>
        <v>33.333333333333329</v>
      </c>
      <c r="AQ54" s="62">
        <f t="shared" si="114"/>
        <v>25</v>
      </c>
      <c r="AR54" s="62">
        <f t="shared" si="114"/>
        <v>0</v>
      </c>
      <c r="AS54" s="62">
        <f t="shared" si="114"/>
        <v>16.666666666666664</v>
      </c>
      <c r="AT54" s="62">
        <f t="shared" si="114"/>
        <v>16.666666666666664</v>
      </c>
      <c r="AU54" s="62">
        <f t="shared" si="114"/>
        <v>8.3333333333333321</v>
      </c>
      <c r="AV54" s="63">
        <f t="shared" si="86"/>
        <v>12</v>
      </c>
      <c r="AW54" s="62">
        <f t="shared" si="115"/>
        <v>33.333333333333329</v>
      </c>
      <c r="AX54" s="62">
        <f t="shared" si="115"/>
        <v>25</v>
      </c>
      <c r="AY54" s="62">
        <f t="shared" si="115"/>
        <v>0</v>
      </c>
      <c r="AZ54" s="62">
        <f t="shared" si="115"/>
        <v>16.666666666666664</v>
      </c>
      <c r="BA54" s="62">
        <f t="shared" si="115"/>
        <v>16.666666666666664</v>
      </c>
      <c r="BB54" s="62">
        <f t="shared" si="115"/>
        <v>8.3333333333333321</v>
      </c>
      <c r="BC54" s="63">
        <f t="shared" si="88"/>
        <v>12</v>
      </c>
      <c r="BD54" s="62">
        <f t="shared" si="116"/>
        <v>41.666666666666671</v>
      </c>
      <c r="BE54" s="62">
        <f t="shared" si="116"/>
        <v>16.666666666666664</v>
      </c>
      <c r="BF54" s="62">
        <f t="shared" si="116"/>
        <v>0</v>
      </c>
      <c r="BG54" s="62">
        <f t="shared" si="116"/>
        <v>16.666666666666664</v>
      </c>
      <c r="BH54" s="62">
        <f t="shared" si="116"/>
        <v>16.666666666666664</v>
      </c>
      <c r="BI54" s="62">
        <f t="shared" si="116"/>
        <v>8.3333333333333321</v>
      </c>
      <c r="BJ54" s="63">
        <f t="shared" si="90"/>
        <v>12</v>
      </c>
      <c r="BK54" s="62">
        <f t="shared" si="117"/>
        <v>33.333333333333329</v>
      </c>
      <c r="BL54" s="62">
        <f t="shared" si="117"/>
        <v>16.666666666666664</v>
      </c>
      <c r="BM54" s="62">
        <f t="shared" si="117"/>
        <v>0</v>
      </c>
      <c r="BN54" s="62">
        <f t="shared" si="117"/>
        <v>25</v>
      </c>
      <c r="BO54" s="62">
        <f t="shared" si="117"/>
        <v>16.666666666666664</v>
      </c>
      <c r="BP54" s="62">
        <f t="shared" si="117"/>
        <v>8.3333333333333321</v>
      </c>
      <c r="BQ54" s="63">
        <f t="shared" si="92"/>
        <v>12</v>
      </c>
      <c r="BR54" s="62">
        <f t="shared" si="118"/>
        <v>58.333333333333336</v>
      </c>
      <c r="BS54" s="62">
        <f t="shared" si="118"/>
        <v>0</v>
      </c>
      <c r="BT54" s="62">
        <f t="shared" si="118"/>
        <v>8.3333333333333321</v>
      </c>
      <c r="BU54" s="62">
        <f t="shared" si="118"/>
        <v>0</v>
      </c>
      <c r="BV54" s="62">
        <f t="shared" si="118"/>
        <v>25</v>
      </c>
      <c r="BW54" s="62">
        <f t="shared" si="118"/>
        <v>0</v>
      </c>
      <c r="BX54" s="62">
        <f t="shared" si="118"/>
        <v>8.3333333333333321</v>
      </c>
      <c r="BY54" s="62">
        <f t="shared" si="118"/>
        <v>0</v>
      </c>
      <c r="BZ54" s="63">
        <f t="shared" si="94"/>
        <v>12</v>
      </c>
      <c r="CA54" s="62">
        <f t="shared" si="119"/>
        <v>58.333333333333336</v>
      </c>
      <c r="CB54" s="62">
        <f t="shared" si="119"/>
        <v>0</v>
      </c>
      <c r="CC54" s="62">
        <f t="shared" si="119"/>
        <v>16.666666666666664</v>
      </c>
      <c r="CD54" s="62">
        <f t="shared" si="119"/>
        <v>0</v>
      </c>
      <c r="CE54" s="62">
        <f t="shared" si="119"/>
        <v>16.666666666666664</v>
      </c>
      <c r="CF54" s="62">
        <f t="shared" si="119"/>
        <v>0</v>
      </c>
      <c r="CG54" s="62">
        <f t="shared" si="119"/>
        <v>8.3333333333333321</v>
      </c>
      <c r="CH54" s="62">
        <f t="shared" si="119"/>
        <v>0</v>
      </c>
    </row>
    <row r="55" spans="1:86" ht="15" customHeight="1" x14ac:dyDescent="0.15">
      <c r="A55" s="93"/>
      <c r="B55" s="99" t="s">
        <v>284</v>
      </c>
      <c r="C55" s="100" t="s">
        <v>283</v>
      </c>
      <c r="D55" s="63">
        <f t="shared" si="72"/>
        <v>2</v>
      </c>
      <c r="E55" s="62">
        <f t="shared" si="108"/>
        <v>50</v>
      </c>
      <c r="F55" s="62">
        <f t="shared" si="108"/>
        <v>0</v>
      </c>
      <c r="G55" s="62">
        <f t="shared" si="108"/>
        <v>0</v>
      </c>
      <c r="H55" s="62">
        <f t="shared" si="108"/>
        <v>0</v>
      </c>
      <c r="I55" s="62">
        <f t="shared" si="108"/>
        <v>50</v>
      </c>
      <c r="J55" s="63">
        <f t="shared" si="74"/>
        <v>2</v>
      </c>
      <c r="K55" s="62">
        <f t="shared" si="109"/>
        <v>50</v>
      </c>
      <c r="L55" s="62">
        <f t="shared" si="109"/>
        <v>0</v>
      </c>
      <c r="M55" s="62">
        <f t="shared" si="109"/>
        <v>0</v>
      </c>
      <c r="N55" s="62">
        <f t="shared" si="109"/>
        <v>50</v>
      </c>
      <c r="O55" s="62">
        <f t="shared" si="109"/>
        <v>0</v>
      </c>
      <c r="P55" s="63">
        <f t="shared" si="76"/>
        <v>2</v>
      </c>
      <c r="Q55" s="62">
        <f t="shared" si="110"/>
        <v>50</v>
      </c>
      <c r="R55" s="62">
        <f t="shared" si="110"/>
        <v>0</v>
      </c>
      <c r="S55" s="62">
        <f t="shared" si="110"/>
        <v>0</v>
      </c>
      <c r="T55" s="62">
        <f t="shared" si="110"/>
        <v>0</v>
      </c>
      <c r="U55" s="62">
        <f t="shared" si="110"/>
        <v>50</v>
      </c>
      <c r="V55" s="63">
        <f t="shared" si="78"/>
        <v>2</v>
      </c>
      <c r="W55" s="62">
        <f t="shared" si="111"/>
        <v>50</v>
      </c>
      <c r="X55" s="62">
        <f t="shared" si="111"/>
        <v>0</v>
      </c>
      <c r="Y55" s="62">
        <f t="shared" si="111"/>
        <v>0</v>
      </c>
      <c r="Z55" s="62">
        <f t="shared" si="111"/>
        <v>0</v>
      </c>
      <c r="AA55" s="62">
        <f t="shared" si="111"/>
        <v>50</v>
      </c>
      <c r="AB55" s="63">
        <f t="shared" si="80"/>
        <v>2</v>
      </c>
      <c r="AC55" s="62">
        <f t="shared" si="112"/>
        <v>50</v>
      </c>
      <c r="AD55" s="62">
        <f t="shared" si="112"/>
        <v>0</v>
      </c>
      <c r="AE55" s="62">
        <f t="shared" si="112"/>
        <v>0</v>
      </c>
      <c r="AF55" s="62">
        <f t="shared" si="112"/>
        <v>0</v>
      </c>
      <c r="AG55" s="62">
        <f t="shared" si="112"/>
        <v>50</v>
      </c>
      <c r="AH55" s="63">
        <f t="shared" si="82"/>
        <v>2</v>
      </c>
      <c r="AI55" s="62">
        <f t="shared" si="113"/>
        <v>50</v>
      </c>
      <c r="AJ55" s="62">
        <f t="shared" si="113"/>
        <v>50</v>
      </c>
      <c r="AK55" s="62">
        <f t="shared" si="113"/>
        <v>0</v>
      </c>
      <c r="AL55" s="62">
        <f t="shared" si="113"/>
        <v>0</v>
      </c>
      <c r="AM55" s="62">
        <f t="shared" si="113"/>
        <v>0</v>
      </c>
      <c r="AN55" s="62">
        <f t="shared" si="113"/>
        <v>0</v>
      </c>
      <c r="AO55" s="63">
        <f t="shared" si="84"/>
        <v>2</v>
      </c>
      <c r="AP55" s="62">
        <f t="shared" si="114"/>
        <v>100</v>
      </c>
      <c r="AQ55" s="62">
        <f t="shared" si="114"/>
        <v>0</v>
      </c>
      <c r="AR55" s="62">
        <f t="shared" si="114"/>
        <v>0</v>
      </c>
      <c r="AS55" s="62">
        <f t="shared" si="114"/>
        <v>0</v>
      </c>
      <c r="AT55" s="62">
        <f t="shared" si="114"/>
        <v>0</v>
      </c>
      <c r="AU55" s="62">
        <f t="shared" si="114"/>
        <v>0</v>
      </c>
      <c r="AV55" s="63">
        <f t="shared" si="86"/>
        <v>2</v>
      </c>
      <c r="AW55" s="62">
        <f t="shared" si="115"/>
        <v>50</v>
      </c>
      <c r="AX55" s="62">
        <f t="shared" si="115"/>
        <v>50</v>
      </c>
      <c r="AY55" s="62">
        <f t="shared" si="115"/>
        <v>0</v>
      </c>
      <c r="AZ55" s="62">
        <f t="shared" si="115"/>
        <v>0</v>
      </c>
      <c r="BA55" s="62">
        <f t="shared" si="115"/>
        <v>0</v>
      </c>
      <c r="BB55" s="62">
        <f t="shared" si="115"/>
        <v>0</v>
      </c>
      <c r="BC55" s="63">
        <f t="shared" si="88"/>
        <v>2</v>
      </c>
      <c r="BD55" s="62">
        <f t="shared" si="116"/>
        <v>100</v>
      </c>
      <c r="BE55" s="62">
        <f t="shared" si="116"/>
        <v>0</v>
      </c>
      <c r="BF55" s="62">
        <f t="shared" si="116"/>
        <v>0</v>
      </c>
      <c r="BG55" s="62">
        <f t="shared" si="116"/>
        <v>0</v>
      </c>
      <c r="BH55" s="62">
        <f t="shared" si="116"/>
        <v>0</v>
      </c>
      <c r="BI55" s="62">
        <f t="shared" si="116"/>
        <v>0</v>
      </c>
      <c r="BJ55" s="63">
        <f t="shared" si="90"/>
        <v>2</v>
      </c>
      <c r="BK55" s="62">
        <f t="shared" si="117"/>
        <v>100</v>
      </c>
      <c r="BL55" s="62">
        <f t="shared" si="117"/>
        <v>0</v>
      </c>
      <c r="BM55" s="62">
        <f t="shared" si="117"/>
        <v>0</v>
      </c>
      <c r="BN55" s="62">
        <f t="shared" si="117"/>
        <v>0</v>
      </c>
      <c r="BO55" s="62">
        <f t="shared" si="117"/>
        <v>0</v>
      </c>
      <c r="BP55" s="62">
        <f t="shared" si="117"/>
        <v>0</v>
      </c>
      <c r="BQ55" s="63">
        <f t="shared" si="92"/>
        <v>2</v>
      </c>
      <c r="BR55" s="62">
        <f t="shared" si="118"/>
        <v>0</v>
      </c>
      <c r="BS55" s="62">
        <f t="shared" si="118"/>
        <v>50</v>
      </c>
      <c r="BT55" s="62">
        <f t="shared" si="118"/>
        <v>0</v>
      </c>
      <c r="BU55" s="62">
        <f t="shared" si="118"/>
        <v>0</v>
      </c>
      <c r="BV55" s="62">
        <f t="shared" si="118"/>
        <v>0</v>
      </c>
      <c r="BW55" s="62">
        <f t="shared" si="118"/>
        <v>50</v>
      </c>
      <c r="BX55" s="62">
        <f t="shared" si="118"/>
        <v>0</v>
      </c>
      <c r="BY55" s="62">
        <f t="shared" si="118"/>
        <v>0</v>
      </c>
      <c r="BZ55" s="63">
        <f t="shared" si="94"/>
        <v>2</v>
      </c>
      <c r="CA55" s="62">
        <f t="shared" si="119"/>
        <v>0</v>
      </c>
      <c r="CB55" s="62">
        <f t="shared" si="119"/>
        <v>50</v>
      </c>
      <c r="CC55" s="62">
        <f t="shared" si="119"/>
        <v>50</v>
      </c>
      <c r="CD55" s="62">
        <f t="shared" si="119"/>
        <v>0</v>
      </c>
      <c r="CE55" s="62">
        <f t="shared" si="119"/>
        <v>0</v>
      </c>
      <c r="CF55" s="62">
        <f t="shared" si="119"/>
        <v>0</v>
      </c>
      <c r="CG55" s="62">
        <f t="shared" si="119"/>
        <v>0</v>
      </c>
      <c r="CH55" s="62">
        <f t="shared" si="119"/>
        <v>0</v>
      </c>
    </row>
    <row r="56" spans="1:86" ht="15" customHeight="1" x14ac:dyDescent="0.15">
      <c r="A56" s="93"/>
      <c r="B56" s="99"/>
      <c r="C56" s="100" t="s">
        <v>282</v>
      </c>
      <c r="D56" s="63">
        <f t="shared" si="72"/>
        <v>0</v>
      </c>
      <c r="E56" s="62">
        <f t="shared" si="108"/>
        <v>0</v>
      </c>
      <c r="F56" s="62">
        <f t="shared" si="108"/>
        <v>0</v>
      </c>
      <c r="G56" s="62">
        <f t="shared" si="108"/>
        <v>0</v>
      </c>
      <c r="H56" s="62">
        <f t="shared" si="108"/>
        <v>0</v>
      </c>
      <c r="I56" s="62">
        <f t="shared" si="108"/>
        <v>0</v>
      </c>
      <c r="J56" s="63">
        <f t="shared" si="74"/>
        <v>0</v>
      </c>
      <c r="K56" s="62">
        <f t="shared" si="109"/>
        <v>0</v>
      </c>
      <c r="L56" s="62">
        <f t="shared" si="109"/>
        <v>0</v>
      </c>
      <c r="M56" s="62">
        <f t="shared" si="109"/>
        <v>0</v>
      </c>
      <c r="N56" s="62">
        <f t="shared" si="109"/>
        <v>0</v>
      </c>
      <c r="O56" s="62">
        <f t="shared" si="109"/>
        <v>0</v>
      </c>
      <c r="P56" s="63">
        <f t="shared" si="76"/>
        <v>0</v>
      </c>
      <c r="Q56" s="62">
        <f t="shared" si="110"/>
        <v>0</v>
      </c>
      <c r="R56" s="62">
        <f t="shared" si="110"/>
        <v>0</v>
      </c>
      <c r="S56" s="62">
        <f t="shared" si="110"/>
        <v>0</v>
      </c>
      <c r="T56" s="62">
        <f t="shared" si="110"/>
        <v>0</v>
      </c>
      <c r="U56" s="62">
        <f t="shared" si="110"/>
        <v>0</v>
      </c>
      <c r="V56" s="63">
        <f t="shared" si="78"/>
        <v>0</v>
      </c>
      <c r="W56" s="62">
        <f t="shared" si="111"/>
        <v>0</v>
      </c>
      <c r="X56" s="62">
        <f t="shared" si="111"/>
        <v>0</v>
      </c>
      <c r="Y56" s="62">
        <f t="shared" si="111"/>
        <v>0</v>
      </c>
      <c r="Z56" s="62">
        <f t="shared" si="111"/>
        <v>0</v>
      </c>
      <c r="AA56" s="62">
        <f t="shared" si="111"/>
        <v>0</v>
      </c>
      <c r="AB56" s="63">
        <f t="shared" si="80"/>
        <v>0</v>
      </c>
      <c r="AC56" s="62">
        <f t="shared" si="112"/>
        <v>0</v>
      </c>
      <c r="AD56" s="62">
        <f t="shared" si="112"/>
        <v>0</v>
      </c>
      <c r="AE56" s="62">
        <f t="shared" si="112"/>
        <v>0</v>
      </c>
      <c r="AF56" s="62">
        <f t="shared" si="112"/>
        <v>0</v>
      </c>
      <c r="AG56" s="62">
        <f t="shared" si="112"/>
        <v>0</v>
      </c>
      <c r="AH56" s="63">
        <f t="shared" si="82"/>
        <v>0</v>
      </c>
      <c r="AI56" s="62">
        <f t="shared" si="113"/>
        <v>0</v>
      </c>
      <c r="AJ56" s="62">
        <f t="shared" si="113"/>
        <v>0</v>
      </c>
      <c r="AK56" s="62">
        <f t="shared" si="113"/>
        <v>0</v>
      </c>
      <c r="AL56" s="62">
        <f t="shared" si="113"/>
        <v>0</v>
      </c>
      <c r="AM56" s="62">
        <f t="shared" si="113"/>
        <v>0</v>
      </c>
      <c r="AN56" s="62">
        <f t="shared" si="113"/>
        <v>0</v>
      </c>
      <c r="AO56" s="63">
        <f t="shared" si="84"/>
        <v>0</v>
      </c>
      <c r="AP56" s="62">
        <f t="shared" si="114"/>
        <v>0</v>
      </c>
      <c r="AQ56" s="62">
        <f t="shared" si="114"/>
        <v>0</v>
      </c>
      <c r="AR56" s="62">
        <f t="shared" si="114"/>
        <v>0</v>
      </c>
      <c r="AS56" s="62">
        <f t="shared" si="114"/>
        <v>0</v>
      </c>
      <c r="AT56" s="62">
        <f t="shared" si="114"/>
        <v>0</v>
      </c>
      <c r="AU56" s="62">
        <f t="shared" si="114"/>
        <v>0</v>
      </c>
      <c r="AV56" s="63">
        <f t="shared" si="86"/>
        <v>0</v>
      </c>
      <c r="AW56" s="62">
        <f t="shared" si="115"/>
        <v>0</v>
      </c>
      <c r="AX56" s="62">
        <f t="shared" si="115"/>
        <v>0</v>
      </c>
      <c r="AY56" s="62">
        <f t="shared" si="115"/>
        <v>0</v>
      </c>
      <c r="AZ56" s="62">
        <f t="shared" si="115"/>
        <v>0</v>
      </c>
      <c r="BA56" s="62">
        <f t="shared" si="115"/>
        <v>0</v>
      </c>
      <c r="BB56" s="62">
        <f t="shared" si="115"/>
        <v>0</v>
      </c>
      <c r="BC56" s="63">
        <f t="shared" si="88"/>
        <v>0</v>
      </c>
      <c r="BD56" s="62">
        <f t="shared" si="116"/>
        <v>0</v>
      </c>
      <c r="BE56" s="62">
        <f t="shared" si="116"/>
        <v>0</v>
      </c>
      <c r="BF56" s="62">
        <f t="shared" si="116"/>
        <v>0</v>
      </c>
      <c r="BG56" s="62">
        <f t="shared" si="116"/>
        <v>0</v>
      </c>
      <c r="BH56" s="62">
        <f t="shared" si="116"/>
        <v>0</v>
      </c>
      <c r="BI56" s="62">
        <f t="shared" si="116"/>
        <v>0</v>
      </c>
      <c r="BJ56" s="63">
        <f t="shared" si="90"/>
        <v>0</v>
      </c>
      <c r="BK56" s="62">
        <f t="shared" si="117"/>
        <v>0</v>
      </c>
      <c r="BL56" s="62">
        <f t="shared" si="117"/>
        <v>0</v>
      </c>
      <c r="BM56" s="62">
        <f t="shared" si="117"/>
        <v>0</v>
      </c>
      <c r="BN56" s="62">
        <f t="shared" si="117"/>
        <v>0</v>
      </c>
      <c r="BO56" s="62">
        <f t="shared" si="117"/>
        <v>0</v>
      </c>
      <c r="BP56" s="62">
        <f t="shared" si="117"/>
        <v>0</v>
      </c>
      <c r="BQ56" s="63">
        <f t="shared" si="92"/>
        <v>0</v>
      </c>
      <c r="BR56" s="62">
        <f t="shared" si="118"/>
        <v>0</v>
      </c>
      <c r="BS56" s="62">
        <f t="shared" si="118"/>
        <v>0</v>
      </c>
      <c r="BT56" s="62">
        <f t="shared" si="118"/>
        <v>0</v>
      </c>
      <c r="BU56" s="62">
        <f t="shared" si="118"/>
        <v>0</v>
      </c>
      <c r="BV56" s="62">
        <f t="shared" si="118"/>
        <v>0</v>
      </c>
      <c r="BW56" s="62">
        <f t="shared" si="118"/>
        <v>0</v>
      </c>
      <c r="BX56" s="62">
        <f t="shared" si="118"/>
        <v>0</v>
      </c>
      <c r="BY56" s="62">
        <f t="shared" si="118"/>
        <v>0</v>
      </c>
      <c r="BZ56" s="63">
        <f t="shared" si="94"/>
        <v>0</v>
      </c>
      <c r="CA56" s="62">
        <f t="shared" si="119"/>
        <v>0</v>
      </c>
      <c r="CB56" s="62">
        <f t="shared" si="119"/>
        <v>0</v>
      </c>
      <c r="CC56" s="62">
        <f t="shared" si="119"/>
        <v>0</v>
      </c>
      <c r="CD56" s="62">
        <f t="shared" si="119"/>
        <v>0</v>
      </c>
      <c r="CE56" s="62">
        <f t="shared" si="119"/>
        <v>0</v>
      </c>
      <c r="CF56" s="62">
        <f t="shared" si="119"/>
        <v>0</v>
      </c>
      <c r="CG56" s="62">
        <f t="shared" si="119"/>
        <v>0</v>
      </c>
      <c r="CH56" s="62">
        <f t="shared" si="119"/>
        <v>0</v>
      </c>
    </row>
    <row r="57" spans="1:86" ht="15" customHeight="1" x14ac:dyDescent="0.15">
      <c r="A57" s="103"/>
      <c r="B57" s="94"/>
      <c r="C57" s="102" t="s">
        <v>2</v>
      </c>
      <c r="D57" s="65">
        <f t="shared" si="72"/>
        <v>3</v>
      </c>
      <c r="E57" s="64">
        <f t="shared" si="108"/>
        <v>33.333333333333329</v>
      </c>
      <c r="F57" s="64">
        <f t="shared" si="108"/>
        <v>33.333333333333329</v>
      </c>
      <c r="G57" s="64">
        <f t="shared" si="108"/>
        <v>0</v>
      </c>
      <c r="H57" s="64">
        <f t="shared" si="108"/>
        <v>0</v>
      </c>
      <c r="I57" s="64">
        <f t="shared" si="108"/>
        <v>33.333333333333329</v>
      </c>
      <c r="J57" s="65">
        <f t="shared" si="74"/>
        <v>3</v>
      </c>
      <c r="K57" s="64">
        <f t="shared" si="109"/>
        <v>33.333333333333329</v>
      </c>
      <c r="L57" s="64">
        <f t="shared" si="109"/>
        <v>33.333333333333329</v>
      </c>
      <c r="M57" s="64">
        <f t="shared" si="109"/>
        <v>0</v>
      </c>
      <c r="N57" s="64">
        <f t="shared" si="109"/>
        <v>0</v>
      </c>
      <c r="O57" s="64">
        <f t="shared" si="109"/>
        <v>33.333333333333329</v>
      </c>
      <c r="P57" s="65">
        <f t="shared" si="76"/>
        <v>3</v>
      </c>
      <c r="Q57" s="64">
        <f t="shared" si="110"/>
        <v>33.333333333333329</v>
      </c>
      <c r="R57" s="64">
        <f t="shared" si="110"/>
        <v>33.333333333333329</v>
      </c>
      <c r="S57" s="64">
        <f t="shared" si="110"/>
        <v>0</v>
      </c>
      <c r="T57" s="64">
        <f t="shared" si="110"/>
        <v>0</v>
      </c>
      <c r="U57" s="64">
        <f t="shared" si="110"/>
        <v>33.333333333333329</v>
      </c>
      <c r="V57" s="65">
        <f t="shared" si="78"/>
        <v>3</v>
      </c>
      <c r="W57" s="64">
        <f t="shared" si="111"/>
        <v>33.333333333333329</v>
      </c>
      <c r="X57" s="64">
        <f t="shared" si="111"/>
        <v>33.333333333333329</v>
      </c>
      <c r="Y57" s="64">
        <f t="shared" si="111"/>
        <v>0</v>
      </c>
      <c r="Z57" s="64">
        <f t="shared" si="111"/>
        <v>0</v>
      </c>
      <c r="AA57" s="64">
        <f t="shared" si="111"/>
        <v>33.333333333333329</v>
      </c>
      <c r="AB57" s="65">
        <f t="shared" si="80"/>
        <v>3</v>
      </c>
      <c r="AC57" s="64">
        <f t="shared" si="112"/>
        <v>33.333333333333329</v>
      </c>
      <c r="AD57" s="64">
        <f t="shared" si="112"/>
        <v>33.333333333333329</v>
      </c>
      <c r="AE57" s="64">
        <f t="shared" si="112"/>
        <v>0</v>
      </c>
      <c r="AF57" s="64">
        <f t="shared" si="112"/>
        <v>0</v>
      </c>
      <c r="AG57" s="64">
        <f t="shared" si="112"/>
        <v>33.333333333333329</v>
      </c>
      <c r="AH57" s="65">
        <f t="shared" si="82"/>
        <v>3</v>
      </c>
      <c r="AI57" s="64">
        <f t="shared" si="113"/>
        <v>33.333333333333329</v>
      </c>
      <c r="AJ57" s="64">
        <f t="shared" si="113"/>
        <v>33.333333333333329</v>
      </c>
      <c r="AK57" s="64">
        <f t="shared" si="113"/>
        <v>0</v>
      </c>
      <c r="AL57" s="64">
        <f t="shared" si="113"/>
        <v>0</v>
      </c>
      <c r="AM57" s="64">
        <f t="shared" si="113"/>
        <v>0</v>
      </c>
      <c r="AN57" s="64">
        <f t="shared" si="113"/>
        <v>33.333333333333329</v>
      </c>
      <c r="AO57" s="65">
        <f t="shared" si="84"/>
        <v>3</v>
      </c>
      <c r="AP57" s="64">
        <f t="shared" si="114"/>
        <v>33.333333333333329</v>
      </c>
      <c r="AQ57" s="64">
        <f t="shared" si="114"/>
        <v>33.333333333333329</v>
      </c>
      <c r="AR57" s="64">
        <f t="shared" si="114"/>
        <v>0</v>
      </c>
      <c r="AS57" s="64">
        <f t="shared" si="114"/>
        <v>0</v>
      </c>
      <c r="AT57" s="64">
        <f t="shared" si="114"/>
        <v>0</v>
      </c>
      <c r="AU57" s="64">
        <f t="shared" si="114"/>
        <v>33.333333333333329</v>
      </c>
      <c r="AV57" s="65">
        <f t="shared" si="86"/>
        <v>3</v>
      </c>
      <c r="AW57" s="64">
        <f t="shared" si="115"/>
        <v>33.333333333333329</v>
      </c>
      <c r="AX57" s="64">
        <f t="shared" si="115"/>
        <v>33.333333333333329</v>
      </c>
      <c r="AY57" s="64">
        <f t="shared" si="115"/>
        <v>0</v>
      </c>
      <c r="AZ57" s="64">
        <f t="shared" si="115"/>
        <v>0</v>
      </c>
      <c r="BA57" s="64">
        <f t="shared" si="115"/>
        <v>0</v>
      </c>
      <c r="BB57" s="64">
        <f t="shared" si="115"/>
        <v>33.333333333333329</v>
      </c>
      <c r="BC57" s="65">
        <f t="shared" si="88"/>
        <v>3</v>
      </c>
      <c r="BD57" s="64">
        <f t="shared" si="116"/>
        <v>33.333333333333329</v>
      </c>
      <c r="BE57" s="64">
        <f t="shared" si="116"/>
        <v>33.333333333333329</v>
      </c>
      <c r="BF57" s="64">
        <f t="shared" si="116"/>
        <v>0</v>
      </c>
      <c r="BG57" s="64">
        <f t="shared" si="116"/>
        <v>0</v>
      </c>
      <c r="BH57" s="64">
        <f t="shared" si="116"/>
        <v>0</v>
      </c>
      <c r="BI57" s="64">
        <f t="shared" si="116"/>
        <v>33.333333333333329</v>
      </c>
      <c r="BJ57" s="65">
        <f t="shared" si="90"/>
        <v>3</v>
      </c>
      <c r="BK57" s="64">
        <f t="shared" si="117"/>
        <v>33.333333333333329</v>
      </c>
      <c r="BL57" s="64">
        <f t="shared" si="117"/>
        <v>33.333333333333329</v>
      </c>
      <c r="BM57" s="64">
        <f t="shared" si="117"/>
        <v>0</v>
      </c>
      <c r="BN57" s="64">
        <f t="shared" si="117"/>
        <v>0</v>
      </c>
      <c r="BO57" s="64">
        <f t="shared" si="117"/>
        <v>0</v>
      </c>
      <c r="BP57" s="64">
        <f t="shared" si="117"/>
        <v>33.333333333333329</v>
      </c>
      <c r="BQ57" s="65">
        <f t="shared" si="92"/>
        <v>3</v>
      </c>
      <c r="BR57" s="64">
        <f t="shared" si="118"/>
        <v>0</v>
      </c>
      <c r="BS57" s="64">
        <f t="shared" si="118"/>
        <v>0</v>
      </c>
      <c r="BT57" s="64">
        <f t="shared" si="118"/>
        <v>0</v>
      </c>
      <c r="BU57" s="64">
        <f t="shared" si="118"/>
        <v>0</v>
      </c>
      <c r="BV57" s="64">
        <f t="shared" si="118"/>
        <v>33.333333333333329</v>
      </c>
      <c r="BW57" s="64">
        <f t="shared" si="118"/>
        <v>0</v>
      </c>
      <c r="BX57" s="64">
        <f t="shared" si="118"/>
        <v>33.333333333333329</v>
      </c>
      <c r="BY57" s="64">
        <f t="shared" si="118"/>
        <v>33.333333333333329</v>
      </c>
      <c r="BZ57" s="65">
        <f t="shared" si="94"/>
        <v>3</v>
      </c>
      <c r="CA57" s="64">
        <f t="shared" si="119"/>
        <v>33.333333333333329</v>
      </c>
      <c r="CB57" s="64">
        <f t="shared" si="119"/>
        <v>0</v>
      </c>
      <c r="CC57" s="64">
        <f t="shared" si="119"/>
        <v>0</v>
      </c>
      <c r="CD57" s="64">
        <f t="shared" si="119"/>
        <v>0</v>
      </c>
      <c r="CE57" s="64">
        <f t="shared" si="119"/>
        <v>0</v>
      </c>
      <c r="CF57" s="64">
        <f t="shared" si="119"/>
        <v>0</v>
      </c>
      <c r="CG57" s="64">
        <f t="shared" si="119"/>
        <v>0</v>
      </c>
      <c r="CH57" s="64">
        <f t="shared" si="119"/>
        <v>66.666666666666657</v>
      </c>
    </row>
    <row r="58" spans="1:86" ht="15" customHeight="1" x14ac:dyDescent="0.15">
      <c r="A58" s="105"/>
      <c r="B58" s="106"/>
    </row>
    <row r="59" spans="1:86" ht="15" customHeight="1" x14ac:dyDescent="0.15">
      <c r="A59" s="107"/>
      <c r="B59" s="106"/>
      <c r="BR59" s="108">
        <f>CHITEST(BR68:BX68,BR61:BX61)</f>
        <v>1.4060976540514459E-10</v>
      </c>
      <c r="BS59" s="108">
        <f>CHITEST(BR69:BX69,BR61:BX61)</f>
        <v>1.8908516471947996E-15</v>
      </c>
      <c r="BT59" s="108">
        <f>CHITEST(BR69:BX69,BR68:BX68)</f>
        <v>4.8248974691907913E-12</v>
      </c>
    </row>
    <row r="60" spans="1:86" ht="15" customHeight="1" x14ac:dyDescent="0.15">
      <c r="A60" s="107"/>
      <c r="B60" s="106"/>
      <c r="BR60" s="108">
        <f>CHITEST(BR95:BX95,BR88:BX88)</f>
        <v>0.84670983983358306</v>
      </c>
      <c r="BS60" s="108">
        <f>CHITEST(BR96:BX96,BR88:BX88)</f>
        <v>1.9396497119682103E-13</v>
      </c>
      <c r="BT60" s="108">
        <f>CHITEST(BR96:BX96,BR95:BX95)</f>
        <v>3.4332927051354166E-11</v>
      </c>
    </row>
    <row r="61" spans="1:86" ht="15" customHeight="1" x14ac:dyDescent="0.15">
      <c r="A61" s="90" t="s">
        <v>54</v>
      </c>
      <c r="B61" s="91" t="s">
        <v>0</v>
      </c>
      <c r="C61" s="92"/>
      <c r="D61" s="109">
        <v>208</v>
      </c>
      <c r="E61" s="109">
        <v>136</v>
      </c>
      <c r="F61" s="109">
        <v>57</v>
      </c>
      <c r="G61" s="109">
        <v>0</v>
      </c>
      <c r="H61" s="109">
        <v>5</v>
      </c>
      <c r="I61" s="109">
        <v>10</v>
      </c>
      <c r="J61" s="109">
        <v>208</v>
      </c>
      <c r="K61" s="109">
        <v>154</v>
      </c>
      <c r="L61" s="109">
        <v>39</v>
      </c>
      <c r="M61" s="109">
        <v>0</v>
      </c>
      <c r="N61" s="109">
        <v>3</v>
      </c>
      <c r="O61" s="109">
        <v>12</v>
      </c>
      <c r="P61" s="109">
        <v>208</v>
      </c>
      <c r="Q61" s="109">
        <v>154</v>
      </c>
      <c r="R61" s="109">
        <v>38</v>
      </c>
      <c r="S61" s="109">
        <v>0</v>
      </c>
      <c r="T61" s="109">
        <v>4</v>
      </c>
      <c r="U61" s="109">
        <v>12</v>
      </c>
      <c r="V61" s="109">
        <v>208</v>
      </c>
      <c r="W61" s="109">
        <v>153</v>
      </c>
      <c r="X61" s="109">
        <v>35</v>
      </c>
      <c r="Y61" s="109">
        <v>1</v>
      </c>
      <c r="Z61" s="109">
        <v>6</v>
      </c>
      <c r="AA61" s="109">
        <v>13</v>
      </c>
      <c r="AB61" s="109">
        <v>208</v>
      </c>
      <c r="AC61" s="109">
        <v>150</v>
      </c>
      <c r="AD61" s="109">
        <v>39</v>
      </c>
      <c r="AE61" s="109">
        <v>3</v>
      </c>
      <c r="AF61" s="109">
        <v>4</v>
      </c>
      <c r="AG61" s="109">
        <v>12</v>
      </c>
      <c r="AH61" s="109">
        <v>208</v>
      </c>
      <c r="AI61" s="109">
        <v>91</v>
      </c>
      <c r="AJ61" s="109">
        <v>40</v>
      </c>
      <c r="AK61" s="109">
        <v>0</v>
      </c>
      <c r="AL61" s="109">
        <v>14</v>
      </c>
      <c r="AM61" s="109">
        <v>39</v>
      </c>
      <c r="AN61" s="109">
        <v>24</v>
      </c>
      <c r="AO61" s="109">
        <v>208</v>
      </c>
      <c r="AP61" s="109">
        <v>99</v>
      </c>
      <c r="AQ61" s="109">
        <v>32</v>
      </c>
      <c r="AR61" s="109">
        <v>0</v>
      </c>
      <c r="AS61" s="109">
        <v>12</v>
      </c>
      <c r="AT61" s="109">
        <v>38</v>
      </c>
      <c r="AU61" s="109">
        <v>27</v>
      </c>
      <c r="AV61" s="109">
        <v>208</v>
      </c>
      <c r="AW61" s="109">
        <v>102</v>
      </c>
      <c r="AX61" s="109">
        <v>29</v>
      </c>
      <c r="AY61" s="109">
        <v>0</v>
      </c>
      <c r="AZ61" s="109">
        <v>12</v>
      </c>
      <c r="BA61" s="109">
        <v>38</v>
      </c>
      <c r="BB61" s="109">
        <v>27</v>
      </c>
      <c r="BC61" s="109">
        <v>208</v>
      </c>
      <c r="BD61" s="109">
        <v>104</v>
      </c>
      <c r="BE61" s="109">
        <v>24</v>
      </c>
      <c r="BF61" s="109">
        <v>0</v>
      </c>
      <c r="BG61" s="109">
        <v>14</v>
      </c>
      <c r="BH61" s="109">
        <v>38</v>
      </c>
      <c r="BI61" s="109">
        <v>28</v>
      </c>
      <c r="BJ61" s="109">
        <v>208</v>
      </c>
      <c r="BK61" s="109">
        <v>106</v>
      </c>
      <c r="BL61" s="109">
        <v>23</v>
      </c>
      <c r="BM61" s="109">
        <v>0</v>
      </c>
      <c r="BN61" s="109">
        <v>13</v>
      </c>
      <c r="BO61" s="109">
        <v>39</v>
      </c>
      <c r="BP61" s="109">
        <v>27</v>
      </c>
      <c r="BQ61" s="109">
        <v>208</v>
      </c>
      <c r="BR61" s="109">
        <v>85</v>
      </c>
      <c r="BS61" s="109">
        <v>11</v>
      </c>
      <c r="BT61" s="109">
        <v>17</v>
      </c>
      <c r="BU61" s="109">
        <v>19</v>
      </c>
      <c r="BV61" s="109">
        <v>46</v>
      </c>
      <c r="BW61" s="109">
        <v>4</v>
      </c>
      <c r="BX61" s="109">
        <v>25</v>
      </c>
      <c r="BY61" s="109">
        <v>1</v>
      </c>
      <c r="BZ61" s="109">
        <v>208</v>
      </c>
      <c r="CA61" s="109">
        <v>58</v>
      </c>
      <c r="CB61" s="109">
        <v>9</v>
      </c>
      <c r="CC61" s="109">
        <v>47</v>
      </c>
      <c r="CD61" s="109">
        <v>13</v>
      </c>
      <c r="CE61" s="109">
        <v>50</v>
      </c>
      <c r="CF61" s="109">
        <v>8</v>
      </c>
      <c r="CG61" s="109">
        <v>21</v>
      </c>
      <c r="CH61" s="109">
        <v>2</v>
      </c>
    </row>
    <row r="62" spans="1:86" ht="15" customHeight="1" x14ac:dyDescent="0.15">
      <c r="A62" s="93" t="s">
        <v>55</v>
      </c>
      <c r="B62" s="94"/>
      <c r="C62" s="110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</row>
    <row r="63" spans="1:86" ht="15" customHeight="1" x14ac:dyDescent="0.15">
      <c r="A63" s="93" t="s">
        <v>56</v>
      </c>
      <c r="B63" s="97" t="s">
        <v>310</v>
      </c>
      <c r="C63" s="100" t="s">
        <v>287</v>
      </c>
      <c r="D63" s="109">
        <v>112</v>
      </c>
      <c r="E63" s="109">
        <v>65</v>
      </c>
      <c r="F63" s="109">
        <v>36</v>
      </c>
      <c r="G63" s="109">
        <v>0</v>
      </c>
      <c r="H63" s="109">
        <v>3</v>
      </c>
      <c r="I63" s="109">
        <v>8</v>
      </c>
      <c r="J63" s="109">
        <v>112</v>
      </c>
      <c r="K63" s="109">
        <v>79</v>
      </c>
      <c r="L63" s="109">
        <v>23</v>
      </c>
      <c r="M63" s="109">
        <v>0</v>
      </c>
      <c r="N63" s="109">
        <v>2</v>
      </c>
      <c r="O63" s="109">
        <v>8</v>
      </c>
      <c r="P63" s="109">
        <v>112</v>
      </c>
      <c r="Q63" s="109">
        <v>80</v>
      </c>
      <c r="R63" s="109">
        <v>21</v>
      </c>
      <c r="S63" s="109">
        <v>0</v>
      </c>
      <c r="T63" s="109">
        <v>3</v>
      </c>
      <c r="U63" s="109">
        <v>8</v>
      </c>
      <c r="V63" s="109">
        <v>112</v>
      </c>
      <c r="W63" s="109">
        <v>80</v>
      </c>
      <c r="X63" s="109">
        <v>20</v>
      </c>
      <c r="Y63" s="109">
        <v>0</v>
      </c>
      <c r="Z63" s="109">
        <v>3</v>
      </c>
      <c r="AA63" s="109">
        <v>9</v>
      </c>
      <c r="AB63" s="109">
        <v>112</v>
      </c>
      <c r="AC63" s="109">
        <v>73</v>
      </c>
      <c r="AD63" s="109">
        <v>26</v>
      </c>
      <c r="AE63" s="109">
        <v>2</v>
      </c>
      <c r="AF63" s="109">
        <v>3</v>
      </c>
      <c r="AG63" s="109">
        <v>8</v>
      </c>
      <c r="AH63" s="109">
        <v>112</v>
      </c>
      <c r="AI63" s="109">
        <v>73</v>
      </c>
      <c r="AJ63" s="109">
        <v>31</v>
      </c>
      <c r="AK63" s="109">
        <v>0</v>
      </c>
      <c r="AL63" s="109">
        <v>1</v>
      </c>
      <c r="AM63" s="109">
        <v>0</v>
      </c>
      <c r="AN63" s="109">
        <v>7</v>
      </c>
      <c r="AO63" s="109">
        <v>112</v>
      </c>
      <c r="AP63" s="109">
        <v>81</v>
      </c>
      <c r="AQ63" s="109">
        <v>23</v>
      </c>
      <c r="AR63" s="109">
        <v>0</v>
      </c>
      <c r="AS63" s="109">
        <v>0</v>
      </c>
      <c r="AT63" s="109">
        <v>0</v>
      </c>
      <c r="AU63" s="109">
        <v>8</v>
      </c>
      <c r="AV63" s="109">
        <v>112</v>
      </c>
      <c r="AW63" s="109">
        <v>84</v>
      </c>
      <c r="AX63" s="109">
        <v>20</v>
      </c>
      <c r="AY63" s="109">
        <v>0</v>
      </c>
      <c r="AZ63" s="109">
        <v>0</v>
      </c>
      <c r="BA63" s="109">
        <v>0</v>
      </c>
      <c r="BB63" s="109">
        <v>8</v>
      </c>
      <c r="BC63" s="109">
        <v>112</v>
      </c>
      <c r="BD63" s="109">
        <v>86</v>
      </c>
      <c r="BE63" s="109">
        <v>16</v>
      </c>
      <c r="BF63" s="109">
        <v>0</v>
      </c>
      <c r="BG63" s="109">
        <v>1</v>
      </c>
      <c r="BH63" s="109">
        <v>0</v>
      </c>
      <c r="BI63" s="109">
        <v>9</v>
      </c>
      <c r="BJ63" s="109">
        <v>112</v>
      </c>
      <c r="BK63" s="109">
        <v>85</v>
      </c>
      <c r="BL63" s="109">
        <v>17</v>
      </c>
      <c r="BM63" s="109">
        <v>0</v>
      </c>
      <c r="BN63" s="109">
        <v>0</v>
      </c>
      <c r="BO63" s="109">
        <v>1</v>
      </c>
      <c r="BP63" s="109">
        <v>9</v>
      </c>
      <c r="BQ63" s="109">
        <v>112</v>
      </c>
      <c r="BR63" s="109">
        <v>32</v>
      </c>
      <c r="BS63" s="109">
        <v>10</v>
      </c>
      <c r="BT63" s="109">
        <v>5</v>
      </c>
      <c r="BU63" s="109">
        <v>18</v>
      </c>
      <c r="BV63" s="109">
        <v>23</v>
      </c>
      <c r="BW63" s="109">
        <v>3</v>
      </c>
      <c r="BX63" s="109">
        <v>21</v>
      </c>
      <c r="BY63" s="109">
        <v>0</v>
      </c>
      <c r="BZ63" s="109">
        <v>112</v>
      </c>
      <c r="CA63" s="109">
        <v>22</v>
      </c>
      <c r="CB63" s="109">
        <v>9</v>
      </c>
      <c r="CC63" s="109">
        <v>24</v>
      </c>
      <c r="CD63" s="109">
        <v>12</v>
      </c>
      <c r="CE63" s="109">
        <v>21</v>
      </c>
      <c r="CF63" s="109">
        <v>6</v>
      </c>
      <c r="CG63" s="109">
        <v>18</v>
      </c>
      <c r="CH63" s="109">
        <v>0</v>
      </c>
    </row>
    <row r="64" spans="1:86" ht="15" customHeight="1" x14ac:dyDescent="0.15">
      <c r="A64" s="93" t="s">
        <v>57</v>
      </c>
      <c r="B64" s="99" t="s">
        <v>300</v>
      </c>
      <c r="C64" s="100" t="s">
        <v>285</v>
      </c>
      <c r="D64" s="109">
        <v>87</v>
      </c>
      <c r="E64" s="109">
        <v>66</v>
      </c>
      <c r="F64" s="109">
        <v>20</v>
      </c>
      <c r="G64" s="109">
        <v>0</v>
      </c>
      <c r="H64" s="109">
        <v>0</v>
      </c>
      <c r="I64" s="109">
        <v>1</v>
      </c>
      <c r="J64" s="109">
        <v>87</v>
      </c>
      <c r="K64" s="109">
        <v>69</v>
      </c>
      <c r="L64" s="109">
        <v>15</v>
      </c>
      <c r="M64" s="109">
        <v>0</v>
      </c>
      <c r="N64" s="109">
        <v>0</v>
      </c>
      <c r="O64" s="109">
        <v>3</v>
      </c>
      <c r="P64" s="109">
        <v>87</v>
      </c>
      <c r="Q64" s="109">
        <v>68</v>
      </c>
      <c r="R64" s="109">
        <v>16</v>
      </c>
      <c r="S64" s="109">
        <v>0</v>
      </c>
      <c r="T64" s="109">
        <v>0</v>
      </c>
      <c r="U64" s="109">
        <v>3</v>
      </c>
      <c r="V64" s="109">
        <v>87</v>
      </c>
      <c r="W64" s="109">
        <v>68</v>
      </c>
      <c r="X64" s="109">
        <v>14</v>
      </c>
      <c r="Y64" s="109">
        <v>1</v>
      </c>
      <c r="Z64" s="109">
        <v>1</v>
      </c>
      <c r="AA64" s="109">
        <v>3</v>
      </c>
      <c r="AB64" s="109">
        <v>87</v>
      </c>
      <c r="AC64" s="109">
        <v>71</v>
      </c>
      <c r="AD64" s="109">
        <v>12</v>
      </c>
      <c r="AE64" s="109">
        <v>1</v>
      </c>
      <c r="AF64" s="109">
        <v>0</v>
      </c>
      <c r="AG64" s="109">
        <v>3</v>
      </c>
      <c r="AH64" s="109">
        <v>87</v>
      </c>
      <c r="AI64" s="109">
        <v>14</v>
      </c>
      <c r="AJ64" s="109">
        <v>8</v>
      </c>
      <c r="AK64" s="109">
        <v>0</v>
      </c>
      <c r="AL64" s="109">
        <v>11</v>
      </c>
      <c r="AM64" s="109">
        <v>38</v>
      </c>
      <c r="AN64" s="109">
        <v>16</v>
      </c>
      <c r="AO64" s="109">
        <v>87</v>
      </c>
      <c r="AP64" s="109">
        <v>13</v>
      </c>
      <c r="AQ64" s="109">
        <v>8</v>
      </c>
      <c r="AR64" s="109">
        <v>0</v>
      </c>
      <c r="AS64" s="109">
        <v>11</v>
      </c>
      <c r="AT64" s="109">
        <v>37</v>
      </c>
      <c r="AU64" s="109">
        <v>18</v>
      </c>
      <c r="AV64" s="109">
        <v>87</v>
      </c>
      <c r="AW64" s="109">
        <v>13</v>
      </c>
      <c r="AX64" s="109">
        <v>8</v>
      </c>
      <c r="AY64" s="109">
        <v>0</v>
      </c>
      <c r="AZ64" s="109">
        <v>11</v>
      </c>
      <c r="BA64" s="109">
        <v>37</v>
      </c>
      <c r="BB64" s="109">
        <v>18</v>
      </c>
      <c r="BC64" s="109">
        <v>87</v>
      </c>
      <c r="BD64" s="109">
        <v>13</v>
      </c>
      <c r="BE64" s="109">
        <v>8</v>
      </c>
      <c r="BF64" s="109">
        <v>0</v>
      </c>
      <c r="BG64" s="109">
        <v>11</v>
      </c>
      <c r="BH64" s="109">
        <v>37</v>
      </c>
      <c r="BI64" s="109">
        <v>18</v>
      </c>
      <c r="BJ64" s="109">
        <v>87</v>
      </c>
      <c r="BK64" s="109">
        <v>15</v>
      </c>
      <c r="BL64" s="109">
        <v>6</v>
      </c>
      <c r="BM64" s="109">
        <v>0</v>
      </c>
      <c r="BN64" s="109">
        <v>12</v>
      </c>
      <c r="BO64" s="109">
        <v>37</v>
      </c>
      <c r="BP64" s="109">
        <v>17</v>
      </c>
      <c r="BQ64" s="109">
        <v>87</v>
      </c>
      <c r="BR64" s="109">
        <v>50</v>
      </c>
      <c r="BS64" s="109">
        <v>0</v>
      </c>
      <c r="BT64" s="109">
        <v>11</v>
      </c>
      <c r="BU64" s="109">
        <v>0</v>
      </c>
      <c r="BV64" s="109">
        <v>23</v>
      </c>
      <c r="BW64" s="109">
        <v>0</v>
      </c>
      <c r="BX64" s="109">
        <v>3</v>
      </c>
      <c r="BY64" s="109">
        <v>0</v>
      </c>
      <c r="BZ64" s="109">
        <v>87</v>
      </c>
      <c r="CA64" s="109">
        <v>33</v>
      </c>
      <c r="CB64" s="109">
        <v>0</v>
      </c>
      <c r="CC64" s="109">
        <v>21</v>
      </c>
      <c r="CD64" s="109">
        <v>1</v>
      </c>
      <c r="CE64" s="109">
        <v>29</v>
      </c>
      <c r="CF64" s="109">
        <v>0</v>
      </c>
      <c r="CG64" s="109">
        <v>2</v>
      </c>
      <c r="CH64" s="109">
        <v>1</v>
      </c>
    </row>
    <row r="65" spans="1:86" ht="15" customHeight="1" x14ac:dyDescent="0.15">
      <c r="A65" s="93"/>
      <c r="B65" s="99" t="s">
        <v>298</v>
      </c>
      <c r="C65" s="100" t="s">
        <v>283</v>
      </c>
      <c r="D65" s="109">
        <v>3</v>
      </c>
      <c r="E65" s="109">
        <v>2</v>
      </c>
      <c r="F65" s="109">
        <v>0</v>
      </c>
      <c r="G65" s="109">
        <v>0</v>
      </c>
      <c r="H65" s="109">
        <v>1</v>
      </c>
      <c r="I65" s="109">
        <v>0</v>
      </c>
      <c r="J65" s="109">
        <v>3</v>
      </c>
      <c r="K65" s="109">
        <v>2</v>
      </c>
      <c r="L65" s="109">
        <v>0</v>
      </c>
      <c r="M65" s="109">
        <v>0</v>
      </c>
      <c r="N65" s="109">
        <v>1</v>
      </c>
      <c r="O65" s="109">
        <v>0</v>
      </c>
      <c r="P65" s="109">
        <v>3</v>
      </c>
      <c r="Q65" s="109">
        <v>2</v>
      </c>
      <c r="R65" s="109">
        <v>0</v>
      </c>
      <c r="S65" s="109">
        <v>0</v>
      </c>
      <c r="T65" s="109">
        <v>1</v>
      </c>
      <c r="U65" s="109">
        <v>0</v>
      </c>
      <c r="V65" s="109">
        <v>3</v>
      </c>
      <c r="W65" s="109">
        <v>2</v>
      </c>
      <c r="X65" s="109">
        <v>0</v>
      </c>
      <c r="Y65" s="109">
        <v>0</v>
      </c>
      <c r="Z65" s="109">
        <v>1</v>
      </c>
      <c r="AA65" s="109">
        <v>0</v>
      </c>
      <c r="AB65" s="109">
        <v>3</v>
      </c>
      <c r="AC65" s="109">
        <v>2</v>
      </c>
      <c r="AD65" s="109">
        <v>0</v>
      </c>
      <c r="AE65" s="109">
        <v>0</v>
      </c>
      <c r="AF65" s="109">
        <v>1</v>
      </c>
      <c r="AG65" s="109">
        <v>0</v>
      </c>
      <c r="AH65" s="109">
        <v>3</v>
      </c>
      <c r="AI65" s="109">
        <v>0</v>
      </c>
      <c r="AJ65" s="109">
        <v>1</v>
      </c>
      <c r="AK65" s="109">
        <v>0</v>
      </c>
      <c r="AL65" s="109">
        <v>1</v>
      </c>
      <c r="AM65" s="109">
        <v>1</v>
      </c>
      <c r="AN65" s="109">
        <v>0</v>
      </c>
      <c r="AO65" s="109">
        <v>3</v>
      </c>
      <c r="AP65" s="109">
        <v>0</v>
      </c>
      <c r="AQ65" s="109">
        <v>1</v>
      </c>
      <c r="AR65" s="109">
        <v>0</v>
      </c>
      <c r="AS65" s="109">
        <v>1</v>
      </c>
      <c r="AT65" s="109">
        <v>1</v>
      </c>
      <c r="AU65" s="109">
        <v>0</v>
      </c>
      <c r="AV65" s="109">
        <v>3</v>
      </c>
      <c r="AW65" s="109">
        <v>0</v>
      </c>
      <c r="AX65" s="109">
        <v>1</v>
      </c>
      <c r="AY65" s="109">
        <v>0</v>
      </c>
      <c r="AZ65" s="109">
        <v>1</v>
      </c>
      <c r="BA65" s="109">
        <v>1</v>
      </c>
      <c r="BB65" s="109">
        <v>0</v>
      </c>
      <c r="BC65" s="109">
        <v>3</v>
      </c>
      <c r="BD65" s="109">
        <v>1</v>
      </c>
      <c r="BE65" s="109">
        <v>0</v>
      </c>
      <c r="BF65" s="109">
        <v>0</v>
      </c>
      <c r="BG65" s="109">
        <v>1</v>
      </c>
      <c r="BH65" s="109">
        <v>1</v>
      </c>
      <c r="BI65" s="109">
        <v>0</v>
      </c>
      <c r="BJ65" s="109">
        <v>3</v>
      </c>
      <c r="BK65" s="109">
        <v>1</v>
      </c>
      <c r="BL65" s="109">
        <v>0</v>
      </c>
      <c r="BM65" s="109">
        <v>0</v>
      </c>
      <c r="BN65" s="109">
        <v>1</v>
      </c>
      <c r="BO65" s="109">
        <v>1</v>
      </c>
      <c r="BP65" s="109">
        <v>0</v>
      </c>
      <c r="BQ65" s="109">
        <v>3</v>
      </c>
      <c r="BR65" s="109">
        <v>1</v>
      </c>
      <c r="BS65" s="109">
        <v>0</v>
      </c>
      <c r="BT65" s="109">
        <v>1</v>
      </c>
      <c r="BU65" s="109">
        <v>0</v>
      </c>
      <c r="BV65" s="109">
        <v>0</v>
      </c>
      <c r="BW65" s="109">
        <v>1</v>
      </c>
      <c r="BX65" s="109">
        <v>0</v>
      </c>
      <c r="BY65" s="109">
        <v>0</v>
      </c>
      <c r="BZ65" s="109">
        <v>3</v>
      </c>
      <c r="CA65" s="109">
        <v>1</v>
      </c>
      <c r="CB65" s="109">
        <v>0</v>
      </c>
      <c r="CC65" s="109">
        <v>1</v>
      </c>
      <c r="CD65" s="109">
        <v>0</v>
      </c>
      <c r="CE65" s="109">
        <v>0</v>
      </c>
      <c r="CF65" s="109">
        <v>1</v>
      </c>
      <c r="CG65" s="109">
        <v>0</v>
      </c>
      <c r="CH65" s="109">
        <v>0</v>
      </c>
    </row>
    <row r="66" spans="1:86" ht="15" customHeight="1" x14ac:dyDescent="0.15">
      <c r="A66" s="93"/>
      <c r="B66" s="99"/>
      <c r="C66" s="100" t="s">
        <v>282</v>
      </c>
      <c r="D66" s="109">
        <v>3</v>
      </c>
      <c r="E66" s="109">
        <v>1</v>
      </c>
      <c r="F66" s="109">
        <v>1</v>
      </c>
      <c r="G66" s="109">
        <v>0</v>
      </c>
      <c r="H66" s="109">
        <v>1</v>
      </c>
      <c r="I66" s="109">
        <v>0</v>
      </c>
      <c r="J66" s="109">
        <v>3</v>
      </c>
      <c r="K66" s="109">
        <v>2</v>
      </c>
      <c r="L66" s="109">
        <v>1</v>
      </c>
      <c r="M66" s="109">
        <v>0</v>
      </c>
      <c r="N66" s="109">
        <v>0</v>
      </c>
      <c r="O66" s="109">
        <v>0</v>
      </c>
      <c r="P66" s="109">
        <v>3</v>
      </c>
      <c r="Q66" s="109">
        <v>2</v>
      </c>
      <c r="R66" s="109">
        <v>1</v>
      </c>
      <c r="S66" s="109">
        <v>0</v>
      </c>
      <c r="T66" s="109">
        <v>0</v>
      </c>
      <c r="U66" s="109">
        <v>0</v>
      </c>
      <c r="V66" s="109">
        <v>3</v>
      </c>
      <c r="W66" s="109">
        <v>1</v>
      </c>
      <c r="X66" s="109">
        <v>1</v>
      </c>
      <c r="Y66" s="109">
        <v>0</v>
      </c>
      <c r="Z66" s="109">
        <v>1</v>
      </c>
      <c r="AA66" s="109">
        <v>0</v>
      </c>
      <c r="AB66" s="109">
        <v>3</v>
      </c>
      <c r="AC66" s="109">
        <v>2</v>
      </c>
      <c r="AD66" s="109">
        <v>1</v>
      </c>
      <c r="AE66" s="109">
        <v>0</v>
      </c>
      <c r="AF66" s="109">
        <v>0</v>
      </c>
      <c r="AG66" s="109">
        <v>0</v>
      </c>
      <c r="AH66" s="109">
        <v>3</v>
      </c>
      <c r="AI66" s="109">
        <v>2</v>
      </c>
      <c r="AJ66" s="109">
        <v>0</v>
      </c>
      <c r="AK66" s="109">
        <v>0</v>
      </c>
      <c r="AL66" s="109">
        <v>1</v>
      </c>
      <c r="AM66" s="109">
        <v>0</v>
      </c>
      <c r="AN66" s="109">
        <v>0</v>
      </c>
      <c r="AO66" s="109">
        <v>3</v>
      </c>
      <c r="AP66" s="109">
        <v>3</v>
      </c>
      <c r="AQ66" s="109">
        <v>0</v>
      </c>
      <c r="AR66" s="109">
        <v>0</v>
      </c>
      <c r="AS66" s="109">
        <v>0</v>
      </c>
      <c r="AT66" s="109">
        <v>0</v>
      </c>
      <c r="AU66" s="109">
        <v>0</v>
      </c>
      <c r="AV66" s="109">
        <v>3</v>
      </c>
      <c r="AW66" s="109">
        <v>3</v>
      </c>
      <c r="AX66" s="109">
        <v>0</v>
      </c>
      <c r="AY66" s="109">
        <v>0</v>
      </c>
      <c r="AZ66" s="109">
        <v>0</v>
      </c>
      <c r="BA66" s="109">
        <v>0</v>
      </c>
      <c r="BB66" s="109">
        <v>0</v>
      </c>
      <c r="BC66" s="109">
        <v>3</v>
      </c>
      <c r="BD66" s="109">
        <v>2</v>
      </c>
      <c r="BE66" s="109">
        <v>0</v>
      </c>
      <c r="BF66" s="109">
        <v>0</v>
      </c>
      <c r="BG66" s="109">
        <v>1</v>
      </c>
      <c r="BH66" s="109">
        <v>0</v>
      </c>
      <c r="BI66" s="109">
        <v>0</v>
      </c>
      <c r="BJ66" s="109">
        <v>3</v>
      </c>
      <c r="BK66" s="109">
        <v>3</v>
      </c>
      <c r="BL66" s="109">
        <v>0</v>
      </c>
      <c r="BM66" s="109">
        <v>0</v>
      </c>
      <c r="BN66" s="109">
        <v>0</v>
      </c>
      <c r="BO66" s="109">
        <v>0</v>
      </c>
      <c r="BP66" s="109">
        <v>0</v>
      </c>
      <c r="BQ66" s="109">
        <v>3</v>
      </c>
      <c r="BR66" s="109">
        <v>1</v>
      </c>
      <c r="BS66" s="109">
        <v>1</v>
      </c>
      <c r="BT66" s="109">
        <v>0</v>
      </c>
      <c r="BU66" s="109">
        <v>1</v>
      </c>
      <c r="BV66" s="109">
        <v>0</v>
      </c>
      <c r="BW66" s="109">
        <v>0</v>
      </c>
      <c r="BX66" s="109">
        <v>0</v>
      </c>
      <c r="BY66" s="109">
        <v>0</v>
      </c>
      <c r="BZ66" s="109">
        <v>3</v>
      </c>
      <c r="CA66" s="109">
        <v>1</v>
      </c>
      <c r="CB66" s="109">
        <v>0</v>
      </c>
      <c r="CC66" s="109">
        <v>1</v>
      </c>
      <c r="CD66" s="109">
        <v>0</v>
      </c>
      <c r="CE66" s="109">
        <v>0</v>
      </c>
      <c r="CF66" s="109">
        <v>1</v>
      </c>
      <c r="CG66" s="109">
        <v>0</v>
      </c>
      <c r="CH66" s="109">
        <v>0</v>
      </c>
    </row>
    <row r="67" spans="1:86" ht="15" customHeight="1" x14ac:dyDescent="0.15">
      <c r="A67" s="93"/>
      <c r="B67" s="101"/>
      <c r="C67" s="102" t="s">
        <v>2</v>
      </c>
      <c r="D67" s="109">
        <v>3</v>
      </c>
      <c r="E67" s="109">
        <v>2</v>
      </c>
      <c r="F67" s="109">
        <v>0</v>
      </c>
      <c r="G67" s="109">
        <v>0</v>
      </c>
      <c r="H67" s="109">
        <v>0</v>
      </c>
      <c r="I67" s="109">
        <v>1</v>
      </c>
      <c r="J67" s="109">
        <v>3</v>
      </c>
      <c r="K67" s="109">
        <v>2</v>
      </c>
      <c r="L67" s="109">
        <v>0</v>
      </c>
      <c r="M67" s="109">
        <v>0</v>
      </c>
      <c r="N67" s="109">
        <v>0</v>
      </c>
      <c r="O67" s="109">
        <v>1</v>
      </c>
      <c r="P67" s="109">
        <v>3</v>
      </c>
      <c r="Q67" s="109">
        <v>2</v>
      </c>
      <c r="R67" s="109">
        <v>0</v>
      </c>
      <c r="S67" s="109">
        <v>0</v>
      </c>
      <c r="T67" s="109">
        <v>0</v>
      </c>
      <c r="U67" s="109">
        <v>1</v>
      </c>
      <c r="V67" s="109">
        <v>3</v>
      </c>
      <c r="W67" s="109">
        <v>2</v>
      </c>
      <c r="X67" s="109">
        <v>0</v>
      </c>
      <c r="Y67" s="109">
        <v>0</v>
      </c>
      <c r="Z67" s="109">
        <v>0</v>
      </c>
      <c r="AA67" s="109">
        <v>1</v>
      </c>
      <c r="AB67" s="109">
        <v>3</v>
      </c>
      <c r="AC67" s="109">
        <v>2</v>
      </c>
      <c r="AD67" s="109">
        <v>0</v>
      </c>
      <c r="AE67" s="109">
        <v>0</v>
      </c>
      <c r="AF67" s="109">
        <v>0</v>
      </c>
      <c r="AG67" s="109">
        <v>1</v>
      </c>
      <c r="AH67" s="109">
        <v>3</v>
      </c>
      <c r="AI67" s="109">
        <v>2</v>
      </c>
      <c r="AJ67" s="109">
        <v>0</v>
      </c>
      <c r="AK67" s="109">
        <v>0</v>
      </c>
      <c r="AL67" s="109">
        <v>0</v>
      </c>
      <c r="AM67" s="109">
        <v>0</v>
      </c>
      <c r="AN67" s="109">
        <v>1</v>
      </c>
      <c r="AO67" s="109">
        <v>3</v>
      </c>
      <c r="AP67" s="109">
        <v>2</v>
      </c>
      <c r="AQ67" s="109">
        <v>0</v>
      </c>
      <c r="AR67" s="109">
        <v>0</v>
      </c>
      <c r="AS67" s="109">
        <v>0</v>
      </c>
      <c r="AT67" s="109">
        <v>0</v>
      </c>
      <c r="AU67" s="109">
        <v>1</v>
      </c>
      <c r="AV67" s="109">
        <v>3</v>
      </c>
      <c r="AW67" s="109">
        <v>2</v>
      </c>
      <c r="AX67" s="109">
        <v>0</v>
      </c>
      <c r="AY67" s="109">
        <v>0</v>
      </c>
      <c r="AZ67" s="109">
        <v>0</v>
      </c>
      <c r="BA67" s="109">
        <v>0</v>
      </c>
      <c r="BB67" s="109">
        <v>1</v>
      </c>
      <c r="BC67" s="109">
        <v>3</v>
      </c>
      <c r="BD67" s="109">
        <v>2</v>
      </c>
      <c r="BE67" s="109">
        <v>0</v>
      </c>
      <c r="BF67" s="109">
        <v>0</v>
      </c>
      <c r="BG67" s="109">
        <v>0</v>
      </c>
      <c r="BH67" s="109">
        <v>0</v>
      </c>
      <c r="BI67" s="109">
        <v>1</v>
      </c>
      <c r="BJ67" s="109">
        <v>3</v>
      </c>
      <c r="BK67" s="109">
        <v>2</v>
      </c>
      <c r="BL67" s="109">
        <v>0</v>
      </c>
      <c r="BM67" s="109">
        <v>0</v>
      </c>
      <c r="BN67" s="109">
        <v>0</v>
      </c>
      <c r="BO67" s="109">
        <v>0</v>
      </c>
      <c r="BP67" s="109">
        <v>1</v>
      </c>
      <c r="BQ67" s="109">
        <v>3</v>
      </c>
      <c r="BR67" s="109">
        <v>1</v>
      </c>
      <c r="BS67" s="109">
        <v>0</v>
      </c>
      <c r="BT67" s="109">
        <v>0</v>
      </c>
      <c r="BU67" s="109">
        <v>0</v>
      </c>
      <c r="BV67" s="109">
        <v>0</v>
      </c>
      <c r="BW67" s="109">
        <v>0</v>
      </c>
      <c r="BX67" s="109">
        <v>1</v>
      </c>
      <c r="BY67" s="109">
        <v>1</v>
      </c>
      <c r="BZ67" s="109">
        <v>3</v>
      </c>
      <c r="CA67" s="109">
        <v>1</v>
      </c>
      <c r="CB67" s="109">
        <v>0</v>
      </c>
      <c r="CC67" s="109">
        <v>0</v>
      </c>
      <c r="CD67" s="109">
        <v>0</v>
      </c>
      <c r="CE67" s="109">
        <v>0</v>
      </c>
      <c r="CF67" s="109">
        <v>0</v>
      </c>
      <c r="CG67" s="109">
        <v>1</v>
      </c>
      <c r="CH67" s="109">
        <v>1</v>
      </c>
    </row>
    <row r="68" spans="1:86" ht="15" customHeight="1" x14ac:dyDescent="0.15">
      <c r="A68" s="93"/>
      <c r="B68" s="97" t="s">
        <v>309</v>
      </c>
      <c r="C68" s="100" t="s">
        <v>287</v>
      </c>
      <c r="D68" s="109">
        <v>110</v>
      </c>
      <c r="E68" s="109">
        <v>65</v>
      </c>
      <c r="F68" s="109">
        <v>34</v>
      </c>
      <c r="G68" s="109">
        <v>0</v>
      </c>
      <c r="H68" s="109">
        <v>4</v>
      </c>
      <c r="I68" s="109">
        <v>7</v>
      </c>
      <c r="J68" s="109">
        <v>110</v>
      </c>
      <c r="K68" s="109">
        <v>79</v>
      </c>
      <c r="L68" s="109">
        <v>22</v>
      </c>
      <c r="M68" s="109">
        <v>0</v>
      </c>
      <c r="N68" s="109">
        <v>2</v>
      </c>
      <c r="O68" s="109">
        <v>7</v>
      </c>
      <c r="P68" s="109">
        <v>110</v>
      </c>
      <c r="Q68" s="109">
        <v>80</v>
      </c>
      <c r="R68" s="109">
        <v>20</v>
      </c>
      <c r="S68" s="109">
        <v>0</v>
      </c>
      <c r="T68" s="109">
        <v>3</v>
      </c>
      <c r="U68" s="109">
        <v>7</v>
      </c>
      <c r="V68" s="109">
        <v>110</v>
      </c>
      <c r="W68" s="109">
        <v>79</v>
      </c>
      <c r="X68" s="109">
        <v>19</v>
      </c>
      <c r="Y68" s="109">
        <v>0</v>
      </c>
      <c r="Z68" s="109">
        <v>4</v>
      </c>
      <c r="AA68" s="109">
        <v>8</v>
      </c>
      <c r="AB68" s="109">
        <v>110</v>
      </c>
      <c r="AC68" s="109">
        <v>73</v>
      </c>
      <c r="AD68" s="109">
        <v>25</v>
      </c>
      <c r="AE68" s="109">
        <v>2</v>
      </c>
      <c r="AF68" s="109">
        <v>2</v>
      </c>
      <c r="AG68" s="109">
        <v>8</v>
      </c>
      <c r="AH68" s="109">
        <v>110</v>
      </c>
      <c r="AI68" s="109">
        <v>72</v>
      </c>
      <c r="AJ68" s="109">
        <v>29</v>
      </c>
      <c r="AK68" s="109">
        <v>0</v>
      </c>
      <c r="AL68" s="109">
        <v>2</v>
      </c>
      <c r="AM68" s="109">
        <v>1</v>
      </c>
      <c r="AN68" s="109">
        <v>6</v>
      </c>
      <c r="AO68" s="109">
        <v>110</v>
      </c>
      <c r="AP68" s="109">
        <v>81</v>
      </c>
      <c r="AQ68" s="109">
        <v>22</v>
      </c>
      <c r="AR68" s="109">
        <v>0</v>
      </c>
      <c r="AS68" s="109">
        <v>0</v>
      </c>
      <c r="AT68" s="109">
        <v>1</v>
      </c>
      <c r="AU68" s="109">
        <v>6</v>
      </c>
      <c r="AV68" s="109">
        <v>110</v>
      </c>
      <c r="AW68" s="109">
        <v>84</v>
      </c>
      <c r="AX68" s="109">
        <v>19</v>
      </c>
      <c r="AY68" s="109">
        <v>0</v>
      </c>
      <c r="AZ68" s="109">
        <v>0</v>
      </c>
      <c r="BA68" s="109">
        <v>1</v>
      </c>
      <c r="BB68" s="109">
        <v>6</v>
      </c>
      <c r="BC68" s="109">
        <v>110</v>
      </c>
      <c r="BD68" s="109">
        <v>85</v>
      </c>
      <c r="BE68" s="109">
        <v>15</v>
      </c>
      <c r="BF68" s="109">
        <v>0</v>
      </c>
      <c r="BG68" s="109">
        <v>2</v>
      </c>
      <c r="BH68" s="109">
        <v>1</v>
      </c>
      <c r="BI68" s="109">
        <v>7</v>
      </c>
      <c r="BJ68" s="109">
        <v>110</v>
      </c>
      <c r="BK68" s="109">
        <v>86</v>
      </c>
      <c r="BL68" s="109">
        <v>16</v>
      </c>
      <c r="BM68" s="109">
        <v>0</v>
      </c>
      <c r="BN68" s="109">
        <v>0</v>
      </c>
      <c r="BO68" s="109">
        <v>0</v>
      </c>
      <c r="BP68" s="109">
        <v>8</v>
      </c>
      <c r="BQ68" s="109">
        <v>110</v>
      </c>
      <c r="BR68" s="109">
        <v>30</v>
      </c>
      <c r="BS68" s="109">
        <v>10</v>
      </c>
      <c r="BT68" s="109">
        <v>5</v>
      </c>
      <c r="BU68" s="109">
        <v>19</v>
      </c>
      <c r="BV68" s="109">
        <v>22</v>
      </c>
      <c r="BW68" s="109">
        <v>3</v>
      </c>
      <c r="BX68" s="109">
        <v>21</v>
      </c>
      <c r="BY68" s="109">
        <v>0</v>
      </c>
      <c r="BZ68" s="109">
        <v>110</v>
      </c>
      <c r="CA68" s="109">
        <v>22</v>
      </c>
      <c r="CB68" s="109">
        <v>8</v>
      </c>
      <c r="CC68" s="109">
        <v>22</v>
      </c>
      <c r="CD68" s="109">
        <v>12</v>
      </c>
      <c r="CE68" s="109">
        <v>21</v>
      </c>
      <c r="CF68" s="109">
        <v>7</v>
      </c>
      <c r="CG68" s="109">
        <v>18</v>
      </c>
      <c r="CH68" s="109">
        <v>0</v>
      </c>
    </row>
    <row r="69" spans="1:86" ht="15" customHeight="1" x14ac:dyDescent="0.15">
      <c r="A69" s="93"/>
      <c r="B69" s="99" t="s">
        <v>296</v>
      </c>
      <c r="C69" s="100" t="s">
        <v>285</v>
      </c>
      <c r="D69" s="109">
        <v>86</v>
      </c>
      <c r="E69" s="109">
        <v>63</v>
      </c>
      <c r="F69" s="109">
        <v>22</v>
      </c>
      <c r="G69" s="109">
        <v>0</v>
      </c>
      <c r="H69" s="109">
        <v>0</v>
      </c>
      <c r="I69" s="109">
        <v>1</v>
      </c>
      <c r="J69" s="109">
        <v>86</v>
      </c>
      <c r="K69" s="109">
        <v>68</v>
      </c>
      <c r="L69" s="109">
        <v>17</v>
      </c>
      <c r="M69" s="109">
        <v>0</v>
      </c>
      <c r="N69" s="109">
        <v>0</v>
      </c>
      <c r="O69" s="109">
        <v>1</v>
      </c>
      <c r="P69" s="109">
        <v>86</v>
      </c>
      <c r="Q69" s="109">
        <v>67</v>
      </c>
      <c r="R69" s="109">
        <v>18</v>
      </c>
      <c r="S69" s="109">
        <v>0</v>
      </c>
      <c r="T69" s="109">
        <v>0</v>
      </c>
      <c r="U69" s="109">
        <v>1</v>
      </c>
      <c r="V69" s="109">
        <v>86</v>
      </c>
      <c r="W69" s="109">
        <v>67</v>
      </c>
      <c r="X69" s="109">
        <v>16</v>
      </c>
      <c r="Y69" s="109">
        <v>1</v>
      </c>
      <c r="Z69" s="109">
        <v>1</v>
      </c>
      <c r="AA69" s="109">
        <v>1</v>
      </c>
      <c r="AB69" s="109">
        <v>86</v>
      </c>
      <c r="AC69" s="109">
        <v>69</v>
      </c>
      <c r="AD69" s="109">
        <v>14</v>
      </c>
      <c r="AE69" s="109">
        <v>1</v>
      </c>
      <c r="AF69" s="109">
        <v>0</v>
      </c>
      <c r="AG69" s="109">
        <v>2</v>
      </c>
      <c r="AH69" s="109">
        <v>86</v>
      </c>
      <c r="AI69" s="109">
        <v>14</v>
      </c>
      <c r="AJ69" s="109">
        <v>9</v>
      </c>
      <c r="AK69" s="109">
        <v>0</v>
      </c>
      <c r="AL69" s="109">
        <v>11</v>
      </c>
      <c r="AM69" s="109">
        <v>36</v>
      </c>
      <c r="AN69" s="109">
        <v>16</v>
      </c>
      <c r="AO69" s="109">
        <v>86</v>
      </c>
      <c r="AP69" s="109">
        <v>14</v>
      </c>
      <c r="AQ69" s="109">
        <v>9</v>
      </c>
      <c r="AR69" s="109">
        <v>0</v>
      </c>
      <c r="AS69" s="109">
        <v>11</v>
      </c>
      <c r="AT69" s="109">
        <v>36</v>
      </c>
      <c r="AU69" s="109">
        <v>16</v>
      </c>
      <c r="AV69" s="109">
        <v>86</v>
      </c>
      <c r="AW69" s="109">
        <v>14</v>
      </c>
      <c r="AX69" s="109">
        <v>9</v>
      </c>
      <c r="AY69" s="109">
        <v>0</v>
      </c>
      <c r="AZ69" s="109">
        <v>11</v>
      </c>
      <c r="BA69" s="109">
        <v>36</v>
      </c>
      <c r="BB69" s="109">
        <v>16</v>
      </c>
      <c r="BC69" s="109">
        <v>86</v>
      </c>
      <c r="BD69" s="109">
        <v>14</v>
      </c>
      <c r="BE69" s="109">
        <v>9</v>
      </c>
      <c r="BF69" s="109">
        <v>0</v>
      </c>
      <c r="BG69" s="109">
        <v>11</v>
      </c>
      <c r="BH69" s="109">
        <v>36</v>
      </c>
      <c r="BI69" s="109">
        <v>16</v>
      </c>
      <c r="BJ69" s="109">
        <v>86</v>
      </c>
      <c r="BK69" s="109">
        <v>15</v>
      </c>
      <c r="BL69" s="109">
        <v>7</v>
      </c>
      <c r="BM69" s="109">
        <v>0</v>
      </c>
      <c r="BN69" s="109">
        <v>12</v>
      </c>
      <c r="BO69" s="109">
        <v>36</v>
      </c>
      <c r="BP69" s="109">
        <v>16</v>
      </c>
      <c r="BQ69" s="109">
        <v>86</v>
      </c>
      <c r="BR69" s="109">
        <v>49</v>
      </c>
      <c r="BS69" s="109">
        <v>1</v>
      </c>
      <c r="BT69" s="109">
        <v>11</v>
      </c>
      <c r="BU69" s="109">
        <v>0</v>
      </c>
      <c r="BV69" s="109">
        <v>22</v>
      </c>
      <c r="BW69" s="109">
        <v>0</v>
      </c>
      <c r="BX69" s="109">
        <v>3</v>
      </c>
      <c r="BY69" s="109">
        <v>0</v>
      </c>
      <c r="BZ69" s="109">
        <v>86</v>
      </c>
      <c r="CA69" s="109">
        <v>32</v>
      </c>
      <c r="CB69" s="109">
        <v>1</v>
      </c>
      <c r="CC69" s="109">
        <v>20</v>
      </c>
      <c r="CD69" s="109">
        <v>1</v>
      </c>
      <c r="CE69" s="109">
        <v>29</v>
      </c>
      <c r="CF69" s="109">
        <v>0</v>
      </c>
      <c r="CG69" s="109">
        <v>2</v>
      </c>
      <c r="CH69" s="109">
        <v>1</v>
      </c>
    </row>
    <row r="70" spans="1:86" ht="15" customHeight="1" x14ac:dyDescent="0.15">
      <c r="A70" s="93"/>
      <c r="B70" s="99" t="s">
        <v>295</v>
      </c>
      <c r="C70" s="100" t="s">
        <v>283</v>
      </c>
      <c r="D70" s="109">
        <v>3</v>
      </c>
      <c r="E70" s="109">
        <v>2</v>
      </c>
      <c r="F70" s="109">
        <v>0</v>
      </c>
      <c r="G70" s="109">
        <v>0</v>
      </c>
      <c r="H70" s="109">
        <v>1</v>
      </c>
      <c r="I70" s="109">
        <v>0</v>
      </c>
      <c r="J70" s="109">
        <v>3</v>
      </c>
      <c r="K70" s="109">
        <v>2</v>
      </c>
      <c r="L70" s="109">
        <v>0</v>
      </c>
      <c r="M70" s="109">
        <v>0</v>
      </c>
      <c r="N70" s="109">
        <v>1</v>
      </c>
      <c r="O70" s="109">
        <v>0</v>
      </c>
      <c r="P70" s="109">
        <v>3</v>
      </c>
      <c r="Q70" s="109">
        <v>2</v>
      </c>
      <c r="R70" s="109">
        <v>0</v>
      </c>
      <c r="S70" s="109">
        <v>0</v>
      </c>
      <c r="T70" s="109">
        <v>1</v>
      </c>
      <c r="U70" s="109">
        <v>0</v>
      </c>
      <c r="V70" s="109">
        <v>3</v>
      </c>
      <c r="W70" s="109">
        <v>2</v>
      </c>
      <c r="X70" s="109">
        <v>0</v>
      </c>
      <c r="Y70" s="109">
        <v>0</v>
      </c>
      <c r="Z70" s="109">
        <v>1</v>
      </c>
      <c r="AA70" s="109">
        <v>0</v>
      </c>
      <c r="AB70" s="109">
        <v>3</v>
      </c>
      <c r="AC70" s="109">
        <v>2</v>
      </c>
      <c r="AD70" s="109">
        <v>0</v>
      </c>
      <c r="AE70" s="109">
        <v>0</v>
      </c>
      <c r="AF70" s="109">
        <v>1</v>
      </c>
      <c r="AG70" s="109">
        <v>0</v>
      </c>
      <c r="AH70" s="109">
        <v>3</v>
      </c>
      <c r="AI70" s="109">
        <v>0</v>
      </c>
      <c r="AJ70" s="109">
        <v>1</v>
      </c>
      <c r="AK70" s="109">
        <v>0</v>
      </c>
      <c r="AL70" s="109">
        <v>1</v>
      </c>
      <c r="AM70" s="109">
        <v>1</v>
      </c>
      <c r="AN70" s="109">
        <v>0</v>
      </c>
      <c r="AO70" s="109">
        <v>3</v>
      </c>
      <c r="AP70" s="109">
        <v>0</v>
      </c>
      <c r="AQ70" s="109">
        <v>1</v>
      </c>
      <c r="AR70" s="109">
        <v>0</v>
      </c>
      <c r="AS70" s="109">
        <v>1</v>
      </c>
      <c r="AT70" s="109">
        <v>1</v>
      </c>
      <c r="AU70" s="109">
        <v>0</v>
      </c>
      <c r="AV70" s="109">
        <v>3</v>
      </c>
      <c r="AW70" s="109">
        <v>0</v>
      </c>
      <c r="AX70" s="109">
        <v>1</v>
      </c>
      <c r="AY70" s="109">
        <v>0</v>
      </c>
      <c r="AZ70" s="109">
        <v>1</v>
      </c>
      <c r="BA70" s="109">
        <v>1</v>
      </c>
      <c r="BB70" s="109">
        <v>0</v>
      </c>
      <c r="BC70" s="109">
        <v>3</v>
      </c>
      <c r="BD70" s="109">
        <v>1</v>
      </c>
      <c r="BE70" s="109">
        <v>0</v>
      </c>
      <c r="BF70" s="109">
        <v>0</v>
      </c>
      <c r="BG70" s="109">
        <v>1</v>
      </c>
      <c r="BH70" s="109">
        <v>1</v>
      </c>
      <c r="BI70" s="109">
        <v>0</v>
      </c>
      <c r="BJ70" s="109">
        <v>3</v>
      </c>
      <c r="BK70" s="109">
        <v>1</v>
      </c>
      <c r="BL70" s="109">
        <v>0</v>
      </c>
      <c r="BM70" s="109">
        <v>0</v>
      </c>
      <c r="BN70" s="109">
        <v>1</v>
      </c>
      <c r="BO70" s="109">
        <v>1</v>
      </c>
      <c r="BP70" s="109">
        <v>0</v>
      </c>
      <c r="BQ70" s="109">
        <v>3</v>
      </c>
      <c r="BR70" s="109">
        <v>1</v>
      </c>
      <c r="BS70" s="109">
        <v>0</v>
      </c>
      <c r="BT70" s="109">
        <v>1</v>
      </c>
      <c r="BU70" s="109">
        <v>0</v>
      </c>
      <c r="BV70" s="109">
        <v>0</v>
      </c>
      <c r="BW70" s="109">
        <v>1</v>
      </c>
      <c r="BX70" s="109">
        <v>0</v>
      </c>
      <c r="BY70" s="109">
        <v>0</v>
      </c>
      <c r="BZ70" s="109">
        <v>3</v>
      </c>
      <c r="CA70" s="109">
        <v>1</v>
      </c>
      <c r="CB70" s="109">
        <v>0</v>
      </c>
      <c r="CC70" s="109">
        <v>1</v>
      </c>
      <c r="CD70" s="109">
        <v>0</v>
      </c>
      <c r="CE70" s="109">
        <v>0</v>
      </c>
      <c r="CF70" s="109">
        <v>1</v>
      </c>
      <c r="CG70" s="109">
        <v>0</v>
      </c>
      <c r="CH70" s="109">
        <v>0</v>
      </c>
    </row>
    <row r="71" spans="1:86" ht="15" customHeight="1" x14ac:dyDescent="0.15">
      <c r="A71" s="93"/>
      <c r="B71" s="99"/>
      <c r="C71" s="100" t="s">
        <v>282</v>
      </c>
      <c r="D71" s="109">
        <v>3</v>
      </c>
      <c r="E71" s="109">
        <v>3</v>
      </c>
      <c r="F71" s="109">
        <v>0</v>
      </c>
      <c r="G71" s="109">
        <v>0</v>
      </c>
      <c r="H71" s="109">
        <v>0</v>
      </c>
      <c r="I71" s="109">
        <v>0</v>
      </c>
      <c r="J71" s="109">
        <v>3</v>
      </c>
      <c r="K71" s="109">
        <v>2</v>
      </c>
      <c r="L71" s="109">
        <v>0</v>
      </c>
      <c r="M71" s="109">
        <v>0</v>
      </c>
      <c r="N71" s="109">
        <v>0</v>
      </c>
      <c r="O71" s="109">
        <v>1</v>
      </c>
      <c r="P71" s="109">
        <v>3</v>
      </c>
      <c r="Q71" s="109">
        <v>2</v>
      </c>
      <c r="R71" s="109">
        <v>0</v>
      </c>
      <c r="S71" s="109">
        <v>0</v>
      </c>
      <c r="T71" s="109">
        <v>0</v>
      </c>
      <c r="U71" s="109">
        <v>1</v>
      </c>
      <c r="V71" s="109">
        <v>3</v>
      </c>
      <c r="W71" s="109">
        <v>2</v>
      </c>
      <c r="X71" s="109">
        <v>0</v>
      </c>
      <c r="Y71" s="109">
        <v>0</v>
      </c>
      <c r="Z71" s="109">
        <v>0</v>
      </c>
      <c r="AA71" s="109">
        <v>1</v>
      </c>
      <c r="AB71" s="109">
        <v>3</v>
      </c>
      <c r="AC71" s="109">
        <v>3</v>
      </c>
      <c r="AD71" s="109">
        <v>0</v>
      </c>
      <c r="AE71" s="109">
        <v>0</v>
      </c>
      <c r="AF71" s="109">
        <v>0</v>
      </c>
      <c r="AG71" s="109">
        <v>0</v>
      </c>
      <c r="AH71" s="109">
        <v>3</v>
      </c>
      <c r="AI71" s="109">
        <v>2</v>
      </c>
      <c r="AJ71" s="109">
        <v>0</v>
      </c>
      <c r="AK71" s="109">
        <v>0</v>
      </c>
      <c r="AL71" s="109">
        <v>0</v>
      </c>
      <c r="AM71" s="109">
        <v>1</v>
      </c>
      <c r="AN71" s="109">
        <v>0</v>
      </c>
      <c r="AO71" s="109">
        <v>3</v>
      </c>
      <c r="AP71" s="109">
        <v>2</v>
      </c>
      <c r="AQ71" s="109">
        <v>0</v>
      </c>
      <c r="AR71" s="109">
        <v>0</v>
      </c>
      <c r="AS71" s="109">
        <v>0</v>
      </c>
      <c r="AT71" s="109">
        <v>0</v>
      </c>
      <c r="AU71" s="109">
        <v>1</v>
      </c>
      <c r="AV71" s="109">
        <v>3</v>
      </c>
      <c r="AW71" s="109">
        <v>2</v>
      </c>
      <c r="AX71" s="109">
        <v>0</v>
      </c>
      <c r="AY71" s="109">
        <v>0</v>
      </c>
      <c r="AZ71" s="109">
        <v>0</v>
      </c>
      <c r="BA71" s="109">
        <v>0</v>
      </c>
      <c r="BB71" s="109">
        <v>1</v>
      </c>
      <c r="BC71" s="109">
        <v>3</v>
      </c>
      <c r="BD71" s="109">
        <v>2</v>
      </c>
      <c r="BE71" s="109">
        <v>0</v>
      </c>
      <c r="BF71" s="109">
        <v>0</v>
      </c>
      <c r="BG71" s="109">
        <v>0</v>
      </c>
      <c r="BH71" s="109">
        <v>0</v>
      </c>
      <c r="BI71" s="109">
        <v>1</v>
      </c>
      <c r="BJ71" s="109">
        <v>3</v>
      </c>
      <c r="BK71" s="109">
        <v>2</v>
      </c>
      <c r="BL71" s="109">
        <v>0</v>
      </c>
      <c r="BM71" s="109">
        <v>0</v>
      </c>
      <c r="BN71" s="109">
        <v>0</v>
      </c>
      <c r="BO71" s="109">
        <v>1</v>
      </c>
      <c r="BP71" s="109">
        <v>0</v>
      </c>
      <c r="BQ71" s="109">
        <v>3</v>
      </c>
      <c r="BR71" s="109">
        <v>2</v>
      </c>
      <c r="BS71" s="109">
        <v>0</v>
      </c>
      <c r="BT71" s="109">
        <v>0</v>
      </c>
      <c r="BU71" s="109">
        <v>0</v>
      </c>
      <c r="BV71" s="109">
        <v>1</v>
      </c>
      <c r="BW71" s="109">
        <v>0</v>
      </c>
      <c r="BX71" s="109">
        <v>0</v>
      </c>
      <c r="BY71" s="109">
        <v>0</v>
      </c>
      <c r="BZ71" s="109">
        <v>3</v>
      </c>
      <c r="CA71" s="109">
        <v>1</v>
      </c>
      <c r="CB71" s="109">
        <v>0</v>
      </c>
      <c r="CC71" s="109">
        <v>2</v>
      </c>
      <c r="CD71" s="109">
        <v>0</v>
      </c>
      <c r="CE71" s="109">
        <v>0</v>
      </c>
      <c r="CF71" s="109">
        <v>0</v>
      </c>
      <c r="CG71" s="109">
        <v>0</v>
      </c>
      <c r="CH71" s="109">
        <v>0</v>
      </c>
    </row>
    <row r="72" spans="1:86" ht="15" customHeight="1" x14ac:dyDescent="0.15">
      <c r="A72" s="93"/>
      <c r="B72" s="94"/>
      <c r="C72" s="102" t="s">
        <v>2</v>
      </c>
      <c r="D72" s="109">
        <v>6</v>
      </c>
      <c r="E72" s="109">
        <v>3</v>
      </c>
      <c r="F72" s="109">
        <v>1</v>
      </c>
      <c r="G72" s="109">
        <v>0</v>
      </c>
      <c r="H72" s="109">
        <v>0</v>
      </c>
      <c r="I72" s="109">
        <v>2</v>
      </c>
      <c r="J72" s="109">
        <v>6</v>
      </c>
      <c r="K72" s="109">
        <v>3</v>
      </c>
      <c r="L72" s="109">
        <v>0</v>
      </c>
      <c r="M72" s="109">
        <v>0</v>
      </c>
      <c r="N72" s="109">
        <v>0</v>
      </c>
      <c r="O72" s="109">
        <v>3</v>
      </c>
      <c r="P72" s="109">
        <v>6</v>
      </c>
      <c r="Q72" s="109">
        <v>3</v>
      </c>
      <c r="R72" s="109">
        <v>0</v>
      </c>
      <c r="S72" s="109">
        <v>0</v>
      </c>
      <c r="T72" s="109">
        <v>0</v>
      </c>
      <c r="U72" s="109">
        <v>3</v>
      </c>
      <c r="V72" s="109">
        <v>6</v>
      </c>
      <c r="W72" s="109">
        <v>3</v>
      </c>
      <c r="X72" s="109">
        <v>0</v>
      </c>
      <c r="Y72" s="109">
        <v>0</v>
      </c>
      <c r="Z72" s="109">
        <v>0</v>
      </c>
      <c r="AA72" s="109">
        <v>3</v>
      </c>
      <c r="AB72" s="109">
        <v>6</v>
      </c>
      <c r="AC72" s="109">
        <v>3</v>
      </c>
      <c r="AD72" s="109">
        <v>0</v>
      </c>
      <c r="AE72" s="109">
        <v>0</v>
      </c>
      <c r="AF72" s="109">
        <v>1</v>
      </c>
      <c r="AG72" s="109">
        <v>2</v>
      </c>
      <c r="AH72" s="109">
        <v>6</v>
      </c>
      <c r="AI72" s="109">
        <v>3</v>
      </c>
      <c r="AJ72" s="109">
        <v>1</v>
      </c>
      <c r="AK72" s="109">
        <v>0</v>
      </c>
      <c r="AL72" s="109">
        <v>0</v>
      </c>
      <c r="AM72" s="109">
        <v>0</v>
      </c>
      <c r="AN72" s="109">
        <v>2</v>
      </c>
      <c r="AO72" s="109">
        <v>6</v>
      </c>
      <c r="AP72" s="109">
        <v>2</v>
      </c>
      <c r="AQ72" s="109">
        <v>0</v>
      </c>
      <c r="AR72" s="109">
        <v>0</v>
      </c>
      <c r="AS72" s="109">
        <v>0</v>
      </c>
      <c r="AT72" s="109">
        <v>0</v>
      </c>
      <c r="AU72" s="109">
        <v>4</v>
      </c>
      <c r="AV72" s="109">
        <v>6</v>
      </c>
      <c r="AW72" s="109">
        <v>2</v>
      </c>
      <c r="AX72" s="109">
        <v>0</v>
      </c>
      <c r="AY72" s="109">
        <v>0</v>
      </c>
      <c r="AZ72" s="109">
        <v>0</v>
      </c>
      <c r="BA72" s="109">
        <v>0</v>
      </c>
      <c r="BB72" s="109">
        <v>4</v>
      </c>
      <c r="BC72" s="109">
        <v>6</v>
      </c>
      <c r="BD72" s="109">
        <v>2</v>
      </c>
      <c r="BE72" s="109">
        <v>0</v>
      </c>
      <c r="BF72" s="109">
        <v>0</v>
      </c>
      <c r="BG72" s="109">
        <v>0</v>
      </c>
      <c r="BH72" s="109">
        <v>0</v>
      </c>
      <c r="BI72" s="109">
        <v>4</v>
      </c>
      <c r="BJ72" s="109">
        <v>6</v>
      </c>
      <c r="BK72" s="109">
        <v>2</v>
      </c>
      <c r="BL72" s="109">
        <v>0</v>
      </c>
      <c r="BM72" s="109">
        <v>0</v>
      </c>
      <c r="BN72" s="109">
        <v>0</v>
      </c>
      <c r="BO72" s="109">
        <v>1</v>
      </c>
      <c r="BP72" s="109">
        <v>3</v>
      </c>
      <c r="BQ72" s="109">
        <v>6</v>
      </c>
      <c r="BR72" s="109">
        <v>3</v>
      </c>
      <c r="BS72" s="109">
        <v>0</v>
      </c>
      <c r="BT72" s="109">
        <v>0</v>
      </c>
      <c r="BU72" s="109">
        <v>0</v>
      </c>
      <c r="BV72" s="109">
        <v>1</v>
      </c>
      <c r="BW72" s="109">
        <v>0</v>
      </c>
      <c r="BX72" s="109">
        <v>1</v>
      </c>
      <c r="BY72" s="109">
        <v>1</v>
      </c>
      <c r="BZ72" s="109">
        <v>6</v>
      </c>
      <c r="CA72" s="109">
        <v>2</v>
      </c>
      <c r="CB72" s="109">
        <v>0</v>
      </c>
      <c r="CC72" s="109">
        <v>2</v>
      </c>
      <c r="CD72" s="109">
        <v>0</v>
      </c>
      <c r="CE72" s="109">
        <v>0</v>
      </c>
      <c r="CF72" s="109">
        <v>0</v>
      </c>
      <c r="CG72" s="109">
        <v>1</v>
      </c>
      <c r="CH72" s="109">
        <v>1</v>
      </c>
    </row>
    <row r="73" spans="1:86" ht="15" customHeight="1" x14ac:dyDescent="0.15">
      <c r="A73" s="93"/>
      <c r="B73" s="97" t="s">
        <v>308</v>
      </c>
      <c r="C73" s="100" t="s">
        <v>287</v>
      </c>
      <c r="D73" s="109">
        <v>108</v>
      </c>
      <c r="E73" s="109">
        <v>65</v>
      </c>
      <c r="F73" s="109">
        <v>32</v>
      </c>
      <c r="G73" s="109">
        <v>0</v>
      </c>
      <c r="H73" s="109">
        <v>4</v>
      </c>
      <c r="I73" s="109">
        <v>7</v>
      </c>
      <c r="J73" s="109">
        <v>108</v>
      </c>
      <c r="K73" s="109">
        <v>79</v>
      </c>
      <c r="L73" s="109">
        <v>20</v>
      </c>
      <c r="M73" s="109">
        <v>0</v>
      </c>
      <c r="N73" s="109">
        <v>2</v>
      </c>
      <c r="O73" s="109">
        <v>7</v>
      </c>
      <c r="P73" s="109">
        <v>108</v>
      </c>
      <c r="Q73" s="109">
        <v>79</v>
      </c>
      <c r="R73" s="109">
        <v>19</v>
      </c>
      <c r="S73" s="109">
        <v>0</v>
      </c>
      <c r="T73" s="109">
        <v>3</v>
      </c>
      <c r="U73" s="109">
        <v>7</v>
      </c>
      <c r="V73" s="109">
        <v>108</v>
      </c>
      <c r="W73" s="109">
        <v>78</v>
      </c>
      <c r="X73" s="109">
        <v>18</v>
      </c>
      <c r="Y73" s="109">
        <v>0</v>
      </c>
      <c r="Z73" s="109">
        <v>4</v>
      </c>
      <c r="AA73" s="109">
        <v>8</v>
      </c>
      <c r="AB73" s="109">
        <v>108</v>
      </c>
      <c r="AC73" s="109">
        <v>71</v>
      </c>
      <c r="AD73" s="109">
        <v>25</v>
      </c>
      <c r="AE73" s="109">
        <v>2</v>
      </c>
      <c r="AF73" s="109">
        <v>2</v>
      </c>
      <c r="AG73" s="109">
        <v>8</v>
      </c>
      <c r="AH73" s="109">
        <v>108</v>
      </c>
      <c r="AI73" s="109">
        <v>72</v>
      </c>
      <c r="AJ73" s="109">
        <v>27</v>
      </c>
      <c r="AK73" s="109">
        <v>0</v>
      </c>
      <c r="AL73" s="109">
        <v>2</v>
      </c>
      <c r="AM73" s="109">
        <v>1</v>
      </c>
      <c r="AN73" s="109">
        <v>6</v>
      </c>
      <c r="AO73" s="109">
        <v>108</v>
      </c>
      <c r="AP73" s="109">
        <v>80</v>
      </c>
      <c r="AQ73" s="109">
        <v>21</v>
      </c>
      <c r="AR73" s="109">
        <v>0</v>
      </c>
      <c r="AS73" s="109">
        <v>0</v>
      </c>
      <c r="AT73" s="109">
        <v>1</v>
      </c>
      <c r="AU73" s="109">
        <v>6</v>
      </c>
      <c r="AV73" s="109">
        <v>108</v>
      </c>
      <c r="AW73" s="109">
        <v>83</v>
      </c>
      <c r="AX73" s="109">
        <v>18</v>
      </c>
      <c r="AY73" s="109">
        <v>0</v>
      </c>
      <c r="AZ73" s="109">
        <v>0</v>
      </c>
      <c r="BA73" s="109">
        <v>1</v>
      </c>
      <c r="BB73" s="109">
        <v>6</v>
      </c>
      <c r="BC73" s="109">
        <v>108</v>
      </c>
      <c r="BD73" s="109">
        <v>84</v>
      </c>
      <c r="BE73" s="109">
        <v>15</v>
      </c>
      <c r="BF73" s="109">
        <v>0</v>
      </c>
      <c r="BG73" s="109">
        <v>1</v>
      </c>
      <c r="BH73" s="109">
        <v>1</v>
      </c>
      <c r="BI73" s="109">
        <v>7</v>
      </c>
      <c r="BJ73" s="109">
        <v>108</v>
      </c>
      <c r="BK73" s="109">
        <v>86</v>
      </c>
      <c r="BL73" s="109">
        <v>14</v>
      </c>
      <c r="BM73" s="109">
        <v>0</v>
      </c>
      <c r="BN73" s="109">
        <v>0</v>
      </c>
      <c r="BO73" s="109">
        <v>0</v>
      </c>
      <c r="BP73" s="109">
        <v>8</v>
      </c>
      <c r="BQ73" s="109">
        <v>108</v>
      </c>
      <c r="BR73" s="109">
        <v>30</v>
      </c>
      <c r="BS73" s="109">
        <v>10</v>
      </c>
      <c r="BT73" s="109">
        <v>5</v>
      </c>
      <c r="BU73" s="109">
        <v>19</v>
      </c>
      <c r="BV73" s="109">
        <v>20</v>
      </c>
      <c r="BW73" s="109">
        <v>3</v>
      </c>
      <c r="BX73" s="109">
        <v>21</v>
      </c>
      <c r="BY73" s="109">
        <v>0</v>
      </c>
      <c r="BZ73" s="109">
        <v>108</v>
      </c>
      <c r="CA73" s="109">
        <v>21</v>
      </c>
      <c r="CB73" s="109">
        <v>8</v>
      </c>
      <c r="CC73" s="109">
        <v>22</v>
      </c>
      <c r="CD73" s="109">
        <v>12</v>
      </c>
      <c r="CE73" s="109">
        <v>20</v>
      </c>
      <c r="CF73" s="109">
        <v>7</v>
      </c>
      <c r="CG73" s="109">
        <v>18</v>
      </c>
      <c r="CH73" s="109">
        <v>0</v>
      </c>
    </row>
    <row r="74" spans="1:86" ht="15" customHeight="1" x14ac:dyDescent="0.15">
      <c r="A74" s="93"/>
      <c r="B74" s="99" t="s">
        <v>293</v>
      </c>
      <c r="C74" s="100" t="s">
        <v>285</v>
      </c>
      <c r="D74" s="109">
        <v>88</v>
      </c>
      <c r="E74" s="109">
        <v>63</v>
      </c>
      <c r="F74" s="109">
        <v>24</v>
      </c>
      <c r="G74" s="109">
        <v>0</v>
      </c>
      <c r="H74" s="109">
        <v>0</v>
      </c>
      <c r="I74" s="109">
        <v>1</v>
      </c>
      <c r="J74" s="109">
        <v>88</v>
      </c>
      <c r="K74" s="109">
        <v>68</v>
      </c>
      <c r="L74" s="109">
        <v>19</v>
      </c>
      <c r="M74" s="109">
        <v>0</v>
      </c>
      <c r="N74" s="109">
        <v>0</v>
      </c>
      <c r="O74" s="109">
        <v>1</v>
      </c>
      <c r="P74" s="109">
        <v>88</v>
      </c>
      <c r="Q74" s="109">
        <v>68</v>
      </c>
      <c r="R74" s="109">
        <v>19</v>
      </c>
      <c r="S74" s="109">
        <v>0</v>
      </c>
      <c r="T74" s="109">
        <v>0</v>
      </c>
      <c r="U74" s="109">
        <v>1</v>
      </c>
      <c r="V74" s="109">
        <v>88</v>
      </c>
      <c r="W74" s="109">
        <v>68</v>
      </c>
      <c r="X74" s="109">
        <v>17</v>
      </c>
      <c r="Y74" s="109">
        <v>1</v>
      </c>
      <c r="Z74" s="109">
        <v>1</v>
      </c>
      <c r="AA74" s="109">
        <v>1</v>
      </c>
      <c r="AB74" s="109">
        <v>88</v>
      </c>
      <c r="AC74" s="109">
        <v>71</v>
      </c>
      <c r="AD74" s="109">
        <v>14</v>
      </c>
      <c r="AE74" s="109">
        <v>1</v>
      </c>
      <c r="AF74" s="109">
        <v>0</v>
      </c>
      <c r="AG74" s="109">
        <v>2</v>
      </c>
      <c r="AH74" s="109">
        <v>88</v>
      </c>
      <c r="AI74" s="109">
        <v>14</v>
      </c>
      <c r="AJ74" s="109">
        <v>11</v>
      </c>
      <c r="AK74" s="109">
        <v>0</v>
      </c>
      <c r="AL74" s="109">
        <v>11</v>
      </c>
      <c r="AM74" s="109">
        <v>36</v>
      </c>
      <c r="AN74" s="109">
        <v>16</v>
      </c>
      <c r="AO74" s="109">
        <v>88</v>
      </c>
      <c r="AP74" s="109">
        <v>15</v>
      </c>
      <c r="AQ74" s="109">
        <v>10</v>
      </c>
      <c r="AR74" s="109">
        <v>0</v>
      </c>
      <c r="AS74" s="109">
        <v>11</v>
      </c>
      <c r="AT74" s="109">
        <v>36</v>
      </c>
      <c r="AU74" s="109">
        <v>16</v>
      </c>
      <c r="AV74" s="109">
        <v>88</v>
      </c>
      <c r="AW74" s="109">
        <v>15</v>
      </c>
      <c r="AX74" s="109">
        <v>10</v>
      </c>
      <c r="AY74" s="109">
        <v>0</v>
      </c>
      <c r="AZ74" s="109">
        <v>11</v>
      </c>
      <c r="BA74" s="109">
        <v>36</v>
      </c>
      <c r="BB74" s="109">
        <v>16</v>
      </c>
      <c r="BC74" s="109">
        <v>88</v>
      </c>
      <c r="BD74" s="109">
        <v>15</v>
      </c>
      <c r="BE74" s="109">
        <v>9</v>
      </c>
      <c r="BF74" s="109">
        <v>0</v>
      </c>
      <c r="BG74" s="109">
        <v>12</v>
      </c>
      <c r="BH74" s="109">
        <v>36</v>
      </c>
      <c r="BI74" s="109">
        <v>16</v>
      </c>
      <c r="BJ74" s="109">
        <v>88</v>
      </c>
      <c r="BK74" s="109">
        <v>15</v>
      </c>
      <c r="BL74" s="109">
        <v>9</v>
      </c>
      <c r="BM74" s="109">
        <v>0</v>
      </c>
      <c r="BN74" s="109">
        <v>12</v>
      </c>
      <c r="BO74" s="109">
        <v>36</v>
      </c>
      <c r="BP74" s="109">
        <v>16</v>
      </c>
      <c r="BQ74" s="109">
        <v>88</v>
      </c>
      <c r="BR74" s="109">
        <v>49</v>
      </c>
      <c r="BS74" s="109">
        <v>1</v>
      </c>
      <c r="BT74" s="109">
        <v>11</v>
      </c>
      <c r="BU74" s="109">
        <v>0</v>
      </c>
      <c r="BV74" s="109">
        <v>24</v>
      </c>
      <c r="BW74" s="109">
        <v>0</v>
      </c>
      <c r="BX74" s="109">
        <v>3</v>
      </c>
      <c r="BY74" s="109">
        <v>0</v>
      </c>
      <c r="BZ74" s="109">
        <v>88</v>
      </c>
      <c r="CA74" s="109">
        <v>33</v>
      </c>
      <c r="CB74" s="109">
        <v>1</v>
      </c>
      <c r="CC74" s="109">
        <v>20</v>
      </c>
      <c r="CD74" s="109">
        <v>1</v>
      </c>
      <c r="CE74" s="109">
        <v>30</v>
      </c>
      <c r="CF74" s="109">
        <v>0</v>
      </c>
      <c r="CG74" s="109">
        <v>2</v>
      </c>
      <c r="CH74" s="109">
        <v>1</v>
      </c>
    </row>
    <row r="75" spans="1:86" ht="15" customHeight="1" x14ac:dyDescent="0.15">
      <c r="A75" s="93"/>
      <c r="B75" s="99" t="s">
        <v>292</v>
      </c>
      <c r="C75" s="100" t="s">
        <v>283</v>
      </c>
      <c r="D75" s="109">
        <v>3</v>
      </c>
      <c r="E75" s="109">
        <v>2</v>
      </c>
      <c r="F75" s="109">
        <v>0</v>
      </c>
      <c r="G75" s="109">
        <v>0</v>
      </c>
      <c r="H75" s="109">
        <v>1</v>
      </c>
      <c r="I75" s="109">
        <v>0</v>
      </c>
      <c r="J75" s="109">
        <v>3</v>
      </c>
      <c r="K75" s="109">
        <v>2</v>
      </c>
      <c r="L75" s="109">
        <v>0</v>
      </c>
      <c r="M75" s="109">
        <v>0</v>
      </c>
      <c r="N75" s="109">
        <v>1</v>
      </c>
      <c r="O75" s="109">
        <v>0</v>
      </c>
      <c r="P75" s="109">
        <v>3</v>
      </c>
      <c r="Q75" s="109">
        <v>2</v>
      </c>
      <c r="R75" s="109">
        <v>0</v>
      </c>
      <c r="S75" s="109">
        <v>0</v>
      </c>
      <c r="T75" s="109">
        <v>1</v>
      </c>
      <c r="U75" s="109">
        <v>0</v>
      </c>
      <c r="V75" s="109">
        <v>3</v>
      </c>
      <c r="W75" s="109">
        <v>2</v>
      </c>
      <c r="X75" s="109">
        <v>0</v>
      </c>
      <c r="Y75" s="109">
        <v>0</v>
      </c>
      <c r="Z75" s="109">
        <v>1</v>
      </c>
      <c r="AA75" s="109">
        <v>0</v>
      </c>
      <c r="AB75" s="109">
        <v>3</v>
      </c>
      <c r="AC75" s="109">
        <v>2</v>
      </c>
      <c r="AD75" s="109">
        <v>0</v>
      </c>
      <c r="AE75" s="109">
        <v>0</v>
      </c>
      <c r="AF75" s="109">
        <v>1</v>
      </c>
      <c r="AG75" s="109">
        <v>0</v>
      </c>
      <c r="AH75" s="109">
        <v>3</v>
      </c>
      <c r="AI75" s="109">
        <v>0</v>
      </c>
      <c r="AJ75" s="109">
        <v>1</v>
      </c>
      <c r="AK75" s="109">
        <v>0</v>
      </c>
      <c r="AL75" s="109">
        <v>1</v>
      </c>
      <c r="AM75" s="109">
        <v>1</v>
      </c>
      <c r="AN75" s="109">
        <v>0</v>
      </c>
      <c r="AO75" s="109">
        <v>3</v>
      </c>
      <c r="AP75" s="109">
        <v>0</v>
      </c>
      <c r="AQ75" s="109">
        <v>1</v>
      </c>
      <c r="AR75" s="109">
        <v>0</v>
      </c>
      <c r="AS75" s="109">
        <v>1</v>
      </c>
      <c r="AT75" s="109">
        <v>1</v>
      </c>
      <c r="AU75" s="109">
        <v>0</v>
      </c>
      <c r="AV75" s="109">
        <v>3</v>
      </c>
      <c r="AW75" s="109">
        <v>0</v>
      </c>
      <c r="AX75" s="109">
        <v>1</v>
      </c>
      <c r="AY75" s="109">
        <v>0</v>
      </c>
      <c r="AZ75" s="109">
        <v>1</v>
      </c>
      <c r="BA75" s="109">
        <v>1</v>
      </c>
      <c r="BB75" s="109">
        <v>0</v>
      </c>
      <c r="BC75" s="109">
        <v>3</v>
      </c>
      <c r="BD75" s="109">
        <v>1</v>
      </c>
      <c r="BE75" s="109">
        <v>0</v>
      </c>
      <c r="BF75" s="109">
        <v>0</v>
      </c>
      <c r="BG75" s="109">
        <v>1</v>
      </c>
      <c r="BH75" s="109">
        <v>1</v>
      </c>
      <c r="BI75" s="109">
        <v>0</v>
      </c>
      <c r="BJ75" s="109">
        <v>3</v>
      </c>
      <c r="BK75" s="109">
        <v>1</v>
      </c>
      <c r="BL75" s="109">
        <v>0</v>
      </c>
      <c r="BM75" s="109">
        <v>0</v>
      </c>
      <c r="BN75" s="109">
        <v>1</v>
      </c>
      <c r="BO75" s="109">
        <v>1</v>
      </c>
      <c r="BP75" s="109">
        <v>0</v>
      </c>
      <c r="BQ75" s="109">
        <v>3</v>
      </c>
      <c r="BR75" s="109">
        <v>1</v>
      </c>
      <c r="BS75" s="109">
        <v>0</v>
      </c>
      <c r="BT75" s="109">
        <v>1</v>
      </c>
      <c r="BU75" s="109">
        <v>0</v>
      </c>
      <c r="BV75" s="109">
        <v>0</v>
      </c>
      <c r="BW75" s="109">
        <v>1</v>
      </c>
      <c r="BX75" s="109">
        <v>0</v>
      </c>
      <c r="BY75" s="109">
        <v>0</v>
      </c>
      <c r="BZ75" s="109">
        <v>3</v>
      </c>
      <c r="CA75" s="109">
        <v>1</v>
      </c>
      <c r="CB75" s="109">
        <v>0</v>
      </c>
      <c r="CC75" s="109">
        <v>1</v>
      </c>
      <c r="CD75" s="109">
        <v>0</v>
      </c>
      <c r="CE75" s="109">
        <v>0</v>
      </c>
      <c r="CF75" s="109">
        <v>1</v>
      </c>
      <c r="CG75" s="109">
        <v>0</v>
      </c>
      <c r="CH75" s="109">
        <v>0</v>
      </c>
    </row>
    <row r="76" spans="1:86" ht="15" customHeight="1" x14ac:dyDescent="0.15">
      <c r="A76" s="93"/>
      <c r="B76" s="99"/>
      <c r="C76" s="100" t="s">
        <v>282</v>
      </c>
      <c r="D76" s="109">
        <v>3</v>
      </c>
      <c r="E76" s="109">
        <v>3</v>
      </c>
      <c r="F76" s="109">
        <v>0</v>
      </c>
      <c r="G76" s="109">
        <v>0</v>
      </c>
      <c r="H76" s="109">
        <v>0</v>
      </c>
      <c r="I76" s="109">
        <v>0</v>
      </c>
      <c r="J76" s="109">
        <v>3</v>
      </c>
      <c r="K76" s="109">
        <v>2</v>
      </c>
      <c r="L76" s="109">
        <v>0</v>
      </c>
      <c r="M76" s="109">
        <v>0</v>
      </c>
      <c r="N76" s="109">
        <v>0</v>
      </c>
      <c r="O76" s="109">
        <v>1</v>
      </c>
      <c r="P76" s="109">
        <v>3</v>
      </c>
      <c r="Q76" s="109">
        <v>2</v>
      </c>
      <c r="R76" s="109">
        <v>0</v>
      </c>
      <c r="S76" s="109">
        <v>0</v>
      </c>
      <c r="T76" s="109">
        <v>0</v>
      </c>
      <c r="U76" s="109">
        <v>1</v>
      </c>
      <c r="V76" s="109">
        <v>3</v>
      </c>
      <c r="W76" s="109">
        <v>2</v>
      </c>
      <c r="X76" s="109">
        <v>0</v>
      </c>
      <c r="Y76" s="109">
        <v>0</v>
      </c>
      <c r="Z76" s="109">
        <v>0</v>
      </c>
      <c r="AA76" s="109">
        <v>1</v>
      </c>
      <c r="AB76" s="109">
        <v>3</v>
      </c>
      <c r="AC76" s="109">
        <v>3</v>
      </c>
      <c r="AD76" s="109">
        <v>0</v>
      </c>
      <c r="AE76" s="109">
        <v>0</v>
      </c>
      <c r="AF76" s="109">
        <v>0</v>
      </c>
      <c r="AG76" s="109">
        <v>0</v>
      </c>
      <c r="AH76" s="109">
        <v>3</v>
      </c>
      <c r="AI76" s="109">
        <v>2</v>
      </c>
      <c r="AJ76" s="109">
        <v>0</v>
      </c>
      <c r="AK76" s="109">
        <v>0</v>
      </c>
      <c r="AL76" s="109">
        <v>0</v>
      </c>
      <c r="AM76" s="109">
        <v>1</v>
      </c>
      <c r="AN76" s="109">
        <v>0</v>
      </c>
      <c r="AO76" s="109">
        <v>3</v>
      </c>
      <c r="AP76" s="109">
        <v>2</v>
      </c>
      <c r="AQ76" s="109">
        <v>0</v>
      </c>
      <c r="AR76" s="109">
        <v>0</v>
      </c>
      <c r="AS76" s="109">
        <v>0</v>
      </c>
      <c r="AT76" s="109">
        <v>0</v>
      </c>
      <c r="AU76" s="109">
        <v>1</v>
      </c>
      <c r="AV76" s="109">
        <v>3</v>
      </c>
      <c r="AW76" s="109">
        <v>2</v>
      </c>
      <c r="AX76" s="109">
        <v>0</v>
      </c>
      <c r="AY76" s="109">
        <v>0</v>
      </c>
      <c r="AZ76" s="109">
        <v>0</v>
      </c>
      <c r="BA76" s="109">
        <v>0</v>
      </c>
      <c r="BB76" s="109">
        <v>1</v>
      </c>
      <c r="BC76" s="109">
        <v>3</v>
      </c>
      <c r="BD76" s="109">
        <v>2</v>
      </c>
      <c r="BE76" s="109">
        <v>0</v>
      </c>
      <c r="BF76" s="109">
        <v>0</v>
      </c>
      <c r="BG76" s="109">
        <v>0</v>
      </c>
      <c r="BH76" s="109">
        <v>0</v>
      </c>
      <c r="BI76" s="109">
        <v>1</v>
      </c>
      <c r="BJ76" s="109">
        <v>3</v>
      </c>
      <c r="BK76" s="109">
        <v>2</v>
      </c>
      <c r="BL76" s="109">
        <v>0</v>
      </c>
      <c r="BM76" s="109">
        <v>0</v>
      </c>
      <c r="BN76" s="109">
        <v>0</v>
      </c>
      <c r="BO76" s="109">
        <v>1</v>
      </c>
      <c r="BP76" s="109">
        <v>0</v>
      </c>
      <c r="BQ76" s="109">
        <v>3</v>
      </c>
      <c r="BR76" s="109">
        <v>2</v>
      </c>
      <c r="BS76" s="109">
        <v>0</v>
      </c>
      <c r="BT76" s="109">
        <v>0</v>
      </c>
      <c r="BU76" s="109">
        <v>0</v>
      </c>
      <c r="BV76" s="109">
        <v>1</v>
      </c>
      <c r="BW76" s="109">
        <v>0</v>
      </c>
      <c r="BX76" s="109">
        <v>0</v>
      </c>
      <c r="BY76" s="109">
        <v>0</v>
      </c>
      <c r="BZ76" s="109">
        <v>3</v>
      </c>
      <c r="CA76" s="109">
        <v>1</v>
      </c>
      <c r="CB76" s="109">
        <v>0</v>
      </c>
      <c r="CC76" s="109">
        <v>2</v>
      </c>
      <c r="CD76" s="109">
        <v>0</v>
      </c>
      <c r="CE76" s="109">
        <v>0</v>
      </c>
      <c r="CF76" s="109">
        <v>0</v>
      </c>
      <c r="CG76" s="109">
        <v>0</v>
      </c>
      <c r="CH76" s="109">
        <v>0</v>
      </c>
    </row>
    <row r="77" spans="1:86" ht="15" customHeight="1" x14ac:dyDescent="0.15">
      <c r="A77" s="93"/>
      <c r="B77" s="94"/>
      <c r="C77" s="102" t="s">
        <v>2</v>
      </c>
      <c r="D77" s="109">
        <v>6</v>
      </c>
      <c r="E77" s="109">
        <v>3</v>
      </c>
      <c r="F77" s="109">
        <v>1</v>
      </c>
      <c r="G77" s="109">
        <v>0</v>
      </c>
      <c r="H77" s="109">
        <v>0</v>
      </c>
      <c r="I77" s="109">
        <v>2</v>
      </c>
      <c r="J77" s="109">
        <v>6</v>
      </c>
      <c r="K77" s="109">
        <v>3</v>
      </c>
      <c r="L77" s="109">
        <v>0</v>
      </c>
      <c r="M77" s="109">
        <v>0</v>
      </c>
      <c r="N77" s="109">
        <v>0</v>
      </c>
      <c r="O77" s="109">
        <v>3</v>
      </c>
      <c r="P77" s="109">
        <v>6</v>
      </c>
      <c r="Q77" s="109">
        <v>3</v>
      </c>
      <c r="R77" s="109">
        <v>0</v>
      </c>
      <c r="S77" s="109">
        <v>0</v>
      </c>
      <c r="T77" s="109">
        <v>0</v>
      </c>
      <c r="U77" s="109">
        <v>3</v>
      </c>
      <c r="V77" s="109">
        <v>6</v>
      </c>
      <c r="W77" s="109">
        <v>3</v>
      </c>
      <c r="X77" s="109">
        <v>0</v>
      </c>
      <c r="Y77" s="109">
        <v>0</v>
      </c>
      <c r="Z77" s="109">
        <v>0</v>
      </c>
      <c r="AA77" s="109">
        <v>3</v>
      </c>
      <c r="AB77" s="109">
        <v>6</v>
      </c>
      <c r="AC77" s="109">
        <v>3</v>
      </c>
      <c r="AD77" s="109">
        <v>0</v>
      </c>
      <c r="AE77" s="109">
        <v>0</v>
      </c>
      <c r="AF77" s="109">
        <v>1</v>
      </c>
      <c r="AG77" s="109">
        <v>2</v>
      </c>
      <c r="AH77" s="109">
        <v>6</v>
      </c>
      <c r="AI77" s="109">
        <v>3</v>
      </c>
      <c r="AJ77" s="109">
        <v>1</v>
      </c>
      <c r="AK77" s="109">
        <v>0</v>
      </c>
      <c r="AL77" s="109">
        <v>0</v>
      </c>
      <c r="AM77" s="109">
        <v>0</v>
      </c>
      <c r="AN77" s="109">
        <v>2</v>
      </c>
      <c r="AO77" s="109">
        <v>6</v>
      </c>
      <c r="AP77" s="109">
        <v>2</v>
      </c>
      <c r="AQ77" s="109">
        <v>0</v>
      </c>
      <c r="AR77" s="109">
        <v>0</v>
      </c>
      <c r="AS77" s="109">
        <v>0</v>
      </c>
      <c r="AT77" s="109">
        <v>0</v>
      </c>
      <c r="AU77" s="109">
        <v>4</v>
      </c>
      <c r="AV77" s="109">
        <v>6</v>
      </c>
      <c r="AW77" s="109">
        <v>2</v>
      </c>
      <c r="AX77" s="109">
        <v>0</v>
      </c>
      <c r="AY77" s="109">
        <v>0</v>
      </c>
      <c r="AZ77" s="109">
        <v>0</v>
      </c>
      <c r="BA77" s="109">
        <v>0</v>
      </c>
      <c r="BB77" s="109">
        <v>4</v>
      </c>
      <c r="BC77" s="109">
        <v>6</v>
      </c>
      <c r="BD77" s="109">
        <v>2</v>
      </c>
      <c r="BE77" s="109">
        <v>0</v>
      </c>
      <c r="BF77" s="109">
        <v>0</v>
      </c>
      <c r="BG77" s="109">
        <v>0</v>
      </c>
      <c r="BH77" s="109">
        <v>0</v>
      </c>
      <c r="BI77" s="109">
        <v>4</v>
      </c>
      <c r="BJ77" s="109">
        <v>6</v>
      </c>
      <c r="BK77" s="109">
        <v>2</v>
      </c>
      <c r="BL77" s="109">
        <v>0</v>
      </c>
      <c r="BM77" s="109">
        <v>0</v>
      </c>
      <c r="BN77" s="109">
        <v>0</v>
      </c>
      <c r="BO77" s="109">
        <v>1</v>
      </c>
      <c r="BP77" s="109">
        <v>3</v>
      </c>
      <c r="BQ77" s="109">
        <v>6</v>
      </c>
      <c r="BR77" s="109">
        <v>3</v>
      </c>
      <c r="BS77" s="109">
        <v>0</v>
      </c>
      <c r="BT77" s="109">
        <v>0</v>
      </c>
      <c r="BU77" s="109">
        <v>0</v>
      </c>
      <c r="BV77" s="109">
        <v>1</v>
      </c>
      <c r="BW77" s="109">
        <v>0</v>
      </c>
      <c r="BX77" s="109">
        <v>1</v>
      </c>
      <c r="BY77" s="109">
        <v>1</v>
      </c>
      <c r="BZ77" s="109">
        <v>6</v>
      </c>
      <c r="CA77" s="109">
        <v>2</v>
      </c>
      <c r="CB77" s="109">
        <v>0</v>
      </c>
      <c r="CC77" s="109">
        <v>2</v>
      </c>
      <c r="CD77" s="109">
        <v>0</v>
      </c>
      <c r="CE77" s="109">
        <v>0</v>
      </c>
      <c r="CF77" s="109">
        <v>0</v>
      </c>
      <c r="CG77" s="109">
        <v>1</v>
      </c>
      <c r="CH77" s="109">
        <v>1</v>
      </c>
    </row>
    <row r="78" spans="1:86" ht="15" customHeight="1" x14ac:dyDescent="0.15">
      <c r="A78" s="93"/>
      <c r="B78" s="97" t="s">
        <v>307</v>
      </c>
      <c r="C78" s="100" t="s">
        <v>287</v>
      </c>
      <c r="D78" s="109">
        <v>104</v>
      </c>
      <c r="E78" s="109">
        <v>65</v>
      </c>
      <c r="F78" s="109">
        <v>29</v>
      </c>
      <c r="G78" s="109">
        <v>0</v>
      </c>
      <c r="H78" s="109">
        <v>3</v>
      </c>
      <c r="I78" s="109">
        <v>7</v>
      </c>
      <c r="J78" s="109">
        <v>104</v>
      </c>
      <c r="K78" s="109">
        <v>77</v>
      </c>
      <c r="L78" s="109">
        <v>18</v>
      </c>
      <c r="M78" s="109">
        <v>0</v>
      </c>
      <c r="N78" s="109">
        <v>2</v>
      </c>
      <c r="O78" s="109">
        <v>7</v>
      </c>
      <c r="P78" s="109">
        <v>104</v>
      </c>
      <c r="Q78" s="109">
        <v>77</v>
      </c>
      <c r="R78" s="109">
        <v>17</v>
      </c>
      <c r="S78" s="109">
        <v>0</v>
      </c>
      <c r="T78" s="109">
        <v>3</v>
      </c>
      <c r="U78" s="109">
        <v>7</v>
      </c>
      <c r="V78" s="109">
        <v>104</v>
      </c>
      <c r="W78" s="109">
        <v>78</v>
      </c>
      <c r="X78" s="109">
        <v>17</v>
      </c>
      <c r="Y78" s="109">
        <v>0</v>
      </c>
      <c r="Z78" s="109">
        <v>2</v>
      </c>
      <c r="AA78" s="109">
        <v>7</v>
      </c>
      <c r="AB78" s="109">
        <v>104</v>
      </c>
      <c r="AC78" s="109">
        <v>69</v>
      </c>
      <c r="AD78" s="109">
        <v>24</v>
      </c>
      <c r="AE78" s="109">
        <v>2</v>
      </c>
      <c r="AF78" s="109">
        <v>2</v>
      </c>
      <c r="AG78" s="109">
        <v>7</v>
      </c>
      <c r="AH78" s="109">
        <v>104</v>
      </c>
      <c r="AI78" s="109">
        <v>70</v>
      </c>
      <c r="AJ78" s="109">
        <v>26</v>
      </c>
      <c r="AK78" s="109">
        <v>0</v>
      </c>
      <c r="AL78" s="109">
        <v>1</v>
      </c>
      <c r="AM78" s="109">
        <v>1</v>
      </c>
      <c r="AN78" s="109">
        <v>6</v>
      </c>
      <c r="AO78" s="109">
        <v>104</v>
      </c>
      <c r="AP78" s="109">
        <v>77</v>
      </c>
      <c r="AQ78" s="109">
        <v>20</v>
      </c>
      <c r="AR78" s="109">
        <v>0</v>
      </c>
      <c r="AS78" s="109">
        <v>0</v>
      </c>
      <c r="AT78" s="109">
        <v>1</v>
      </c>
      <c r="AU78" s="109">
        <v>6</v>
      </c>
      <c r="AV78" s="109">
        <v>104</v>
      </c>
      <c r="AW78" s="109">
        <v>80</v>
      </c>
      <c r="AX78" s="109">
        <v>17</v>
      </c>
      <c r="AY78" s="109">
        <v>0</v>
      </c>
      <c r="AZ78" s="109">
        <v>0</v>
      </c>
      <c r="BA78" s="109">
        <v>1</v>
      </c>
      <c r="BB78" s="109">
        <v>6</v>
      </c>
      <c r="BC78" s="109">
        <v>104</v>
      </c>
      <c r="BD78" s="109">
        <v>82</v>
      </c>
      <c r="BE78" s="109">
        <v>15</v>
      </c>
      <c r="BF78" s="109">
        <v>0</v>
      </c>
      <c r="BG78" s="109">
        <v>0</v>
      </c>
      <c r="BH78" s="109">
        <v>1</v>
      </c>
      <c r="BI78" s="109">
        <v>6</v>
      </c>
      <c r="BJ78" s="109">
        <v>104</v>
      </c>
      <c r="BK78" s="109">
        <v>83</v>
      </c>
      <c r="BL78" s="109">
        <v>14</v>
      </c>
      <c r="BM78" s="109">
        <v>0</v>
      </c>
      <c r="BN78" s="109">
        <v>0</v>
      </c>
      <c r="BO78" s="109">
        <v>0</v>
      </c>
      <c r="BP78" s="109">
        <v>7</v>
      </c>
      <c r="BQ78" s="109">
        <v>104</v>
      </c>
      <c r="BR78" s="109">
        <v>30</v>
      </c>
      <c r="BS78" s="109">
        <v>9</v>
      </c>
      <c r="BT78" s="109">
        <v>5</v>
      </c>
      <c r="BU78" s="109">
        <v>17</v>
      </c>
      <c r="BV78" s="109">
        <v>19</v>
      </c>
      <c r="BW78" s="109">
        <v>3</v>
      </c>
      <c r="BX78" s="109">
        <v>21</v>
      </c>
      <c r="BY78" s="109">
        <v>0</v>
      </c>
      <c r="BZ78" s="109">
        <v>104</v>
      </c>
      <c r="CA78" s="109">
        <v>20</v>
      </c>
      <c r="CB78" s="109">
        <v>8</v>
      </c>
      <c r="CC78" s="109">
        <v>22</v>
      </c>
      <c r="CD78" s="109">
        <v>11</v>
      </c>
      <c r="CE78" s="109">
        <v>20</v>
      </c>
      <c r="CF78" s="109">
        <v>6</v>
      </c>
      <c r="CG78" s="109">
        <v>17</v>
      </c>
      <c r="CH78" s="109">
        <v>0</v>
      </c>
    </row>
    <row r="79" spans="1:86" ht="15" customHeight="1" x14ac:dyDescent="0.15">
      <c r="A79" s="93"/>
      <c r="B79" s="99" t="s">
        <v>290</v>
      </c>
      <c r="C79" s="100" t="s">
        <v>285</v>
      </c>
      <c r="D79" s="109">
        <v>86</v>
      </c>
      <c r="E79" s="109">
        <v>61</v>
      </c>
      <c r="F79" s="109">
        <v>24</v>
      </c>
      <c r="G79" s="109">
        <v>0</v>
      </c>
      <c r="H79" s="109">
        <v>0</v>
      </c>
      <c r="I79" s="109">
        <v>1</v>
      </c>
      <c r="J79" s="109">
        <v>86</v>
      </c>
      <c r="K79" s="109">
        <v>66</v>
      </c>
      <c r="L79" s="109">
        <v>19</v>
      </c>
      <c r="M79" s="109">
        <v>0</v>
      </c>
      <c r="N79" s="109">
        <v>0</v>
      </c>
      <c r="O79" s="109">
        <v>1</v>
      </c>
      <c r="P79" s="109">
        <v>86</v>
      </c>
      <c r="Q79" s="109">
        <v>66</v>
      </c>
      <c r="R79" s="109">
        <v>19</v>
      </c>
      <c r="S79" s="109">
        <v>0</v>
      </c>
      <c r="T79" s="109">
        <v>0</v>
      </c>
      <c r="U79" s="109">
        <v>1</v>
      </c>
      <c r="V79" s="109">
        <v>86</v>
      </c>
      <c r="W79" s="109">
        <v>66</v>
      </c>
      <c r="X79" s="109">
        <v>17</v>
      </c>
      <c r="Y79" s="109">
        <v>1</v>
      </c>
      <c r="Z79" s="109">
        <v>1</v>
      </c>
      <c r="AA79" s="109">
        <v>1</v>
      </c>
      <c r="AB79" s="109">
        <v>86</v>
      </c>
      <c r="AC79" s="109">
        <v>69</v>
      </c>
      <c r="AD79" s="109">
        <v>14</v>
      </c>
      <c r="AE79" s="109">
        <v>1</v>
      </c>
      <c r="AF79" s="109">
        <v>0</v>
      </c>
      <c r="AG79" s="109">
        <v>2</v>
      </c>
      <c r="AH79" s="109">
        <v>86</v>
      </c>
      <c r="AI79" s="109">
        <v>13</v>
      </c>
      <c r="AJ79" s="109">
        <v>10</v>
      </c>
      <c r="AK79" s="109">
        <v>0</v>
      </c>
      <c r="AL79" s="109">
        <v>11</v>
      </c>
      <c r="AM79" s="109">
        <v>36</v>
      </c>
      <c r="AN79" s="109">
        <v>16</v>
      </c>
      <c r="AO79" s="109">
        <v>86</v>
      </c>
      <c r="AP79" s="109">
        <v>14</v>
      </c>
      <c r="AQ79" s="109">
        <v>9</v>
      </c>
      <c r="AR79" s="109">
        <v>0</v>
      </c>
      <c r="AS79" s="109">
        <v>11</v>
      </c>
      <c r="AT79" s="109">
        <v>36</v>
      </c>
      <c r="AU79" s="109">
        <v>16</v>
      </c>
      <c r="AV79" s="109">
        <v>86</v>
      </c>
      <c r="AW79" s="109">
        <v>14</v>
      </c>
      <c r="AX79" s="109">
        <v>9</v>
      </c>
      <c r="AY79" s="109">
        <v>0</v>
      </c>
      <c r="AZ79" s="109">
        <v>11</v>
      </c>
      <c r="BA79" s="109">
        <v>36</v>
      </c>
      <c r="BB79" s="109">
        <v>16</v>
      </c>
      <c r="BC79" s="109">
        <v>86</v>
      </c>
      <c r="BD79" s="109">
        <v>14</v>
      </c>
      <c r="BE79" s="109">
        <v>8</v>
      </c>
      <c r="BF79" s="109">
        <v>0</v>
      </c>
      <c r="BG79" s="109">
        <v>12</v>
      </c>
      <c r="BH79" s="109">
        <v>36</v>
      </c>
      <c r="BI79" s="109">
        <v>16</v>
      </c>
      <c r="BJ79" s="109">
        <v>86</v>
      </c>
      <c r="BK79" s="109">
        <v>14</v>
      </c>
      <c r="BL79" s="109">
        <v>8</v>
      </c>
      <c r="BM79" s="109">
        <v>0</v>
      </c>
      <c r="BN79" s="109">
        <v>12</v>
      </c>
      <c r="BO79" s="109">
        <v>36</v>
      </c>
      <c r="BP79" s="109">
        <v>16</v>
      </c>
      <c r="BQ79" s="109">
        <v>86</v>
      </c>
      <c r="BR79" s="109">
        <v>48</v>
      </c>
      <c r="BS79" s="109">
        <v>1</v>
      </c>
      <c r="BT79" s="109">
        <v>11</v>
      </c>
      <c r="BU79" s="109">
        <v>0</v>
      </c>
      <c r="BV79" s="109">
        <v>23</v>
      </c>
      <c r="BW79" s="109">
        <v>0</v>
      </c>
      <c r="BX79" s="109">
        <v>3</v>
      </c>
      <c r="BY79" s="109">
        <v>0</v>
      </c>
      <c r="BZ79" s="109">
        <v>86</v>
      </c>
      <c r="CA79" s="109">
        <v>32</v>
      </c>
      <c r="CB79" s="109">
        <v>1</v>
      </c>
      <c r="CC79" s="109">
        <v>19</v>
      </c>
      <c r="CD79" s="109">
        <v>1</v>
      </c>
      <c r="CE79" s="109">
        <v>30</v>
      </c>
      <c r="CF79" s="109">
        <v>0</v>
      </c>
      <c r="CG79" s="109">
        <v>2</v>
      </c>
      <c r="CH79" s="109">
        <v>1</v>
      </c>
    </row>
    <row r="80" spans="1:86" ht="15" customHeight="1" x14ac:dyDescent="0.15">
      <c r="A80" s="93"/>
      <c r="B80" s="99" t="s">
        <v>289</v>
      </c>
      <c r="C80" s="100" t="s">
        <v>283</v>
      </c>
      <c r="D80" s="109">
        <v>3</v>
      </c>
      <c r="E80" s="109">
        <v>2</v>
      </c>
      <c r="F80" s="109">
        <v>0</v>
      </c>
      <c r="G80" s="109">
        <v>0</v>
      </c>
      <c r="H80" s="109">
        <v>1</v>
      </c>
      <c r="I80" s="109">
        <v>0</v>
      </c>
      <c r="J80" s="109">
        <v>3</v>
      </c>
      <c r="K80" s="109">
        <v>2</v>
      </c>
      <c r="L80" s="109">
        <v>0</v>
      </c>
      <c r="M80" s="109">
        <v>0</v>
      </c>
      <c r="N80" s="109">
        <v>1</v>
      </c>
      <c r="O80" s="109">
        <v>0</v>
      </c>
      <c r="P80" s="109">
        <v>3</v>
      </c>
      <c r="Q80" s="109">
        <v>2</v>
      </c>
      <c r="R80" s="109">
        <v>0</v>
      </c>
      <c r="S80" s="109">
        <v>0</v>
      </c>
      <c r="T80" s="109">
        <v>1</v>
      </c>
      <c r="U80" s="109">
        <v>0</v>
      </c>
      <c r="V80" s="109">
        <v>3</v>
      </c>
      <c r="W80" s="109">
        <v>2</v>
      </c>
      <c r="X80" s="109">
        <v>0</v>
      </c>
      <c r="Y80" s="109">
        <v>0</v>
      </c>
      <c r="Z80" s="109">
        <v>1</v>
      </c>
      <c r="AA80" s="109">
        <v>0</v>
      </c>
      <c r="AB80" s="109">
        <v>3</v>
      </c>
      <c r="AC80" s="109">
        <v>2</v>
      </c>
      <c r="AD80" s="109">
        <v>0</v>
      </c>
      <c r="AE80" s="109">
        <v>0</v>
      </c>
      <c r="AF80" s="109">
        <v>1</v>
      </c>
      <c r="AG80" s="109">
        <v>0</v>
      </c>
      <c r="AH80" s="109">
        <v>3</v>
      </c>
      <c r="AI80" s="109">
        <v>0</v>
      </c>
      <c r="AJ80" s="109">
        <v>1</v>
      </c>
      <c r="AK80" s="109">
        <v>0</v>
      </c>
      <c r="AL80" s="109">
        <v>1</v>
      </c>
      <c r="AM80" s="109">
        <v>1</v>
      </c>
      <c r="AN80" s="109">
        <v>0</v>
      </c>
      <c r="AO80" s="109">
        <v>3</v>
      </c>
      <c r="AP80" s="109">
        <v>0</v>
      </c>
      <c r="AQ80" s="109">
        <v>1</v>
      </c>
      <c r="AR80" s="109">
        <v>0</v>
      </c>
      <c r="AS80" s="109">
        <v>1</v>
      </c>
      <c r="AT80" s="109">
        <v>1</v>
      </c>
      <c r="AU80" s="109">
        <v>0</v>
      </c>
      <c r="AV80" s="109">
        <v>3</v>
      </c>
      <c r="AW80" s="109">
        <v>0</v>
      </c>
      <c r="AX80" s="109">
        <v>1</v>
      </c>
      <c r="AY80" s="109">
        <v>0</v>
      </c>
      <c r="AZ80" s="109">
        <v>1</v>
      </c>
      <c r="BA80" s="109">
        <v>1</v>
      </c>
      <c r="BB80" s="109">
        <v>0</v>
      </c>
      <c r="BC80" s="109">
        <v>3</v>
      </c>
      <c r="BD80" s="109">
        <v>1</v>
      </c>
      <c r="BE80" s="109">
        <v>0</v>
      </c>
      <c r="BF80" s="109">
        <v>0</v>
      </c>
      <c r="BG80" s="109">
        <v>1</v>
      </c>
      <c r="BH80" s="109">
        <v>1</v>
      </c>
      <c r="BI80" s="109">
        <v>0</v>
      </c>
      <c r="BJ80" s="109">
        <v>3</v>
      </c>
      <c r="BK80" s="109">
        <v>1</v>
      </c>
      <c r="BL80" s="109">
        <v>0</v>
      </c>
      <c r="BM80" s="109">
        <v>0</v>
      </c>
      <c r="BN80" s="109">
        <v>1</v>
      </c>
      <c r="BO80" s="109">
        <v>1</v>
      </c>
      <c r="BP80" s="109">
        <v>0</v>
      </c>
      <c r="BQ80" s="109">
        <v>3</v>
      </c>
      <c r="BR80" s="109">
        <v>1</v>
      </c>
      <c r="BS80" s="109">
        <v>0</v>
      </c>
      <c r="BT80" s="109">
        <v>1</v>
      </c>
      <c r="BU80" s="109">
        <v>0</v>
      </c>
      <c r="BV80" s="109">
        <v>0</v>
      </c>
      <c r="BW80" s="109">
        <v>1</v>
      </c>
      <c r="BX80" s="109">
        <v>0</v>
      </c>
      <c r="BY80" s="109">
        <v>0</v>
      </c>
      <c r="BZ80" s="109">
        <v>3</v>
      </c>
      <c r="CA80" s="109">
        <v>1</v>
      </c>
      <c r="CB80" s="109">
        <v>0</v>
      </c>
      <c r="CC80" s="109">
        <v>1</v>
      </c>
      <c r="CD80" s="109">
        <v>0</v>
      </c>
      <c r="CE80" s="109">
        <v>0</v>
      </c>
      <c r="CF80" s="109">
        <v>1</v>
      </c>
      <c r="CG80" s="109">
        <v>0</v>
      </c>
      <c r="CH80" s="109">
        <v>0</v>
      </c>
    </row>
    <row r="81" spans="1:86" ht="15" customHeight="1" x14ac:dyDescent="0.15">
      <c r="A81" s="93"/>
      <c r="B81" s="99"/>
      <c r="C81" s="100" t="s">
        <v>282</v>
      </c>
      <c r="D81" s="109">
        <v>8</v>
      </c>
      <c r="E81" s="109">
        <v>5</v>
      </c>
      <c r="F81" s="109">
        <v>2</v>
      </c>
      <c r="G81" s="109">
        <v>0</v>
      </c>
      <c r="H81" s="109">
        <v>1</v>
      </c>
      <c r="I81" s="109">
        <v>0</v>
      </c>
      <c r="J81" s="109">
        <v>8</v>
      </c>
      <c r="K81" s="109">
        <v>5</v>
      </c>
      <c r="L81" s="109">
        <v>2</v>
      </c>
      <c r="M81" s="109">
        <v>0</v>
      </c>
      <c r="N81" s="109">
        <v>0</v>
      </c>
      <c r="O81" s="109">
        <v>1</v>
      </c>
      <c r="P81" s="109">
        <v>8</v>
      </c>
      <c r="Q81" s="109">
        <v>5</v>
      </c>
      <c r="R81" s="109">
        <v>2</v>
      </c>
      <c r="S81" s="109">
        <v>0</v>
      </c>
      <c r="T81" s="109">
        <v>0</v>
      </c>
      <c r="U81" s="109">
        <v>1</v>
      </c>
      <c r="V81" s="109">
        <v>8</v>
      </c>
      <c r="W81" s="109">
        <v>4</v>
      </c>
      <c r="X81" s="109">
        <v>1</v>
      </c>
      <c r="Y81" s="109">
        <v>0</v>
      </c>
      <c r="Z81" s="109">
        <v>2</v>
      </c>
      <c r="AA81" s="109">
        <v>1</v>
      </c>
      <c r="AB81" s="109">
        <v>8</v>
      </c>
      <c r="AC81" s="109">
        <v>7</v>
      </c>
      <c r="AD81" s="109">
        <v>1</v>
      </c>
      <c r="AE81" s="109">
        <v>0</v>
      </c>
      <c r="AF81" s="109">
        <v>0</v>
      </c>
      <c r="AG81" s="109">
        <v>0</v>
      </c>
      <c r="AH81" s="109">
        <v>8</v>
      </c>
      <c r="AI81" s="109">
        <v>4</v>
      </c>
      <c r="AJ81" s="109">
        <v>2</v>
      </c>
      <c r="AK81" s="109">
        <v>0</v>
      </c>
      <c r="AL81" s="109">
        <v>1</v>
      </c>
      <c r="AM81" s="109">
        <v>1</v>
      </c>
      <c r="AN81" s="109">
        <v>0</v>
      </c>
      <c r="AO81" s="109">
        <v>8</v>
      </c>
      <c r="AP81" s="109">
        <v>5</v>
      </c>
      <c r="AQ81" s="109">
        <v>2</v>
      </c>
      <c r="AR81" s="109">
        <v>0</v>
      </c>
      <c r="AS81" s="109">
        <v>0</v>
      </c>
      <c r="AT81" s="109">
        <v>0</v>
      </c>
      <c r="AU81" s="109">
        <v>1</v>
      </c>
      <c r="AV81" s="109">
        <v>8</v>
      </c>
      <c r="AW81" s="109">
        <v>5</v>
      </c>
      <c r="AX81" s="109">
        <v>2</v>
      </c>
      <c r="AY81" s="109">
        <v>0</v>
      </c>
      <c r="AZ81" s="109">
        <v>0</v>
      </c>
      <c r="BA81" s="109">
        <v>0</v>
      </c>
      <c r="BB81" s="109">
        <v>1</v>
      </c>
      <c r="BC81" s="109">
        <v>8</v>
      </c>
      <c r="BD81" s="109">
        <v>5</v>
      </c>
      <c r="BE81" s="109">
        <v>1</v>
      </c>
      <c r="BF81" s="109">
        <v>0</v>
      </c>
      <c r="BG81" s="109">
        <v>1</v>
      </c>
      <c r="BH81" s="109">
        <v>0</v>
      </c>
      <c r="BI81" s="109">
        <v>1</v>
      </c>
      <c r="BJ81" s="109">
        <v>8</v>
      </c>
      <c r="BK81" s="109">
        <v>6</v>
      </c>
      <c r="BL81" s="109">
        <v>1</v>
      </c>
      <c r="BM81" s="109">
        <v>0</v>
      </c>
      <c r="BN81" s="109">
        <v>0</v>
      </c>
      <c r="BO81" s="109">
        <v>1</v>
      </c>
      <c r="BP81" s="109">
        <v>0</v>
      </c>
      <c r="BQ81" s="109">
        <v>8</v>
      </c>
      <c r="BR81" s="109">
        <v>3</v>
      </c>
      <c r="BS81" s="109">
        <v>1</v>
      </c>
      <c r="BT81" s="109">
        <v>0</v>
      </c>
      <c r="BU81" s="109">
        <v>2</v>
      </c>
      <c r="BV81" s="109">
        <v>2</v>
      </c>
      <c r="BW81" s="109">
        <v>0</v>
      </c>
      <c r="BX81" s="109">
        <v>0</v>
      </c>
      <c r="BY81" s="109">
        <v>0</v>
      </c>
      <c r="BZ81" s="109">
        <v>8</v>
      </c>
      <c r="CA81" s="109">
        <v>3</v>
      </c>
      <c r="CB81" s="109">
        <v>0</v>
      </c>
      <c r="CC81" s="109">
        <v>3</v>
      </c>
      <c r="CD81" s="109">
        <v>1</v>
      </c>
      <c r="CE81" s="109">
        <v>0</v>
      </c>
      <c r="CF81" s="109">
        <v>1</v>
      </c>
      <c r="CG81" s="109">
        <v>0</v>
      </c>
      <c r="CH81" s="109">
        <v>0</v>
      </c>
    </row>
    <row r="82" spans="1:86" ht="15" customHeight="1" x14ac:dyDescent="0.15">
      <c r="A82" s="93"/>
      <c r="B82" s="94"/>
      <c r="C82" s="102" t="s">
        <v>2</v>
      </c>
      <c r="D82" s="109">
        <v>7</v>
      </c>
      <c r="E82" s="109">
        <v>3</v>
      </c>
      <c r="F82" s="109">
        <v>2</v>
      </c>
      <c r="G82" s="109">
        <v>0</v>
      </c>
      <c r="H82" s="109">
        <v>0</v>
      </c>
      <c r="I82" s="109">
        <v>2</v>
      </c>
      <c r="J82" s="109">
        <v>7</v>
      </c>
      <c r="K82" s="109">
        <v>4</v>
      </c>
      <c r="L82" s="109">
        <v>0</v>
      </c>
      <c r="M82" s="109">
        <v>0</v>
      </c>
      <c r="N82" s="109">
        <v>0</v>
      </c>
      <c r="O82" s="109">
        <v>3</v>
      </c>
      <c r="P82" s="109">
        <v>7</v>
      </c>
      <c r="Q82" s="109">
        <v>4</v>
      </c>
      <c r="R82" s="109">
        <v>0</v>
      </c>
      <c r="S82" s="109">
        <v>0</v>
      </c>
      <c r="T82" s="109">
        <v>0</v>
      </c>
      <c r="U82" s="109">
        <v>3</v>
      </c>
      <c r="V82" s="109">
        <v>7</v>
      </c>
      <c r="W82" s="109">
        <v>3</v>
      </c>
      <c r="X82" s="109">
        <v>0</v>
      </c>
      <c r="Y82" s="109">
        <v>0</v>
      </c>
      <c r="Z82" s="109">
        <v>0</v>
      </c>
      <c r="AA82" s="109">
        <v>4</v>
      </c>
      <c r="AB82" s="109">
        <v>7</v>
      </c>
      <c r="AC82" s="109">
        <v>3</v>
      </c>
      <c r="AD82" s="109">
        <v>0</v>
      </c>
      <c r="AE82" s="109">
        <v>0</v>
      </c>
      <c r="AF82" s="109">
        <v>1</v>
      </c>
      <c r="AG82" s="109">
        <v>3</v>
      </c>
      <c r="AH82" s="109">
        <v>7</v>
      </c>
      <c r="AI82" s="109">
        <v>4</v>
      </c>
      <c r="AJ82" s="109">
        <v>1</v>
      </c>
      <c r="AK82" s="109">
        <v>0</v>
      </c>
      <c r="AL82" s="109">
        <v>0</v>
      </c>
      <c r="AM82" s="109">
        <v>0</v>
      </c>
      <c r="AN82" s="109">
        <v>2</v>
      </c>
      <c r="AO82" s="109">
        <v>7</v>
      </c>
      <c r="AP82" s="109">
        <v>3</v>
      </c>
      <c r="AQ82" s="109">
        <v>0</v>
      </c>
      <c r="AR82" s="109">
        <v>0</v>
      </c>
      <c r="AS82" s="109">
        <v>0</v>
      </c>
      <c r="AT82" s="109">
        <v>0</v>
      </c>
      <c r="AU82" s="109">
        <v>4</v>
      </c>
      <c r="AV82" s="109">
        <v>7</v>
      </c>
      <c r="AW82" s="109">
        <v>3</v>
      </c>
      <c r="AX82" s="109">
        <v>0</v>
      </c>
      <c r="AY82" s="109">
        <v>0</v>
      </c>
      <c r="AZ82" s="109">
        <v>0</v>
      </c>
      <c r="BA82" s="109">
        <v>0</v>
      </c>
      <c r="BB82" s="109">
        <v>4</v>
      </c>
      <c r="BC82" s="109">
        <v>7</v>
      </c>
      <c r="BD82" s="109">
        <v>2</v>
      </c>
      <c r="BE82" s="109">
        <v>0</v>
      </c>
      <c r="BF82" s="109">
        <v>0</v>
      </c>
      <c r="BG82" s="109">
        <v>0</v>
      </c>
      <c r="BH82" s="109">
        <v>0</v>
      </c>
      <c r="BI82" s="109">
        <v>5</v>
      </c>
      <c r="BJ82" s="109">
        <v>7</v>
      </c>
      <c r="BK82" s="109">
        <v>2</v>
      </c>
      <c r="BL82" s="109">
        <v>0</v>
      </c>
      <c r="BM82" s="109">
        <v>0</v>
      </c>
      <c r="BN82" s="109">
        <v>0</v>
      </c>
      <c r="BO82" s="109">
        <v>1</v>
      </c>
      <c r="BP82" s="109">
        <v>4</v>
      </c>
      <c r="BQ82" s="109">
        <v>7</v>
      </c>
      <c r="BR82" s="109">
        <v>3</v>
      </c>
      <c r="BS82" s="109">
        <v>0</v>
      </c>
      <c r="BT82" s="109">
        <v>0</v>
      </c>
      <c r="BU82" s="109">
        <v>0</v>
      </c>
      <c r="BV82" s="109">
        <v>2</v>
      </c>
      <c r="BW82" s="109">
        <v>0</v>
      </c>
      <c r="BX82" s="109">
        <v>1</v>
      </c>
      <c r="BY82" s="109">
        <v>1</v>
      </c>
      <c r="BZ82" s="109">
        <v>7</v>
      </c>
      <c r="CA82" s="109">
        <v>2</v>
      </c>
      <c r="CB82" s="109">
        <v>0</v>
      </c>
      <c r="CC82" s="109">
        <v>2</v>
      </c>
      <c r="CD82" s="109">
        <v>0</v>
      </c>
      <c r="CE82" s="109">
        <v>0</v>
      </c>
      <c r="CF82" s="109">
        <v>0</v>
      </c>
      <c r="CG82" s="109">
        <v>2</v>
      </c>
      <c r="CH82" s="109">
        <v>1</v>
      </c>
    </row>
    <row r="83" spans="1:86" ht="15" customHeight="1" x14ac:dyDescent="0.15">
      <c r="A83" s="93"/>
      <c r="B83" s="97" t="s">
        <v>306</v>
      </c>
      <c r="C83" s="100" t="s">
        <v>287</v>
      </c>
      <c r="D83" s="109">
        <v>104</v>
      </c>
      <c r="E83" s="109">
        <v>64</v>
      </c>
      <c r="F83" s="109">
        <v>29</v>
      </c>
      <c r="G83" s="109">
        <v>0</v>
      </c>
      <c r="H83" s="109">
        <v>4</v>
      </c>
      <c r="I83" s="109">
        <v>7</v>
      </c>
      <c r="J83" s="109">
        <v>104</v>
      </c>
      <c r="K83" s="109">
        <v>77</v>
      </c>
      <c r="L83" s="109">
        <v>18</v>
      </c>
      <c r="M83" s="109">
        <v>0</v>
      </c>
      <c r="N83" s="109">
        <v>2</v>
      </c>
      <c r="O83" s="109">
        <v>7</v>
      </c>
      <c r="P83" s="109">
        <v>104</v>
      </c>
      <c r="Q83" s="109">
        <v>77</v>
      </c>
      <c r="R83" s="109">
        <v>17</v>
      </c>
      <c r="S83" s="109">
        <v>0</v>
      </c>
      <c r="T83" s="109">
        <v>3</v>
      </c>
      <c r="U83" s="109">
        <v>7</v>
      </c>
      <c r="V83" s="109">
        <v>104</v>
      </c>
      <c r="W83" s="109">
        <v>77</v>
      </c>
      <c r="X83" s="109">
        <v>16</v>
      </c>
      <c r="Y83" s="109">
        <v>0</v>
      </c>
      <c r="Z83" s="109">
        <v>4</v>
      </c>
      <c r="AA83" s="109">
        <v>7</v>
      </c>
      <c r="AB83" s="109">
        <v>104</v>
      </c>
      <c r="AC83" s="109">
        <v>73</v>
      </c>
      <c r="AD83" s="109">
        <v>21</v>
      </c>
      <c r="AE83" s="109">
        <v>1</v>
      </c>
      <c r="AF83" s="109">
        <v>2</v>
      </c>
      <c r="AG83" s="109">
        <v>7</v>
      </c>
      <c r="AH83" s="109">
        <v>104</v>
      </c>
      <c r="AI83" s="109">
        <v>69</v>
      </c>
      <c r="AJ83" s="109">
        <v>26</v>
      </c>
      <c r="AK83" s="109">
        <v>0</v>
      </c>
      <c r="AL83" s="109">
        <v>2</v>
      </c>
      <c r="AM83" s="109">
        <v>1</v>
      </c>
      <c r="AN83" s="109">
        <v>6</v>
      </c>
      <c r="AO83" s="109">
        <v>104</v>
      </c>
      <c r="AP83" s="109">
        <v>78</v>
      </c>
      <c r="AQ83" s="109">
        <v>19</v>
      </c>
      <c r="AR83" s="109">
        <v>0</v>
      </c>
      <c r="AS83" s="109">
        <v>0</v>
      </c>
      <c r="AT83" s="109">
        <v>1</v>
      </c>
      <c r="AU83" s="109">
        <v>6</v>
      </c>
      <c r="AV83" s="109">
        <v>104</v>
      </c>
      <c r="AW83" s="109">
        <v>80</v>
      </c>
      <c r="AX83" s="109">
        <v>17</v>
      </c>
      <c r="AY83" s="109">
        <v>0</v>
      </c>
      <c r="AZ83" s="109">
        <v>0</v>
      </c>
      <c r="BA83" s="109">
        <v>1</v>
      </c>
      <c r="BB83" s="109">
        <v>6</v>
      </c>
      <c r="BC83" s="109">
        <v>104</v>
      </c>
      <c r="BD83" s="109">
        <v>82</v>
      </c>
      <c r="BE83" s="109">
        <v>14</v>
      </c>
      <c r="BF83" s="109">
        <v>0</v>
      </c>
      <c r="BG83" s="109">
        <v>1</v>
      </c>
      <c r="BH83" s="109">
        <v>1</v>
      </c>
      <c r="BI83" s="109">
        <v>6</v>
      </c>
      <c r="BJ83" s="109">
        <v>104</v>
      </c>
      <c r="BK83" s="109">
        <v>86</v>
      </c>
      <c r="BL83" s="109">
        <v>12</v>
      </c>
      <c r="BM83" s="109">
        <v>0</v>
      </c>
      <c r="BN83" s="109">
        <v>0</v>
      </c>
      <c r="BO83" s="109">
        <v>0</v>
      </c>
      <c r="BP83" s="109">
        <v>6</v>
      </c>
      <c r="BQ83" s="109">
        <v>104</v>
      </c>
      <c r="BR83" s="109">
        <v>30</v>
      </c>
      <c r="BS83" s="109">
        <v>9</v>
      </c>
      <c r="BT83" s="109">
        <v>4</v>
      </c>
      <c r="BU83" s="109">
        <v>19</v>
      </c>
      <c r="BV83" s="109">
        <v>19</v>
      </c>
      <c r="BW83" s="109">
        <v>3</v>
      </c>
      <c r="BX83" s="109">
        <v>20</v>
      </c>
      <c r="BY83" s="109">
        <v>0</v>
      </c>
      <c r="BZ83" s="109">
        <v>104</v>
      </c>
      <c r="CA83" s="109">
        <v>21</v>
      </c>
      <c r="CB83" s="109">
        <v>7</v>
      </c>
      <c r="CC83" s="109">
        <v>22</v>
      </c>
      <c r="CD83" s="109">
        <v>12</v>
      </c>
      <c r="CE83" s="109">
        <v>19</v>
      </c>
      <c r="CF83" s="109">
        <v>7</v>
      </c>
      <c r="CG83" s="109">
        <v>16</v>
      </c>
      <c r="CH83" s="109">
        <v>0</v>
      </c>
    </row>
    <row r="84" spans="1:86" ht="15" customHeight="1" x14ac:dyDescent="0.15">
      <c r="A84" s="93"/>
      <c r="B84" s="99" t="s">
        <v>286</v>
      </c>
      <c r="C84" s="100" t="s">
        <v>285</v>
      </c>
      <c r="D84" s="109">
        <v>89</v>
      </c>
      <c r="E84" s="109">
        <v>64</v>
      </c>
      <c r="F84" s="109">
        <v>24</v>
      </c>
      <c r="G84" s="109">
        <v>0</v>
      </c>
      <c r="H84" s="109">
        <v>0</v>
      </c>
      <c r="I84" s="109">
        <v>1</v>
      </c>
      <c r="J84" s="109">
        <v>89</v>
      </c>
      <c r="K84" s="109">
        <v>68</v>
      </c>
      <c r="L84" s="109">
        <v>19</v>
      </c>
      <c r="M84" s="109">
        <v>0</v>
      </c>
      <c r="N84" s="109">
        <v>0</v>
      </c>
      <c r="O84" s="109">
        <v>2</v>
      </c>
      <c r="P84" s="109">
        <v>89</v>
      </c>
      <c r="Q84" s="109">
        <v>68</v>
      </c>
      <c r="R84" s="109">
        <v>19</v>
      </c>
      <c r="S84" s="109">
        <v>0</v>
      </c>
      <c r="T84" s="109">
        <v>0</v>
      </c>
      <c r="U84" s="109">
        <v>2</v>
      </c>
      <c r="V84" s="109">
        <v>89</v>
      </c>
      <c r="W84" s="109">
        <v>68</v>
      </c>
      <c r="X84" s="109">
        <v>17</v>
      </c>
      <c r="Y84" s="109">
        <v>1</v>
      </c>
      <c r="Z84" s="109">
        <v>1</v>
      </c>
      <c r="AA84" s="109">
        <v>2</v>
      </c>
      <c r="AB84" s="109">
        <v>89</v>
      </c>
      <c r="AC84" s="109">
        <v>71</v>
      </c>
      <c r="AD84" s="109">
        <v>16</v>
      </c>
      <c r="AE84" s="109">
        <v>1</v>
      </c>
      <c r="AF84" s="109">
        <v>0</v>
      </c>
      <c r="AG84" s="109">
        <v>1</v>
      </c>
      <c r="AH84" s="109">
        <v>89</v>
      </c>
      <c r="AI84" s="109">
        <v>15</v>
      </c>
      <c r="AJ84" s="109">
        <v>11</v>
      </c>
      <c r="AK84" s="109">
        <v>0</v>
      </c>
      <c r="AL84" s="109">
        <v>11</v>
      </c>
      <c r="AM84" s="109">
        <v>37</v>
      </c>
      <c r="AN84" s="109">
        <v>15</v>
      </c>
      <c r="AO84" s="109">
        <v>89</v>
      </c>
      <c r="AP84" s="109">
        <v>14</v>
      </c>
      <c r="AQ84" s="109">
        <v>12</v>
      </c>
      <c r="AR84" s="109">
        <v>0</v>
      </c>
      <c r="AS84" s="109">
        <v>11</v>
      </c>
      <c r="AT84" s="109">
        <v>36</v>
      </c>
      <c r="AU84" s="109">
        <v>16</v>
      </c>
      <c r="AV84" s="109">
        <v>89</v>
      </c>
      <c r="AW84" s="109">
        <v>15</v>
      </c>
      <c r="AX84" s="109">
        <v>11</v>
      </c>
      <c r="AY84" s="109">
        <v>0</v>
      </c>
      <c r="AZ84" s="109">
        <v>11</v>
      </c>
      <c r="BA84" s="109">
        <v>36</v>
      </c>
      <c r="BB84" s="109">
        <v>16</v>
      </c>
      <c r="BC84" s="109">
        <v>89</v>
      </c>
      <c r="BD84" s="109">
        <v>15</v>
      </c>
      <c r="BE84" s="109">
        <v>10</v>
      </c>
      <c r="BF84" s="109">
        <v>0</v>
      </c>
      <c r="BG84" s="109">
        <v>12</v>
      </c>
      <c r="BH84" s="109">
        <v>36</v>
      </c>
      <c r="BI84" s="109">
        <v>16</v>
      </c>
      <c r="BJ84" s="109">
        <v>89</v>
      </c>
      <c r="BK84" s="109">
        <v>14</v>
      </c>
      <c r="BL84" s="109">
        <v>10</v>
      </c>
      <c r="BM84" s="109">
        <v>0</v>
      </c>
      <c r="BN84" s="109">
        <v>12</v>
      </c>
      <c r="BO84" s="109">
        <v>37</v>
      </c>
      <c r="BP84" s="109">
        <v>16</v>
      </c>
      <c r="BQ84" s="109">
        <v>89</v>
      </c>
      <c r="BR84" s="109">
        <v>50</v>
      </c>
      <c r="BS84" s="109">
        <v>1</v>
      </c>
      <c r="BT84" s="109">
        <v>11</v>
      </c>
      <c r="BU84" s="109">
        <v>0</v>
      </c>
      <c r="BV84" s="109">
        <v>24</v>
      </c>
      <c r="BW84" s="109">
        <v>0</v>
      </c>
      <c r="BX84" s="109">
        <v>3</v>
      </c>
      <c r="BY84" s="109">
        <v>0</v>
      </c>
      <c r="BZ84" s="109">
        <v>89</v>
      </c>
      <c r="CA84" s="109">
        <v>33</v>
      </c>
      <c r="CB84" s="109">
        <v>1</v>
      </c>
      <c r="CC84" s="109">
        <v>21</v>
      </c>
      <c r="CD84" s="109">
        <v>1</v>
      </c>
      <c r="CE84" s="109">
        <v>29</v>
      </c>
      <c r="CF84" s="109">
        <v>0</v>
      </c>
      <c r="CG84" s="109">
        <v>3</v>
      </c>
      <c r="CH84" s="109">
        <v>1</v>
      </c>
    </row>
    <row r="85" spans="1:86" ht="15" customHeight="1" x14ac:dyDescent="0.15">
      <c r="A85" s="93"/>
      <c r="B85" s="99" t="s">
        <v>284</v>
      </c>
      <c r="C85" s="100" t="s">
        <v>283</v>
      </c>
      <c r="D85" s="109">
        <v>6</v>
      </c>
      <c r="E85" s="109">
        <v>3</v>
      </c>
      <c r="F85" s="109">
        <v>2</v>
      </c>
      <c r="G85" s="109">
        <v>0</v>
      </c>
      <c r="H85" s="109">
        <v>1</v>
      </c>
      <c r="I85" s="109">
        <v>0</v>
      </c>
      <c r="J85" s="109">
        <v>6</v>
      </c>
      <c r="K85" s="109">
        <v>3</v>
      </c>
      <c r="L85" s="109">
        <v>2</v>
      </c>
      <c r="M85" s="109">
        <v>0</v>
      </c>
      <c r="N85" s="109">
        <v>1</v>
      </c>
      <c r="O85" s="109">
        <v>0</v>
      </c>
      <c r="P85" s="109">
        <v>6</v>
      </c>
      <c r="Q85" s="109">
        <v>3</v>
      </c>
      <c r="R85" s="109">
        <v>2</v>
      </c>
      <c r="S85" s="109">
        <v>0</v>
      </c>
      <c r="T85" s="109">
        <v>1</v>
      </c>
      <c r="U85" s="109">
        <v>0</v>
      </c>
      <c r="V85" s="109">
        <v>6</v>
      </c>
      <c r="W85" s="109">
        <v>3</v>
      </c>
      <c r="X85" s="109">
        <v>2</v>
      </c>
      <c r="Y85" s="109">
        <v>0</v>
      </c>
      <c r="Z85" s="109">
        <v>1</v>
      </c>
      <c r="AA85" s="109">
        <v>0</v>
      </c>
      <c r="AB85" s="109">
        <v>6</v>
      </c>
      <c r="AC85" s="109">
        <v>2</v>
      </c>
      <c r="AD85" s="109">
        <v>2</v>
      </c>
      <c r="AE85" s="109">
        <v>1</v>
      </c>
      <c r="AF85" s="109">
        <v>1</v>
      </c>
      <c r="AG85" s="109">
        <v>0</v>
      </c>
      <c r="AH85" s="109">
        <v>6</v>
      </c>
      <c r="AI85" s="109">
        <v>2</v>
      </c>
      <c r="AJ85" s="109">
        <v>2</v>
      </c>
      <c r="AK85" s="109">
        <v>0</v>
      </c>
      <c r="AL85" s="109">
        <v>1</v>
      </c>
      <c r="AM85" s="109">
        <v>1</v>
      </c>
      <c r="AN85" s="109">
        <v>0</v>
      </c>
      <c r="AO85" s="109">
        <v>6</v>
      </c>
      <c r="AP85" s="109">
        <v>3</v>
      </c>
      <c r="AQ85" s="109">
        <v>1</v>
      </c>
      <c r="AR85" s="109">
        <v>0</v>
      </c>
      <c r="AS85" s="109">
        <v>1</v>
      </c>
      <c r="AT85" s="109">
        <v>1</v>
      </c>
      <c r="AU85" s="109">
        <v>0</v>
      </c>
      <c r="AV85" s="109">
        <v>6</v>
      </c>
      <c r="AW85" s="109">
        <v>3</v>
      </c>
      <c r="AX85" s="109">
        <v>1</v>
      </c>
      <c r="AY85" s="109">
        <v>0</v>
      </c>
      <c r="AZ85" s="109">
        <v>1</v>
      </c>
      <c r="BA85" s="109">
        <v>1</v>
      </c>
      <c r="BB85" s="109">
        <v>0</v>
      </c>
      <c r="BC85" s="109">
        <v>6</v>
      </c>
      <c r="BD85" s="109">
        <v>4</v>
      </c>
      <c r="BE85" s="109">
        <v>0</v>
      </c>
      <c r="BF85" s="109">
        <v>0</v>
      </c>
      <c r="BG85" s="109">
        <v>1</v>
      </c>
      <c r="BH85" s="109">
        <v>1</v>
      </c>
      <c r="BI85" s="109">
        <v>0</v>
      </c>
      <c r="BJ85" s="109">
        <v>6</v>
      </c>
      <c r="BK85" s="109">
        <v>3</v>
      </c>
      <c r="BL85" s="109">
        <v>1</v>
      </c>
      <c r="BM85" s="109">
        <v>0</v>
      </c>
      <c r="BN85" s="109">
        <v>1</v>
      </c>
      <c r="BO85" s="109">
        <v>1</v>
      </c>
      <c r="BP85" s="109">
        <v>0</v>
      </c>
      <c r="BQ85" s="109">
        <v>6</v>
      </c>
      <c r="BR85" s="109">
        <v>1</v>
      </c>
      <c r="BS85" s="109">
        <v>1</v>
      </c>
      <c r="BT85" s="109">
        <v>2</v>
      </c>
      <c r="BU85" s="109">
        <v>0</v>
      </c>
      <c r="BV85" s="109">
        <v>0</v>
      </c>
      <c r="BW85" s="109">
        <v>1</v>
      </c>
      <c r="BX85" s="109">
        <v>1</v>
      </c>
      <c r="BY85" s="109">
        <v>0</v>
      </c>
      <c r="BZ85" s="109">
        <v>6</v>
      </c>
      <c r="CA85" s="109">
        <v>1</v>
      </c>
      <c r="CB85" s="109">
        <v>1</v>
      </c>
      <c r="CC85" s="109">
        <v>2</v>
      </c>
      <c r="CD85" s="109">
        <v>0</v>
      </c>
      <c r="CE85" s="109">
        <v>1</v>
      </c>
      <c r="CF85" s="109">
        <v>1</v>
      </c>
      <c r="CG85" s="109">
        <v>0</v>
      </c>
      <c r="CH85" s="109">
        <v>0</v>
      </c>
    </row>
    <row r="86" spans="1:86" ht="15" customHeight="1" x14ac:dyDescent="0.15">
      <c r="A86" s="93"/>
      <c r="B86" s="99"/>
      <c r="C86" s="100" t="s">
        <v>282</v>
      </c>
      <c r="D86" s="109">
        <v>1</v>
      </c>
      <c r="E86" s="109">
        <v>1</v>
      </c>
      <c r="F86" s="109">
        <v>0</v>
      </c>
      <c r="G86" s="109">
        <v>0</v>
      </c>
      <c r="H86" s="109">
        <v>0</v>
      </c>
      <c r="I86" s="109">
        <v>0</v>
      </c>
      <c r="J86" s="109">
        <v>1</v>
      </c>
      <c r="K86" s="109">
        <v>1</v>
      </c>
      <c r="L86" s="109">
        <v>0</v>
      </c>
      <c r="M86" s="109">
        <v>0</v>
      </c>
      <c r="N86" s="109">
        <v>0</v>
      </c>
      <c r="O86" s="109">
        <v>0</v>
      </c>
      <c r="P86" s="109">
        <v>1</v>
      </c>
      <c r="Q86" s="109">
        <v>1</v>
      </c>
      <c r="R86" s="109">
        <v>0</v>
      </c>
      <c r="S86" s="109">
        <v>0</v>
      </c>
      <c r="T86" s="109">
        <v>0</v>
      </c>
      <c r="U86" s="109">
        <v>0</v>
      </c>
      <c r="V86" s="109">
        <v>1</v>
      </c>
      <c r="W86" s="109">
        <v>1</v>
      </c>
      <c r="X86" s="109">
        <v>0</v>
      </c>
      <c r="Y86" s="109">
        <v>0</v>
      </c>
      <c r="Z86" s="109">
        <v>0</v>
      </c>
      <c r="AA86" s="109">
        <v>0</v>
      </c>
      <c r="AB86" s="109">
        <v>1</v>
      </c>
      <c r="AC86" s="109">
        <v>1</v>
      </c>
      <c r="AD86" s="109">
        <v>0</v>
      </c>
      <c r="AE86" s="109">
        <v>0</v>
      </c>
      <c r="AF86" s="109">
        <v>0</v>
      </c>
      <c r="AG86" s="109">
        <v>0</v>
      </c>
      <c r="AH86" s="109">
        <v>1</v>
      </c>
      <c r="AI86" s="109">
        <v>1</v>
      </c>
      <c r="AJ86" s="109">
        <v>0</v>
      </c>
      <c r="AK86" s="109">
        <v>0</v>
      </c>
      <c r="AL86" s="109">
        <v>0</v>
      </c>
      <c r="AM86" s="109">
        <v>0</v>
      </c>
      <c r="AN86" s="109">
        <v>0</v>
      </c>
      <c r="AO86" s="109">
        <v>1</v>
      </c>
      <c r="AP86" s="109">
        <v>1</v>
      </c>
      <c r="AQ86" s="109">
        <v>0</v>
      </c>
      <c r="AR86" s="109">
        <v>0</v>
      </c>
      <c r="AS86" s="109">
        <v>0</v>
      </c>
      <c r="AT86" s="109">
        <v>0</v>
      </c>
      <c r="AU86" s="109">
        <v>0</v>
      </c>
      <c r="AV86" s="109">
        <v>1</v>
      </c>
      <c r="AW86" s="109">
        <v>1</v>
      </c>
      <c r="AX86" s="109">
        <v>0</v>
      </c>
      <c r="AY86" s="109">
        <v>0</v>
      </c>
      <c r="AZ86" s="109">
        <v>0</v>
      </c>
      <c r="BA86" s="109">
        <v>0</v>
      </c>
      <c r="BB86" s="109">
        <v>0</v>
      </c>
      <c r="BC86" s="109">
        <v>1</v>
      </c>
      <c r="BD86" s="109">
        <v>1</v>
      </c>
      <c r="BE86" s="109">
        <v>0</v>
      </c>
      <c r="BF86" s="109">
        <v>0</v>
      </c>
      <c r="BG86" s="109">
        <v>0</v>
      </c>
      <c r="BH86" s="109">
        <v>0</v>
      </c>
      <c r="BI86" s="109">
        <v>0</v>
      </c>
      <c r="BJ86" s="109">
        <v>1</v>
      </c>
      <c r="BK86" s="109">
        <v>1</v>
      </c>
      <c r="BL86" s="109">
        <v>0</v>
      </c>
      <c r="BM86" s="109">
        <v>0</v>
      </c>
      <c r="BN86" s="109">
        <v>0</v>
      </c>
      <c r="BO86" s="109">
        <v>0</v>
      </c>
      <c r="BP86" s="109">
        <v>0</v>
      </c>
      <c r="BQ86" s="109">
        <v>1</v>
      </c>
      <c r="BR86" s="109">
        <v>1</v>
      </c>
      <c r="BS86" s="109">
        <v>0</v>
      </c>
      <c r="BT86" s="109">
        <v>0</v>
      </c>
      <c r="BU86" s="109">
        <v>0</v>
      </c>
      <c r="BV86" s="109">
        <v>0</v>
      </c>
      <c r="BW86" s="109">
        <v>0</v>
      </c>
      <c r="BX86" s="109">
        <v>0</v>
      </c>
      <c r="BY86" s="109">
        <v>0</v>
      </c>
      <c r="BZ86" s="109">
        <v>1</v>
      </c>
      <c r="CA86" s="109">
        <v>1</v>
      </c>
      <c r="CB86" s="109">
        <v>0</v>
      </c>
      <c r="CC86" s="109">
        <v>0</v>
      </c>
      <c r="CD86" s="109">
        <v>0</v>
      </c>
      <c r="CE86" s="109">
        <v>0</v>
      </c>
      <c r="CF86" s="109">
        <v>0</v>
      </c>
      <c r="CG86" s="109">
        <v>0</v>
      </c>
      <c r="CH86" s="109">
        <v>0</v>
      </c>
    </row>
    <row r="87" spans="1:86" ht="15" customHeight="1" x14ac:dyDescent="0.15">
      <c r="A87" s="103"/>
      <c r="B87" s="94"/>
      <c r="C87" s="102" t="s">
        <v>2</v>
      </c>
      <c r="D87" s="109">
        <v>8</v>
      </c>
      <c r="E87" s="109">
        <v>4</v>
      </c>
      <c r="F87" s="109">
        <v>2</v>
      </c>
      <c r="G87" s="109">
        <v>0</v>
      </c>
      <c r="H87" s="109">
        <v>0</v>
      </c>
      <c r="I87" s="109">
        <v>2</v>
      </c>
      <c r="J87" s="109">
        <v>8</v>
      </c>
      <c r="K87" s="109">
        <v>5</v>
      </c>
      <c r="L87" s="109">
        <v>0</v>
      </c>
      <c r="M87" s="109">
        <v>0</v>
      </c>
      <c r="N87" s="109">
        <v>0</v>
      </c>
      <c r="O87" s="109">
        <v>3</v>
      </c>
      <c r="P87" s="109">
        <v>8</v>
      </c>
      <c r="Q87" s="109">
        <v>5</v>
      </c>
      <c r="R87" s="109">
        <v>0</v>
      </c>
      <c r="S87" s="109">
        <v>0</v>
      </c>
      <c r="T87" s="109">
        <v>0</v>
      </c>
      <c r="U87" s="109">
        <v>3</v>
      </c>
      <c r="V87" s="109">
        <v>8</v>
      </c>
      <c r="W87" s="109">
        <v>4</v>
      </c>
      <c r="X87" s="109">
        <v>0</v>
      </c>
      <c r="Y87" s="109">
        <v>0</v>
      </c>
      <c r="Z87" s="109">
        <v>0</v>
      </c>
      <c r="AA87" s="109">
        <v>4</v>
      </c>
      <c r="AB87" s="109">
        <v>8</v>
      </c>
      <c r="AC87" s="109">
        <v>3</v>
      </c>
      <c r="AD87" s="109">
        <v>0</v>
      </c>
      <c r="AE87" s="109">
        <v>0</v>
      </c>
      <c r="AF87" s="109">
        <v>1</v>
      </c>
      <c r="AG87" s="109">
        <v>4</v>
      </c>
      <c r="AH87" s="109">
        <v>8</v>
      </c>
      <c r="AI87" s="109">
        <v>4</v>
      </c>
      <c r="AJ87" s="109">
        <v>1</v>
      </c>
      <c r="AK87" s="109">
        <v>0</v>
      </c>
      <c r="AL87" s="109">
        <v>0</v>
      </c>
      <c r="AM87" s="109">
        <v>0</v>
      </c>
      <c r="AN87" s="109">
        <v>3</v>
      </c>
      <c r="AO87" s="109">
        <v>8</v>
      </c>
      <c r="AP87" s="109">
        <v>3</v>
      </c>
      <c r="AQ87" s="109">
        <v>0</v>
      </c>
      <c r="AR87" s="109">
        <v>0</v>
      </c>
      <c r="AS87" s="109">
        <v>0</v>
      </c>
      <c r="AT87" s="109">
        <v>0</v>
      </c>
      <c r="AU87" s="109">
        <v>5</v>
      </c>
      <c r="AV87" s="109">
        <v>8</v>
      </c>
      <c r="AW87" s="109">
        <v>3</v>
      </c>
      <c r="AX87" s="109">
        <v>0</v>
      </c>
      <c r="AY87" s="109">
        <v>0</v>
      </c>
      <c r="AZ87" s="109">
        <v>0</v>
      </c>
      <c r="BA87" s="109">
        <v>0</v>
      </c>
      <c r="BB87" s="109">
        <v>5</v>
      </c>
      <c r="BC87" s="109">
        <v>8</v>
      </c>
      <c r="BD87" s="109">
        <v>2</v>
      </c>
      <c r="BE87" s="109">
        <v>0</v>
      </c>
      <c r="BF87" s="109">
        <v>0</v>
      </c>
      <c r="BG87" s="109">
        <v>0</v>
      </c>
      <c r="BH87" s="109">
        <v>0</v>
      </c>
      <c r="BI87" s="109">
        <v>6</v>
      </c>
      <c r="BJ87" s="109">
        <v>8</v>
      </c>
      <c r="BK87" s="109">
        <v>2</v>
      </c>
      <c r="BL87" s="109">
        <v>0</v>
      </c>
      <c r="BM87" s="109">
        <v>0</v>
      </c>
      <c r="BN87" s="109">
        <v>0</v>
      </c>
      <c r="BO87" s="109">
        <v>1</v>
      </c>
      <c r="BP87" s="109">
        <v>5</v>
      </c>
      <c r="BQ87" s="109">
        <v>8</v>
      </c>
      <c r="BR87" s="109">
        <v>3</v>
      </c>
      <c r="BS87" s="109">
        <v>0</v>
      </c>
      <c r="BT87" s="109">
        <v>0</v>
      </c>
      <c r="BU87" s="109">
        <v>0</v>
      </c>
      <c r="BV87" s="109">
        <v>3</v>
      </c>
      <c r="BW87" s="109">
        <v>0</v>
      </c>
      <c r="BX87" s="109">
        <v>1</v>
      </c>
      <c r="BY87" s="109">
        <v>1</v>
      </c>
      <c r="BZ87" s="109">
        <v>8</v>
      </c>
      <c r="CA87" s="109">
        <v>2</v>
      </c>
      <c r="CB87" s="109">
        <v>0</v>
      </c>
      <c r="CC87" s="109">
        <v>2</v>
      </c>
      <c r="CD87" s="109">
        <v>0</v>
      </c>
      <c r="CE87" s="109">
        <v>1</v>
      </c>
      <c r="CF87" s="109">
        <v>0</v>
      </c>
      <c r="CG87" s="109">
        <v>2</v>
      </c>
      <c r="CH87" s="109">
        <v>1</v>
      </c>
    </row>
    <row r="88" spans="1:86" ht="15" customHeight="1" x14ac:dyDescent="0.15">
      <c r="A88" s="93" t="s">
        <v>305</v>
      </c>
      <c r="B88" s="91" t="s">
        <v>0</v>
      </c>
      <c r="C88" s="92"/>
      <c r="D88" s="109">
        <v>92</v>
      </c>
      <c r="E88" s="109">
        <v>46</v>
      </c>
      <c r="F88" s="109">
        <v>36</v>
      </c>
      <c r="G88" s="109">
        <v>1</v>
      </c>
      <c r="H88" s="109">
        <v>2</v>
      </c>
      <c r="I88" s="109">
        <v>7</v>
      </c>
      <c r="J88" s="109">
        <v>92</v>
      </c>
      <c r="K88" s="109">
        <v>58</v>
      </c>
      <c r="L88" s="109">
        <v>23</v>
      </c>
      <c r="M88" s="109">
        <v>1</v>
      </c>
      <c r="N88" s="109">
        <v>4</v>
      </c>
      <c r="O88" s="109">
        <v>6</v>
      </c>
      <c r="P88" s="109">
        <v>92</v>
      </c>
      <c r="Q88" s="109">
        <v>56</v>
      </c>
      <c r="R88" s="109">
        <v>24</v>
      </c>
      <c r="S88" s="109">
        <v>1</v>
      </c>
      <c r="T88" s="109">
        <v>3</v>
      </c>
      <c r="U88" s="109">
        <v>8</v>
      </c>
      <c r="V88" s="109">
        <v>92</v>
      </c>
      <c r="W88" s="109">
        <v>63</v>
      </c>
      <c r="X88" s="109">
        <v>17</v>
      </c>
      <c r="Y88" s="109">
        <v>1</v>
      </c>
      <c r="Z88" s="109">
        <v>4</v>
      </c>
      <c r="AA88" s="109">
        <v>7</v>
      </c>
      <c r="AB88" s="109">
        <v>92</v>
      </c>
      <c r="AC88" s="109">
        <v>56</v>
      </c>
      <c r="AD88" s="109">
        <v>23</v>
      </c>
      <c r="AE88" s="109">
        <v>4</v>
      </c>
      <c r="AF88" s="109">
        <v>2</v>
      </c>
      <c r="AG88" s="109">
        <v>7</v>
      </c>
      <c r="AH88" s="109">
        <v>92</v>
      </c>
      <c r="AI88" s="109">
        <v>61</v>
      </c>
      <c r="AJ88" s="109">
        <v>20</v>
      </c>
      <c r="AK88" s="109">
        <v>0</v>
      </c>
      <c r="AL88" s="109">
        <v>2</v>
      </c>
      <c r="AM88" s="109">
        <v>2</v>
      </c>
      <c r="AN88" s="109">
        <v>7</v>
      </c>
      <c r="AO88" s="109">
        <v>92</v>
      </c>
      <c r="AP88" s="109">
        <v>67</v>
      </c>
      <c r="AQ88" s="109">
        <v>14</v>
      </c>
      <c r="AR88" s="109">
        <v>0</v>
      </c>
      <c r="AS88" s="109">
        <v>2</v>
      </c>
      <c r="AT88" s="109">
        <v>2</v>
      </c>
      <c r="AU88" s="109">
        <v>7</v>
      </c>
      <c r="AV88" s="109">
        <v>92</v>
      </c>
      <c r="AW88" s="109">
        <v>67</v>
      </c>
      <c r="AX88" s="109">
        <v>14</v>
      </c>
      <c r="AY88" s="109">
        <v>0</v>
      </c>
      <c r="AZ88" s="109">
        <v>2</v>
      </c>
      <c r="BA88" s="109">
        <v>2</v>
      </c>
      <c r="BB88" s="109">
        <v>7</v>
      </c>
      <c r="BC88" s="109">
        <v>92</v>
      </c>
      <c r="BD88" s="109">
        <v>70</v>
      </c>
      <c r="BE88" s="109">
        <v>10</v>
      </c>
      <c r="BF88" s="109">
        <v>0</v>
      </c>
      <c r="BG88" s="109">
        <v>3</v>
      </c>
      <c r="BH88" s="109">
        <v>2</v>
      </c>
      <c r="BI88" s="109">
        <v>7</v>
      </c>
      <c r="BJ88" s="109">
        <v>92</v>
      </c>
      <c r="BK88" s="109">
        <v>70</v>
      </c>
      <c r="BL88" s="109">
        <v>10</v>
      </c>
      <c r="BM88" s="109">
        <v>0</v>
      </c>
      <c r="BN88" s="109">
        <v>3</v>
      </c>
      <c r="BO88" s="109">
        <v>2</v>
      </c>
      <c r="BP88" s="109">
        <v>7</v>
      </c>
      <c r="BQ88" s="109">
        <v>92</v>
      </c>
      <c r="BR88" s="109">
        <v>23</v>
      </c>
      <c r="BS88" s="109">
        <v>6</v>
      </c>
      <c r="BT88" s="109">
        <v>8</v>
      </c>
      <c r="BU88" s="109">
        <v>10</v>
      </c>
      <c r="BV88" s="109">
        <v>14</v>
      </c>
      <c r="BW88" s="109">
        <v>3</v>
      </c>
      <c r="BX88" s="109">
        <v>27</v>
      </c>
      <c r="BY88" s="109">
        <v>1</v>
      </c>
      <c r="BZ88" s="109">
        <v>92</v>
      </c>
      <c r="CA88" s="109">
        <v>22</v>
      </c>
      <c r="CB88" s="109">
        <v>7</v>
      </c>
      <c r="CC88" s="109">
        <v>19</v>
      </c>
      <c r="CD88" s="109">
        <v>10</v>
      </c>
      <c r="CE88" s="109">
        <v>9</v>
      </c>
      <c r="CF88" s="109">
        <v>5</v>
      </c>
      <c r="CG88" s="109">
        <v>17</v>
      </c>
      <c r="CH88" s="109">
        <v>3</v>
      </c>
    </row>
    <row r="89" spans="1:86" ht="15" customHeight="1" x14ac:dyDescent="0.15">
      <c r="A89" s="104" t="s">
        <v>304</v>
      </c>
      <c r="B89" s="94"/>
      <c r="C89" s="110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</row>
    <row r="90" spans="1:86" ht="15" customHeight="1" x14ac:dyDescent="0.15">
      <c r="A90" s="93" t="s">
        <v>303</v>
      </c>
      <c r="B90" s="97" t="s">
        <v>302</v>
      </c>
      <c r="C90" s="100" t="s">
        <v>287</v>
      </c>
      <c r="D90" s="109">
        <v>77</v>
      </c>
      <c r="E90" s="109">
        <v>38</v>
      </c>
      <c r="F90" s="109">
        <v>31</v>
      </c>
      <c r="G90" s="109">
        <v>1</v>
      </c>
      <c r="H90" s="109">
        <v>2</v>
      </c>
      <c r="I90" s="109">
        <v>5</v>
      </c>
      <c r="J90" s="109">
        <v>77</v>
      </c>
      <c r="K90" s="109">
        <v>49</v>
      </c>
      <c r="L90" s="109">
        <v>19</v>
      </c>
      <c r="M90" s="109">
        <v>1</v>
      </c>
      <c r="N90" s="109">
        <v>3</v>
      </c>
      <c r="O90" s="109">
        <v>5</v>
      </c>
      <c r="P90" s="109">
        <v>77</v>
      </c>
      <c r="Q90" s="109">
        <v>49</v>
      </c>
      <c r="R90" s="109">
        <v>18</v>
      </c>
      <c r="S90" s="109">
        <v>1</v>
      </c>
      <c r="T90" s="109">
        <v>3</v>
      </c>
      <c r="U90" s="109">
        <v>6</v>
      </c>
      <c r="V90" s="109">
        <v>77</v>
      </c>
      <c r="W90" s="109">
        <v>54</v>
      </c>
      <c r="X90" s="109">
        <v>13</v>
      </c>
      <c r="Y90" s="109">
        <v>1</v>
      </c>
      <c r="Z90" s="109">
        <v>4</v>
      </c>
      <c r="AA90" s="109">
        <v>5</v>
      </c>
      <c r="AB90" s="109">
        <v>77</v>
      </c>
      <c r="AC90" s="109">
        <v>46</v>
      </c>
      <c r="AD90" s="109">
        <v>21</v>
      </c>
      <c r="AE90" s="109">
        <v>4</v>
      </c>
      <c r="AF90" s="109">
        <v>1</v>
      </c>
      <c r="AG90" s="109">
        <v>5</v>
      </c>
      <c r="AH90" s="109">
        <v>77</v>
      </c>
      <c r="AI90" s="109">
        <v>58</v>
      </c>
      <c r="AJ90" s="109">
        <v>14</v>
      </c>
      <c r="AK90" s="109">
        <v>0</v>
      </c>
      <c r="AL90" s="109">
        <v>0</v>
      </c>
      <c r="AM90" s="109">
        <v>0</v>
      </c>
      <c r="AN90" s="109">
        <v>5</v>
      </c>
      <c r="AO90" s="109">
        <v>77</v>
      </c>
      <c r="AP90" s="109">
        <v>61</v>
      </c>
      <c r="AQ90" s="109">
        <v>11</v>
      </c>
      <c r="AR90" s="109">
        <v>0</v>
      </c>
      <c r="AS90" s="109">
        <v>0</v>
      </c>
      <c r="AT90" s="109">
        <v>0</v>
      </c>
      <c r="AU90" s="109">
        <v>5</v>
      </c>
      <c r="AV90" s="109">
        <v>77</v>
      </c>
      <c r="AW90" s="109">
        <v>62</v>
      </c>
      <c r="AX90" s="109">
        <v>10</v>
      </c>
      <c r="AY90" s="109">
        <v>0</v>
      </c>
      <c r="AZ90" s="109">
        <v>0</v>
      </c>
      <c r="BA90" s="109">
        <v>0</v>
      </c>
      <c r="BB90" s="109">
        <v>5</v>
      </c>
      <c r="BC90" s="109">
        <v>77</v>
      </c>
      <c r="BD90" s="109">
        <v>63</v>
      </c>
      <c r="BE90" s="109">
        <v>8</v>
      </c>
      <c r="BF90" s="109">
        <v>0</v>
      </c>
      <c r="BG90" s="109">
        <v>1</v>
      </c>
      <c r="BH90" s="109">
        <v>0</v>
      </c>
      <c r="BI90" s="109">
        <v>5</v>
      </c>
      <c r="BJ90" s="109">
        <v>77</v>
      </c>
      <c r="BK90" s="109">
        <v>63</v>
      </c>
      <c r="BL90" s="109">
        <v>9</v>
      </c>
      <c r="BM90" s="109">
        <v>0</v>
      </c>
      <c r="BN90" s="109">
        <v>0</v>
      </c>
      <c r="BO90" s="109">
        <v>0</v>
      </c>
      <c r="BP90" s="109">
        <v>5</v>
      </c>
      <c r="BQ90" s="109">
        <v>77</v>
      </c>
      <c r="BR90" s="109">
        <v>17</v>
      </c>
      <c r="BS90" s="109">
        <v>6</v>
      </c>
      <c r="BT90" s="109">
        <v>6</v>
      </c>
      <c r="BU90" s="109">
        <v>10</v>
      </c>
      <c r="BV90" s="109">
        <v>11</v>
      </c>
      <c r="BW90" s="109">
        <v>2</v>
      </c>
      <c r="BX90" s="109">
        <v>25</v>
      </c>
      <c r="BY90" s="109">
        <v>0</v>
      </c>
      <c r="BZ90" s="109">
        <v>77</v>
      </c>
      <c r="CA90" s="109">
        <v>15</v>
      </c>
      <c r="CB90" s="109">
        <v>6</v>
      </c>
      <c r="CC90" s="109">
        <v>16</v>
      </c>
      <c r="CD90" s="109">
        <v>9</v>
      </c>
      <c r="CE90" s="109">
        <v>8</v>
      </c>
      <c r="CF90" s="109">
        <v>5</v>
      </c>
      <c r="CG90" s="109">
        <v>16</v>
      </c>
      <c r="CH90" s="109">
        <v>2</v>
      </c>
    </row>
    <row r="91" spans="1:86" ht="15" customHeight="1" x14ac:dyDescent="0.15">
      <c r="A91" s="93" t="s">
        <v>301</v>
      </c>
      <c r="B91" s="99" t="s">
        <v>300</v>
      </c>
      <c r="C91" s="100" t="s">
        <v>285</v>
      </c>
      <c r="D91" s="109">
        <v>11</v>
      </c>
      <c r="E91" s="109">
        <v>7</v>
      </c>
      <c r="F91" s="109">
        <v>4</v>
      </c>
      <c r="G91" s="109">
        <v>0</v>
      </c>
      <c r="H91" s="109">
        <v>0</v>
      </c>
      <c r="I91" s="109">
        <v>0</v>
      </c>
      <c r="J91" s="109">
        <v>11</v>
      </c>
      <c r="K91" s="109">
        <v>8</v>
      </c>
      <c r="L91" s="109">
        <v>3</v>
      </c>
      <c r="M91" s="109">
        <v>0</v>
      </c>
      <c r="N91" s="109">
        <v>0</v>
      </c>
      <c r="O91" s="109">
        <v>0</v>
      </c>
      <c r="P91" s="109">
        <v>11</v>
      </c>
      <c r="Q91" s="109">
        <v>6</v>
      </c>
      <c r="R91" s="109">
        <v>5</v>
      </c>
      <c r="S91" s="109">
        <v>0</v>
      </c>
      <c r="T91" s="109">
        <v>0</v>
      </c>
      <c r="U91" s="109">
        <v>0</v>
      </c>
      <c r="V91" s="109">
        <v>11</v>
      </c>
      <c r="W91" s="109">
        <v>8</v>
      </c>
      <c r="X91" s="109">
        <v>3</v>
      </c>
      <c r="Y91" s="109">
        <v>0</v>
      </c>
      <c r="Z91" s="109">
        <v>0</v>
      </c>
      <c r="AA91" s="109">
        <v>0</v>
      </c>
      <c r="AB91" s="109">
        <v>11</v>
      </c>
      <c r="AC91" s="109">
        <v>9</v>
      </c>
      <c r="AD91" s="109">
        <v>1</v>
      </c>
      <c r="AE91" s="109">
        <v>0</v>
      </c>
      <c r="AF91" s="109">
        <v>1</v>
      </c>
      <c r="AG91" s="109">
        <v>0</v>
      </c>
      <c r="AH91" s="109">
        <v>11</v>
      </c>
      <c r="AI91" s="109">
        <v>2</v>
      </c>
      <c r="AJ91" s="109">
        <v>4</v>
      </c>
      <c r="AK91" s="109">
        <v>0</v>
      </c>
      <c r="AL91" s="109">
        <v>2</v>
      </c>
      <c r="AM91" s="109">
        <v>2</v>
      </c>
      <c r="AN91" s="109">
        <v>1</v>
      </c>
      <c r="AO91" s="109">
        <v>11</v>
      </c>
      <c r="AP91" s="109">
        <v>3</v>
      </c>
      <c r="AQ91" s="109">
        <v>3</v>
      </c>
      <c r="AR91" s="109">
        <v>0</v>
      </c>
      <c r="AS91" s="109">
        <v>2</v>
      </c>
      <c r="AT91" s="109">
        <v>2</v>
      </c>
      <c r="AU91" s="109">
        <v>1</v>
      </c>
      <c r="AV91" s="109">
        <v>11</v>
      </c>
      <c r="AW91" s="109">
        <v>3</v>
      </c>
      <c r="AX91" s="109">
        <v>3</v>
      </c>
      <c r="AY91" s="109">
        <v>0</v>
      </c>
      <c r="AZ91" s="109">
        <v>2</v>
      </c>
      <c r="BA91" s="109">
        <v>2</v>
      </c>
      <c r="BB91" s="109">
        <v>1</v>
      </c>
      <c r="BC91" s="109">
        <v>11</v>
      </c>
      <c r="BD91" s="109">
        <v>4</v>
      </c>
      <c r="BE91" s="109">
        <v>2</v>
      </c>
      <c r="BF91" s="109">
        <v>0</v>
      </c>
      <c r="BG91" s="109">
        <v>2</v>
      </c>
      <c r="BH91" s="109">
        <v>2</v>
      </c>
      <c r="BI91" s="109">
        <v>1</v>
      </c>
      <c r="BJ91" s="109">
        <v>11</v>
      </c>
      <c r="BK91" s="109">
        <v>4</v>
      </c>
      <c r="BL91" s="109">
        <v>1</v>
      </c>
      <c r="BM91" s="109">
        <v>0</v>
      </c>
      <c r="BN91" s="109">
        <v>3</v>
      </c>
      <c r="BO91" s="109">
        <v>2</v>
      </c>
      <c r="BP91" s="109">
        <v>1</v>
      </c>
      <c r="BQ91" s="109">
        <v>11</v>
      </c>
      <c r="BR91" s="109">
        <v>6</v>
      </c>
      <c r="BS91" s="109">
        <v>0</v>
      </c>
      <c r="BT91" s="109">
        <v>1</v>
      </c>
      <c r="BU91" s="109">
        <v>0</v>
      </c>
      <c r="BV91" s="109">
        <v>3</v>
      </c>
      <c r="BW91" s="109">
        <v>0</v>
      </c>
      <c r="BX91" s="109">
        <v>1</v>
      </c>
      <c r="BY91" s="109">
        <v>0</v>
      </c>
      <c r="BZ91" s="109">
        <v>11</v>
      </c>
      <c r="CA91" s="109">
        <v>6</v>
      </c>
      <c r="CB91" s="109">
        <v>0</v>
      </c>
      <c r="CC91" s="109">
        <v>2</v>
      </c>
      <c r="CD91" s="109">
        <v>1</v>
      </c>
      <c r="CE91" s="109">
        <v>1</v>
      </c>
      <c r="CF91" s="109">
        <v>0</v>
      </c>
      <c r="CG91" s="109">
        <v>1</v>
      </c>
      <c r="CH91" s="109">
        <v>0</v>
      </c>
    </row>
    <row r="92" spans="1:86" ht="15" customHeight="1" x14ac:dyDescent="0.15">
      <c r="A92" s="93" t="s">
        <v>299</v>
      </c>
      <c r="B92" s="99" t="s">
        <v>298</v>
      </c>
      <c r="C92" s="100" t="s">
        <v>283</v>
      </c>
      <c r="D92" s="109">
        <v>2</v>
      </c>
      <c r="E92" s="109">
        <v>0</v>
      </c>
      <c r="F92" s="109">
        <v>1</v>
      </c>
      <c r="G92" s="109">
        <v>0</v>
      </c>
      <c r="H92" s="109">
        <v>0</v>
      </c>
      <c r="I92" s="109">
        <v>1</v>
      </c>
      <c r="J92" s="109">
        <v>2</v>
      </c>
      <c r="K92" s="109">
        <v>0</v>
      </c>
      <c r="L92" s="109">
        <v>1</v>
      </c>
      <c r="M92" s="109">
        <v>0</v>
      </c>
      <c r="N92" s="109">
        <v>1</v>
      </c>
      <c r="O92" s="109">
        <v>0</v>
      </c>
      <c r="P92" s="109">
        <v>2</v>
      </c>
      <c r="Q92" s="109">
        <v>0</v>
      </c>
      <c r="R92" s="109">
        <v>1</v>
      </c>
      <c r="S92" s="109">
        <v>0</v>
      </c>
      <c r="T92" s="109">
        <v>0</v>
      </c>
      <c r="U92" s="109">
        <v>1</v>
      </c>
      <c r="V92" s="109">
        <v>2</v>
      </c>
      <c r="W92" s="109">
        <v>0</v>
      </c>
      <c r="X92" s="109">
        <v>1</v>
      </c>
      <c r="Y92" s="109">
        <v>0</v>
      </c>
      <c r="Z92" s="109">
        <v>0</v>
      </c>
      <c r="AA92" s="109">
        <v>1</v>
      </c>
      <c r="AB92" s="109">
        <v>2</v>
      </c>
      <c r="AC92" s="109">
        <v>0</v>
      </c>
      <c r="AD92" s="109">
        <v>1</v>
      </c>
      <c r="AE92" s="109">
        <v>0</v>
      </c>
      <c r="AF92" s="109">
        <v>0</v>
      </c>
      <c r="AG92" s="109">
        <v>1</v>
      </c>
      <c r="AH92" s="109">
        <v>2</v>
      </c>
      <c r="AI92" s="109">
        <v>0</v>
      </c>
      <c r="AJ92" s="109">
        <v>2</v>
      </c>
      <c r="AK92" s="109">
        <v>0</v>
      </c>
      <c r="AL92" s="109">
        <v>0</v>
      </c>
      <c r="AM92" s="109">
        <v>0</v>
      </c>
      <c r="AN92" s="109">
        <v>0</v>
      </c>
      <c r="AO92" s="109">
        <v>2</v>
      </c>
      <c r="AP92" s="109">
        <v>2</v>
      </c>
      <c r="AQ92" s="109">
        <v>0</v>
      </c>
      <c r="AR92" s="109">
        <v>0</v>
      </c>
      <c r="AS92" s="109">
        <v>0</v>
      </c>
      <c r="AT92" s="109">
        <v>0</v>
      </c>
      <c r="AU92" s="109">
        <v>0</v>
      </c>
      <c r="AV92" s="109">
        <v>2</v>
      </c>
      <c r="AW92" s="109">
        <v>1</v>
      </c>
      <c r="AX92" s="109">
        <v>1</v>
      </c>
      <c r="AY92" s="109">
        <v>0</v>
      </c>
      <c r="AZ92" s="109">
        <v>0</v>
      </c>
      <c r="BA92" s="109">
        <v>0</v>
      </c>
      <c r="BB92" s="109">
        <v>0</v>
      </c>
      <c r="BC92" s="109">
        <v>2</v>
      </c>
      <c r="BD92" s="109">
        <v>2</v>
      </c>
      <c r="BE92" s="109">
        <v>0</v>
      </c>
      <c r="BF92" s="109">
        <v>0</v>
      </c>
      <c r="BG92" s="109">
        <v>0</v>
      </c>
      <c r="BH92" s="109">
        <v>0</v>
      </c>
      <c r="BI92" s="109">
        <v>0</v>
      </c>
      <c r="BJ92" s="109">
        <v>2</v>
      </c>
      <c r="BK92" s="109">
        <v>2</v>
      </c>
      <c r="BL92" s="109">
        <v>0</v>
      </c>
      <c r="BM92" s="109">
        <v>0</v>
      </c>
      <c r="BN92" s="109">
        <v>0</v>
      </c>
      <c r="BO92" s="109">
        <v>0</v>
      </c>
      <c r="BP92" s="109">
        <v>0</v>
      </c>
      <c r="BQ92" s="109">
        <v>2</v>
      </c>
      <c r="BR92" s="109">
        <v>0</v>
      </c>
      <c r="BS92" s="109">
        <v>0</v>
      </c>
      <c r="BT92" s="109">
        <v>1</v>
      </c>
      <c r="BU92" s="109">
        <v>0</v>
      </c>
      <c r="BV92" s="109">
        <v>0</v>
      </c>
      <c r="BW92" s="109">
        <v>1</v>
      </c>
      <c r="BX92" s="109">
        <v>0</v>
      </c>
      <c r="BY92" s="109">
        <v>0</v>
      </c>
      <c r="BZ92" s="109">
        <v>2</v>
      </c>
      <c r="CA92" s="109">
        <v>0</v>
      </c>
      <c r="CB92" s="109">
        <v>1</v>
      </c>
      <c r="CC92" s="109">
        <v>1</v>
      </c>
      <c r="CD92" s="109">
        <v>0</v>
      </c>
      <c r="CE92" s="109">
        <v>0</v>
      </c>
      <c r="CF92" s="109">
        <v>0</v>
      </c>
      <c r="CG92" s="109">
        <v>0</v>
      </c>
      <c r="CH92" s="109">
        <v>0</v>
      </c>
    </row>
    <row r="93" spans="1:86" ht="15" customHeight="1" x14ac:dyDescent="0.15">
      <c r="A93" s="93" t="s">
        <v>241</v>
      </c>
      <c r="B93" s="99"/>
      <c r="C93" s="100" t="s">
        <v>282</v>
      </c>
      <c r="D93" s="109">
        <v>0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09">
        <v>0</v>
      </c>
      <c r="Q93" s="109">
        <v>0</v>
      </c>
      <c r="R93" s="109">
        <v>0</v>
      </c>
      <c r="S93" s="109">
        <v>0</v>
      </c>
      <c r="T93" s="109">
        <v>0</v>
      </c>
      <c r="U93" s="109">
        <v>0</v>
      </c>
      <c r="V93" s="109">
        <v>0</v>
      </c>
      <c r="W93" s="109">
        <v>0</v>
      </c>
      <c r="X93" s="109">
        <v>0</v>
      </c>
      <c r="Y93" s="109">
        <v>0</v>
      </c>
      <c r="Z93" s="109">
        <v>0</v>
      </c>
      <c r="AA93" s="109">
        <v>0</v>
      </c>
      <c r="AB93" s="109">
        <v>0</v>
      </c>
      <c r="AC93" s="109">
        <v>0</v>
      </c>
      <c r="AD93" s="109">
        <v>0</v>
      </c>
      <c r="AE93" s="109">
        <v>0</v>
      </c>
      <c r="AF93" s="109">
        <v>0</v>
      </c>
      <c r="AG93" s="109">
        <v>0</v>
      </c>
      <c r="AH93" s="109">
        <v>0</v>
      </c>
      <c r="AI93" s="109">
        <v>0</v>
      </c>
      <c r="AJ93" s="109">
        <v>0</v>
      </c>
      <c r="AK93" s="109">
        <v>0</v>
      </c>
      <c r="AL93" s="109">
        <v>0</v>
      </c>
      <c r="AM93" s="109">
        <v>0</v>
      </c>
      <c r="AN93" s="109">
        <v>0</v>
      </c>
      <c r="AO93" s="109">
        <v>0</v>
      </c>
      <c r="AP93" s="109">
        <v>0</v>
      </c>
      <c r="AQ93" s="109">
        <v>0</v>
      </c>
      <c r="AR93" s="109">
        <v>0</v>
      </c>
      <c r="AS93" s="109">
        <v>0</v>
      </c>
      <c r="AT93" s="109">
        <v>0</v>
      </c>
      <c r="AU93" s="109">
        <v>0</v>
      </c>
      <c r="AV93" s="109">
        <v>0</v>
      </c>
      <c r="AW93" s="109">
        <v>0</v>
      </c>
      <c r="AX93" s="109">
        <v>0</v>
      </c>
      <c r="AY93" s="109">
        <v>0</v>
      </c>
      <c r="AZ93" s="109">
        <v>0</v>
      </c>
      <c r="BA93" s="109">
        <v>0</v>
      </c>
      <c r="BB93" s="109">
        <v>0</v>
      </c>
      <c r="BC93" s="109">
        <v>0</v>
      </c>
      <c r="BD93" s="109">
        <v>0</v>
      </c>
      <c r="BE93" s="109">
        <v>0</v>
      </c>
      <c r="BF93" s="109">
        <v>0</v>
      </c>
      <c r="BG93" s="109">
        <v>0</v>
      </c>
      <c r="BH93" s="109">
        <v>0</v>
      </c>
      <c r="BI93" s="109">
        <v>0</v>
      </c>
      <c r="BJ93" s="109">
        <v>0</v>
      </c>
      <c r="BK93" s="109">
        <v>0</v>
      </c>
      <c r="BL93" s="109">
        <v>0</v>
      </c>
      <c r="BM93" s="109">
        <v>0</v>
      </c>
      <c r="BN93" s="109">
        <v>0</v>
      </c>
      <c r="BO93" s="109">
        <v>0</v>
      </c>
      <c r="BP93" s="109">
        <v>0</v>
      </c>
      <c r="BQ93" s="109">
        <v>0</v>
      </c>
      <c r="BR93" s="109">
        <v>0</v>
      </c>
      <c r="BS93" s="109">
        <v>0</v>
      </c>
      <c r="BT93" s="109">
        <v>0</v>
      </c>
      <c r="BU93" s="109">
        <v>0</v>
      </c>
      <c r="BV93" s="109">
        <v>0</v>
      </c>
      <c r="BW93" s="109">
        <v>0</v>
      </c>
      <c r="BX93" s="109">
        <v>0</v>
      </c>
      <c r="BY93" s="109">
        <v>0</v>
      </c>
      <c r="BZ93" s="109">
        <v>0</v>
      </c>
      <c r="CA93" s="109">
        <v>0</v>
      </c>
      <c r="CB93" s="109">
        <v>0</v>
      </c>
      <c r="CC93" s="109">
        <v>0</v>
      </c>
      <c r="CD93" s="109">
        <v>0</v>
      </c>
      <c r="CE93" s="109">
        <v>0</v>
      </c>
      <c r="CF93" s="109">
        <v>0</v>
      </c>
      <c r="CG93" s="109">
        <v>0</v>
      </c>
      <c r="CH93" s="109">
        <v>0</v>
      </c>
    </row>
    <row r="94" spans="1:86" ht="15" customHeight="1" x14ac:dyDescent="0.15">
      <c r="A94" s="93"/>
      <c r="B94" s="101"/>
      <c r="C94" s="102" t="s">
        <v>2</v>
      </c>
      <c r="D94" s="109">
        <v>2</v>
      </c>
      <c r="E94" s="109">
        <v>1</v>
      </c>
      <c r="F94" s="109">
        <v>0</v>
      </c>
      <c r="G94" s="109">
        <v>0</v>
      </c>
      <c r="H94" s="109">
        <v>0</v>
      </c>
      <c r="I94" s="109">
        <v>1</v>
      </c>
      <c r="J94" s="109">
        <v>2</v>
      </c>
      <c r="K94" s="109">
        <v>1</v>
      </c>
      <c r="L94" s="109">
        <v>0</v>
      </c>
      <c r="M94" s="109">
        <v>0</v>
      </c>
      <c r="N94" s="109">
        <v>0</v>
      </c>
      <c r="O94" s="109">
        <v>1</v>
      </c>
      <c r="P94" s="109">
        <v>2</v>
      </c>
      <c r="Q94" s="109">
        <v>1</v>
      </c>
      <c r="R94" s="109">
        <v>0</v>
      </c>
      <c r="S94" s="109">
        <v>0</v>
      </c>
      <c r="T94" s="109">
        <v>0</v>
      </c>
      <c r="U94" s="109">
        <v>1</v>
      </c>
      <c r="V94" s="109">
        <v>2</v>
      </c>
      <c r="W94" s="109">
        <v>1</v>
      </c>
      <c r="X94" s="109">
        <v>0</v>
      </c>
      <c r="Y94" s="109">
        <v>0</v>
      </c>
      <c r="Z94" s="109">
        <v>0</v>
      </c>
      <c r="AA94" s="109">
        <v>1</v>
      </c>
      <c r="AB94" s="109">
        <v>2</v>
      </c>
      <c r="AC94" s="109">
        <v>1</v>
      </c>
      <c r="AD94" s="109">
        <v>0</v>
      </c>
      <c r="AE94" s="109">
        <v>0</v>
      </c>
      <c r="AF94" s="109">
        <v>0</v>
      </c>
      <c r="AG94" s="109">
        <v>1</v>
      </c>
      <c r="AH94" s="109">
        <v>2</v>
      </c>
      <c r="AI94" s="109">
        <v>1</v>
      </c>
      <c r="AJ94" s="109">
        <v>0</v>
      </c>
      <c r="AK94" s="109">
        <v>0</v>
      </c>
      <c r="AL94" s="109">
        <v>0</v>
      </c>
      <c r="AM94" s="109">
        <v>0</v>
      </c>
      <c r="AN94" s="109">
        <v>1</v>
      </c>
      <c r="AO94" s="109">
        <v>2</v>
      </c>
      <c r="AP94" s="109">
        <v>1</v>
      </c>
      <c r="AQ94" s="109">
        <v>0</v>
      </c>
      <c r="AR94" s="109">
        <v>0</v>
      </c>
      <c r="AS94" s="109">
        <v>0</v>
      </c>
      <c r="AT94" s="109">
        <v>0</v>
      </c>
      <c r="AU94" s="109">
        <v>1</v>
      </c>
      <c r="AV94" s="109">
        <v>2</v>
      </c>
      <c r="AW94" s="109">
        <v>1</v>
      </c>
      <c r="AX94" s="109">
        <v>0</v>
      </c>
      <c r="AY94" s="109">
        <v>0</v>
      </c>
      <c r="AZ94" s="109">
        <v>0</v>
      </c>
      <c r="BA94" s="109">
        <v>0</v>
      </c>
      <c r="BB94" s="109">
        <v>1</v>
      </c>
      <c r="BC94" s="109">
        <v>2</v>
      </c>
      <c r="BD94" s="109">
        <v>1</v>
      </c>
      <c r="BE94" s="109">
        <v>0</v>
      </c>
      <c r="BF94" s="109">
        <v>0</v>
      </c>
      <c r="BG94" s="109">
        <v>0</v>
      </c>
      <c r="BH94" s="109">
        <v>0</v>
      </c>
      <c r="BI94" s="109">
        <v>1</v>
      </c>
      <c r="BJ94" s="109">
        <v>2</v>
      </c>
      <c r="BK94" s="109">
        <v>1</v>
      </c>
      <c r="BL94" s="109">
        <v>0</v>
      </c>
      <c r="BM94" s="109">
        <v>0</v>
      </c>
      <c r="BN94" s="109">
        <v>0</v>
      </c>
      <c r="BO94" s="109">
        <v>0</v>
      </c>
      <c r="BP94" s="109">
        <v>1</v>
      </c>
      <c r="BQ94" s="109">
        <v>2</v>
      </c>
      <c r="BR94" s="109">
        <v>0</v>
      </c>
      <c r="BS94" s="109">
        <v>0</v>
      </c>
      <c r="BT94" s="109">
        <v>0</v>
      </c>
      <c r="BU94" s="109">
        <v>0</v>
      </c>
      <c r="BV94" s="109">
        <v>0</v>
      </c>
      <c r="BW94" s="109">
        <v>0</v>
      </c>
      <c r="BX94" s="109">
        <v>1</v>
      </c>
      <c r="BY94" s="109">
        <v>1</v>
      </c>
      <c r="BZ94" s="109">
        <v>2</v>
      </c>
      <c r="CA94" s="109">
        <v>1</v>
      </c>
      <c r="CB94" s="109">
        <v>0</v>
      </c>
      <c r="CC94" s="109">
        <v>0</v>
      </c>
      <c r="CD94" s="109">
        <v>0</v>
      </c>
      <c r="CE94" s="109">
        <v>0</v>
      </c>
      <c r="CF94" s="109">
        <v>0</v>
      </c>
      <c r="CG94" s="109">
        <v>0</v>
      </c>
      <c r="CH94" s="109">
        <v>1</v>
      </c>
    </row>
    <row r="95" spans="1:86" ht="15" customHeight="1" x14ac:dyDescent="0.15">
      <c r="A95" s="93"/>
      <c r="B95" s="97" t="s">
        <v>297</v>
      </c>
      <c r="C95" s="100" t="s">
        <v>287</v>
      </c>
      <c r="D95" s="109">
        <v>79</v>
      </c>
      <c r="E95" s="109">
        <v>38</v>
      </c>
      <c r="F95" s="109">
        <v>32</v>
      </c>
      <c r="G95" s="109">
        <v>1</v>
      </c>
      <c r="H95" s="109">
        <v>2</v>
      </c>
      <c r="I95" s="109">
        <v>6</v>
      </c>
      <c r="J95" s="109">
        <v>79</v>
      </c>
      <c r="K95" s="109">
        <v>48</v>
      </c>
      <c r="L95" s="109">
        <v>21</v>
      </c>
      <c r="M95" s="109">
        <v>1</v>
      </c>
      <c r="N95" s="109">
        <v>4</v>
      </c>
      <c r="O95" s="109">
        <v>5</v>
      </c>
      <c r="P95" s="109">
        <v>79</v>
      </c>
      <c r="Q95" s="109">
        <v>48</v>
      </c>
      <c r="R95" s="109">
        <v>20</v>
      </c>
      <c r="S95" s="109">
        <v>1</v>
      </c>
      <c r="T95" s="109">
        <v>3</v>
      </c>
      <c r="U95" s="109">
        <v>7</v>
      </c>
      <c r="V95" s="109">
        <v>79</v>
      </c>
      <c r="W95" s="109">
        <v>53</v>
      </c>
      <c r="X95" s="109">
        <v>15</v>
      </c>
      <c r="Y95" s="109">
        <v>1</v>
      </c>
      <c r="Z95" s="109">
        <v>4</v>
      </c>
      <c r="AA95" s="109">
        <v>6</v>
      </c>
      <c r="AB95" s="109">
        <v>79</v>
      </c>
      <c r="AC95" s="109">
        <v>46</v>
      </c>
      <c r="AD95" s="109">
        <v>22</v>
      </c>
      <c r="AE95" s="109">
        <v>4</v>
      </c>
      <c r="AF95" s="109">
        <v>1</v>
      </c>
      <c r="AG95" s="109">
        <v>6</v>
      </c>
      <c r="AH95" s="109">
        <v>79</v>
      </c>
      <c r="AI95" s="109">
        <v>57</v>
      </c>
      <c r="AJ95" s="109">
        <v>17</v>
      </c>
      <c r="AK95" s="109">
        <v>0</v>
      </c>
      <c r="AL95" s="109">
        <v>0</v>
      </c>
      <c r="AM95" s="109">
        <v>0</v>
      </c>
      <c r="AN95" s="109">
        <v>5</v>
      </c>
      <c r="AO95" s="109">
        <v>79</v>
      </c>
      <c r="AP95" s="109">
        <v>62</v>
      </c>
      <c r="AQ95" s="109">
        <v>12</v>
      </c>
      <c r="AR95" s="109">
        <v>0</v>
      </c>
      <c r="AS95" s="109">
        <v>0</v>
      </c>
      <c r="AT95" s="109">
        <v>0</v>
      </c>
      <c r="AU95" s="109">
        <v>5</v>
      </c>
      <c r="AV95" s="109">
        <v>79</v>
      </c>
      <c r="AW95" s="109">
        <v>62</v>
      </c>
      <c r="AX95" s="109">
        <v>12</v>
      </c>
      <c r="AY95" s="109">
        <v>0</v>
      </c>
      <c r="AZ95" s="109">
        <v>0</v>
      </c>
      <c r="BA95" s="109">
        <v>0</v>
      </c>
      <c r="BB95" s="109">
        <v>5</v>
      </c>
      <c r="BC95" s="109">
        <v>79</v>
      </c>
      <c r="BD95" s="109">
        <v>64</v>
      </c>
      <c r="BE95" s="109">
        <v>9</v>
      </c>
      <c r="BF95" s="109">
        <v>0</v>
      </c>
      <c r="BG95" s="109">
        <v>1</v>
      </c>
      <c r="BH95" s="109">
        <v>0</v>
      </c>
      <c r="BI95" s="109">
        <v>5</v>
      </c>
      <c r="BJ95" s="109">
        <v>79</v>
      </c>
      <c r="BK95" s="109">
        <v>65</v>
      </c>
      <c r="BL95" s="109">
        <v>9</v>
      </c>
      <c r="BM95" s="109">
        <v>0</v>
      </c>
      <c r="BN95" s="109">
        <v>0</v>
      </c>
      <c r="BO95" s="109">
        <v>0</v>
      </c>
      <c r="BP95" s="109">
        <v>5</v>
      </c>
      <c r="BQ95" s="109">
        <v>79</v>
      </c>
      <c r="BR95" s="109">
        <v>16</v>
      </c>
      <c r="BS95" s="109">
        <v>6</v>
      </c>
      <c r="BT95" s="109">
        <v>7</v>
      </c>
      <c r="BU95" s="109">
        <v>10</v>
      </c>
      <c r="BV95" s="109">
        <v>12</v>
      </c>
      <c r="BW95" s="109">
        <v>3</v>
      </c>
      <c r="BX95" s="109">
        <v>25</v>
      </c>
      <c r="BY95" s="109">
        <v>0</v>
      </c>
      <c r="BZ95" s="109">
        <v>79</v>
      </c>
      <c r="CA95" s="109">
        <v>14</v>
      </c>
      <c r="CB95" s="109">
        <v>7</v>
      </c>
      <c r="CC95" s="109">
        <v>17</v>
      </c>
      <c r="CD95" s="109">
        <v>10</v>
      </c>
      <c r="CE95" s="109">
        <v>8</v>
      </c>
      <c r="CF95" s="109">
        <v>5</v>
      </c>
      <c r="CG95" s="109">
        <v>16</v>
      </c>
      <c r="CH95" s="109">
        <v>2</v>
      </c>
    </row>
    <row r="96" spans="1:86" ht="15" customHeight="1" x14ac:dyDescent="0.15">
      <c r="A96" s="93"/>
      <c r="B96" s="99" t="s">
        <v>296</v>
      </c>
      <c r="C96" s="100" t="s">
        <v>285</v>
      </c>
      <c r="D96" s="109">
        <v>11</v>
      </c>
      <c r="E96" s="109">
        <v>7</v>
      </c>
      <c r="F96" s="109">
        <v>4</v>
      </c>
      <c r="G96" s="109">
        <v>0</v>
      </c>
      <c r="H96" s="109">
        <v>0</v>
      </c>
      <c r="I96" s="109">
        <v>0</v>
      </c>
      <c r="J96" s="109">
        <v>11</v>
      </c>
      <c r="K96" s="109">
        <v>9</v>
      </c>
      <c r="L96" s="109">
        <v>2</v>
      </c>
      <c r="M96" s="109">
        <v>0</v>
      </c>
      <c r="N96" s="109">
        <v>0</v>
      </c>
      <c r="O96" s="109">
        <v>0</v>
      </c>
      <c r="P96" s="109">
        <v>11</v>
      </c>
      <c r="Q96" s="109">
        <v>7</v>
      </c>
      <c r="R96" s="109">
        <v>4</v>
      </c>
      <c r="S96" s="109">
        <v>0</v>
      </c>
      <c r="T96" s="109">
        <v>0</v>
      </c>
      <c r="U96" s="109">
        <v>0</v>
      </c>
      <c r="V96" s="109">
        <v>11</v>
      </c>
      <c r="W96" s="109">
        <v>9</v>
      </c>
      <c r="X96" s="109">
        <v>2</v>
      </c>
      <c r="Y96" s="109">
        <v>0</v>
      </c>
      <c r="Z96" s="109">
        <v>0</v>
      </c>
      <c r="AA96" s="109">
        <v>0</v>
      </c>
      <c r="AB96" s="109">
        <v>11</v>
      </c>
      <c r="AC96" s="109">
        <v>9</v>
      </c>
      <c r="AD96" s="109">
        <v>1</v>
      </c>
      <c r="AE96" s="109">
        <v>0</v>
      </c>
      <c r="AF96" s="109">
        <v>1</v>
      </c>
      <c r="AG96" s="109">
        <v>0</v>
      </c>
      <c r="AH96" s="109">
        <v>11</v>
      </c>
      <c r="AI96" s="109">
        <v>3</v>
      </c>
      <c r="AJ96" s="109">
        <v>3</v>
      </c>
      <c r="AK96" s="109">
        <v>0</v>
      </c>
      <c r="AL96" s="109">
        <v>2</v>
      </c>
      <c r="AM96" s="109">
        <v>2</v>
      </c>
      <c r="AN96" s="109">
        <v>1</v>
      </c>
      <c r="AO96" s="109">
        <v>11</v>
      </c>
      <c r="AP96" s="109">
        <v>4</v>
      </c>
      <c r="AQ96" s="109">
        <v>2</v>
      </c>
      <c r="AR96" s="109">
        <v>0</v>
      </c>
      <c r="AS96" s="109">
        <v>2</v>
      </c>
      <c r="AT96" s="109">
        <v>2</v>
      </c>
      <c r="AU96" s="109">
        <v>1</v>
      </c>
      <c r="AV96" s="109">
        <v>11</v>
      </c>
      <c r="AW96" s="109">
        <v>4</v>
      </c>
      <c r="AX96" s="109">
        <v>2</v>
      </c>
      <c r="AY96" s="109">
        <v>0</v>
      </c>
      <c r="AZ96" s="109">
        <v>2</v>
      </c>
      <c r="BA96" s="109">
        <v>2</v>
      </c>
      <c r="BB96" s="109">
        <v>1</v>
      </c>
      <c r="BC96" s="109">
        <v>11</v>
      </c>
      <c r="BD96" s="109">
        <v>5</v>
      </c>
      <c r="BE96" s="109">
        <v>1</v>
      </c>
      <c r="BF96" s="109">
        <v>0</v>
      </c>
      <c r="BG96" s="109">
        <v>2</v>
      </c>
      <c r="BH96" s="109">
        <v>2</v>
      </c>
      <c r="BI96" s="109">
        <v>1</v>
      </c>
      <c r="BJ96" s="109">
        <v>11</v>
      </c>
      <c r="BK96" s="109">
        <v>4</v>
      </c>
      <c r="BL96" s="109">
        <v>1</v>
      </c>
      <c r="BM96" s="109">
        <v>0</v>
      </c>
      <c r="BN96" s="109">
        <v>3</v>
      </c>
      <c r="BO96" s="109">
        <v>2</v>
      </c>
      <c r="BP96" s="109">
        <v>1</v>
      </c>
      <c r="BQ96" s="109">
        <v>11</v>
      </c>
      <c r="BR96" s="109">
        <v>7</v>
      </c>
      <c r="BS96" s="109">
        <v>0</v>
      </c>
      <c r="BT96" s="109">
        <v>1</v>
      </c>
      <c r="BU96" s="109">
        <v>0</v>
      </c>
      <c r="BV96" s="109">
        <v>2</v>
      </c>
      <c r="BW96" s="109">
        <v>0</v>
      </c>
      <c r="BX96" s="109">
        <v>1</v>
      </c>
      <c r="BY96" s="109">
        <v>0</v>
      </c>
      <c r="BZ96" s="109">
        <v>11</v>
      </c>
      <c r="CA96" s="109">
        <v>7</v>
      </c>
      <c r="CB96" s="109">
        <v>0</v>
      </c>
      <c r="CC96" s="109">
        <v>2</v>
      </c>
      <c r="CD96" s="109">
        <v>0</v>
      </c>
      <c r="CE96" s="109">
        <v>1</v>
      </c>
      <c r="CF96" s="109">
        <v>0</v>
      </c>
      <c r="CG96" s="109">
        <v>1</v>
      </c>
      <c r="CH96" s="109">
        <v>0</v>
      </c>
    </row>
    <row r="97" spans="1:86" ht="15" customHeight="1" x14ac:dyDescent="0.15">
      <c r="A97" s="93"/>
      <c r="B97" s="99" t="s">
        <v>295</v>
      </c>
      <c r="C97" s="100" t="s">
        <v>283</v>
      </c>
      <c r="D97" s="109">
        <v>0</v>
      </c>
      <c r="E97" s="109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109">
        <v>0</v>
      </c>
      <c r="AB97" s="109">
        <v>0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109">
        <v>0</v>
      </c>
      <c r="AI97" s="109">
        <v>0</v>
      </c>
      <c r="AJ97" s="109">
        <v>0</v>
      </c>
      <c r="AK97" s="109">
        <v>0</v>
      </c>
      <c r="AL97" s="109">
        <v>0</v>
      </c>
      <c r="AM97" s="109">
        <v>0</v>
      </c>
      <c r="AN97" s="109">
        <v>0</v>
      </c>
      <c r="AO97" s="109">
        <v>0</v>
      </c>
      <c r="AP97" s="109">
        <v>0</v>
      </c>
      <c r="AQ97" s="109">
        <v>0</v>
      </c>
      <c r="AR97" s="109">
        <v>0</v>
      </c>
      <c r="AS97" s="109">
        <v>0</v>
      </c>
      <c r="AT97" s="109">
        <v>0</v>
      </c>
      <c r="AU97" s="109">
        <v>0</v>
      </c>
      <c r="AV97" s="109">
        <v>0</v>
      </c>
      <c r="AW97" s="109">
        <v>0</v>
      </c>
      <c r="AX97" s="109">
        <v>0</v>
      </c>
      <c r="AY97" s="109">
        <v>0</v>
      </c>
      <c r="AZ97" s="109">
        <v>0</v>
      </c>
      <c r="BA97" s="109">
        <v>0</v>
      </c>
      <c r="BB97" s="109">
        <v>0</v>
      </c>
      <c r="BC97" s="109">
        <v>0</v>
      </c>
      <c r="BD97" s="109">
        <v>0</v>
      </c>
      <c r="BE97" s="109">
        <v>0</v>
      </c>
      <c r="BF97" s="109">
        <v>0</v>
      </c>
      <c r="BG97" s="109">
        <v>0</v>
      </c>
      <c r="BH97" s="109">
        <v>0</v>
      </c>
      <c r="BI97" s="109">
        <v>0</v>
      </c>
      <c r="BJ97" s="109">
        <v>0</v>
      </c>
      <c r="BK97" s="109">
        <v>0</v>
      </c>
      <c r="BL97" s="109">
        <v>0</v>
      </c>
      <c r="BM97" s="109">
        <v>0</v>
      </c>
      <c r="BN97" s="109">
        <v>0</v>
      </c>
      <c r="BO97" s="109">
        <v>0</v>
      </c>
      <c r="BP97" s="109">
        <v>0</v>
      </c>
      <c r="BQ97" s="109">
        <v>0</v>
      </c>
      <c r="BR97" s="109">
        <v>0</v>
      </c>
      <c r="BS97" s="109">
        <v>0</v>
      </c>
      <c r="BT97" s="109">
        <v>0</v>
      </c>
      <c r="BU97" s="109">
        <v>0</v>
      </c>
      <c r="BV97" s="109">
        <v>0</v>
      </c>
      <c r="BW97" s="109">
        <v>0</v>
      </c>
      <c r="BX97" s="109">
        <v>0</v>
      </c>
      <c r="BY97" s="109">
        <v>0</v>
      </c>
      <c r="BZ97" s="109">
        <v>0</v>
      </c>
      <c r="CA97" s="109">
        <v>0</v>
      </c>
      <c r="CB97" s="109">
        <v>0</v>
      </c>
      <c r="CC97" s="109">
        <v>0</v>
      </c>
      <c r="CD97" s="109">
        <v>0</v>
      </c>
      <c r="CE97" s="109">
        <v>0</v>
      </c>
      <c r="CF97" s="109">
        <v>0</v>
      </c>
      <c r="CG97" s="109">
        <v>0</v>
      </c>
      <c r="CH97" s="109">
        <v>0</v>
      </c>
    </row>
    <row r="98" spans="1:86" ht="15" customHeight="1" x14ac:dyDescent="0.15">
      <c r="A98" s="93"/>
      <c r="B98" s="99"/>
      <c r="C98" s="100" t="s">
        <v>282</v>
      </c>
      <c r="D98" s="109">
        <v>0</v>
      </c>
      <c r="E98" s="109">
        <v>0</v>
      </c>
      <c r="F98" s="109">
        <v>0</v>
      </c>
      <c r="G98" s="109">
        <v>0</v>
      </c>
      <c r="H98" s="109">
        <v>0</v>
      </c>
      <c r="I98" s="109">
        <v>0</v>
      </c>
      <c r="J98" s="109">
        <v>0</v>
      </c>
      <c r="K98" s="109">
        <v>0</v>
      </c>
      <c r="L98" s="109">
        <v>0</v>
      </c>
      <c r="M98" s="109">
        <v>0</v>
      </c>
      <c r="N98" s="109">
        <v>0</v>
      </c>
      <c r="O98" s="109">
        <v>0</v>
      </c>
      <c r="P98" s="109">
        <v>0</v>
      </c>
      <c r="Q98" s="109">
        <v>0</v>
      </c>
      <c r="R98" s="109">
        <v>0</v>
      </c>
      <c r="S98" s="109">
        <v>0</v>
      </c>
      <c r="T98" s="109">
        <v>0</v>
      </c>
      <c r="U98" s="109">
        <v>0</v>
      </c>
      <c r="V98" s="109">
        <v>0</v>
      </c>
      <c r="W98" s="109">
        <v>0</v>
      </c>
      <c r="X98" s="109">
        <v>0</v>
      </c>
      <c r="Y98" s="109">
        <v>0</v>
      </c>
      <c r="Z98" s="109">
        <v>0</v>
      </c>
      <c r="AA98" s="109">
        <v>0</v>
      </c>
      <c r="AB98" s="109">
        <v>0</v>
      </c>
      <c r="AC98" s="109">
        <v>0</v>
      </c>
      <c r="AD98" s="109">
        <v>0</v>
      </c>
      <c r="AE98" s="109">
        <v>0</v>
      </c>
      <c r="AF98" s="109">
        <v>0</v>
      </c>
      <c r="AG98" s="109">
        <v>0</v>
      </c>
      <c r="AH98" s="109">
        <v>0</v>
      </c>
      <c r="AI98" s="109">
        <v>0</v>
      </c>
      <c r="AJ98" s="109">
        <v>0</v>
      </c>
      <c r="AK98" s="109">
        <v>0</v>
      </c>
      <c r="AL98" s="109">
        <v>0</v>
      </c>
      <c r="AM98" s="109">
        <v>0</v>
      </c>
      <c r="AN98" s="109">
        <v>0</v>
      </c>
      <c r="AO98" s="109">
        <v>0</v>
      </c>
      <c r="AP98" s="109">
        <v>0</v>
      </c>
      <c r="AQ98" s="109">
        <v>0</v>
      </c>
      <c r="AR98" s="109">
        <v>0</v>
      </c>
      <c r="AS98" s="109">
        <v>0</v>
      </c>
      <c r="AT98" s="109">
        <v>0</v>
      </c>
      <c r="AU98" s="109">
        <v>0</v>
      </c>
      <c r="AV98" s="109">
        <v>0</v>
      </c>
      <c r="AW98" s="109">
        <v>0</v>
      </c>
      <c r="AX98" s="109">
        <v>0</v>
      </c>
      <c r="AY98" s="109">
        <v>0</v>
      </c>
      <c r="AZ98" s="109">
        <v>0</v>
      </c>
      <c r="BA98" s="109">
        <v>0</v>
      </c>
      <c r="BB98" s="109">
        <v>0</v>
      </c>
      <c r="BC98" s="109">
        <v>0</v>
      </c>
      <c r="BD98" s="109">
        <v>0</v>
      </c>
      <c r="BE98" s="109">
        <v>0</v>
      </c>
      <c r="BF98" s="109">
        <v>0</v>
      </c>
      <c r="BG98" s="109">
        <v>0</v>
      </c>
      <c r="BH98" s="109">
        <v>0</v>
      </c>
      <c r="BI98" s="109">
        <v>0</v>
      </c>
      <c r="BJ98" s="109">
        <v>0</v>
      </c>
      <c r="BK98" s="109">
        <v>0</v>
      </c>
      <c r="BL98" s="109">
        <v>0</v>
      </c>
      <c r="BM98" s="109">
        <v>0</v>
      </c>
      <c r="BN98" s="109">
        <v>0</v>
      </c>
      <c r="BO98" s="109">
        <v>0</v>
      </c>
      <c r="BP98" s="109">
        <v>0</v>
      </c>
      <c r="BQ98" s="109">
        <v>0</v>
      </c>
      <c r="BR98" s="109">
        <v>0</v>
      </c>
      <c r="BS98" s="109">
        <v>0</v>
      </c>
      <c r="BT98" s="109">
        <v>0</v>
      </c>
      <c r="BU98" s="109">
        <v>0</v>
      </c>
      <c r="BV98" s="109">
        <v>0</v>
      </c>
      <c r="BW98" s="109">
        <v>0</v>
      </c>
      <c r="BX98" s="109">
        <v>0</v>
      </c>
      <c r="BY98" s="109">
        <v>0</v>
      </c>
      <c r="BZ98" s="109">
        <v>0</v>
      </c>
      <c r="CA98" s="109">
        <v>0</v>
      </c>
      <c r="CB98" s="109">
        <v>0</v>
      </c>
      <c r="CC98" s="109">
        <v>0</v>
      </c>
      <c r="CD98" s="109">
        <v>0</v>
      </c>
      <c r="CE98" s="109">
        <v>0</v>
      </c>
      <c r="CF98" s="109">
        <v>0</v>
      </c>
      <c r="CG98" s="109">
        <v>0</v>
      </c>
      <c r="CH98" s="109">
        <v>0</v>
      </c>
    </row>
    <row r="99" spans="1:86" ht="15" customHeight="1" x14ac:dyDescent="0.15">
      <c r="A99" s="93"/>
      <c r="B99" s="94"/>
      <c r="C99" s="102" t="s">
        <v>2</v>
      </c>
      <c r="D99" s="109">
        <v>2</v>
      </c>
      <c r="E99" s="109">
        <v>1</v>
      </c>
      <c r="F99" s="109">
        <v>0</v>
      </c>
      <c r="G99" s="109">
        <v>0</v>
      </c>
      <c r="H99" s="109">
        <v>0</v>
      </c>
      <c r="I99" s="109">
        <v>1</v>
      </c>
      <c r="J99" s="109">
        <v>2</v>
      </c>
      <c r="K99" s="109">
        <v>1</v>
      </c>
      <c r="L99" s="109">
        <v>0</v>
      </c>
      <c r="M99" s="109">
        <v>0</v>
      </c>
      <c r="N99" s="109">
        <v>0</v>
      </c>
      <c r="O99" s="109">
        <v>1</v>
      </c>
      <c r="P99" s="109">
        <v>2</v>
      </c>
      <c r="Q99" s="109">
        <v>1</v>
      </c>
      <c r="R99" s="109">
        <v>0</v>
      </c>
      <c r="S99" s="109">
        <v>0</v>
      </c>
      <c r="T99" s="109">
        <v>0</v>
      </c>
      <c r="U99" s="109">
        <v>1</v>
      </c>
      <c r="V99" s="109">
        <v>2</v>
      </c>
      <c r="W99" s="109">
        <v>1</v>
      </c>
      <c r="X99" s="109">
        <v>0</v>
      </c>
      <c r="Y99" s="109">
        <v>0</v>
      </c>
      <c r="Z99" s="109">
        <v>0</v>
      </c>
      <c r="AA99" s="109">
        <v>1</v>
      </c>
      <c r="AB99" s="109">
        <v>2</v>
      </c>
      <c r="AC99" s="109">
        <v>1</v>
      </c>
      <c r="AD99" s="109">
        <v>0</v>
      </c>
      <c r="AE99" s="109">
        <v>0</v>
      </c>
      <c r="AF99" s="109">
        <v>0</v>
      </c>
      <c r="AG99" s="109">
        <v>1</v>
      </c>
      <c r="AH99" s="109">
        <v>2</v>
      </c>
      <c r="AI99" s="109">
        <v>1</v>
      </c>
      <c r="AJ99" s="109">
        <v>0</v>
      </c>
      <c r="AK99" s="109">
        <v>0</v>
      </c>
      <c r="AL99" s="109">
        <v>0</v>
      </c>
      <c r="AM99" s="109">
        <v>0</v>
      </c>
      <c r="AN99" s="109">
        <v>1</v>
      </c>
      <c r="AO99" s="109">
        <v>2</v>
      </c>
      <c r="AP99" s="109">
        <v>1</v>
      </c>
      <c r="AQ99" s="109">
        <v>0</v>
      </c>
      <c r="AR99" s="109">
        <v>0</v>
      </c>
      <c r="AS99" s="109">
        <v>0</v>
      </c>
      <c r="AT99" s="109">
        <v>0</v>
      </c>
      <c r="AU99" s="109">
        <v>1</v>
      </c>
      <c r="AV99" s="109">
        <v>2</v>
      </c>
      <c r="AW99" s="109">
        <v>1</v>
      </c>
      <c r="AX99" s="109">
        <v>0</v>
      </c>
      <c r="AY99" s="109">
        <v>0</v>
      </c>
      <c r="AZ99" s="109">
        <v>0</v>
      </c>
      <c r="BA99" s="109">
        <v>0</v>
      </c>
      <c r="BB99" s="109">
        <v>1</v>
      </c>
      <c r="BC99" s="109">
        <v>2</v>
      </c>
      <c r="BD99" s="109">
        <v>1</v>
      </c>
      <c r="BE99" s="109">
        <v>0</v>
      </c>
      <c r="BF99" s="109">
        <v>0</v>
      </c>
      <c r="BG99" s="109">
        <v>0</v>
      </c>
      <c r="BH99" s="109">
        <v>0</v>
      </c>
      <c r="BI99" s="109">
        <v>1</v>
      </c>
      <c r="BJ99" s="109">
        <v>2</v>
      </c>
      <c r="BK99" s="109">
        <v>1</v>
      </c>
      <c r="BL99" s="109">
        <v>0</v>
      </c>
      <c r="BM99" s="109">
        <v>0</v>
      </c>
      <c r="BN99" s="109">
        <v>0</v>
      </c>
      <c r="BO99" s="109">
        <v>0</v>
      </c>
      <c r="BP99" s="109">
        <v>1</v>
      </c>
      <c r="BQ99" s="109">
        <v>2</v>
      </c>
      <c r="BR99" s="109">
        <v>0</v>
      </c>
      <c r="BS99" s="109">
        <v>0</v>
      </c>
      <c r="BT99" s="109">
        <v>0</v>
      </c>
      <c r="BU99" s="109">
        <v>0</v>
      </c>
      <c r="BV99" s="109">
        <v>0</v>
      </c>
      <c r="BW99" s="109">
        <v>0</v>
      </c>
      <c r="BX99" s="109">
        <v>1</v>
      </c>
      <c r="BY99" s="109">
        <v>1</v>
      </c>
      <c r="BZ99" s="109">
        <v>2</v>
      </c>
      <c r="CA99" s="109">
        <v>1</v>
      </c>
      <c r="CB99" s="109">
        <v>0</v>
      </c>
      <c r="CC99" s="109">
        <v>0</v>
      </c>
      <c r="CD99" s="109">
        <v>0</v>
      </c>
      <c r="CE99" s="109">
        <v>0</v>
      </c>
      <c r="CF99" s="109">
        <v>0</v>
      </c>
      <c r="CG99" s="109">
        <v>0</v>
      </c>
      <c r="CH99" s="109">
        <v>1</v>
      </c>
    </row>
    <row r="100" spans="1:86" ht="15" customHeight="1" x14ac:dyDescent="0.15">
      <c r="A100" s="93"/>
      <c r="B100" s="97" t="s">
        <v>294</v>
      </c>
      <c r="C100" s="100" t="s">
        <v>287</v>
      </c>
      <c r="D100" s="109">
        <v>78</v>
      </c>
      <c r="E100" s="109">
        <v>38</v>
      </c>
      <c r="F100" s="109">
        <v>32</v>
      </c>
      <c r="G100" s="109">
        <v>1</v>
      </c>
      <c r="H100" s="109">
        <v>2</v>
      </c>
      <c r="I100" s="109">
        <v>5</v>
      </c>
      <c r="J100" s="109">
        <v>78</v>
      </c>
      <c r="K100" s="109">
        <v>48</v>
      </c>
      <c r="L100" s="109">
        <v>21</v>
      </c>
      <c r="M100" s="109">
        <v>1</v>
      </c>
      <c r="N100" s="109">
        <v>3</v>
      </c>
      <c r="O100" s="109">
        <v>5</v>
      </c>
      <c r="P100" s="109">
        <v>78</v>
      </c>
      <c r="Q100" s="109">
        <v>48</v>
      </c>
      <c r="R100" s="109">
        <v>20</v>
      </c>
      <c r="S100" s="109">
        <v>1</v>
      </c>
      <c r="T100" s="109">
        <v>3</v>
      </c>
      <c r="U100" s="109">
        <v>6</v>
      </c>
      <c r="V100" s="109">
        <v>78</v>
      </c>
      <c r="W100" s="109">
        <v>53</v>
      </c>
      <c r="X100" s="109">
        <v>15</v>
      </c>
      <c r="Y100" s="109">
        <v>1</v>
      </c>
      <c r="Z100" s="109">
        <v>4</v>
      </c>
      <c r="AA100" s="109">
        <v>5</v>
      </c>
      <c r="AB100" s="109">
        <v>78</v>
      </c>
      <c r="AC100" s="109">
        <v>46</v>
      </c>
      <c r="AD100" s="109">
        <v>22</v>
      </c>
      <c r="AE100" s="109">
        <v>4</v>
      </c>
      <c r="AF100" s="109">
        <v>1</v>
      </c>
      <c r="AG100" s="109">
        <v>5</v>
      </c>
      <c r="AH100" s="109">
        <v>78</v>
      </c>
      <c r="AI100" s="109">
        <v>57</v>
      </c>
      <c r="AJ100" s="109">
        <v>16</v>
      </c>
      <c r="AK100" s="109">
        <v>0</v>
      </c>
      <c r="AL100" s="109">
        <v>0</v>
      </c>
      <c r="AM100" s="109">
        <v>0</v>
      </c>
      <c r="AN100" s="109">
        <v>5</v>
      </c>
      <c r="AO100" s="109">
        <v>78</v>
      </c>
      <c r="AP100" s="109">
        <v>61</v>
      </c>
      <c r="AQ100" s="109">
        <v>12</v>
      </c>
      <c r="AR100" s="109">
        <v>0</v>
      </c>
      <c r="AS100" s="109">
        <v>0</v>
      </c>
      <c r="AT100" s="109">
        <v>0</v>
      </c>
      <c r="AU100" s="109">
        <v>5</v>
      </c>
      <c r="AV100" s="109">
        <v>78</v>
      </c>
      <c r="AW100" s="109">
        <v>62</v>
      </c>
      <c r="AX100" s="109">
        <v>11</v>
      </c>
      <c r="AY100" s="109">
        <v>0</v>
      </c>
      <c r="AZ100" s="109">
        <v>0</v>
      </c>
      <c r="BA100" s="109">
        <v>0</v>
      </c>
      <c r="BB100" s="109">
        <v>5</v>
      </c>
      <c r="BC100" s="109">
        <v>78</v>
      </c>
      <c r="BD100" s="109">
        <v>63</v>
      </c>
      <c r="BE100" s="109">
        <v>9</v>
      </c>
      <c r="BF100" s="109">
        <v>0</v>
      </c>
      <c r="BG100" s="109">
        <v>1</v>
      </c>
      <c r="BH100" s="109">
        <v>0</v>
      </c>
      <c r="BI100" s="109">
        <v>5</v>
      </c>
      <c r="BJ100" s="109">
        <v>78</v>
      </c>
      <c r="BK100" s="109">
        <v>64</v>
      </c>
      <c r="BL100" s="109">
        <v>9</v>
      </c>
      <c r="BM100" s="109">
        <v>0</v>
      </c>
      <c r="BN100" s="109">
        <v>0</v>
      </c>
      <c r="BO100" s="109">
        <v>0</v>
      </c>
      <c r="BP100" s="109">
        <v>5</v>
      </c>
      <c r="BQ100" s="109">
        <v>78</v>
      </c>
      <c r="BR100" s="109">
        <v>16</v>
      </c>
      <c r="BS100" s="109">
        <v>6</v>
      </c>
      <c r="BT100" s="109">
        <v>7</v>
      </c>
      <c r="BU100" s="109">
        <v>10</v>
      </c>
      <c r="BV100" s="109">
        <v>12</v>
      </c>
      <c r="BW100" s="109">
        <v>2</v>
      </c>
      <c r="BX100" s="109">
        <v>25</v>
      </c>
      <c r="BY100" s="109">
        <v>0</v>
      </c>
      <c r="BZ100" s="109">
        <v>78</v>
      </c>
      <c r="CA100" s="109">
        <v>14</v>
      </c>
      <c r="CB100" s="109">
        <v>7</v>
      </c>
      <c r="CC100" s="109">
        <v>16</v>
      </c>
      <c r="CD100" s="109">
        <v>10</v>
      </c>
      <c r="CE100" s="109">
        <v>8</v>
      </c>
      <c r="CF100" s="109">
        <v>5</v>
      </c>
      <c r="CG100" s="109">
        <v>16</v>
      </c>
      <c r="CH100" s="109">
        <v>2</v>
      </c>
    </row>
    <row r="101" spans="1:86" ht="15" customHeight="1" x14ac:dyDescent="0.15">
      <c r="A101" s="93"/>
      <c r="B101" s="99" t="s">
        <v>293</v>
      </c>
      <c r="C101" s="100" t="s">
        <v>285</v>
      </c>
      <c r="D101" s="109">
        <v>11</v>
      </c>
      <c r="E101" s="109">
        <v>7</v>
      </c>
      <c r="F101" s="109">
        <v>4</v>
      </c>
      <c r="G101" s="109">
        <v>0</v>
      </c>
      <c r="H101" s="109">
        <v>0</v>
      </c>
      <c r="I101" s="109">
        <v>0</v>
      </c>
      <c r="J101" s="109">
        <v>11</v>
      </c>
      <c r="K101" s="109">
        <v>9</v>
      </c>
      <c r="L101" s="109">
        <v>2</v>
      </c>
      <c r="M101" s="109">
        <v>0</v>
      </c>
      <c r="N101" s="109">
        <v>0</v>
      </c>
      <c r="O101" s="109">
        <v>0</v>
      </c>
      <c r="P101" s="109">
        <v>11</v>
      </c>
      <c r="Q101" s="109">
        <v>7</v>
      </c>
      <c r="R101" s="109">
        <v>4</v>
      </c>
      <c r="S101" s="109">
        <v>0</v>
      </c>
      <c r="T101" s="109">
        <v>0</v>
      </c>
      <c r="U101" s="109">
        <v>0</v>
      </c>
      <c r="V101" s="109">
        <v>11</v>
      </c>
      <c r="W101" s="109">
        <v>9</v>
      </c>
      <c r="X101" s="109">
        <v>2</v>
      </c>
      <c r="Y101" s="109">
        <v>0</v>
      </c>
      <c r="Z101" s="109">
        <v>0</v>
      </c>
      <c r="AA101" s="109">
        <v>0</v>
      </c>
      <c r="AB101" s="109">
        <v>11</v>
      </c>
      <c r="AC101" s="109">
        <v>9</v>
      </c>
      <c r="AD101" s="109">
        <v>1</v>
      </c>
      <c r="AE101" s="109">
        <v>0</v>
      </c>
      <c r="AF101" s="109">
        <v>1</v>
      </c>
      <c r="AG101" s="109">
        <v>0</v>
      </c>
      <c r="AH101" s="109">
        <v>11</v>
      </c>
      <c r="AI101" s="109">
        <v>3</v>
      </c>
      <c r="AJ101" s="109">
        <v>3</v>
      </c>
      <c r="AK101" s="109">
        <v>0</v>
      </c>
      <c r="AL101" s="109">
        <v>2</v>
      </c>
      <c r="AM101" s="109">
        <v>2</v>
      </c>
      <c r="AN101" s="109">
        <v>1</v>
      </c>
      <c r="AO101" s="109">
        <v>11</v>
      </c>
      <c r="AP101" s="109">
        <v>4</v>
      </c>
      <c r="AQ101" s="109">
        <v>2</v>
      </c>
      <c r="AR101" s="109">
        <v>0</v>
      </c>
      <c r="AS101" s="109">
        <v>2</v>
      </c>
      <c r="AT101" s="109">
        <v>2</v>
      </c>
      <c r="AU101" s="109">
        <v>1</v>
      </c>
      <c r="AV101" s="109">
        <v>11</v>
      </c>
      <c r="AW101" s="109">
        <v>4</v>
      </c>
      <c r="AX101" s="109">
        <v>2</v>
      </c>
      <c r="AY101" s="109">
        <v>0</v>
      </c>
      <c r="AZ101" s="109">
        <v>2</v>
      </c>
      <c r="BA101" s="109">
        <v>2</v>
      </c>
      <c r="BB101" s="109">
        <v>1</v>
      </c>
      <c r="BC101" s="109">
        <v>11</v>
      </c>
      <c r="BD101" s="109">
        <v>5</v>
      </c>
      <c r="BE101" s="109">
        <v>1</v>
      </c>
      <c r="BF101" s="109">
        <v>0</v>
      </c>
      <c r="BG101" s="109">
        <v>2</v>
      </c>
      <c r="BH101" s="109">
        <v>2</v>
      </c>
      <c r="BI101" s="109">
        <v>1</v>
      </c>
      <c r="BJ101" s="109">
        <v>11</v>
      </c>
      <c r="BK101" s="109">
        <v>4</v>
      </c>
      <c r="BL101" s="109">
        <v>1</v>
      </c>
      <c r="BM101" s="109">
        <v>0</v>
      </c>
      <c r="BN101" s="109">
        <v>3</v>
      </c>
      <c r="BO101" s="109">
        <v>2</v>
      </c>
      <c r="BP101" s="109">
        <v>1</v>
      </c>
      <c r="BQ101" s="109">
        <v>11</v>
      </c>
      <c r="BR101" s="109">
        <v>7</v>
      </c>
      <c r="BS101" s="109">
        <v>0</v>
      </c>
      <c r="BT101" s="109">
        <v>1</v>
      </c>
      <c r="BU101" s="109">
        <v>0</v>
      </c>
      <c r="BV101" s="109">
        <v>2</v>
      </c>
      <c r="BW101" s="109">
        <v>0</v>
      </c>
      <c r="BX101" s="109">
        <v>1</v>
      </c>
      <c r="BY101" s="109">
        <v>0</v>
      </c>
      <c r="BZ101" s="109">
        <v>11</v>
      </c>
      <c r="CA101" s="109">
        <v>7</v>
      </c>
      <c r="CB101" s="109">
        <v>0</v>
      </c>
      <c r="CC101" s="109">
        <v>2</v>
      </c>
      <c r="CD101" s="109">
        <v>0</v>
      </c>
      <c r="CE101" s="109">
        <v>1</v>
      </c>
      <c r="CF101" s="109">
        <v>0</v>
      </c>
      <c r="CG101" s="109">
        <v>1</v>
      </c>
      <c r="CH101" s="109">
        <v>0</v>
      </c>
    </row>
    <row r="102" spans="1:86" ht="15" customHeight="1" x14ac:dyDescent="0.15">
      <c r="A102" s="93"/>
      <c r="B102" s="99" t="s">
        <v>292</v>
      </c>
      <c r="C102" s="100" t="s">
        <v>283</v>
      </c>
      <c r="D102" s="109">
        <v>1</v>
      </c>
      <c r="E102" s="109">
        <v>0</v>
      </c>
      <c r="F102" s="109">
        <v>0</v>
      </c>
      <c r="G102" s="109">
        <v>0</v>
      </c>
      <c r="H102" s="109">
        <v>0</v>
      </c>
      <c r="I102" s="109">
        <v>1</v>
      </c>
      <c r="J102" s="109">
        <v>1</v>
      </c>
      <c r="K102" s="109">
        <v>0</v>
      </c>
      <c r="L102" s="109">
        <v>0</v>
      </c>
      <c r="M102" s="109">
        <v>0</v>
      </c>
      <c r="N102" s="109">
        <v>1</v>
      </c>
      <c r="O102" s="109">
        <v>0</v>
      </c>
      <c r="P102" s="109">
        <v>1</v>
      </c>
      <c r="Q102" s="109">
        <v>0</v>
      </c>
      <c r="R102" s="109">
        <v>0</v>
      </c>
      <c r="S102" s="109">
        <v>0</v>
      </c>
      <c r="T102" s="109">
        <v>0</v>
      </c>
      <c r="U102" s="109">
        <v>1</v>
      </c>
      <c r="V102" s="109">
        <v>1</v>
      </c>
      <c r="W102" s="109">
        <v>0</v>
      </c>
      <c r="X102" s="109">
        <v>0</v>
      </c>
      <c r="Y102" s="109">
        <v>0</v>
      </c>
      <c r="Z102" s="109">
        <v>0</v>
      </c>
      <c r="AA102" s="109">
        <v>1</v>
      </c>
      <c r="AB102" s="109">
        <v>1</v>
      </c>
      <c r="AC102" s="109">
        <v>0</v>
      </c>
      <c r="AD102" s="109">
        <v>0</v>
      </c>
      <c r="AE102" s="109">
        <v>0</v>
      </c>
      <c r="AF102" s="109">
        <v>0</v>
      </c>
      <c r="AG102" s="109">
        <v>1</v>
      </c>
      <c r="AH102" s="109">
        <v>1</v>
      </c>
      <c r="AI102" s="109">
        <v>0</v>
      </c>
      <c r="AJ102" s="109">
        <v>1</v>
      </c>
      <c r="AK102" s="109">
        <v>0</v>
      </c>
      <c r="AL102" s="109">
        <v>0</v>
      </c>
      <c r="AM102" s="109">
        <v>0</v>
      </c>
      <c r="AN102" s="109">
        <v>0</v>
      </c>
      <c r="AO102" s="109">
        <v>1</v>
      </c>
      <c r="AP102" s="109">
        <v>1</v>
      </c>
      <c r="AQ102" s="109">
        <v>0</v>
      </c>
      <c r="AR102" s="109">
        <v>0</v>
      </c>
      <c r="AS102" s="109">
        <v>0</v>
      </c>
      <c r="AT102" s="109">
        <v>0</v>
      </c>
      <c r="AU102" s="109">
        <v>0</v>
      </c>
      <c r="AV102" s="109">
        <v>1</v>
      </c>
      <c r="AW102" s="109">
        <v>0</v>
      </c>
      <c r="AX102" s="109">
        <v>1</v>
      </c>
      <c r="AY102" s="109">
        <v>0</v>
      </c>
      <c r="AZ102" s="109">
        <v>0</v>
      </c>
      <c r="BA102" s="109">
        <v>0</v>
      </c>
      <c r="BB102" s="109">
        <v>0</v>
      </c>
      <c r="BC102" s="109">
        <v>1</v>
      </c>
      <c r="BD102" s="109">
        <v>1</v>
      </c>
      <c r="BE102" s="109">
        <v>0</v>
      </c>
      <c r="BF102" s="109">
        <v>0</v>
      </c>
      <c r="BG102" s="109">
        <v>0</v>
      </c>
      <c r="BH102" s="109">
        <v>0</v>
      </c>
      <c r="BI102" s="109">
        <v>0</v>
      </c>
      <c r="BJ102" s="109">
        <v>1</v>
      </c>
      <c r="BK102" s="109">
        <v>1</v>
      </c>
      <c r="BL102" s="109">
        <v>0</v>
      </c>
      <c r="BM102" s="109">
        <v>0</v>
      </c>
      <c r="BN102" s="109">
        <v>0</v>
      </c>
      <c r="BO102" s="109">
        <v>0</v>
      </c>
      <c r="BP102" s="109">
        <v>0</v>
      </c>
      <c r="BQ102" s="109">
        <v>1</v>
      </c>
      <c r="BR102" s="109">
        <v>0</v>
      </c>
      <c r="BS102" s="109">
        <v>0</v>
      </c>
      <c r="BT102" s="109">
        <v>0</v>
      </c>
      <c r="BU102" s="109">
        <v>0</v>
      </c>
      <c r="BV102" s="109">
        <v>0</v>
      </c>
      <c r="BW102" s="109">
        <v>1</v>
      </c>
      <c r="BX102" s="109">
        <v>0</v>
      </c>
      <c r="BY102" s="109">
        <v>0</v>
      </c>
      <c r="BZ102" s="109">
        <v>1</v>
      </c>
      <c r="CA102" s="109">
        <v>0</v>
      </c>
      <c r="CB102" s="109">
        <v>0</v>
      </c>
      <c r="CC102" s="109">
        <v>1</v>
      </c>
      <c r="CD102" s="109">
        <v>0</v>
      </c>
      <c r="CE102" s="109">
        <v>0</v>
      </c>
      <c r="CF102" s="109">
        <v>0</v>
      </c>
      <c r="CG102" s="109">
        <v>0</v>
      </c>
      <c r="CH102" s="109">
        <v>0</v>
      </c>
    </row>
    <row r="103" spans="1:86" ht="15" customHeight="1" x14ac:dyDescent="0.15">
      <c r="A103" s="93"/>
      <c r="B103" s="99"/>
      <c r="C103" s="100" t="s">
        <v>282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109">
        <v>0</v>
      </c>
      <c r="K103" s="109">
        <v>0</v>
      </c>
      <c r="L103" s="109">
        <v>0</v>
      </c>
      <c r="M103" s="109">
        <v>0</v>
      </c>
      <c r="N103" s="109">
        <v>0</v>
      </c>
      <c r="O103" s="109">
        <v>0</v>
      </c>
      <c r="P103" s="109">
        <v>0</v>
      </c>
      <c r="Q103" s="109">
        <v>0</v>
      </c>
      <c r="R103" s="109">
        <v>0</v>
      </c>
      <c r="S103" s="109">
        <v>0</v>
      </c>
      <c r="T103" s="109">
        <v>0</v>
      </c>
      <c r="U103" s="109">
        <v>0</v>
      </c>
      <c r="V103" s="109">
        <v>0</v>
      </c>
      <c r="W103" s="109">
        <v>0</v>
      </c>
      <c r="X103" s="109">
        <v>0</v>
      </c>
      <c r="Y103" s="109">
        <v>0</v>
      </c>
      <c r="Z103" s="109">
        <v>0</v>
      </c>
      <c r="AA103" s="109">
        <v>0</v>
      </c>
      <c r="AB103" s="109">
        <v>0</v>
      </c>
      <c r="AC103" s="109">
        <v>0</v>
      </c>
      <c r="AD103" s="109">
        <v>0</v>
      </c>
      <c r="AE103" s="109">
        <v>0</v>
      </c>
      <c r="AF103" s="109">
        <v>0</v>
      </c>
      <c r="AG103" s="109">
        <v>0</v>
      </c>
      <c r="AH103" s="109">
        <v>0</v>
      </c>
      <c r="AI103" s="109">
        <v>0</v>
      </c>
      <c r="AJ103" s="109">
        <v>0</v>
      </c>
      <c r="AK103" s="109">
        <v>0</v>
      </c>
      <c r="AL103" s="109">
        <v>0</v>
      </c>
      <c r="AM103" s="109">
        <v>0</v>
      </c>
      <c r="AN103" s="109">
        <v>0</v>
      </c>
      <c r="AO103" s="109">
        <v>0</v>
      </c>
      <c r="AP103" s="109">
        <v>0</v>
      </c>
      <c r="AQ103" s="109">
        <v>0</v>
      </c>
      <c r="AR103" s="109">
        <v>0</v>
      </c>
      <c r="AS103" s="109">
        <v>0</v>
      </c>
      <c r="AT103" s="109">
        <v>0</v>
      </c>
      <c r="AU103" s="109">
        <v>0</v>
      </c>
      <c r="AV103" s="109">
        <v>0</v>
      </c>
      <c r="AW103" s="109">
        <v>0</v>
      </c>
      <c r="AX103" s="109">
        <v>0</v>
      </c>
      <c r="AY103" s="109">
        <v>0</v>
      </c>
      <c r="AZ103" s="109">
        <v>0</v>
      </c>
      <c r="BA103" s="109">
        <v>0</v>
      </c>
      <c r="BB103" s="109">
        <v>0</v>
      </c>
      <c r="BC103" s="109">
        <v>0</v>
      </c>
      <c r="BD103" s="109">
        <v>0</v>
      </c>
      <c r="BE103" s="109">
        <v>0</v>
      </c>
      <c r="BF103" s="109">
        <v>0</v>
      </c>
      <c r="BG103" s="109">
        <v>0</v>
      </c>
      <c r="BH103" s="109">
        <v>0</v>
      </c>
      <c r="BI103" s="109">
        <v>0</v>
      </c>
      <c r="BJ103" s="109">
        <v>0</v>
      </c>
      <c r="BK103" s="109">
        <v>0</v>
      </c>
      <c r="BL103" s="109">
        <v>0</v>
      </c>
      <c r="BM103" s="109">
        <v>0</v>
      </c>
      <c r="BN103" s="109">
        <v>0</v>
      </c>
      <c r="BO103" s="109">
        <v>0</v>
      </c>
      <c r="BP103" s="109">
        <v>0</v>
      </c>
      <c r="BQ103" s="109">
        <v>0</v>
      </c>
      <c r="BR103" s="109">
        <v>0</v>
      </c>
      <c r="BS103" s="109">
        <v>0</v>
      </c>
      <c r="BT103" s="109">
        <v>0</v>
      </c>
      <c r="BU103" s="109">
        <v>0</v>
      </c>
      <c r="BV103" s="109">
        <v>0</v>
      </c>
      <c r="BW103" s="109">
        <v>0</v>
      </c>
      <c r="BX103" s="109">
        <v>0</v>
      </c>
      <c r="BY103" s="109">
        <v>0</v>
      </c>
      <c r="BZ103" s="109">
        <v>0</v>
      </c>
      <c r="CA103" s="109">
        <v>0</v>
      </c>
      <c r="CB103" s="109">
        <v>0</v>
      </c>
      <c r="CC103" s="109">
        <v>0</v>
      </c>
      <c r="CD103" s="109">
        <v>0</v>
      </c>
      <c r="CE103" s="109">
        <v>0</v>
      </c>
      <c r="CF103" s="109">
        <v>0</v>
      </c>
      <c r="CG103" s="109">
        <v>0</v>
      </c>
      <c r="CH103" s="109">
        <v>0</v>
      </c>
    </row>
    <row r="104" spans="1:86" ht="15" customHeight="1" x14ac:dyDescent="0.15">
      <c r="A104" s="93"/>
      <c r="B104" s="94"/>
      <c r="C104" s="102" t="s">
        <v>2</v>
      </c>
      <c r="D104" s="109">
        <v>2</v>
      </c>
      <c r="E104" s="109">
        <v>1</v>
      </c>
      <c r="F104" s="109">
        <v>0</v>
      </c>
      <c r="G104" s="109">
        <v>0</v>
      </c>
      <c r="H104" s="109">
        <v>0</v>
      </c>
      <c r="I104" s="109">
        <v>1</v>
      </c>
      <c r="J104" s="109">
        <v>2</v>
      </c>
      <c r="K104" s="109">
        <v>1</v>
      </c>
      <c r="L104" s="109">
        <v>0</v>
      </c>
      <c r="M104" s="109">
        <v>0</v>
      </c>
      <c r="N104" s="109">
        <v>0</v>
      </c>
      <c r="O104" s="109">
        <v>1</v>
      </c>
      <c r="P104" s="109">
        <v>2</v>
      </c>
      <c r="Q104" s="109">
        <v>1</v>
      </c>
      <c r="R104" s="109">
        <v>0</v>
      </c>
      <c r="S104" s="109">
        <v>0</v>
      </c>
      <c r="T104" s="109">
        <v>0</v>
      </c>
      <c r="U104" s="109">
        <v>1</v>
      </c>
      <c r="V104" s="109">
        <v>2</v>
      </c>
      <c r="W104" s="109">
        <v>1</v>
      </c>
      <c r="X104" s="109">
        <v>0</v>
      </c>
      <c r="Y104" s="109">
        <v>0</v>
      </c>
      <c r="Z104" s="109">
        <v>0</v>
      </c>
      <c r="AA104" s="109">
        <v>1</v>
      </c>
      <c r="AB104" s="109">
        <v>2</v>
      </c>
      <c r="AC104" s="109">
        <v>1</v>
      </c>
      <c r="AD104" s="109">
        <v>0</v>
      </c>
      <c r="AE104" s="109">
        <v>0</v>
      </c>
      <c r="AF104" s="109">
        <v>0</v>
      </c>
      <c r="AG104" s="109">
        <v>1</v>
      </c>
      <c r="AH104" s="109">
        <v>2</v>
      </c>
      <c r="AI104" s="109">
        <v>1</v>
      </c>
      <c r="AJ104" s="109">
        <v>0</v>
      </c>
      <c r="AK104" s="109">
        <v>0</v>
      </c>
      <c r="AL104" s="109">
        <v>0</v>
      </c>
      <c r="AM104" s="109">
        <v>0</v>
      </c>
      <c r="AN104" s="109">
        <v>1</v>
      </c>
      <c r="AO104" s="109">
        <v>2</v>
      </c>
      <c r="AP104" s="109">
        <v>1</v>
      </c>
      <c r="AQ104" s="109">
        <v>0</v>
      </c>
      <c r="AR104" s="109">
        <v>0</v>
      </c>
      <c r="AS104" s="109">
        <v>0</v>
      </c>
      <c r="AT104" s="109">
        <v>0</v>
      </c>
      <c r="AU104" s="109">
        <v>1</v>
      </c>
      <c r="AV104" s="109">
        <v>2</v>
      </c>
      <c r="AW104" s="109">
        <v>1</v>
      </c>
      <c r="AX104" s="109">
        <v>0</v>
      </c>
      <c r="AY104" s="109">
        <v>0</v>
      </c>
      <c r="AZ104" s="109">
        <v>0</v>
      </c>
      <c r="BA104" s="109">
        <v>0</v>
      </c>
      <c r="BB104" s="109">
        <v>1</v>
      </c>
      <c r="BC104" s="109">
        <v>2</v>
      </c>
      <c r="BD104" s="109">
        <v>1</v>
      </c>
      <c r="BE104" s="109">
        <v>0</v>
      </c>
      <c r="BF104" s="109">
        <v>0</v>
      </c>
      <c r="BG104" s="109">
        <v>0</v>
      </c>
      <c r="BH104" s="109">
        <v>0</v>
      </c>
      <c r="BI104" s="109">
        <v>1</v>
      </c>
      <c r="BJ104" s="109">
        <v>2</v>
      </c>
      <c r="BK104" s="109">
        <v>1</v>
      </c>
      <c r="BL104" s="109">
        <v>0</v>
      </c>
      <c r="BM104" s="109">
        <v>0</v>
      </c>
      <c r="BN104" s="109">
        <v>0</v>
      </c>
      <c r="BO104" s="109">
        <v>0</v>
      </c>
      <c r="BP104" s="109">
        <v>1</v>
      </c>
      <c r="BQ104" s="109">
        <v>2</v>
      </c>
      <c r="BR104" s="109">
        <v>0</v>
      </c>
      <c r="BS104" s="109">
        <v>0</v>
      </c>
      <c r="BT104" s="109">
        <v>0</v>
      </c>
      <c r="BU104" s="109">
        <v>0</v>
      </c>
      <c r="BV104" s="109">
        <v>0</v>
      </c>
      <c r="BW104" s="109">
        <v>0</v>
      </c>
      <c r="BX104" s="109">
        <v>1</v>
      </c>
      <c r="BY104" s="109">
        <v>1</v>
      </c>
      <c r="BZ104" s="109">
        <v>2</v>
      </c>
      <c r="CA104" s="109">
        <v>1</v>
      </c>
      <c r="CB104" s="109">
        <v>0</v>
      </c>
      <c r="CC104" s="109">
        <v>0</v>
      </c>
      <c r="CD104" s="109">
        <v>0</v>
      </c>
      <c r="CE104" s="109">
        <v>0</v>
      </c>
      <c r="CF104" s="109">
        <v>0</v>
      </c>
      <c r="CG104" s="109">
        <v>0</v>
      </c>
      <c r="CH104" s="109">
        <v>1</v>
      </c>
    </row>
    <row r="105" spans="1:86" ht="15" customHeight="1" x14ac:dyDescent="0.15">
      <c r="A105" s="93"/>
      <c r="B105" s="97" t="s">
        <v>291</v>
      </c>
      <c r="C105" s="100" t="s">
        <v>287</v>
      </c>
      <c r="D105" s="109">
        <v>77</v>
      </c>
      <c r="E105" s="109">
        <v>38</v>
      </c>
      <c r="F105" s="109">
        <v>32</v>
      </c>
      <c r="G105" s="109">
        <v>0</v>
      </c>
      <c r="H105" s="109">
        <v>2</v>
      </c>
      <c r="I105" s="109">
        <v>5</v>
      </c>
      <c r="J105" s="109">
        <v>77</v>
      </c>
      <c r="K105" s="109">
        <v>48</v>
      </c>
      <c r="L105" s="109">
        <v>21</v>
      </c>
      <c r="M105" s="109">
        <v>0</v>
      </c>
      <c r="N105" s="109">
        <v>3</v>
      </c>
      <c r="O105" s="109">
        <v>5</v>
      </c>
      <c r="P105" s="109">
        <v>77</v>
      </c>
      <c r="Q105" s="109">
        <v>48</v>
      </c>
      <c r="R105" s="109">
        <v>20</v>
      </c>
      <c r="S105" s="109">
        <v>0</v>
      </c>
      <c r="T105" s="109">
        <v>3</v>
      </c>
      <c r="U105" s="109">
        <v>6</v>
      </c>
      <c r="V105" s="109">
        <v>77</v>
      </c>
      <c r="W105" s="109">
        <v>53</v>
      </c>
      <c r="X105" s="109">
        <v>15</v>
      </c>
      <c r="Y105" s="109">
        <v>0</v>
      </c>
      <c r="Z105" s="109">
        <v>4</v>
      </c>
      <c r="AA105" s="109">
        <v>5</v>
      </c>
      <c r="AB105" s="109">
        <v>77</v>
      </c>
      <c r="AC105" s="109">
        <v>46</v>
      </c>
      <c r="AD105" s="109">
        <v>22</v>
      </c>
      <c r="AE105" s="109">
        <v>3</v>
      </c>
      <c r="AF105" s="109">
        <v>1</v>
      </c>
      <c r="AG105" s="109">
        <v>5</v>
      </c>
      <c r="AH105" s="109">
        <v>77</v>
      </c>
      <c r="AI105" s="109">
        <v>56</v>
      </c>
      <c r="AJ105" s="109">
        <v>16</v>
      </c>
      <c r="AK105" s="109">
        <v>0</v>
      </c>
      <c r="AL105" s="109">
        <v>0</v>
      </c>
      <c r="AM105" s="109">
        <v>0</v>
      </c>
      <c r="AN105" s="109">
        <v>5</v>
      </c>
      <c r="AO105" s="109">
        <v>77</v>
      </c>
      <c r="AP105" s="109">
        <v>60</v>
      </c>
      <c r="AQ105" s="109">
        <v>12</v>
      </c>
      <c r="AR105" s="109">
        <v>0</v>
      </c>
      <c r="AS105" s="109">
        <v>0</v>
      </c>
      <c r="AT105" s="109">
        <v>0</v>
      </c>
      <c r="AU105" s="109">
        <v>5</v>
      </c>
      <c r="AV105" s="109">
        <v>77</v>
      </c>
      <c r="AW105" s="109">
        <v>61</v>
      </c>
      <c r="AX105" s="109">
        <v>11</v>
      </c>
      <c r="AY105" s="109">
        <v>0</v>
      </c>
      <c r="AZ105" s="109">
        <v>0</v>
      </c>
      <c r="BA105" s="109">
        <v>0</v>
      </c>
      <c r="BB105" s="109">
        <v>5</v>
      </c>
      <c r="BC105" s="109">
        <v>77</v>
      </c>
      <c r="BD105" s="109">
        <v>62</v>
      </c>
      <c r="BE105" s="109">
        <v>9</v>
      </c>
      <c r="BF105" s="109">
        <v>0</v>
      </c>
      <c r="BG105" s="109">
        <v>1</v>
      </c>
      <c r="BH105" s="109">
        <v>0</v>
      </c>
      <c r="BI105" s="109">
        <v>5</v>
      </c>
      <c r="BJ105" s="109">
        <v>77</v>
      </c>
      <c r="BK105" s="109">
        <v>63</v>
      </c>
      <c r="BL105" s="109">
        <v>9</v>
      </c>
      <c r="BM105" s="109">
        <v>0</v>
      </c>
      <c r="BN105" s="109">
        <v>0</v>
      </c>
      <c r="BO105" s="109">
        <v>0</v>
      </c>
      <c r="BP105" s="109">
        <v>5</v>
      </c>
      <c r="BQ105" s="109">
        <v>77</v>
      </c>
      <c r="BR105" s="109">
        <v>16</v>
      </c>
      <c r="BS105" s="109">
        <v>6</v>
      </c>
      <c r="BT105" s="109">
        <v>7</v>
      </c>
      <c r="BU105" s="109">
        <v>10</v>
      </c>
      <c r="BV105" s="109">
        <v>12</v>
      </c>
      <c r="BW105" s="109">
        <v>2</v>
      </c>
      <c r="BX105" s="109">
        <v>24</v>
      </c>
      <c r="BY105" s="109">
        <v>0</v>
      </c>
      <c r="BZ105" s="109">
        <v>77</v>
      </c>
      <c r="CA105" s="109">
        <v>14</v>
      </c>
      <c r="CB105" s="109">
        <v>7</v>
      </c>
      <c r="CC105" s="109">
        <v>16</v>
      </c>
      <c r="CD105" s="109">
        <v>10</v>
      </c>
      <c r="CE105" s="109">
        <v>8</v>
      </c>
      <c r="CF105" s="109">
        <v>5</v>
      </c>
      <c r="CG105" s="109">
        <v>15</v>
      </c>
      <c r="CH105" s="109">
        <v>2</v>
      </c>
    </row>
    <row r="106" spans="1:86" ht="15" customHeight="1" x14ac:dyDescent="0.15">
      <c r="A106" s="93"/>
      <c r="B106" s="99" t="s">
        <v>290</v>
      </c>
      <c r="C106" s="100" t="s">
        <v>285</v>
      </c>
      <c r="D106" s="109">
        <v>11</v>
      </c>
      <c r="E106" s="109">
        <v>7</v>
      </c>
      <c r="F106" s="109">
        <v>4</v>
      </c>
      <c r="G106" s="109">
        <v>0</v>
      </c>
      <c r="H106" s="109">
        <v>0</v>
      </c>
      <c r="I106" s="109">
        <v>0</v>
      </c>
      <c r="J106" s="109">
        <v>11</v>
      </c>
      <c r="K106" s="109">
        <v>9</v>
      </c>
      <c r="L106" s="109">
        <v>2</v>
      </c>
      <c r="M106" s="109">
        <v>0</v>
      </c>
      <c r="N106" s="109">
        <v>0</v>
      </c>
      <c r="O106" s="109">
        <v>0</v>
      </c>
      <c r="P106" s="109">
        <v>11</v>
      </c>
      <c r="Q106" s="109">
        <v>7</v>
      </c>
      <c r="R106" s="109">
        <v>4</v>
      </c>
      <c r="S106" s="109">
        <v>0</v>
      </c>
      <c r="T106" s="109">
        <v>0</v>
      </c>
      <c r="U106" s="109">
        <v>0</v>
      </c>
      <c r="V106" s="109">
        <v>11</v>
      </c>
      <c r="W106" s="109">
        <v>9</v>
      </c>
      <c r="X106" s="109">
        <v>2</v>
      </c>
      <c r="Y106" s="109">
        <v>0</v>
      </c>
      <c r="Z106" s="109">
        <v>0</v>
      </c>
      <c r="AA106" s="109">
        <v>0</v>
      </c>
      <c r="AB106" s="109">
        <v>11</v>
      </c>
      <c r="AC106" s="109">
        <v>9</v>
      </c>
      <c r="AD106" s="109">
        <v>1</v>
      </c>
      <c r="AE106" s="109">
        <v>0</v>
      </c>
      <c r="AF106" s="109">
        <v>1</v>
      </c>
      <c r="AG106" s="109">
        <v>0</v>
      </c>
      <c r="AH106" s="109">
        <v>11</v>
      </c>
      <c r="AI106" s="109">
        <v>3</v>
      </c>
      <c r="AJ106" s="109">
        <v>3</v>
      </c>
      <c r="AK106" s="109">
        <v>0</v>
      </c>
      <c r="AL106" s="109">
        <v>2</v>
      </c>
      <c r="AM106" s="109">
        <v>2</v>
      </c>
      <c r="AN106" s="109">
        <v>1</v>
      </c>
      <c r="AO106" s="109">
        <v>11</v>
      </c>
      <c r="AP106" s="109">
        <v>4</v>
      </c>
      <c r="AQ106" s="109">
        <v>2</v>
      </c>
      <c r="AR106" s="109">
        <v>0</v>
      </c>
      <c r="AS106" s="109">
        <v>2</v>
      </c>
      <c r="AT106" s="109">
        <v>2</v>
      </c>
      <c r="AU106" s="109">
        <v>1</v>
      </c>
      <c r="AV106" s="109">
        <v>11</v>
      </c>
      <c r="AW106" s="109">
        <v>4</v>
      </c>
      <c r="AX106" s="109">
        <v>2</v>
      </c>
      <c r="AY106" s="109">
        <v>0</v>
      </c>
      <c r="AZ106" s="109">
        <v>2</v>
      </c>
      <c r="BA106" s="109">
        <v>2</v>
      </c>
      <c r="BB106" s="109">
        <v>1</v>
      </c>
      <c r="BC106" s="109">
        <v>11</v>
      </c>
      <c r="BD106" s="109">
        <v>5</v>
      </c>
      <c r="BE106" s="109">
        <v>1</v>
      </c>
      <c r="BF106" s="109">
        <v>0</v>
      </c>
      <c r="BG106" s="109">
        <v>2</v>
      </c>
      <c r="BH106" s="109">
        <v>2</v>
      </c>
      <c r="BI106" s="109">
        <v>1</v>
      </c>
      <c r="BJ106" s="109">
        <v>11</v>
      </c>
      <c r="BK106" s="109">
        <v>4</v>
      </c>
      <c r="BL106" s="109">
        <v>1</v>
      </c>
      <c r="BM106" s="109">
        <v>0</v>
      </c>
      <c r="BN106" s="109">
        <v>3</v>
      </c>
      <c r="BO106" s="109">
        <v>2</v>
      </c>
      <c r="BP106" s="109">
        <v>1</v>
      </c>
      <c r="BQ106" s="109">
        <v>11</v>
      </c>
      <c r="BR106" s="109">
        <v>7</v>
      </c>
      <c r="BS106" s="109">
        <v>0</v>
      </c>
      <c r="BT106" s="109">
        <v>1</v>
      </c>
      <c r="BU106" s="109">
        <v>0</v>
      </c>
      <c r="BV106" s="109">
        <v>2</v>
      </c>
      <c r="BW106" s="109">
        <v>0</v>
      </c>
      <c r="BX106" s="109">
        <v>1</v>
      </c>
      <c r="BY106" s="109">
        <v>0</v>
      </c>
      <c r="BZ106" s="109">
        <v>11</v>
      </c>
      <c r="CA106" s="109">
        <v>7</v>
      </c>
      <c r="CB106" s="109">
        <v>0</v>
      </c>
      <c r="CC106" s="109">
        <v>2</v>
      </c>
      <c r="CD106" s="109">
        <v>0</v>
      </c>
      <c r="CE106" s="109">
        <v>1</v>
      </c>
      <c r="CF106" s="109">
        <v>0</v>
      </c>
      <c r="CG106" s="109">
        <v>1</v>
      </c>
      <c r="CH106" s="109">
        <v>0</v>
      </c>
    </row>
    <row r="107" spans="1:86" ht="15" customHeight="1" x14ac:dyDescent="0.15">
      <c r="A107" s="93"/>
      <c r="B107" s="99" t="s">
        <v>289</v>
      </c>
      <c r="C107" s="100" t="s">
        <v>283</v>
      </c>
      <c r="D107" s="109">
        <v>2</v>
      </c>
      <c r="E107" s="109">
        <v>0</v>
      </c>
      <c r="F107" s="109">
        <v>0</v>
      </c>
      <c r="G107" s="109">
        <v>1</v>
      </c>
      <c r="H107" s="109">
        <v>0</v>
      </c>
      <c r="I107" s="109">
        <v>1</v>
      </c>
      <c r="J107" s="109">
        <v>2</v>
      </c>
      <c r="K107" s="109">
        <v>0</v>
      </c>
      <c r="L107" s="109">
        <v>0</v>
      </c>
      <c r="M107" s="109">
        <v>1</v>
      </c>
      <c r="N107" s="109">
        <v>1</v>
      </c>
      <c r="O107" s="109">
        <v>0</v>
      </c>
      <c r="P107" s="109">
        <v>2</v>
      </c>
      <c r="Q107" s="109">
        <v>0</v>
      </c>
      <c r="R107" s="109">
        <v>0</v>
      </c>
      <c r="S107" s="109">
        <v>1</v>
      </c>
      <c r="T107" s="109">
        <v>0</v>
      </c>
      <c r="U107" s="109">
        <v>1</v>
      </c>
      <c r="V107" s="109">
        <v>2</v>
      </c>
      <c r="W107" s="109">
        <v>0</v>
      </c>
      <c r="X107" s="109">
        <v>0</v>
      </c>
      <c r="Y107" s="109">
        <v>1</v>
      </c>
      <c r="Z107" s="109">
        <v>0</v>
      </c>
      <c r="AA107" s="109">
        <v>1</v>
      </c>
      <c r="AB107" s="109">
        <v>2</v>
      </c>
      <c r="AC107" s="109">
        <v>0</v>
      </c>
      <c r="AD107" s="109">
        <v>0</v>
      </c>
      <c r="AE107" s="109">
        <v>1</v>
      </c>
      <c r="AF107" s="109">
        <v>0</v>
      </c>
      <c r="AG107" s="109">
        <v>1</v>
      </c>
      <c r="AH107" s="109">
        <v>2</v>
      </c>
      <c r="AI107" s="109">
        <v>1</v>
      </c>
      <c r="AJ107" s="109">
        <v>1</v>
      </c>
      <c r="AK107" s="109">
        <v>0</v>
      </c>
      <c r="AL107" s="109">
        <v>0</v>
      </c>
      <c r="AM107" s="109">
        <v>0</v>
      </c>
      <c r="AN107" s="109">
        <v>0</v>
      </c>
      <c r="AO107" s="109">
        <v>2</v>
      </c>
      <c r="AP107" s="109">
        <v>2</v>
      </c>
      <c r="AQ107" s="109">
        <v>0</v>
      </c>
      <c r="AR107" s="109">
        <v>0</v>
      </c>
      <c r="AS107" s="109">
        <v>0</v>
      </c>
      <c r="AT107" s="109">
        <v>0</v>
      </c>
      <c r="AU107" s="109">
        <v>0</v>
      </c>
      <c r="AV107" s="109">
        <v>2</v>
      </c>
      <c r="AW107" s="109">
        <v>1</v>
      </c>
      <c r="AX107" s="109">
        <v>1</v>
      </c>
      <c r="AY107" s="109">
        <v>0</v>
      </c>
      <c r="AZ107" s="109">
        <v>0</v>
      </c>
      <c r="BA107" s="109">
        <v>0</v>
      </c>
      <c r="BB107" s="109">
        <v>0</v>
      </c>
      <c r="BC107" s="109">
        <v>2</v>
      </c>
      <c r="BD107" s="109">
        <v>2</v>
      </c>
      <c r="BE107" s="109">
        <v>0</v>
      </c>
      <c r="BF107" s="109">
        <v>0</v>
      </c>
      <c r="BG107" s="109">
        <v>0</v>
      </c>
      <c r="BH107" s="109">
        <v>0</v>
      </c>
      <c r="BI107" s="109">
        <v>0</v>
      </c>
      <c r="BJ107" s="109">
        <v>2</v>
      </c>
      <c r="BK107" s="109">
        <v>2</v>
      </c>
      <c r="BL107" s="109">
        <v>0</v>
      </c>
      <c r="BM107" s="109">
        <v>0</v>
      </c>
      <c r="BN107" s="109">
        <v>0</v>
      </c>
      <c r="BO107" s="109">
        <v>0</v>
      </c>
      <c r="BP107" s="109">
        <v>0</v>
      </c>
      <c r="BQ107" s="109">
        <v>2</v>
      </c>
      <c r="BR107" s="109">
        <v>0</v>
      </c>
      <c r="BS107" s="109">
        <v>0</v>
      </c>
      <c r="BT107" s="109">
        <v>0</v>
      </c>
      <c r="BU107" s="109">
        <v>0</v>
      </c>
      <c r="BV107" s="109">
        <v>0</v>
      </c>
      <c r="BW107" s="109">
        <v>1</v>
      </c>
      <c r="BX107" s="109">
        <v>1</v>
      </c>
      <c r="BY107" s="109">
        <v>0</v>
      </c>
      <c r="BZ107" s="109">
        <v>2</v>
      </c>
      <c r="CA107" s="109">
        <v>0</v>
      </c>
      <c r="CB107" s="109">
        <v>0</v>
      </c>
      <c r="CC107" s="109">
        <v>1</v>
      </c>
      <c r="CD107" s="109">
        <v>0</v>
      </c>
      <c r="CE107" s="109">
        <v>0</v>
      </c>
      <c r="CF107" s="109">
        <v>0</v>
      </c>
      <c r="CG107" s="109">
        <v>1</v>
      </c>
      <c r="CH107" s="109">
        <v>0</v>
      </c>
    </row>
    <row r="108" spans="1:86" ht="15" customHeight="1" x14ac:dyDescent="0.15">
      <c r="A108" s="93"/>
      <c r="B108" s="99"/>
      <c r="C108" s="100" t="s">
        <v>282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09">
        <v>0</v>
      </c>
      <c r="Q108" s="109">
        <v>0</v>
      </c>
      <c r="R108" s="109">
        <v>0</v>
      </c>
      <c r="S108" s="109">
        <v>0</v>
      </c>
      <c r="T108" s="109">
        <v>0</v>
      </c>
      <c r="U108" s="109">
        <v>0</v>
      </c>
      <c r="V108" s="109">
        <v>0</v>
      </c>
      <c r="W108" s="109">
        <v>0</v>
      </c>
      <c r="X108" s="109">
        <v>0</v>
      </c>
      <c r="Y108" s="109">
        <v>0</v>
      </c>
      <c r="Z108" s="109">
        <v>0</v>
      </c>
      <c r="AA108" s="109">
        <v>0</v>
      </c>
      <c r="AB108" s="109">
        <v>0</v>
      </c>
      <c r="AC108" s="109">
        <v>0</v>
      </c>
      <c r="AD108" s="109">
        <v>0</v>
      </c>
      <c r="AE108" s="109">
        <v>0</v>
      </c>
      <c r="AF108" s="109">
        <v>0</v>
      </c>
      <c r="AG108" s="109">
        <v>0</v>
      </c>
      <c r="AH108" s="109">
        <v>0</v>
      </c>
      <c r="AI108" s="109">
        <v>0</v>
      </c>
      <c r="AJ108" s="109">
        <v>0</v>
      </c>
      <c r="AK108" s="109">
        <v>0</v>
      </c>
      <c r="AL108" s="109">
        <v>0</v>
      </c>
      <c r="AM108" s="109">
        <v>0</v>
      </c>
      <c r="AN108" s="109">
        <v>0</v>
      </c>
      <c r="AO108" s="109">
        <v>0</v>
      </c>
      <c r="AP108" s="109">
        <v>0</v>
      </c>
      <c r="AQ108" s="109">
        <v>0</v>
      </c>
      <c r="AR108" s="109">
        <v>0</v>
      </c>
      <c r="AS108" s="109">
        <v>0</v>
      </c>
      <c r="AT108" s="109">
        <v>0</v>
      </c>
      <c r="AU108" s="109">
        <v>0</v>
      </c>
      <c r="AV108" s="109">
        <v>0</v>
      </c>
      <c r="AW108" s="109">
        <v>0</v>
      </c>
      <c r="AX108" s="109">
        <v>0</v>
      </c>
      <c r="AY108" s="109">
        <v>0</v>
      </c>
      <c r="AZ108" s="109">
        <v>0</v>
      </c>
      <c r="BA108" s="109">
        <v>0</v>
      </c>
      <c r="BB108" s="109">
        <v>0</v>
      </c>
      <c r="BC108" s="109">
        <v>0</v>
      </c>
      <c r="BD108" s="109">
        <v>0</v>
      </c>
      <c r="BE108" s="109">
        <v>0</v>
      </c>
      <c r="BF108" s="109">
        <v>0</v>
      </c>
      <c r="BG108" s="109">
        <v>0</v>
      </c>
      <c r="BH108" s="109">
        <v>0</v>
      </c>
      <c r="BI108" s="109">
        <v>0</v>
      </c>
      <c r="BJ108" s="109">
        <v>0</v>
      </c>
      <c r="BK108" s="109">
        <v>0</v>
      </c>
      <c r="BL108" s="109">
        <v>0</v>
      </c>
      <c r="BM108" s="109">
        <v>0</v>
      </c>
      <c r="BN108" s="109">
        <v>0</v>
      </c>
      <c r="BO108" s="109">
        <v>0</v>
      </c>
      <c r="BP108" s="109">
        <v>0</v>
      </c>
      <c r="BQ108" s="109">
        <v>0</v>
      </c>
      <c r="BR108" s="109">
        <v>0</v>
      </c>
      <c r="BS108" s="109">
        <v>0</v>
      </c>
      <c r="BT108" s="109">
        <v>0</v>
      </c>
      <c r="BU108" s="109">
        <v>0</v>
      </c>
      <c r="BV108" s="109">
        <v>0</v>
      </c>
      <c r="BW108" s="109">
        <v>0</v>
      </c>
      <c r="BX108" s="109">
        <v>0</v>
      </c>
      <c r="BY108" s="109">
        <v>0</v>
      </c>
      <c r="BZ108" s="109">
        <v>0</v>
      </c>
      <c r="CA108" s="109">
        <v>0</v>
      </c>
      <c r="CB108" s="109">
        <v>0</v>
      </c>
      <c r="CC108" s="109">
        <v>0</v>
      </c>
      <c r="CD108" s="109">
        <v>0</v>
      </c>
      <c r="CE108" s="109">
        <v>0</v>
      </c>
      <c r="CF108" s="109">
        <v>0</v>
      </c>
      <c r="CG108" s="109">
        <v>0</v>
      </c>
      <c r="CH108" s="109">
        <v>0</v>
      </c>
    </row>
    <row r="109" spans="1:86" ht="15" customHeight="1" x14ac:dyDescent="0.15">
      <c r="A109" s="93"/>
      <c r="B109" s="94"/>
      <c r="C109" s="102" t="s">
        <v>2</v>
      </c>
      <c r="D109" s="109">
        <v>2</v>
      </c>
      <c r="E109" s="109">
        <v>1</v>
      </c>
      <c r="F109" s="109">
        <v>0</v>
      </c>
      <c r="G109" s="109">
        <v>0</v>
      </c>
      <c r="H109" s="109">
        <v>0</v>
      </c>
      <c r="I109" s="109">
        <v>1</v>
      </c>
      <c r="J109" s="109">
        <v>2</v>
      </c>
      <c r="K109" s="109">
        <v>1</v>
      </c>
      <c r="L109" s="109">
        <v>0</v>
      </c>
      <c r="M109" s="109">
        <v>0</v>
      </c>
      <c r="N109" s="109">
        <v>0</v>
      </c>
      <c r="O109" s="109">
        <v>1</v>
      </c>
      <c r="P109" s="109">
        <v>2</v>
      </c>
      <c r="Q109" s="109">
        <v>1</v>
      </c>
      <c r="R109" s="109">
        <v>0</v>
      </c>
      <c r="S109" s="109">
        <v>0</v>
      </c>
      <c r="T109" s="109">
        <v>0</v>
      </c>
      <c r="U109" s="109">
        <v>1</v>
      </c>
      <c r="V109" s="109">
        <v>2</v>
      </c>
      <c r="W109" s="109">
        <v>1</v>
      </c>
      <c r="X109" s="109">
        <v>0</v>
      </c>
      <c r="Y109" s="109">
        <v>0</v>
      </c>
      <c r="Z109" s="109">
        <v>0</v>
      </c>
      <c r="AA109" s="109">
        <v>1</v>
      </c>
      <c r="AB109" s="109">
        <v>2</v>
      </c>
      <c r="AC109" s="109">
        <v>1</v>
      </c>
      <c r="AD109" s="109">
        <v>0</v>
      </c>
      <c r="AE109" s="109">
        <v>0</v>
      </c>
      <c r="AF109" s="109">
        <v>0</v>
      </c>
      <c r="AG109" s="109">
        <v>1</v>
      </c>
      <c r="AH109" s="109">
        <v>2</v>
      </c>
      <c r="AI109" s="109">
        <v>1</v>
      </c>
      <c r="AJ109" s="109">
        <v>0</v>
      </c>
      <c r="AK109" s="109">
        <v>0</v>
      </c>
      <c r="AL109" s="109">
        <v>0</v>
      </c>
      <c r="AM109" s="109">
        <v>0</v>
      </c>
      <c r="AN109" s="109">
        <v>1</v>
      </c>
      <c r="AO109" s="109">
        <v>2</v>
      </c>
      <c r="AP109" s="109">
        <v>1</v>
      </c>
      <c r="AQ109" s="109">
        <v>0</v>
      </c>
      <c r="AR109" s="109">
        <v>0</v>
      </c>
      <c r="AS109" s="109">
        <v>0</v>
      </c>
      <c r="AT109" s="109">
        <v>0</v>
      </c>
      <c r="AU109" s="109">
        <v>1</v>
      </c>
      <c r="AV109" s="109">
        <v>2</v>
      </c>
      <c r="AW109" s="109">
        <v>1</v>
      </c>
      <c r="AX109" s="109">
        <v>0</v>
      </c>
      <c r="AY109" s="109">
        <v>0</v>
      </c>
      <c r="AZ109" s="109">
        <v>0</v>
      </c>
      <c r="BA109" s="109">
        <v>0</v>
      </c>
      <c r="BB109" s="109">
        <v>1</v>
      </c>
      <c r="BC109" s="109">
        <v>2</v>
      </c>
      <c r="BD109" s="109">
        <v>1</v>
      </c>
      <c r="BE109" s="109">
        <v>0</v>
      </c>
      <c r="BF109" s="109">
        <v>0</v>
      </c>
      <c r="BG109" s="109">
        <v>0</v>
      </c>
      <c r="BH109" s="109">
        <v>0</v>
      </c>
      <c r="BI109" s="109">
        <v>1</v>
      </c>
      <c r="BJ109" s="109">
        <v>2</v>
      </c>
      <c r="BK109" s="109">
        <v>1</v>
      </c>
      <c r="BL109" s="109">
        <v>0</v>
      </c>
      <c r="BM109" s="109">
        <v>0</v>
      </c>
      <c r="BN109" s="109">
        <v>0</v>
      </c>
      <c r="BO109" s="109">
        <v>0</v>
      </c>
      <c r="BP109" s="109">
        <v>1</v>
      </c>
      <c r="BQ109" s="109">
        <v>2</v>
      </c>
      <c r="BR109" s="109">
        <v>0</v>
      </c>
      <c r="BS109" s="109">
        <v>0</v>
      </c>
      <c r="BT109" s="109">
        <v>0</v>
      </c>
      <c r="BU109" s="109">
        <v>0</v>
      </c>
      <c r="BV109" s="109">
        <v>0</v>
      </c>
      <c r="BW109" s="109">
        <v>0</v>
      </c>
      <c r="BX109" s="109">
        <v>1</v>
      </c>
      <c r="BY109" s="109">
        <v>1</v>
      </c>
      <c r="BZ109" s="109">
        <v>2</v>
      </c>
      <c r="CA109" s="109">
        <v>1</v>
      </c>
      <c r="CB109" s="109">
        <v>0</v>
      </c>
      <c r="CC109" s="109">
        <v>0</v>
      </c>
      <c r="CD109" s="109">
        <v>0</v>
      </c>
      <c r="CE109" s="109">
        <v>0</v>
      </c>
      <c r="CF109" s="109">
        <v>0</v>
      </c>
      <c r="CG109" s="109">
        <v>0</v>
      </c>
      <c r="CH109" s="109">
        <v>1</v>
      </c>
    </row>
    <row r="110" spans="1:86" ht="15" customHeight="1" x14ac:dyDescent="0.15">
      <c r="A110" s="93"/>
      <c r="B110" s="97" t="s">
        <v>288</v>
      </c>
      <c r="C110" s="100" t="s">
        <v>287</v>
      </c>
      <c r="D110" s="109">
        <v>75</v>
      </c>
      <c r="E110" s="109">
        <v>37</v>
      </c>
      <c r="F110" s="109">
        <v>30</v>
      </c>
      <c r="G110" s="109">
        <v>1</v>
      </c>
      <c r="H110" s="109">
        <v>2</v>
      </c>
      <c r="I110" s="109">
        <v>5</v>
      </c>
      <c r="J110" s="109">
        <v>75</v>
      </c>
      <c r="K110" s="109">
        <v>47</v>
      </c>
      <c r="L110" s="109">
        <v>19</v>
      </c>
      <c r="M110" s="109">
        <v>1</v>
      </c>
      <c r="N110" s="109">
        <v>3</v>
      </c>
      <c r="O110" s="109">
        <v>5</v>
      </c>
      <c r="P110" s="109">
        <v>75</v>
      </c>
      <c r="Q110" s="109">
        <v>47</v>
      </c>
      <c r="R110" s="109">
        <v>18</v>
      </c>
      <c r="S110" s="109">
        <v>1</v>
      </c>
      <c r="T110" s="109">
        <v>3</v>
      </c>
      <c r="U110" s="109">
        <v>6</v>
      </c>
      <c r="V110" s="109">
        <v>75</v>
      </c>
      <c r="W110" s="109">
        <v>52</v>
      </c>
      <c r="X110" s="109">
        <v>13</v>
      </c>
      <c r="Y110" s="109">
        <v>1</v>
      </c>
      <c r="Z110" s="109">
        <v>4</v>
      </c>
      <c r="AA110" s="109">
        <v>5</v>
      </c>
      <c r="AB110" s="109">
        <v>75</v>
      </c>
      <c r="AC110" s="109">
        <v>45</v>
      </c>
      <c r="AD110" s="109">
        <v>20</v>
      </c>
      <c r="AE110" s="109">
        <v>4</v>
      </c>
      <c r="AF110" s="109">
        <v>1</v>
      </c>
      <c r="AG110" s="109">
        <v>5</v>
      </c>
      <c r="AH110" s="109">
        <v>75</v>
      </c>
      <c r="AI110" s="109">
        <v>56</v>
      </c>
      <c r="AJ110" s="109">
        <v>14</v>
      </c>
      <c r="AK110" s="109">
        <v>0</v>
      </c>
      <c r="AL110" s="109">
        <v>0</v>
      </c>
      <c r="AM110" s="109">
        <v>0</v>
      </c>
      <c r="AN110" s="109">
        <v>5</v>
      </c>
      <c r="AO110" s="109">
        <v>75</v>
      </c>
      <c r="AP110" s="109">
        <v>60</v>
      </c>
      <c r="AQ110" s="109">
        <v>10</v>
      </c>
      <c r="AR110" s="109">
        <v>0</v>
      </c>
      <c r="AS110" s="109">
        <v>0</v>
      </c>
      <c r="AT110" s="109">
        <v>0</v>
      </c>
      <c r="AU110" s="109">
        <v>5</v>
      </c>
      <c r="AV110" s="109">
        <v>75</v>
      </c>
      <c r="AW110" s="109">
        <v>61</v>
      </c>
      <c r="AX110" s="109">
        <v>9</v>
      </c>
      <c r="AY110" s="109">
        <v>0</v>
      </c>
      <c r="AZ110" s="109">
        <v>0</v>
      </c>
      <c r="BA110" s="109">
        <v>0</v>
      </c>
      <c r="BB110" s="109">
        <v>5</v>
      </c>
      <c r="BC110" s="109">
        <v>75</v>
      </c>
      <c r="BD110" s="109">
        <v>62</v>
      </c>
      <c r="BE110" s="109">
        <v>7</v>
      </c>
      <c r="BF110" s="109">
        <v>0</v>
      </c>
      <c r="BG110" s="109">
        <v>1</v>
      </c>
      <c r="BH110" s="109">
        <v>0</v>
      </c>
      <c r="BI110" s="109">
        <v>5</v>
      </c>
      <c r="BJ110" s="109">
        <v>75</v>
      </c>
      <c r="BK110" s="109">
        <v>63</v>
      </c>
      <c r="BL110" s="109">
        <v>7</v>
      </c>
      <c r="BM110" s="109">
        <v>0</v>
      </c>
      <c r="BN110" s="109">
        <v>0</v>
      </c>
      <c r="BO110" s="109">
        <v>0</v>
      </c>
      <c r="BP110" s="109">
        <v>5</v>
      </c>
      <c r="BQ110" s="109">
        <v>75</v>
      </c>
      <c r="BR110" s="109">
        <v>16</v>
      </c>
      <c r="BS110" s="109">
        <v>5</v>
      </c>
      <c r="BT110" s="109">
        <v>7</v>
      </c>
      <c r="BU110" s="109">
        <v>10</v>
      </c>
      <c r="BV110" s="109">
        <v>10</v>
      </c>
      <c r="BW110" s="109">
        <v>2</v>
      </c>
      <c r="BX110" s="109">
        <v>25</v>
      </c>
      <c r="BY110" s="109">
        <v>0</v>
      </c>
      <c r="BZ110" s="109">
        <v>75</v>
      </c>
      <c r="CA110" s="109">
        <v>14</v>
      </c>
      <c r="CB110" s="109">
        <v>6</v>
      </c>
      <c r="CC110" s="109">
        <v>16</v>
      </c>
      <c r="CD110" s="109">
        <v>10</v>
      </c>
      <c r="CE110" s="109">
        <v>7</v>
      </c>
      <c r="CF110" s="109">
        <v>5</v>
      </c>
      <c r="CG110" s="109">
        <v>16</v>
      </c>
      <c r="CH110" s="109">
        <v>1</v>
      </c>
    </row>
    <row r="111" spans="1:86" ht="15" customHeight="1" x14ac:dyDescent="0.15">
      <c r="A111" s="93"/>
      <c r="B111" s="99" t="s">
        <v>286</v>
      </c>
      <c r="C111" s="100" t="s">
        <v>285</v>
      </c>
      <c r="D111" s="109">
        <v>12</v>
      </c>
      <c r="E111" s="109">
        <v>7</v>
      </c>
      <c r="F111" s="109">
        <v>5</v>
      </c>
      <c r="G111" s="109">
        <v>0</v>
      </c>
      <c r="H111" s="109">
        <v>0</v>
      </c>
      <c r="I111" s="109">
        <v>0</v>
      </c>
      <c r="J111" s="109">
        <v>12</v>
      </c>
      <c r="K111" s="109">
        <v>9</v>
      </c>
      <c r="L111" s="109">
        <v>3</v>
      </c>
      <c r="M111" s="109">
        <v>0</v>
      </c>
      <c r="N111" s="109">
        <v>0</v>
      </c>
      <c r="O111" s="109">
        <v>0</v>
      </c>
      <c r="P111" s="109">
        <v>12</v>
      </c>
      <c r="Q111" s="109">
        <v>7</v>
      </c>
      <c r="R111" s="109">
        <v>5</v>
      </c>
      <c r="S111" s="109">
        <v>0</v>
      </c>
      <c r="T111" s="109">
        <v>0</v>
      </c>
      <c r="U111" s="109">
        <v>0</v>
      </c>
      <c r="V111" s="109">
        <v>12</v>
      </c>
      <c r="W111" s="109">
        <v>9</v>
      </c>
      <c r="X111" s="109">
        <v>3</v>
      </c>
      <c r="Y111" s="109">
        <v>0</v>
      </c>
      <c r="Z111" s="109">
        <v>0</v>
      </c>
      <c r="AA111" s="109">
        <v>0</v>
      </c>
      <c r="AB111" s="109">
        <v>12</v>
      </c>
      <c r="AC111" s="109">
        <v>9</v>
      </c>
      <c r="AD111" s="109">
        <v>2</v>
      </c>
      <c r="AE111" s="109">
        <v>0</v>
      </c>
      <c r="AF111" s="109">
        <v>1</v>
      </c>
      <c r="AG111" s="109">
        <v>0</v>
      </c>
      <c r="AH111" s="109">
        <v>12</v>
      </c>
      <c r="AI111" s="109">
        <v>3</v>
      </c>
      <c r="AJ111" s="109">
        <v>4</v>
      </c>
      <c r="AK111" s="109">
        <v>0</v>
      </c>
      <c r="AL111" s="109">
        <v>2</v>
      </c>
      <c r="AM111" s="109">
        <v>2</v>
      </c>
      <c r="AN111" s="109">
        <v>1</v>
      </c>
      <c r="AO111" s="109">
        <v>12</v>
      </c>
      <c r="AP111" s="109">
        <v>4</v>
      </c>
      <c r="AQ111" s="109">
        <v>3</v>
      </c>
      <c r="AR111" s="109">
        <v>0</v>
      </c>
      <c r="AS111" s="109">
        <v>2</v>
      </c>
      <c r="AT111" s="109">
        <v>2</v>
      </c>
      <c r="AU111" s="109">
        <v>1</v>
      </c>
      <c r="AV111" s="109">
        <v>12</v>
      </c>
      <c r="AW111" s="109">
        <v>4</v>
      </c>
      <c r="AX111" s="109">
        <v>3</v>
      </c>
      <c r="AY111" s="109">
        <v>0</v>
      </c>
      <c r="AZ111" s="109">
        <v>2</v>
      </c>
      <c r="BA111" s="109">
        <v>2</v>
      </c>
      <c r="BB111" s="109">
        <v>1</v>
      </c>
      <c r="BC111" s="109">
        <v>12</v>
      </c>
      <c r="BD111" s="109">
        <v>5</v>
      </c>
      <c r="BE111" s="109">
        <v>2</v>
      </c>
      <c r="BF111" s="109">
        <v>0</v>
      </c>
      <c r="BG111" s="109">
        <v>2</v>
      </c>
      <c r="BH111" s="109">
        <v>2</v>
      </c>
      <c r="BI111" s="109">
        <v>1</v>
      </c>
      <c r="BJ111" s="109">
        <v>12</v>
      </c>
      <c r="BK111" s="109">
        <v>4</v>
      </c>
      <c r="BL111" s="109">
        <v>2</v>
      </c>
      <c r="BM111" s="109">
        <v>0</v>
      </c>
      <c r="BN111" s="109">
        <v>3</v>
      </c>
      <c r="BO111" s="109">
        <v>2</v>
      </c>
      <c r="BP111" s="109">
        <v>1</v>
      </c>
      <c r="BQ111" s="109">
        <v>12</v>
      </c>
      <c r="BR111" s="109">
        <v>7</v>
      </c>
      <c r="BS111" s="109">
        <v>0</v>
      </c>
      <c r="BT111" s="109">
        <v>1</v>
      </c>
      <c r="BU111" s="109">
        <v>0</v>
      </c>
      <c r="BV111" s="109">
        <v>3</v>
      </c>
      <c r="BW111" s="109">
        <v>0</v>
      </c>
      <c r="BX111" s="109">
        <v>1</v>
      </c>
      <c r="BY111" s="109">
        <v>0</v>
      </c>
      <c r="BZ111" s="109">
        <v>12</v>
      </c>
      <c r="CA111" s="109">
        <v>7</v>
      </c>
      <c r="CB111" s="109">
        <v>0</v>
      </c>
      <c r="CC111" s="109">
        <v>2</v>
      </c>
      <c r="CD111" s="109">
        <v>0</v>
      </c>
      <c r="CE111" s="109">
        <v>2</v>
      </c>
      <c r="CF111" s="109">
        <v>0</v>
      </c>
      <c r="CG111" s="109">
        <v>1</v>
      </c>
      <c r="CH111" s="109">
        <v>0</v>
      </c>
    </row>
    <row r="112" spans="1:86" ht="15" customHeight="1" x14ac:dyDescent="0.15">
      <c r="A112" s="93"/>
      <c r="B112" s="99" t="s">
        <v>284</v>
      </c>
      <c r="C112" s="100" t="s">
        <v>283</v>
      </c>
      <c r="D112" s="109">
        <v>2</v>
      </c>
      <c r="E112" s="109">
        <v>1</v>
      </c>
      <c r="F112" s="109">
        <v>0</v>
      </c>
      <c r="G112" s="109">
        <v>0</v>
      </c>
      <c r="H112" s="109">
        <v>0</v>
      </c>
      <c r="I112" s="109">
        <v>1</v>
      </c>
      <c r="J112" s="109">
        <v>2</v>
      </c>
      <c r="K112" s="109">
        <v>1</v>
      </c>
      <c r="L112" s="109">
        <v>0</v>
      </c>
      <c r="M112" s="109">
        <v>0</v>
      </c>
      <c r="N112" s="109">
        <v>1</v>
      </c>
      <c r="O112" s="109">
        <v>0</v>
      </c>
      <c r="P112" s="109">
        <v>2</v>
      </c>
      <c r="Q112" s="109">
        <v>1</v>
      </c>
      <c r="R112" s="109">
        <v>0</v>
      </c>
      <c r="S112" s="109">
        <v>0</v>
      </c>
      <c r="T112" s="109">
        <v>0</v>
      </c>
      <c r="U112" s="109">
        <v>1</v>
      </c>
      <c r="V112" s="109">
        <v>2</v>
      </c>
      <c r="W112" s="109">
        <v>1</v>
      </c>
      <c r="X112" s="109">
        <v>0</v>
      </c>
      <c r="Y112" s="109">
        <v>0</v>
      </c>
      <c r="Z112" s="109">
        <v>0</v>
      </c>
      <c r="AA112" s="109">
        <v>1</v>
      </c>
      <c r="AB112" s="109">
        <v>2</v>
      </c>
      <c r="AC112" s="109">
        <v>1</v>
      </c>
      <c r="AD112" s="109">
        <v>0</v>
      </c>
      <c r="AE112" s="109">
        <v>0</v>
      </c>
      <c r="AF112" s="109">
        <v>0</v>
      </c>
      <c r="AG112" s="109">
        <v>1</v>
      </c>
      <c r="AH112" s="109">
        <v>2</v>
      </c>
      <c r="AI112" s="109">
        <v>1</v>
      </c>
      <c r="AJ112" s="109">
        <v>1</v>
      </c>
      <c r="AK112" s="109">
        <v>0</v>
      </c>
      <c r="AL112" s="109">
        <v>0</v>
      </c>
      <c r="AM112" s="109">
        <v>0</v>
      </c>
      <c r="AN112" s="109">
        <v>0</v>
      </c>
      <c r="AO112" s="109">
        <v>2</v>
      </c>
      <c r="AP112" s="109">
        <v>2</v>
      </c>
      <c r="AQ112" s="109">
        <v>0</v>
      </c>
      <c r="AR112" s="109">
        <v>0</v>
      </c>
      <c r="AS112" s="109">
        <v>0</v>
      </c>
      <c r="AT112" s="109">
        <v>0</v>
      </c>
      <c r="AU112" s="109">
        <v>0</v>
      </c>
      <c r="AV112" s="109">
        <v>2</v>
      </c>
      <c r="AW112" s="109">
        <v>1</v>
      </c>
      <c r="AX112" s="109">
        <v>1</v>
      </c>
      <c r="AY112" s="109">
        <v>0</v>
      </c>
      <c r="AZ112" s="109">
        <v>0</v>
      </c>
      <c r="BA112" s="109">
        <v>0</v>
      </c>
      <c r="BB112" s="109">
        <v>0</v>
      </c>
      <c r="BC112" s="109">
        <v>2</v>
      </c>
      <c r="BD112" s="109">
        <v>2</v>
      </c>
      <c r="BE112" s="109">
        <v>0</v>
      </c>
      <c r="BF112" s="109">
        <v>0</v>
      </c>
      <c r="BG112" s="109">
        <v>0</v>
      </c>
      <c r="BH112" s="109">
        <v>0</v>
      </c>
      <c r="BI112" s="109">
        <v>0</v>
      </c>
      <c r="BJ112" s="109">
        <v>2</v>
      </c>
      <c r="BK112" s="109">
        <v>2</v>
      </c>
      <c r="BL112" s="109">
        <v>0</v>
      </c>
      <c r="BM112" s="109">
        <v>0</v>
      </c>
      <c r="BN112" s="109">
        <v>0</v>
      </c>
      <c r="BO112" s="109">
        <v>0</v>
      </c>
      <c r="BP112" s="109">
        <v>0</v>
      </c>
      <c r="BQ112" s="109">
        <v>2</v>
      </c>
      <c r="BR112" s="109">
        <v>0</v>
      </c>
      <c r="BS112" s="109">
        <v>1</v>
      </c>
      <c r="BT112" s="109">
        <v>0</v>
      </c>
      <c r="BU112" s="109">
        <v>0</v>
      </c>
      <c r="BV112" s="109">
        <v>0</v>
      </c>
      <c r="BW112" s="109">
        <v>1</v>
      </c>
      <c r="BX112" s="109">
        <v>0</v>
      </c>
      <c r="BY112" s="109">
        <v>0</v>
      </c>
      <c r="BZ112" s="109">
        <v>2</v>
      </c>
      <c r="CA112" s="109">
        <v>0</v>
      </c>
      <c r="CB112" s="109">
        <v>1</v>
      </c>
      <c r="CC112" s="109">
        <v>1</v>
      </c>
      <c r="CD112" s="109">
        <v>0</v>
      </c>
      <c r="CE112" s="109">
        <v>0</v>
      </c>
      <c r="CF112" s="109">
        <v>0</v>
      </c>
      <c r="CG112" s="109">
        <v>0</v>
      </c>
      <c r="CH112" s="109">
        <v>0</v>
      </c>
    </row>
    <row r="113" spans="1:86" ht="15" customHeight="1" x14ac:dyDescent="0.15">
      <c r="A113" s="93"/>
      <c r="B113" s="99"/>
      <c r="C113" s="100" t="s">
        <v>282</v>
      </c>
      <c r="D113" s="109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0</v>
      </c>
      <c r="S113" s="109">
        <v>0</v>
      </c>
      <c r="T113" s="109">
        <v>0</v>
      </c>
      <c r="U113" s="109">
        <v>0</v>
      </c>
      <c r="V113" s="109">
        <v>0</v>
      </c>
      <c r="W113" s="109">
        <v>0</v>
      </c>
      <c r="X113" s="109">
        <v>0</v>
      </c>
      <c r="Y113" s="109">
        <v>0</v>
      </c>
      <c r="Z113" s="109">
        <v>0</v>
      </c>
      <c r="AA113" s="109">
        <v>0</v>
      </c>
      <c r="AB113" s="109">
        <v>0</v>
      </c>
      <c r="AC113" s="109">
        <v>0</v>
      </c>
      <c r="AD113" s="109">
        <v>0</v>
      </c>
      <c r="AE113" s="109">
        <v>0</v>
      </c>
      <c r="AF113" s="109">
        <v>0</v>
      </c>
      <c r="AG113" s="109">
        <v>0</v>
      </c>
      <c r="AH113" s="109">
        <v>0</v>
      </c>
      <c r="AI113" s="109">
        <v>0</v>
      </c>
      <c r="AJ113" s="109">
        <v>0</v>
      </c>
      <c r="AK113" s="109">
        <v>0</v>
      </c>
      <c r="AL113" s="109">
        <v>0</v>
      </c>
      <c r="AM113" s="109">
        <v>0</v>
      </c>
      <c r="AN113" s="109">
        <v>0</v>
      </c>
      <c r="AO113" s="109">
        <v>0</v>
      </c>
      <c r="AP113" s="109">
        <v>0</v>
      </c>
      <c r="AQ113" s="109">
        <v>0</v>
      </c>
      <c r="AR113" s="109">
        <v>0</v>
      </c>
      <c r="AS113" s="109">
        <v>0</v>
      </c>
      <c r="AT113" s="109">
        <v>0</v>
      </c>
      <c r="AU113" s="109">
        <v>0</v>
      </c>
      <c r="AV113" s="109">
        <v>0</v>
      </c>
      <c r="AW113" s="109">
        <v>0</v>
      </c>
      <c r="AX113" s="109">
        <v>0</v>
      </c>
      <c r="AY113" s="109">
        <v>0</v>
      </c>
      <c r="AZ113" s="109">
        <v>0</v>
      </c>
      <c r="BA113" s="109">
        <v>0</v>
      </c>
      <c r="BB113" s="109">
        <v>0</v>
      </c>
      <c r="BC113" s="109">
        <v>0</v>
      </c>
      <c r="BD113" s="109">
        <v>0</v>
      </c>
      <c r="BE113" s="109">
        <v>0</v>
      </c>
      <c r="BF113" s="109">
        <v>0</v>
      </c>
      <c r="BG113" s="109">
        <v>0</v>
      </c>
      <c r="BH113" s="109">
        <v>0</v>
      </c>
      <c r="BI113" s="109">
        <v>0</v>
      </c>
      <c r="BJ113" s="109">
        <v>0</v>
      </c>
      <c r="BK113" s="109">
        <v>0</v>
      </c>
      <c r="BL113" s="109">
        <v>0</v>
      </c>
      <c r="BM113" s="109">
        <v>0</v>
      </c>
      <c r="BN113" s="109">
        <v>0</v>
      </c>
      <c r="BO113" s="109">
        <v>0</v>
      </c>
      <c r="BP113" s="109">
        <v>0</v>
      </c>
      <c r="BQ113" s="109">
        <v>0</v>
      </c>
      <c r="BR113" s="109">
        <v>0</v>
      </c>
      <c r="BS113" s="109">
        <v>0</v>
      </c>
      <c r="BT113" s="109">
        <v>0</v>
      </c>
      <c r="BU113" s="109">
        <v>0</v>
      </c>
      <c r="BV113" s="109">
        <v>0</v>
      </c>
      <c r="BW113" s="109">
        <v>0</v>
      </c>
      <c r="BX113" s="109">
        <v>0</v>
      </c>
      <c r="BY113" s="109">
        <v>0</v>
      </c>
      <c r="BZ113" s="109">
        <v>0</v>
      </c>
      <c r="CA113" s="109">
        <v>0</v>
      </c>
      <c r="CB113" s="109">
        <v>0</v>
      </c>
      <c r="CC113" s="109">
        <v>0</v>
      </c>
      <c r="CD113" s="109">
        <v>0</v>
      </c>
      <c r="CE113" s="109">
        <v>0</v>
      </c>
      <c r="CF113" s="109">
        <v>0</v>
      </c>
      <c r="CG113" s="109">
        <v>0</v>
      </c>
      <c r="CH113" s="109">
        <v>0</v>
      </c>
    </row>
    <row r="114" spans="1:86" ht="15" customHeight="1" x14ac:dyDescent="0.15">
      <c r="A114" s="103"/>
      <c r="B114" s="94"/>
      <c r="C114" s="102" t="s">
        <v>2</v>
      </c>
      <c r="D114" s="109">
        <v>3</v>
      </c>
      <c r="E114" s="109">
        <v>1</v>
      </c>
      <c r="F114" s="109">
        <v>1</v>
      </c>
      <c r="G114" s="109">
        <v>0</v>
      </c>
      <c r="H114" s="109">
        <v>0</v>
      </c>
      <c r="I114" s="109">
        <v>1</v>
      </c>
      <c r="J114" s="109">
        <v>3</v>
      </c>
      <c r="K114" s="109">
        <v>1</v>
      </c>
      <c r="L114" s="109">
        <v>1</v>
      </c>
      <c r="M114" s="109">
        <v>0</v>
      </c>
      <c r="N114" s="109">
        <v>0</v>
      </c>
      <c r="O114" s="109">
        <v>1</v>
      </c>
      <c r="P114" s="109">
        <v>3</v>
      </c>
      <c r="Q114" s="109">
        <v>1</v>
      </c>
      <c r="R114" s="109">
        <v>1</v>
      </c>
      <c r="S114" s="109">
        <v>0</v>
      </c>
      <c r="T114" s="109">
        <v>0</v>
      </c>
      <c r="U114" s="109">
        <v>1</v>
      </c>
      <c r="V114" s="109">
        <v>3</v>
      </c>
      <c r="W114" s="109">
        <v>1</v>
      </c>
      <c r="X114" s="109">
        <v>1</v>
      </c>
      <c r="Y114" s="109">
        <v>0</v>
      </c>
      <c r="Z114" s="109">
        <v>0</v>
      </c>
      <c r="AA114" s="109">
        <v>1</v>
      </c>
      <c r="AB114" s="109">
        <v>3</v>
      </c>
      <c r="AC114" s="109">
        <v>1</v>
      </c>
      <c r="AD114" s="109">
        <v>1</v>
      </c>
      <c r="AE114" s="109">
        <v>0</v>
      </c>
      <c r="AF114" s="109">
        <v>0</v>
      </c>
      <c r="AG114" s="109">
        <v>1</v>
      </c>
      <c r="AH114" s="109">
        <v>3</v>
      </c>
      <c r="AI114" s="109">
        <v>1</v>
      </c>
      <c r="AJ114" s="109">
        <v>1</v>
      </c>
      <c r="AK114" s="109">
        <v>0</v>
      </c>
      <c r="AL114" s="109">
        <v>0</v>
      </c>
      <c r="AM114" s="109">
        <v>0</v>
      </c>
      <c r="AN114" s="109">
        <v>1</v>
      </c>
      <c r="AO114" s="109">
        <v>3</v>
      </c>
      <c r="AP114" s="109">
        <v>1</v>
      </c>
      <c r="AQ114" s="109">
        <v>1</v>
      </c>
      <c r="AR114" s="109">
        <v>0</v>
      </c>
      <c r="AS114" s="109">
        <v>0</v>
      </c>
      <c r="AT114" s="109">
        <v>0</v>
      </c>
      <c r="AU114" s="109">
        <v>1</v>
      </c>
      <c r="AV114" s="109">
        <v>3</v>
      </c>
      <c r="AW114" s="109">
        <v>1</v>
      </c>
      <c r="AX114" s="109">
        <v>1</v>
      </c>
      <c r="AY114" s="109">
        <v>0</v>
      </c>
      <c r="AZ114" s="109">
        <v>0</v>
      </c>
      <c r="BA114" s="109">
        <v>0</v>
      </c>
      <c r="BB114" s="109">
        <v>1</v>
      </c>
      <c r="BC114" s="109">
        <v>3</v>
      </c>
      <c r="BD114" s="109">
        <v>1</v>
      </c>
      <c r="BE114" s="109">
        <v>1</v>
      </c>
      <c r="BF114" s="109">
        <v>0</v>
      </c>
      <c r="BG114" s="109">
        <v>0</v>
      </c>
      <c r="BH114" s="109">
        <v>0</v>
      </c>
      <c r="BI114" s="109">
        <v>1</v>
      </c>
      <c r="BJ114" s="109">
        <v>3</v>
      </c>
      <c r="BK114" s="109">
        <v>1</v>
      </c>
      <c r="BL114" s="109">
        <v>1</v>
      </c>
      <c r="BM114" s="109">
        <v>0</v>
      </c>
      <c r="BN114" s="109">
        <v>0</v>
      </c>
      <c r="BO114" s="109">
        <v>0</v>
      </c>
      <c r="BP114" s="109">
        <v>1</v>
      </c>
      <c r="BQ114" s="109">
        <v>3</v>
      </c>
      <c r="BR114" s="109">
        <v>0</v>
      </c>
      <c r="BS114" s="109">
        <v>0</v>
      </c>
      <c r="BT114" s="109">
        <v>0</v>
      </c>
      <c r="BU114" s="109">
        <v>0</v>
      </c>
      <c r="BV114" s="109">
        <v>1</v>
      </c>
      <c r="BW114" s="109">
        <v>0</v>
      </c>
      <c r="BX114" s="109">
        <v>1</v>
      </c>
      <c r="BY114" s="109">
        <v>1</v>
      </c>
      <c r="BZ114" s="109">
        <v>3</v>
      </c>
      <c r="CA114" s="109">
        <v>1</v>
      </c>
      <c r="CB114" s="109">
        <v>0</v>
      </c>
      <c r="CC114" s="109">
        <v>0</v>
      </c>
      <c r="CD114" s="109">
        <v>0</v>
      </c>
      <c r="CE114" s="109">
        <v>0</v>
      </c>
      <c r="CF114" s="109">
        <v>0</v>
      </c>
      <c r="CG114" s="109">
        <v>0</v>
      </c>
      <c r="CH114" s="109">
        <v>2</v>
      </c>
    </row>
  </sheetData>
  <phoneticPr fontId="2"/>
  <pageMargins left="0.39370078740157483" right="0.39370078740157483" top="0.70866141732283472" bottom="0.39370078740157483" header="0.31496062992125984" footer="0.19685039370078741"/>
  <pageSetup paperSize="9" scale="82" orientation="portrait" horizontalDpi="200" verticalDpi="200" r:id="rId1"/>
  <headerFooter alignWithMargins="0"/>
  <colBreaks count="11" manualBreakCount="11">
    <brk id="9" max="1048575" man="1"/>
    <brk id="15" max="1048575" man="1"/>
    <brk id="21" max="1048575" man="1"/>
    <brk id="27" max="1048575" man="1"/>
    <brk id="33" max="1048575" man="1"/>
    <brk id="40" max="1048575" man="1"/>
    <brk id="47" max="1048575" man="1"/>
    <brk id="54" max="1048575" man="1"/>
    <brk id="61" max="1048575" man="1"/>
    <brk id="68" max="1048575" man="1"/>
    <brk id="7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showGridLines="0" zoomScaleNormal="100" workbookViewId="0"/>
  </sheetViews>
  <sheetFormatPr defaultColWidth="8" defaultRowHeight="15" customHeight="1" x14ac:dyDescent="0.15"/>
  <cols>
    <col min="1" max="1" width="3.625" style="1" customWidth="1"/>
    <col min="2" max="2" width="13.375" style="1" customWidth="1"/>
    <col min="3" max="3" width="22.125" style="1" customWidth="1"/>
    <col min="4" max="9" width="7.625" style="1" customWidth="1"/>
    <col min="10" max="10" width="7.375" style="1" customWidth="1"/>
    <col min="11" max="16" width="7.625" style="1" customWidth="1"/>
    <col min="17" max="17" width="7.375" style="1" customWidth="1"/>
    <col min="18" max="23" width="7.625" style="1" customWidth="1"/>
    <col min="24" max="24" width="7.375" style="1" customWidth="1"/>
    <col min="25" max="30" width="7.625" style="1" customWidth="1"/>
    <col min="31" max="31" width="7.375" style="1" customWidth="1"/>
    <col min="32" max="38" width="7.625" style="1" customWidth="1"/>
    <col min="39" max="16384" width="8" style="1"/>
  </cols>
  <sheetData>
    <row r="1" spans="1:38" ht="15" customHeight="1" x14ac:dyDescent="0.15">
      <c r="D1" s="28" t="s">
        <v>235</v>
      </c>
      <c r="K1" s="28" t="s">
        <v>235</v>
      </c>
      <c r="R1" s="28" t="s">
        <v>235</v>
      </c>
      <c r="Y1" s="28" t="s">
        <v>235</v>
      </c>
      <c r="AF1" s="28" t="s">
        <v>235</v>
      </c>
    </row>
    <row r="2" spans="1:38" ht="15" customHeight="1" x14ac:dyDescent="0.15">
      <c r="D2" s="1" t="s">
        <v>24</v>
      </c>
      <c r="K2" s="1" t="s">
        <v>28</v>
      </c>
      <c r="R2" s="1" t="s">
        <v>27</v>
      </c>
      <c r="Y2" s="1" t="s">
        <v>26</v>
      </c>
      <c r="AF2" s="1" t="s">
        <v>25</v>
      </c>
    </row>
    <row r="3" spans="1:38" s="12" customFormat="1" ht="34" x14ac:dyDescent="0.15">
      <c r="A3" s="10"/>
      <c r="B3" s="32"/>
      <c r="C3" s="11"/>
      <c r="D3" s="14" t="s">
        <v>1</v>
      </c>
      <c r="E3" s="13" t="s">
        <v>58</v>
      </c>
      <c r="F3" s="13" t="s">
        <v>59</v>
      </c>
      <c r="G3" s="29" t="s">
        <v>60</v>
      </c>
      <c r="H3" s="29" t="s">
        <v>61</v>
      </c>
      <c r="I3" s="29" t="s">
        <v>62</v>
      </c>
      <c r="J3" s="30" t="s">
        <v>2</v>
      </c>
      <c r="K3" s="14" t="s">
        <v>1</v>
      </c>
      <c r="L3" s="13" t="s">
        <v>58</v>
      </c>
      <c r="M3" s="13" t="s">
        <v>59</v>
      </c>
      <c r="N3" s="29" t="s">
        <v>60</v>
      </c>
      <c r="O3" s="29" t="s">
        <v>61</v>
      </c>
      <c r="P3" s="29" t="s">
        <v>62</v>
      </c>
      <c r="Q3" s="30" t="s">
        <v>2</v>
      </c>
      <c r="R3" s="14" t="s">
        <v>1</v>
      </c>
      <c r="S3" s="13" t="s">
        <v>58</v>
      </c>
      <c r="T3" s="13" t="s">
        <v>59</v>
      </c>
      <c r="U3" s="29" t="s">
        <v>60</v>
      </c>
      <c r="V3" s="29" t="s">
        <v>61</v>
      </c>
      <c r="W3" s="29" t="s">
        <v>62</v>
      </c>
      <c r="X3" s="30" t="s">
        <v>2</v>
      </c>
      <c r="Y3" s="14" t="s">
        <v>1</v>
      </c>
      <c r="Z3" s="13" t="s">
        <v>58</v>
      </c>
      <c r="AA3" s="13" t="s">
        <v>59</v>
      </c>
      <c r="AB3" s="29" t="s">
        <v>60</v>
      </c>
      <c r="AC3" s="29" t="s">
        <v>61</v>
      </c>
      <c r="AD3" s="29" t="s">
        <v>62</v>
      </c>
      <c r="AE3" s="30" t="s">
        <v>2</v>
      </c>
      <c r="AF3" s="14" t="s">
        <v>1</v>
      </c>
      <c r="AG3" s="13" t="s">
        <v>58</v>
      </c>
      <c r="AH3" s="13" t="s">
        <v>59</v>
      </c>
      <c r="AI3" s="29" t="s">
        <v>60</v>
      </c>
      <c r="AJ3" s="29" t="s">
        <v>61</v>
      </c>
      <c r="AK3" s="29" t="s">
        <v>62</v>
      </c>
      <c r="AL3" s="30" t="s">
        <v>2</v>
      </c>
    </row>
    <row r="4" spans="1:38" ht="15" customHeight="1" x14ac:dyDescent="0.15">
      <c r="A4" s="33" t="s">
        <v>54</v>
      </c>
      <c r="B4" s="8" t="s">
        <v>0</v>
      </c>
      <c r="C4" s="9"/>
      <c r="D4" s="15">
        <f t="shared" ref="D4:AL4" si="0">D17</f>
        <v>1520</v>
      </c>
      <c r="E4" s="15">
        <f t="shared" si="0"/>
        <v>788</v>
      </c>
      <c r="F4" s="15">
        <f t="shared" si="0"/>
        <v>360</v>
      </c>
      <c r="G4" s="15">
        <f t="shared" si="0"/>
        <v>5</v>
      </c>
      <c r="H4" s="15">
        <f t="shared" si="0"/>
        <v>44</v>
      </c>
      <c r="I4" s="15">
        <f t="shared" si="0"/>
        <v>173</v>
      </c>
      <c r="J4" s="15">
        <f t="shared" si="0"/>
        <v>150</v>
      </c>
      <c r="K4" s="15">
        <f t="shared" si="0"/>
        <v>1520</v>
      </c>
      <c r="L4" s="15">
        <f t="shared" si="0"/>
        <v>917</v>
      </c>
      <c r="M4" s="15">
        <f t="shared" si="0"/>
        <v>235</v>
      </c>
      <c r="N4" s="15">
        <f t="shared" si="0"/>
        <v>3</v>
      </c>
      <c r="O4" s="15">
        <f t="shared" si="0"/>
        <v>39</v>
      </c>
      <c r="P4" s="15">
        <f t="shared" si="0"/>
        <v>172</v>
      </c>
      <c r="Q4" s="15">
        <f t="shared" si="0"/>
        <v>154</v>
      </c>
      <c r="R4" s="15">
        <f t="shared" si="0"/>
        <v>1520</v>
      </c>
      <c r="S4" s="15">
        <f t="shared" si="0"/>
        <v>943</v>
      </c>
      <c r="T4" s="15">
        <f t="shared" si="0"/>
        <v>203</v>
      </c>
      <c r="U4" s="15">
        <f t="shared" si="0"/>
        <v>4</v>
      </c>
      <c r="V4" s="15">
        <f t="shared" si="0"/>
        <v>43</v>
      </c>
      <c r="W4" s="15">
        <f t="shared" si="0"/>
        <v>171</v>
      </c>
      <c r="X4" s="15">
        <f t="shared" si="0"/>
        <v>156</v>
      </c>
      <c r="Y4" s="15">
        <f t="shared" si="0"/>
        <v>1520</v>
      </c>
      <c r="Z4" s="15">
        <f t="shared" si="0"/>
        <v>948</v>
      </c>
      <c r="AA4" s="15">
        <f t="shared" si="0"/>
        <v>186</v>
      </c>
      <c r="AB4" s="15">
        <f t="shared" si="0"/>
        <v>4</v>
      </c>
      <c r="AC4" s="15">
        <f t="shared" si="0"/>
        <v>52</v>
      </c>
      <c r="AD4" s="15">
        <f t="shared" si="0"/>
        <v>171</v>
      </c>
      <c r="AE4" s="15">
        <f t="shared" si="0"/>
        <v>159</v>
      </c>
      <c r="AF4" s="15">
        <f t="shared" si="0"/>
        <v>1520</v>
      </c>
      <c r="AG4" s="15">
        <f t="shared" si="0"/>
        <v>928</v>
      </c>
      <c r="AH4" s="15">
        <f t="shared" si="0"/>
        <v>217</v>
      </c>
      <c r="AI4" s="15">
        <f t="shared" si="0"/>
        <v>6</v>
      </c>
      <c r="AJ4" s="15">
        <f t="shared" si="0"/>
        <v>41</v>
      </c>
      <c r="AK4" s="15">
        <f t="shared" si="0"/>
        <v>167</v>
      </c>
      <c r="AL4" s="15">
        <f t="shared" si="0"/>
        <v>161</v>
      </c>
    </row>
    <row r="5" spans="1:38" ht="15" customHeight="1" x14ac:dyDescent="0.15">
      <c r="A5" s="34" t="s">
        <v>55</v>
      </c>
      <c r="B5" s="4"/>
      <c r="C5" s="5"/>
      <c r="D5" s="22">
        <f>IF(SUM(E5:J5)&gt;100,"－",SUM(E5:J5))</f>
        <v>99.999999999999986</v>
      </c>
      <c r="E5" s="18">
        <f t="shared" ref="E5:J5" si="1">E4/$D4*100</f>
        <v>51.84210526315789</v>
      </c>
      <c r="F5" s="18">
        <f t="shared" si="1"/>
        <v>23.684210526315788</v>
      </c>
      <c r="G5" s="18">
        <f t="shared" si="1"/>
        <v>0.3289473684210526</v>
      </c>
      <c r="H5" s="18">
        <f t="shared" si="1"/>
        <v>2.8947368421052633</v>
      </c>
      <c r="I5" s="18">
        <f t="shared" si="1"/>
        <v>11.381578947368421</v>
      </c>
      <c r="J5" s="18">
        <f t="shared" si="1"/>
        <v>9.8684210526315788</v>
      </c>
      <c r="K5" s="22">
        <f>IF(SUM(L5:Q5)&gt;100,"－",SUM(L5:Q5))</f>
        <v>99.999999999999986</v>
      </c>
      <c r="L5" s="18">
        <f t="shared" ref="L5:Q5" si="2">L4/$K4*100</f>
        <v>60.328947368421048</v>
      </c>
      <c r="M5" s="18">
        <f t="shared" si="2"/>
        <v>15.460526315789474</v>
      </c>
      <c r="N5" s="18">
        <f t="shared" si="2"/>
        <v>0.19736842105263158</v>
      </c>
      <c r="O5" s="18">
        <f t="shared" si="2"/>
        <v>2.5657894736842106</v>
      </c>
      <c r="P5" s="18">
        <f t="shared" si="2"/>
        <v>11.315789473684211</v>
      </c>
      <c r="Q5" s="18">
        <f t="shared" si="2"/>
        <v>10.131578947368421</v>
      </c>
      <c r="R5" s="22">
        <f>IF(SUM(S5:X5)&gt;100,"－",SUM(S5:X5))</f>
        <v>100</v>
      </c>
      <c r="S5" s="18">
        <f t="shared" ref="S5:X5" si="3">S4/$R4*100</f>
        <v>62.03947368421052</v>
      </c>
      <c r="T5" s="18">
        <f t="shared" si="3"/>
        <v>13.355263157894736</v>
      </c>
      <c r="U5" s="18">
        <f t="shared" si="3"/>
        <v>0.26315789473684209</v>
      </c>
      <c r="V5" s="18">
        <f t="shared" si="3"/>
        <v>2.8289473684210527</v>
      </c>
      <c r="W5" s="18">
        <f t="shared" si="3"/>
        <v>11.25</v>
      </c>
      <c r="X5" s="18">
        <f t="shared" si="3"/>
        <v>10.263157894736842</v>
      </c>
      <c r="Y5" s="22">
        <f>IF(SUM(Z5:AE5)&gt;100,"－",SUM(Z5:AE5))</f>
        <v>100</v>
      </c>
      <c r="Z5" s="18">
        <f t="shared" ref="Z5:AE5" si="4">Z4/$Y4*100</f>
        <v>62.368421052631582</v>
      </c>
      <c r="AA5" s="18">
        <f t="shared" si="4"/>
        <v>12.236842105263159</v>
      </c>
      <c r="AB5" s="18">
        <f t="shared" si="4"/>
        <v>0.26315789473684209</v>
      </c>
      <c r="AC5" s="18">
        <f t="shared" si="4"/>
        <v>3.4210526315789478</v>
      </c>
      <c r="AD5" s="18">
        <f t="shared" si="4"/>
        <v>11.25</v>
      </c>
      <c r="AE5" s="18">
        <f t="shared" si="4"/>
        <v>10.460526315789474</v>
      </c>
      <c r="AF5" s="22">
        <f>IF(SUM(AG5:AL5)&gt;100,"－",SUM(AG5:AL5))</f>
        <v>100</v>
      </c>
      <c r="AG5" s="18">
        <f t="shared" ref="AG5:AL5" si="5">AG4/$AF4*100</f>
        <v>61.05263157894737</v>
      </c>
      <c r="AH5" s="18">
        <f t="shared" si="5"/>
        <v>14.276315789473685</v>
      </c>
      <c r="AI5" s="18">
        <f t="shared" si="5"/>
        <v>0.39473684210526316</v>
      </c>
      <c r="AJ5" s="18">
        <f t="shared" si="5"/>
        <v>2.6973684210526319</v>
      </c>
      <c r="AK5" s="18">
        <f t="shared" si="5"/>
        <v>10.986842105263158</v>
      </c>
      <c r="AL5" s="18">
        <f t="shared" si="5"/>
        <v>10.592105263157894</v>
      </c>
    </row>
    <row r="6" spans="1:38" ht="15" customHeight="1" x14ac:dyDescent="0.15">
      <c r="A6" s="34" t="s">
        <v>56</v>
      </c>
      <c r="B6" s="3" t="s">
        <v>102</v>
      </c>
      <c r="C6" s="6" t="s">
        <v>49</v>
      </c>
      <c r="D6" s="15">
        <f t="shared" ref="D6:D8" si="6">D19</f>
        <v>347</v>
      </c>
      <c r="E6" s="19">
        <f t="shared" ref="E6:J8" si="7">IF($D6=0,0,E19/$D6*100)</f>
        <v>26.224783861671469</v>
      </c>
      <c r="F6" s="19">
        <f t="shared" si="7"/>
        <v>11.527377521613833</v>
      </c>
      <c r="G6" s="19">
        <f t="shared" si="7"/>
        <v>0.28818443804034583</v>
      </c>
      <c r="H6" s="19">
        <f t="shared" si="7"/>
        <v>1.1527377521613833</v>
      </c>
      <c r="I6" s="19">
        <f t="shared" si="7"/>
        <v>42.363112391930834</v>
      </c>
      <c r="J6" s="19">
        <f t="shared" si="7"/>
        <v>18.443804034582133</v>
      </c>
      <c r="K6" s="15">
        <f t="shared" ref="K6:K8" si="8">K19</f>
        <v>347</v>
      </c>
      <c r="L6" s="19">
        <f t="shared" ref="L6:Q8" si="9">IF($K6=0,0,L19/$K6*100)</f>
        <v>29.394812680115272</v>
      </c>
      <c r="M6" s="19">
        <f t="shared" si="9"/>
        <v>8.3573487031700289</v>
      </c>
      <c r="N6" s="19">
        <f t="shared" si="9"/>
        <v>0.28818443804034583</v>
      </c>
      <c r="O6" s="19">
        <f t="shared" si="9"/>
        <v>1.1527377521613833</v>
      </c>
      <c r="P6" s="19">
        <f t="shared" si="9"/>
        <v>42.074927953890487</v>
      </c>
      <c r="Q6" s="19">
        <f t="shared" si="9"/>
        <v>18.731988472622479</v>
      </c>
      <c r="R6" s="15">
        <f t="shared" ref="R6:R8" si="10">R19</f>
        <v>347</v>
      </c>
      <c r="S6" s="19">
        <f t="shared" ref="S6:X8" si="11">IF($R6=0,0,S19/$R6*100)</f>
        <v>30.547550432276655</v>
      </c>
      <c r="T6" s="19">
        <f t="shared" si="11"/>
        <v>6.9164265129683002</v>
      </c>
      <c r="U6" s="19">
        <f t="shared" si="11"/>
        <v>0.28818443804034583</v>
      </c>
      <c r="V6" s="19">
        <f t="shared" si="11"/>
        <v>1.4409221902017291</v>
      </c>
      <c r="W6" s="19">
        <f t="shared" si="11"/>
        <v>41.786743515850148</v>
      </c>
      <c r="X6" s="19">
        <f t="shared" si="11"/>
        <v>19.020172910662826</v>
      </c>
      <c r="Y6" s="15">
        <f t="shared" ref="Y6:Y8" si="12">Y19</f>
        <v>347</v>
      </c>
      <c r="Z6" s="19">
        <f t="shared" ref="Z6:AE8" si="13">IF($Y6=0,0,Z19/$Y6*100)</f>
        <v>31.123919308357351</v>
      </c>
      <c r="AA6" s="19">
        <f t="shared" si="13"/>
        <v>6.3400576368876083</v>
      </c>
      <c r="AB6" s="19">
        <f t="shared" si="13"/>
        <v>0.28818443804034583</v>
      </c>
      <c r="AC6" s="19">
        <f t="shared" si="13"/>
        <v>1.4409221902017291</v>
      </c>
      <c r="AD6" s="19">
        <f t="shared" si="13"/>
        <v>41.786743515850148</v>
      </c>
      <c r="AE6" s="19">
        <f t="shared" si="13"/>
        <v>19.020172910662826</v>
      </c>
      <c r="AF6" s="15">
        <f t="shared" ref="AF6:AF8" si="14">AF19</f>
        <v>347</v>
      </c>
      <c r="AG6" s="19">
        <f t="shared" ref="AG6:AL8" si="15">IF($AF6=0,0,AG19/$AF6*100)</f>
        <v>29.682997118155619</v>
      </c>
      <c r="AH6" s="19">
        <f t="shared" si="15"/>
        <v>8.3573487031700289</v>
      </c>
      <c r="AI6" s="19">
        <f t="shared" si="15"/>
        <v>0.28818443804034583</v>
      </c>
      <c r="AJ6" s="19">
        <f t="shared" si="15"/>
        <v>1.1527377521613833</v>
      </c>
      <c r="AK6" s="19">
        <f t="shared" si="15"/>
        <v>40.057636887608069</v>
      </c>
      <c r="AL6" s="19">
        <f t="shared" si="15"/>
        <v>20.461095100864554</v>
      </c>
    </row>
    <row r="7" spans="1:38" ht="15" customHeight="1" x14ac:dyDescent="0.15">
      <c r="A7" s="34" t="s">
        <v>57</v>
      </c>
      <c r="B7" s="3" t="s">
        <v>47</v>
      </c>
      <c r="C7" s="6" t="s">
        <v>50</v>
      </c>
      <c r="D7" s="16">
        <f t="shared" si="6"/>
        <v>1130</v>
      </c>
      <c r="E7" s="20">
        <f t="shared" si="7"/>
        <v>59.292035398230091</v>
      </c>
      <c r="F7" s="20">
        <f t="shared" si="7"/>
        <v>27.876106194690266</v>
      </c>
      <c r="G7" s="20">
        <f t="shared" si="7"/>
        <v>0.35398230088495575</v>
      </c>
      <c r="H7" s="20">
        <f t="shared" si="7"/>
        <v>3.5398230088495577</v>
      </c>
      <c r="I7" s="20">
        <f t="shared" si="7"/>
        <v>1.7699115044247788</v>
      </c>
      <c r="J7" s="20">
        <f t="shared" si="7"/>
        <v>7.1681415929203549</v>
      </c>
      <c r="K7" s="16">
        <f t="shared" si="8"/>
        <v>1130</v>
      </c>
      <c r="L7" s="20">
        <f t="shared" si="9"/>
        <v>69.73451327433628</v>
      </c>
      <c r="M7" s="20">
        <f t="shared" si="9"/>
        <v>17.787610619469028</v>
      </c>
      <c r="N7" s="20">
        <f t="shared" si="9"/>
        <v>0.17699115044247787</v>
      </c>
      <c r="O7" s="20">
        <f t="shared" si="9"/>
        <v>3.0973451327433628</v>
      </c>
      <c r="P7" s="20">
        <f t="shared" si="9"/>
        <v>1.7699115044247788</v>
      </c>
      <c r="Q7" s="20">
        <f t="shared" si="9"/>
        <v>7.4336283185840708</v>
      </c>
      <c r="R7" s="16">
        <f t="shared" si="10"/>
        <v>1130</v>
      </c>
      <c r="S7" s="20">
        <f t="shared" si="11"/>
        <v>71.592920353982308</v>
      </c>
      <c r="T7" s="20">
        <f t="shared" si="11"/>
        <v>15.486725663716813</v>
      </c>
      <c r="U7" s="20">
        <f t="shared" si="11"/>
        <v>0.26548672566371678</v>
      </c>
      <c r="V7" s="20">
        <f t="shared" si="11"/>
        <v>3.3628318584070795</v>
      </c>
      <c r="W7" s="20">
        <f t="shared" si="11"/>
        <v>1.7699115044247788</v>
      </c>
      <c r="X7" s="20">
        <f t="shared" si="11"/>
        <v>7.5221238938053103</v>
      </c>
      <c r="Y7" s="16">
        <f t="shared" si="12"/>
        <v>1130</v>
      </c>
      <c r="Z7" s="20">
        <f t="shared" si="13"/>
        <v>71.858407079646014</v>
      </c>
      <c r="AA7" s="20">
        <f t="shared" si="13"/>
        <v>14.159292035398231</v>
      </c>
      <c r="AB7" s="20">
        <f t="shared" si="13"/>
        <v>0.26548672566371678</v>
      </c>
      <c r="AC7" s="20">
        <f t="shared" si="13"/>
        <v>4.1592920353982299</v>
      </c>
      <c r="AD7" s="20">
        <f t="shared" si="13"/>
        <v>1.7699115044247788</v>
      </c>
      <c r="AE7" s="20">
        <f t="shared" si="13"/>
        <v>7.7876106194690262</v>
      </c>
      <c r="AF7" s="16">
        <f t="shared" si="14"/>
        <v>1130</v>
      </c>
      <c r="AG7" s="20">
        <f t="shared" si="15"/>
        <v>70.619469026548671</v>
      </c>
      <c r="AH7" s="20">
        <f t="shared" si="15"/>
        <v>16.194690265486724</v>
      </c>
      <c r="AI7" s="20">
        <f t="shared" si="15"/>
        <v>0.44247787610619471</v>
      </c>
      <c r="AJ7" s="20">
        <f t="shared" si="15"/>
        <v>3.2743362831858405</v>
      </c>
      <c r="AK7" s="20">
        <f t="shared" si="15"/>
        <v>1.9469026548672566</v>
      </c>
      <c r="AL7" s="20">
        <f t="shared" si="15"/>
        <v>7.5221238938053103</v>
      </c>
    </row>
    <row r="8" spans="1:38" ht="15" customHeight="1" x14ac:dyDescent="0.15">
      <c r="A8" s="35"/>
      <c r="B8" s="4" t="s">
        <v>48</v>
      </c>
      <c r="C8" s="7" t="s">
        <v>51</v>
      </c>
      <c r="D8" s="16">
        <f t="shared" si="6"/>
        <v>43</v>
      </c>
      <c r="E8" s="20">
        <f t="shared" si="7"/>
        <v>62.790697674418603</v>
      </c>
      <c r="F8" s="20">
        <f t="shared" si="7"/>
        <v>11.627906976744185</v>
      </c>
      <c r="G8" s="20">
        <f t="shared" si="7"/>
        <v>0</v>
      </c>
      <c r="H8" s="20">
        <f t="shared" si="7"/>
        <v>0</v>
      </c>
      <c r="I8" s="20">
        <f t="shared" si="7"/>
        <v>13.953488372093023</v>
      </c>
      <c r="J8" s="20">
        <f t="shared" si="7"/>
        <v>11.627906976744185</v>
      </c>
      <c r="K8" s="16">
        <f t="shared" si="8"/>
        <v>43</v>
      </c>
      <c r="L8" s="20">
        <f t="shared" si="9"/>
        <v>62.790697674418603</v>
      </c>
      <c r="M8" s="20">
        <f t="shared" si="9"/>
        <v>11.627906976744185</v>
      </c>
      <c r="N8" s="20">
        <f t="shared" si="9"/>
        <v>0</v>
      </c>
      <c r="O8" s="20">
        <f t="shared" si="9"/>
        <v>0</v>
      </c>
      <c r="P8" s="20">
        <f t="shared" si="9"/>
        <v>13.953488372093023</v>
      </c>
      <c r="Q8" s="20">
        <f t="shared" si="9"/>
        <v>11.627906976744185</v>
      </c>
      <c r="R8" s="16">
        <f t="shared" si="10"/>
        <v>43</v>
      </c>
      <c r="S8" s="20">
        <f t="shared" si="11"/>
        <v>65.116279069767444</v>
      </c>
      <c r="T8" s="20">
        <f t="shared" si="11"/>
        <v>9.3023255813953494</v>
      </c>
      <c r="U8" s="20">
        <f t="shared" si="11"/>
        <v>0</v>
      </c>
      <c r="V8" s="20">
        <f t="shared" si="11"/>
        <v>0</v>
      </c>
      <c r="W8" s="20">
        <f t="shared" si="11"/>
        <v>13.953488372093023</v>
      </c>
      <c r="X8" s="20">
        <f t="shared" si="11"/>
        <v>11.627906976744185</v>
      </c>
      <c r="Y8" s="16">
        <f t="shared" si="12"/>
        <v>43</v>
      </c>
      <c r="Z8" s="20">
        <f t="shared" si="13"/>
        <v>65.116279069767444</v>
      </c>
      <c r="AA8" s="20">
        <f t="shared" si="13"/>
        <v>9.3023255813953494</v>
      </c>
      <c r="AB8" s="20">
        <f t="shared" si="13"/>
        <v>0</v>
      </c>
      <c r="AC8" s="20">
        <f t="shared" si="13"/>
        <v>0</v>
      </c>
      <c r="AD8" s="20">
        <f t="shared" si="13"/>
        <v>13.953488372093023</v>
      </c>
      <c r="AE8" s="20">
        <f t="shared" si="13"/>
        <v>11.627906976744185</v>
      </c>
      <c r="AF8" s="16">
        <f t="shared" si="14"/>
        <v>43</v>
      </c>
      <c r="AG8" s="20">
        <f t="shared" si="15"/>
        <v>62.790697674418603</v>
      </c>
      <c r="AH8" s="20">
        <f t="shared" si="15"/>
        <v>11.627906976744185</v>
      </c>
      <c r="AI8" s="20">
        <f t="shared" si="15"/>
        <v>0</v>
      </c>
      <c r="AJ8" s="20">
        <f t="shared" si="15"/>
        <v>0</v>
      </c>
      <c r="AK8" s="20">
        <f t="shared" si="15"/>
        <v>13.953488372093023</v>
      </c>
      <c r="AL8" s="20">
        <f t="shared" si="15"/>
        <v>11.627906976744185</v>
      </c>
    </row>
    <row r="9" spans="1:38" ht="15" customHeight="1" x14ac:dyDescent="0.15">
      <c r="A9" s="73" t="s">
        <v>242</v>
      </c>
      <c r="B9" s="8" t="s">
        <v>0</v>
      </c>
      <c r="C9" s="9"/>
      <c r="D9" s="15">
        <f>D22</f>
        <v>1331</v>
      </c>
      <c r="E9" s="15">
        <f t="shared" ref="E9:J9" si="16">E22</f>
        <v>799</v>
      </c>
      <c r="F9" s="15">
        <f t="shared" si="16"/>
        <v>339</v>
      </c>
      <c r="G9" s="15">
        <f t="shared" si="16"/>
        <v>3</v>
      </c>
      <c r="H9" s="15">
        <f t="shared" si="16"/>
        <v>29</v>
      </c>
      <c r="I9" s="15">
        <f t="shared" si="16"/>
        <v>84</v>
      </c>
      <c r="J9" s="15">
        <f t="shared" si="16"/>
        <v>77</v>
      </c>
      <c r="K9" s="15">
        <f>K22</f>
        <v>1331</v>
      </c>
      <c r="L9" s="15">
        <f t="shared" ref="L9:Q9" si="17">L22</f>
        <v>906</v>
      </c>
      <c r="M9" s="15">
        <f t="shared" si="17"/>
        <v>236</v>
      </c>
      <c r="N9" s="15">
        <f t="shared" si="17"/>
        <v>1</v>
      </c>
      <c r="O9" s="15">
        <f t="shared" si="17"/>
        <v>26</v>
      </c>
      <c r="P9" s="15">
        <f t="shared" si="17"/>
        <v>84</v>
      </c>
      <c r="Q9" s="15">
        <f t="shared" si="17"/>
        <v>78</v>
      </c>
      <c r="R9" s="15">
        <f>R22</f>
        <v>1331</v>
      </c>
      <c r="S9" s="15">
        <f t="shared" ref="S9:X9" si="18">S22</f>
        <v>907</v>
      </c>
      <c r="T9" s="15">
        <f t="shared" si="18"/>
        <v>230</v>
      </c>
      <c r="U9" s="15">
        <f t="shared" si="18"/>
        <v>1</v>
      </c>
      <c r="V9" s="15">
        <f t="shared" si="18"/>
        <v>29</v>
      </c>
      <c r="W9" s="15">
        <f t="shared" si="18"/>
        <v>84</v>
      </c>
      <c r="X9" s="15">
        <f t="shared" si="18"/>
        <v>80</v>
      </c>
      <c r="Y9" s="15">
        <f>Y22</f>
        <v>1331</v>
      </c>
      <c r="Z9" s="15">
        <f t="shared" ref="Z9:AE9" si="19">Z22</f>
        <v>936</v>
      </c>
      <c r="AA9" s="15">
        <f t="shared" si="19"/>
        <v>195</v>
      </c>
      <c r="AB9" s="15">
        <f t="shared" si="19"/>
        <v>2</v>
      </c>
      <c r="AC9" s="15">
        <f t="shared" si="19"/>
        <v>35</v>
      </c>
      <c r="AD9" s="15">
        <f t="shared" si="19"/>
        <v>84</v>
      </c>
      <c r="AE9" s="15">
        <f t="shared" si="19"/>
        <v>79</v>
      </c>
      <c r="AF9" s="15">
        <f>AF22</f>
        <v>1331</v>
      </c>
      <c r="AG9" s="15">
        <f t="shared" ref="AG9:AL9" si="20">AG22</f>
        <v>951</v>
      </c>
      <c r="AH9" s="15">
        <f t="shared" si="20"/>
        <v>183</v>
      </c>
      <c r="AI9" s="15">
        <f t="shared" si="20"/>
        <v>4</v>
      </c>
      <c r="AJ9" s="15">
        <f t="shared" si="20"/>
        <v>31</v>
      </c>
      <c r="AK9" s="15">
        <f t="shared" si="20"/>
        <v>83</v>
      </c>
      <c r="AL9" s="15">
        <f t="shared" si="20"/>
        <v>79</v>
      </c>
    </row>
    <row r="10" spans="1:38" ht="15" customHeight="1" x14ac:dyDescent="0.15">
      <c r="A10" s="74"/>
      <c r="B10" s="4"/>
      <c r="C10" s="5"/>
      <c r="D10" s="22">
        <f>IF(SUM(E10:J10)&gt;100,"－",SUM(E10:J10))</f>
        <v>100.00000000000001</v>
      </c>
      <c r="E10" s="18">
        <f t="shared" ref="E10:J10" si="21">E9/$D9*100</f>
        <v>60.030052592036064</v>
      </c>
      <c r="F10" s="18">
        <f t="shared" si="21"/>
        <v>25.469571750563485</v>
      </c>
      <c r="G10" s="18">
        <f t="shared" si="21"/>
        <v>0.22539444027047331</v>
      </c>
      <c r="H10" s="18">
        <f t="shared" si="21"/>
        <v>2.1788129226145756</v>
      </c>
      <c r="I10" s="18">
        <f t="shared" si="21"/>
        <v>6.3110443275732537</v>
      </c>
      <c r="J10" s="18">
        <f t="shared" si="21"/>
        <v>5.785123966942149</v>
      </c>
      <c r="K10" s="22">
        <f>IF(SUM(L10:Q10)&gt;100,"－",SUM(L10:Q10))</f>
        <v>100.00000000000001</v>
      </c>
      <c r="L10" s="18">
        <f t="shared" ref="L10:Q10" si="22">L9/$K9*100</f>
        <v>68.069120961682955</v>
      </c>
      <c r="M10" s="18">
        <f t="shared" si="22"/>
        <v>17.731029301277236</v>
      </c>
      <c r="N10" s="18">
        <f t="shared" si="22"/>
        <v>7.5131480090157785E-2</v>
      </c>
      <c r="O10" s="18">
        <f t="shared" si="22"/>
        <v>1.9534184823441023</v>
      </c>
      <c r="P10" s="18">
        <f t="shared" si="22"/>
        <v>6.3110443275732537</v>
      </c>
      <c r="Q10" s="18">
        <f t="shared" si="22"/>
        <v>5.8602554470323067</v>
      </c>
      <c r="R10" s="22">
        <f>IF(SUM(S10:X10)&gt;100,"－",SUM(S10:X10))</f>
        <v>100.00000000000003</v>
      </c>
      <c r="S10" s="18">
        <f t="shared" ref="S10:X10" si="23">S9/$R9*100</f>
        <v>68.144252441773105</v>
      </c>
      <c r="T10" s="18">
        <f t="shared" si="23"/>
        <v>17.280240420736291</v>
      </c>
      <c r="U10" s="18">
        <f t="shared" si="23"/>
        <v>7.5131480090157785E-2</v>
      </c>
      <c r="V10" s="18">
        <f t="shared" si="23"/>
        <v>2.1788129226145756</v>
      </c>
      <c r="W10" s="18">
        <f t="shared" si="23"/>
        <v>6.3110443275732537</v>
      </c>
      <c r="X10" s="18">
        <f t="shared" si="23"/>
        <v>6.0105184072126221</v>
      </c>
      <c r="Y10" s="22">
        <f>IF(SUM(Z10:AE10)&gt;100,"－",SUM(Z10:AE10))</f>
        <v>100.00000000000001</v>
      </c>
      <c r="Z10" s="18">
        <f t="shared" ref="Z10:AE10" si="24">Z9/$Y9*100</f>
        <v>70.323065364387688</v>
      </c>
      <c r="AA10" s="18">
        <f t="shared" si="24"/>
        <v>14.650638617580766</v>
      </c>
      <c r="AB10" s="18">
        <f t="shared" si="24"/>
        <v>0.15026296018031557</v>
      </c>
      <c r="AC10" s="18">
        <f t="shared" si="24"/>
        <v>2.6296018031555222</v>
      </c>
      <c r="AD10" s="18">
        <f t="shared" si="24"/>
        <v>6.3110443275732537</v>
      </c>
      <c r="AE10" s="18">
        <f t="shared" si="24"/>
        <v>5.9353869271224644</v>
      </c>
      <c r="AF10" s="22">
        <f>IF(SUM(AG10:AL10)&gt;100,"－",SUM(AG10:AL10))</f>
        <v>100</v>
      </c>
      <c r="AG10" s="18">
        <f t="shared" ref="AG10:AL10" si="25">AG9/$AF9*100</f>
        <v>71.450037565740047</v>
      </c>
      <c r="AH10" s="18">
        <f t="shared" si="25"/>
        <v>13.749060856498874</v>
      </c>
      <c r="AI10" s="18">
        <f t="shared" si="25"/>
        <v>0.30052592036063114</v>
      </c>
      <c r="AJ10" s="18">
        <f t="shared" si="25"/>
        <v>2.329075882794891</v>
      </c>
      <c r="AK10" s="18">
        <f t="shared" si="25"/>
        <v>6.2359128474830952</v>
      </c>
      <c r="AL10" s="18">
        <f t="shared" si="25"/>
        <v>5.9353869271224644</v>
      </c>
    </row>
    <row r="11" spans="1:38" ht="15" customHeight="1" x14ac:dyDescent="0.15">
      <c r="A11" s="74"/>
      <c r="B11" s="3" t="s">
        <v>46</v>
      </c>
      <c r="C11" s="6" t="s">
        <v>49</v>
      </c>
      <c r="D11" s="15">
        <f>D24</f>
        <v>213</v>
      </c>
      <c r="E11" s="19">
        <f t="shared" ref="E11:J13" si="26">IF($D11=0,0,E24/$D11*100)</f>
        <v>59.624413145539904</v>
      </c>
      <c r="F11" s="19">
        <f t="shared" si="26"/>
        <v>24.88262910798122</v>
      </c>
      <c r="G11" s="19">
        <f t="shared" si="26"/>
        <v>0</v>
      </c>
      <c r="H11" s="19">
        <f t="shared" si="26"/>
        <v>2.3474178403755865</v>
      </c>
      <c r="I11" s="19">
        <f t="shared" si="26"/>
        <v>8.4507042253521121</v>
      </c>
      <c r="J11" s="19">
        <f t="shared" si="26"/>
        <v>4.6948356807511731</v>
      </c>
      <c r="K11" s="15">
        <f>K24</f>
        <v>213</v>
      </c>
      <c r="L11" s="19">
        <f t="shared" ref="L11:Q13" si="27">IF($K11=0,0,L24/$K11*100)</f>
        <v>67.136150234741791</v>
      </c>
      <c r="M11" s="19">
        <f t="shared" si="27"/>
        <v>16.901408450704224</v>
      </c>
      <c r="N11" s="19">
        <f t="shared" si="27"/>
        <v>0</v>
      </c>
      <c r="O11" s="19">
        <f t="shared" si="27"/>
        <v>2.3474178403755865</v>
      </c>
      <c r="P11" s="19">
        <f t="shared" si="27"/>
        <v>8.4507042253521121</v>
      </c>
      <c r="Q11" s="19">
        <f t="shared" si="27"/>
        <v>5.164319248826291</v>
      </c>
      <c r="R11" s="15">
        <f>R24</f>
        <v>213</v>
      </c>
      <c r="S11" s="19">
        <f t="shared" ref="S11:X13" si="28">IF($R11=0,0,S24/$R11*100)</f>
        <v>67.136150234741791</v>
      </c>
      <c r="T11" s="19">
        <f t="shared" si="28"/>
        <v>16.901408450704224</v>
      </c>
      <c r="U11" s="19">
        <f t="shared" si="28"/>
        <v>0</v>
      </c>
      <c r="V11" s="19">
        <f t="shared" si="28"/>
        <v>2.3474178403755865</v>
      </c>
      <c r="W11" s="19">
        <f t="shared" si="28"/>
        <v>8.4507042253521121</v>
      </c>
      <c r="X11" s="19">
        <f t="shared" si="28"/>
        <v>5.164319248826291</v>
      </c>
      <c r="Y11" s="15">
        <f>Y24</f>
        <v>213</v>
      </c>
      <c r="Z11" s="19">
        <f t="shared" ref="Z11:AE13" si="29">IF($Y11=0,0,Z24/$Y11*100)</f>
        <v>69.953051643192481</v>
      </c>
      <c r="AA11" s="19">
        <f t="shared" si="29"/>
        <v>13.615023474178404</v>
      </c>
      <c r="AB11" s="19">
        <f t="shared" si="29"/>
        <v>0</v>
      </c>
      <c r="AC11" s="19">
        <f t="shared" si="29"/>
        <v>2.8169014084507045</v>
      </c>
      <c r="AD11" s="19">
        <f t="shared" si="29"/>
        <v>8.4507042253521121</v>
      </c>
      <c r="AE11" s="19">
        <f t="shared" si="29"/>
        <v>5.164319248826291</v>
      </c>
      <c r="AF11" s="15">
        <f>AF24</f>
        <v>213</v>
      </c>
      <c r="AG11" s="19">
        <f t="shared" ref="AG11:AL13" si="30">IF($AF11=0,0,AG24/$AF11*100)</f>
        <v>68.544600938967136</v>
      </c>
      <c r="AH11" s="19">
        <f t="shared" si="30"/>
        <v>15.96244131455399</v>
      </c>
      <c r="AI11" s="19">
        <f t="shared" si="30"/>
        <v>0</v>
      </c>
      <c r="AJ11" s="19">
        <f t="shared" si="30"/>
        <v>2.3474178403755865</v>
      </c>
      <c r="AK11" s="19">
        <f t="shared" si="30"/>
        <v>8.4507042253521121</v>
      </c>
      <c r="AL11" s="19">
        <f t="shared" si="30"/>
        <v>4.6948356807511731</v>
      </c>
    </row>
    <row r="12" spans="1:38" ht="15" customHeight="1" x14ac:dyDescent="0.15">
      <c r="A12" s="74"/>
      <c r="B12" s="3" t="s">
        <v>47</v>
      </c>
      <c r="C12" s="6" t="s">
        <v>50</v>
      </c>
      <c r="D12" s="16">
        <f t="shared" ref="D12:D13" si="31">D25</f>
        <v>1068</v>
      </c>
      <c r="E12" s="20">
        <f t="shared" si="26"/>
        <v>59.737827715355806</v>
      </c>
      <c r="F12" s="20">
        <f t="shared" si="26"/>
        <v>25.842696629213485</v>
      </c>
      <c r="G12" s="20">
        <f t="shared" si="26"/>
        <v>0.2808988764044944</v>
      </c>
      <c r="H12" s="20">
        <f t="shared" si="26"/>
        <v>2.0599250936329585</v>
      </c>
      <c r="I12" s="20">
        <f t="shared" si="26"/>
        <v>5.8988764044943816</v>
      </c>
      <c r="J12" s="20">
        <f t="shared" si="26"/>
        <v>6.179775280898876</v>
      </c>
      <c r="K12" s="16">
        <f t="shared" ref="K12:K13" si="32">K25</f>
        <v>1068</v>
      </c>
      <c r="L12" s="20">
        <f t="shared" si="27"/>
        <v>67.696629213483149</v>
      </c>
      <c r="M12" s="20">
        <f t="shared" si="27"/>
        <v>18.352059925093634</v>
      </c>
      <c r="N12" s="20">
        <f t="shared" si="27"/>
        <v>9.3632958801498134E-2</v>
      </c>
      <c r="O12" s="20">
        <f t="shared" si="27"/>
        <v>1.7790262172284643</v>
      </c>
      <c r="P12" s="20">
        <f t="shared" si="27"/>
        <v>5.8988764044943816</v>
      </c>
      <c r="Q12" s="20">
        <f t="shared" si="27"/>
        <v>6.179775280898876</v>
      </c>
      <c r="R12" s="16">
        <f t="shared" ref="R12:R13" si="33">R25</f>
        <v>1068</v>
      </c>
      <c r="S12" s="20">
        <f t="shared" si="28"/>
        <v>67.790262172284642</v>
      </c>
      <c r="T12" s="20">
        <f t="shared" si="28"/>
        <v>17.790262172284642</v>
      </c>
      <c r="U12" s="20">
        <f t="shared" si="28"/>
        <v>9.3632958801498134E-2</v>
      </c>
      <c r="V12" s="20">
        <f t="shared" si="28"/>
        <v>2.0599250936329585</v>
      </c>
      <c r="W12" s="20">
        <f t="shared" si="28"/>
        <v>5.8988764044943816</v>
      </c>
      <c r="X12" s="20">
        <f t="shared" si="28"/>
        <v>6.3670411985018731</v>
      </c>
      <c r="Y12" s="16">
        <f t="shared" ref="Y12:Y13" si="34">Y25</f>
        <v>1068</v>
      </c>
      <c r="Z12" s="20">
        <f t="shared" si="29"/>
        <v>70.037453183520597</v>
      </c>
      <c r="AA12" s="20">
        <f t="shared" si="29"/>
        <v>15.0749063670412</v>
      </c>
      <c r="AB12" s="20">
        <f t="shared" si="29"/>
        <v>0.18726591760299627</v>
      </c>
      <c r="AC12" s="20">
        <f t="shared" si="29"/>
        <v>2.5280898876404492</v>
      </c>
      <c r="AD12" s="20">
        <f t="shared" si="29"/>
        <v>5.8988764044943816</v>
      </c>
      <c r="AE12" s="20">
        <f t="shared" si="29"/>
        <v>6.273408239700375</v>
      </c>
      <c r="AF12" s="16">
        <f t="shared" ref="AF12:AF13" si="35">AF25</f>
        <v>1068</v>
      </c>
      <c r="AG12" s="20">
        <f t="shared" si="30"/>
        <v>71.722846441947567</v>
      </c>
      <c r="AH12" s="20">
        <f t="shared" si="30"/>
        <v>13.48314606741573</v>
      </c>
      <c r="AI12" s="20">
        <f t="shared" si="30"/>
        <v>0.37453183520599254</v>
      </c>
      <c r="AJ12" s="20">
        <f t="shared" si="30"/>
        <v>2.2471910112359552</v>
      </c>
      <c r="AK12" s="20">
        <f t="shared" si="30"/>
        <v>5.8052434456928843</v>
      </c>
      <c r="AL12" s="20">
        <f t="shared" si="30"/>
        <v>6.3670411985018731</v>
      </c>
    </row>
    <row r="13" spans="1:38" ht="15" customHeight="1" x14ac:dyDescent="0.15">
      <c r="A13" s="75"/>
      <c r="B13" s="4" t="s">
        <v>48</v>
      </c>
      <c r="C13" s="7" t="s">
        <v>51</v>
      </c>
      <c r="D13" s="17">
        <f t="shared" si="31"/>
        <v>50</v>
      </c>
      <c r="E13" s="18">
        <f t="shared" si="26"/>
        <v>68</v>
      </c>
      <c r="F13" s="18">
        <f t="shared" si="26"/>
        <v>20</v>
      </c>
      <c r="G13" s="18">
        <f t="shared" si="26"/>
        <v>0</v>
      </c>
      <c r="H13" s="18">
        <f t="shared" si="26"/>
        <v>4</v>
      </c>
      <c r="I13" s="18">
        <f t="shared" si="26"/>
        <v>6</v>
      </c>
      <c r="J13" s="18">
        <f t="shared" si="26"/>
        <v>2</v>
      </c>
      <c r="K13" s="17">
        <f t="shared" si="32"/>
        <v>50</v>
      </c>
      <c r="L13" s="18">
        <f t="shared" si="27"/>
        <v>80</v>
      </c>
      <c r="M13" s="18">
        <f t="shared" si="27"/>
        <v>8</v>
      </c>
      <c r="N13" s="18">
        <f t="shared" si="27"/>
        <v>0</v>
      </c>
      <c r="O13" s="18">
        <f t="shared" si="27"/>
        <v>4</v>
      </c>
      <c r="P13" s="18">
        <f t="shared" si="27"/>
        <v>6</v>
      </c>
      <c r="Q13" s="18">
        <f t="shared" si="27"/>
        <v>2</v>
      </c>
      <c r="R13" s="17">
        <f t="shared" si="33"/>
        <v>50</v>
      </c>
      <c r="S13" s="18">
        <f t="shared" si="28"/>
        <v>80</v>
      </c>
      <c r="T13" s="18">
        <f t="shared" si="28"/>
        <v>8</v>
      </c>
      <c r="U13" s="18">
        <f t="shared" si="28"/>
        <v>0</v>
      </c>
      <c r="V13" s="18">
        <f t="shared" si="28"/>
        <v>4</v>
      </c>
      <c r="W13" s="18">
        <f t="shared" si="28"/>
        <v>6</v>
      </c>
      <c r="X13" s="18">
        <f t="shared" si="28"/>
        <v>2</v>
      </c>
      <c r="Y13" s="17">
        <f t="shared" si="34"/>
        <v>50</v>
      </c>
      <c r="Z13" s="18">
        <f t="shared" si="29"/>
        <v>78</v>
      </c>
      <c r="AA13" s="18">
        <f t="shared" si="29"/>
        <v>10</v>
      </c>
      <c r="AB13" s="18">
        <f t="shared" si="29"/>
        <v>0</v>
      </c>
      <c r="AC13" s="18">
        <f t="shared" si="29"/>
        <v>4</v>
      </c>
      <c r="AD13" s="18">
        <f t="shared" si="29"/>
        <v>6</v>
      </c>
      <c r="AE13" s="18">
        <f t="shared" si="29"/>
        <v>2</v>
      </c>
      <c r="AF13" s="17">
        <f t="shared" si="35"/>
        <v>50</v>
      </c>
      <c r="AG13" s="18">
        <f t="shared" si="30"/>
        <v>78</v>
      </c>
      <c r="AH13" s="18">
        <f t="shared" si="30"/>
        <v>10</v>
      </c>
      <c r="AI13" s="18">
        <f t="shared" si="30"/>
        <v>0</v>
      </c>
      <c r="AJ13" s="18">
        <f t="shared" si="30"/>
        <v>4</v>
      </c>
      <c r="AK13" s="18">
        <f t="shared" si="30"/>
        <v>6</v>
      </c>
      <c r="AL13" s="18">
        <f t="shared" si="30"/>
        <v>2</v>
      </c>
    </row>
    <row r="14" spans="1:38" ht="15" customHeight="1" x14ac:dyDescent="0.15">
      <c r="A14" s="37"/>
      <c r="B14" s="31"/>
    </row>
    <row r="15" spans="1:38" ht="15" customHeight="1" x14ac:dyDescent="0.15">
      <c r="A15" s="38"/>
      <c r="B15" s="31"/>
    </row>
    <row r="16" spans="1:38" ht="15" customHeight="1" x14ac:dyDescent="0.15">
      <c r="A16" s="38"/>
      <c r="B16" s="31"/>
    </row>
    <row r="17" spans="1:38" ht="15" customHeight="1" x14ac:dyDescent="0.15">
      <c r="A17" s="33" t="s">
        <v>54</v>
      </c>
      <c r="B17" s="8" t="s">
        <v>0</v>
      </c>
      <c r="C17" s="9"/>
      <c r="D17" s="21">
        <v>1520</v>
      </c>
      <c r="E17" s="21">
        <v>788</v>
      </c>
      <c r="F17" s="21">
        <v>360</v>
      </c>
      <c r="G17" s="21">
        <v>5</v>
      </c>
      <c r="H17" s="21">
        <v>44</v>
      </c>
      <c r="I17" s="21">
        <v>173</v>
      </c>
      <c r="J17" s="21">
        <v>150</v>
      </c>
      <c r="K17" s="21">
        <v>1520</v>
      </c>
      <c r="L17" s="21">
        <v>917</v>
      </c>
      <c r="M17" s="21">
        <v>235</v>
      </c>
      <c r="N17" s="21">
        <v>3</v>
      </c>
      <c r="O17" s="21">
        <v>39</v>
      </c>
      <c r="P17" s="21">
        <v>172</v>
      </c>
      <c r="Q17" s="21">
        <v>154</v>
      </c>
      <c r="R17" s="21">
        <v>1520</v>
      </c>
      <c r="S17" s="21">
        <v>943</v>
      </c>
      <c r="T17" s="21">
        <v>203</v>
      </c>
      <c r="U17" s="21">
        <v>4</v>
      </c>
      <c r="V17" s="21">
        <v>43</v>
      </c>
      <c r="W17" s="21">
        <v>171</v>
      </c>
      <c r="X17" s="21">
        <v>156</v>
      </c>
      <c r="Y17" s="21">
        <v>1520</v>
      </c>
      <c r="Z17" s="21">
        <v>948</v>
      </c>
      <c r="AA17" s="21">
        <v>186</v>
      </c>
      <c r="AB17" s="21">
        <v>4</v>
      </c>
      <c r="AC17" s="21">
        <v>52</v>
      </c>
      <c r="AD17" s="21">
        <v>171</v>
      </c>
      <c r="AE17" s="21">
        <v>159</v>
      </c>
      <c r="AF17" s="21">
        <v>1520</v>
      </c>
      <c r="AG17" s="21">
        <v>928</v>
      </c>
      <c r="AH17" s="21">
        <v>217</v>
      </c>
      <c r="AI17" s="21">
        <v>6</v>
      </c>
      <c r="AJ17" s="21">
        <v>41</v>
      </c>
      <c r="AK17" s="21">
        <v>167</v>
      </c>
      <c r="AL17" s="21">
        <v>161</v>
      </c>
    </row>
    <row r="18" spans="1:38" ht="15" customHeight="1" x14ac:dyDescent="0.15">
      <c r="A18" s="34" t="s">
        <v>55</v>
      </c>
      <c r="B18" s="4"/>
      <c r="C18" s="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 ht="15" customHeight="1" x14ac:dyDescent="0.15">
      <c r="A19" s="34" t="s">
        <v>56</v>
      </c>
      <c r="B19" s="3" t="s">
        <v>102</v>
      </c>
      <c r="C19" s="6" t="s">
        <v>49</v>
      </c>
      <c r="D19" s="21">
        <v>347</v>
      </c>
      <c r="E19" s="21">
        <v>91</v>
      </c>
      <c r="F19" s="21">
        <v>40</v>
      </c>
      <c r="G19" s="21">
        <v>1</v>
      </c>
      <c r="H19" s="21">
        <v>4</v>
      </c>
      <c r="I19" s="21">
        <v>147</v>
      </c>
      <c r="J19" s="21">
        <v>64</v>
      </c>
      <c r="K19" s="21">
        <v>347</v>
      </c>
      <c r="L19" s="21">
        <v>102</v>
      </c>
      <c r="M19" s="21">
        <v>29</v>
      </c>
      <c r="N19" s="21">
        <v>1</v>
      </c>
      <c r="O19" s="21">
        <v>4</v>
      </c>
      <c r="P19" s="21">
        <v>146</v>
      </c>
      <c r="Q19" s="21">
        <v>65</v>
      </c>
      <c r="R19" s="21">
        <v>347</v>
      </c>
      <c r="S19" s="21">
        <v>106</v>
      </c>
      <c r="T19" s="21">
        <v>24</v>
      </c>
      <c r="U19" s="21">
        <v>1</v>
      </c>
      <c r="V19" s="21">
        <v>5</v>
      </c>
      <c r="W19" s="21">
        <v>145</v>
      </c>
      <c r="X19" s="21">
        <v>66</v>
      </c>
      <c r="Y19" s="21">
        <v>347</v>
      </c>
      <c r="Z19" s="21">
        <v>108</v>
      </c>
      <c r="AA19" s="21">
        <v>22</v>
      </c>
      <c r="AB19" s="21">
        <v>1</v>
      </c>
      <c r="AC19" s="21">
        <v>5</v>
      </c>
      <c r="AD19" s="21">
        <v>145</v>
      </c>
      <c r="AE19" s="21">
        <v>66</v>
      </c>
      <c r="AF19" s="21">
        <v>347</v>
      </c>
      <c r="AG19" s="21">
        <v>103</v>
      </c>
      <c r="AH19" s="21">
        <v>29</v>
      </c>
      <c r="AI19" s="21">
        <v>1</v>
      </c>
      <c r="AJ19" s="21">
        <v>4</v>
      </c>
      <c r="AK19" s="21">
        <v>139</v>
      </c>
      <c r="AL19" s="21">
        <v>71</v>
      </c>
    </row>
    <row r="20" spans="1:38" ht="15" customHeight="1" x14ac:dyDescent="0.15">
      <c r="A20" s="34" t="s">
        <v>57</v>
      </c>
      <c r="B20" s="3" t="s">
        <v>47</v>
      </c>
      <c r="C20" s="6" t="s">
        <v>50</v>
      </c>
      <c r="D20" s="21">
        <v>1130</v>
      </c>
      <c r="E20" s="21">
        <v>670</v>
      </c>
      <c r="F20" s="21">
        <v>315</v>
      </c>
      <c r="G20" s="21">
        <v>4</v>
      </c>
      <c r="H20" s="21">
        <v>40</v>
      </c>
      <c r="I20" s="21">
        <v>20</v>
      </c>
      <c r="J20" s="21">
        <v>81</v>
      </c>
      <c r="K20" s="21">
        <v>1130</v>
      </c>
      <c r="L20" s="21">
        <v>788</v>
      </c>
      <c r="M20" s="21">
        <v>201</v>
      </c>
      <c r="N20" s="21">
        <v>2</v>
      </c>
      <c r="O20" s="21">
        <v>35</v>
      </c>
      <c r="P20" s="21">
        <v>20</v>
      </c>
      <c r="Q20" s="21">
        <v>84</v>
      </c>
      <c r="R20" s="21">
        <v>1130</v>
      </c>
      <c r="S20" s="21">
        <v>809</v>
      </c>
      <c r="T20" s="21">
        <v>175</v>
      </c>
      <c r="U20" s="21">
        <v>3</v>
      </c>
      <c r="V20" s="21">
        <v>38</v>
      </c>
      <c r="W20" s="21">
        <v>20</v>
      </c>
      <c r="X20" s="21">
        <v>85</v>
      </c>
      <c r="Y20" s="21">
        <v>1130</v>
      </c>
      <c r="Z20" s="21">
        <v>812</v>
      </c>
      <c r="AA20" s="21">
        <v>160</v>
      </c>
      <c r="AB20" s="21">
        <v>3</v>
      </c>
      <c r="AC20" s="21">
        <v>47</v>
      </c>
      <c r="AD20" s="21">
        <v>20</v>
      </c>
      <c r="AE20" s="21">
        <v>88</v>
      </c>
      <c r="AF20" s="21">
        <v>1130</v>
      </c>
      <c r="AG20" s="21">
        <v>798</v>
      </c>
      <c r="AH20" s="21">
        <v>183</v>
      </c>
      <c r="AI20" s="21">
        <v>5</v>
      </c>
      <c r="AJ20" s="21">
        <v>37</v>
      </c>
      <c r="AK20" s="21">
        <v>22</v>
      </c>
      <c r="AL20" s="21">
        <v>85</v>
      </c>
    </row>
    <row r="21" spans="1:38" ht="15" customHeight="1" x14ac:dyDescent="0.15">
      <c r="A21" s="35"/>
      <c r="B21" s="4" t="s">
        <v>48</v>
      </c>
      <c r="C21" s="7" t="s">
        <v>51</v>
      </c>
      <c r="D21" s="21">
        <v>43</v>
      </c>
      <c r="E21" s="21">
        <v>27</v>
      </c>
      <c r="F21" s="21">
        <v>5</v>
      </c>
      <c r="G21" s="21">
        <v>0</v>
      </c>
      <c r="H21" s="21">
        <v>0</v>
      </c>
      <c r="I21" s="21">
        <v>6</v>
      </c>
      <c r="J21" s="21">
        <v>5</v>
      </c>
      <c r="K21" s="21">
        <v>43</v>
      </c>
      <c r="L21" s="21">
        <v>27</v>
      </c>
      <c r="M21" s="21">
        <v>5</v>
      </c>
      <c r="N21" s="21">
        <v>0</v>
      </c>
      <c r="O21" s="21">
        <v>0</v>
      </c>
      <c r="P21" s="21">
        <v>6</v>
      </c>
      <c r="Q21" s="21">
        <v>5</v>
      </c>
      <c r="R21" s="21">
        <v>43</v>
      </c>
      <c r="S21" s="21">
        <v>28</v>
      </c>
      <c r="T21" s="21">
        <v>4</v>
      </c>
      <c r="U21" s="21">
        <v>0</v>
      </c>
      <c r="V21" s="21">
        <v>0</v>
      </c>
      <c r="W21" s="21">
        <v>6</v>
      </c>
      <c r="X21" s="21">
        <v>5</v>
      </c>
      <c r="Y21" s="21">
        <v>43</v>
      </c>
      <c r="Z21" s="21">
        <v>28</v>
      </c>
      <c r="AA21" s="21">
        <v>4</v>
      </c>
      <c r="AB21" s="21">
        <v>0</v>
      </c>
      <c r="AC21" s="21">
        <v>0</v>
      </c>
      <c r="AD21" s="21">
        <v>6</v>
      </c>
      <c r="AE21" s="21">
        <v>5</v>
      </c>
      <c r="AF21" s="21">
        <v>43</v>
      </c>
      <c r="AG21" s="21">
        <v>27</v>
      </c>
      <c r="AH21" s="21">
        <v>5</v>
      </c>
      <c r="AI21" s="21">
        <v>0</v>
      </c>
      <c r="AJ21" s="21">
        <v>0</v>
      </c>
      <c r="AK21" s="21">
        <v>6</v>
      </c>
      <c r="AL21" s="21">
        <v>5</v>
      </c>
    </row>
    <row r="22" spans="1:38" ht="15" customHeight="1" x14ac:dyDescent="0.15">
      <c r="A22" s="73" t="s">
        <v>242</v>
      </c>
      <c r="B22" s="8" t="s">
        <v>0</v>
      </c>
      <c r="C22" s="9"/>
      <c r="D22" s="21">
        <v>1331</v>
      </c>
      <c r="E22" s="21">
        <v>799</v>
      </c>
      <c r="F22" s="21">
        <v>339</v>
      </c>
      <c r="G22" s="21">
        <v>3</v>
      </c>
      <c r="H22" s="21">
        <v>29</v>
      </c>
      <c r="I22" s="21">
        <v>84</v>
      </c>
      <c r="J22" s="21">
        <v>77</v>
      </c>
      <c r="K22" s="21">
        <v>1331</v>
      </c>
      <c r="L22" s="21">
        <v>906</v>
      </c>
      <c r="M22" s="21">
        <v>236</v>
      </c>
      <c r="N22" s="21">
        <v>1</v>
      </c>
      <c r="O22" s="21">
        <v>26</v>
      </c>
      <c r="P22" s="21">
        <v>84</v>
      </c>
      <c r="Q22" s="21">
        <v>78</v>
      </c>
      <c r="R22" s="21">
        <v>1331</v>
      </c>
      <c r="S22" s="21">
        <v>907</v>
      </c>
      <c r="T22" s="21">
        <v>230</v>
      </c>
      <c r="U22" s="21">
        <v>1</v>
      </c>
      <c r="V22" s="21">
        <v>29</v>
      </c>
      <c r="W22" s="21">
        <v>84</v>
      </c>
      <c r="X22" s="21">
        <v>80</v>
      </c>
      <c r="Y22" s="21">
        <v>1331</v>
      </c>
      <c r="Z22" s="21">
        <v>936</v>
      </c>
      <c r="AA22" s="21">
        <v>195</v>
      </c>
      <c r="AB22" s="21">
        <v>2</v>
      </c>
      <c r="AC22" s="21">
        <v>35</v>
      </c>
      <c r="AD22" s="21">
        <v>84</v>
      </c>
      <c r="AE22" s="21">
        <v>79</v>
      </c>
      <c r="AF22" s="21">
        <v>1331</v>
      </c>
      <c r="AG22" s="21">
        <v>951</v>
      </c>
      <c r="AH22" s="21">
        <v>183</v>
      </c>
      <c r="AI22" s="21">
        <v>4</v>
      </c>
      <c r="AJ22" s="21">
        <v>31</v>
      </c>
      <c r="AK22" s="21">
        <v>83</v>
      </c>
      <c r="AL22" s="21">
        <v>79</v>
      </c>
    </row>
    <row r="23" spans="1:38" ht="15" customHeight="1" x14ac:dyDescent="0.15">
      <c r="A23" s="74"/>
      <c r="B23" s="4"/>
      <c r="C23" s="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ht="15" customHeight="1" x14ac:dyDescent="0.15">
      <c r="A24" s="74"/>
      <c r="B24" s="3" t="s">
        <v>46</v>
      </c>
      <c r="C24" s="6" t="s">
        <v>49</v>
      </c>
      <c r="D24" s="21">
        <v>213</v>
      </c>
      <c r="E24" s="21">
        <v>127</v>
      </c>
      <c r="F24" s="21">
        <v>53</v>
      </c>
      <c r="G24" s="21">
        <v>0</v>
      </c>
      <c r="H24" s="21">
        <v>5</v>
      </c>
      <c r="I24" s="21">
        <v>18</v>
      </c>
      <c r="J24" s="21">
        <v>10</v>
      </c>
      <c r="K24" s="21">
        <v>213</v>
      </c>
      <c r="L24" s="21">
        <v>143</v>
      </c>
      <c r="M24" s="21">
        <v>36</v>
      </c>
      <c r="N24" s="21">
        <v>0</v>
      </c>
      <c r="O24" s="21">
        <v>5</v>
      </c>
      <c r="P24" s="21">
        <v>18</v>
      </c>
      <c r="Q24" s="21">
        <v>11</v>
      </c>
      <c r="R24" s="21">
        <v>213</v>
      </c>
      <c r="S24" s="21">
        <v>143</v>
      </c>
      <c r="T24" s="21">
        <v>36</v>
      </c>
      <c r="U24" s="21">
        <v>0</v>
      </c>
      <c r="V24" s="21">
        <v>5</v>
      </c>
      <c r="W24" s="21">
        <v>18</v>
      </c>
      <c r="X24" s="21">
        <v>11</v>
      </c>
      <c r="Y24" s="21">
        <v>213</v>
      </c>
      <c r="Z24" s="21">
        <v>149</v>
      </c>
      <c r="AA24" s="21">
        <v>29</v>
      </c>
      <c r="AB24" s="21">
        <v>0</v>
      </c>
      <c r="AC24" s="21">
        <v>6</v>
      </c>
      <c r="AD24" s="21">
        <v>18</v>
      </c>
      <c r="AE24" s="21">
        <v>11</v>
      </c>
      <c r="AF24" s="21">
        <v>213</v>
      </c>
      <c r="AG24" s="21">
        <v>146</v>
      </c>
      <c r="AH24" s="21">
        <v>34</v>
      </c>
      <c r="AI24" s="21">
        <v>0</v>
      </c>
      <c r="AJ24" s="21">
        <v>5</v>
      </c>
      <c r="AK24" s="21">
        <v>18</v>
      </c>
      <c r="AL24" s="21">
        <v>10</v>
      </c>
    </row>
    <row r="25" spans="1:38" ht="15" customHeight="1" x14ac:dyDescent="0.15">
      <c r="A25" s="74"/>
      <c r="B25" s="3" t="s">
        <v>47</v>
      </c>
      <c r="C25" s="6" t="s">
        <v>50</v>
      </c>
      <c r="D25" s="21">
        <v>1068</v>
      </c>
      <c r="E25" s="21">
        <v>638</v>
      </c>
      <c r="F25" s="21">
        <v>276</v>
      </c>
      <c r="G25" s="21">
        <v>3</v>
      </c>
      <c r="H25" s="21">
        <v>22</v>
      </c>
      <c r="I25" s="21">
        <v>63</v>
      </c>
      <c r="J25" s="21">
        <v>66</v>
      </c>
      <c r="K25" s="21">
        <v>1068</v>
      </c>
      <c r="L25" s="21">
        <v>723</v>
      </c>
      <c r="M25" s="21">
        <v>196</v>
      </c>
      <c r="N25" s="21">
        <v>1</v>
      </c>
      <c r="O25" s="21">
        <v>19</v>
      </c>
      <c r="P25" s="21">
        <v>63</v>
      </c>
      <c r="Q25" s="21">
        <v>66</v>
      </c>
      <c r="R25" s="21">
        <v>1068</v>
      </c>
      <c r="S25" s="21">
        <v>724</v>
      </c>
      <c r="T25" s="21">
        <v>190</v>
      </c>
      <c r="U25" s="21">
        <v>1</v>
      </c>
      <c r="V25" s="21">
        <v>22</v>
      </c>
      <c r="W25" s="21">
        <v>63</v>
      </c>
      <c r="X25" s="21">
        <v>68</v>
      </c>
      <c r="Y25" s="21">
        <v>1068</v>
      </c>
      <c r="Z25" s="21">
        <v>748</v>
      </c>
      <c r="AA25" s="21">
        <v>161</v>
      </c>
      <c r="AB25" s="21">
        <v>2</v>
      </c>
      <c r="AC25" s="21">
        <v>27</v>
      </c>
      <c r="AD25" s="21">
        <v>63</v>
      </c>
      <c r="AE25" s="21">
        <v>67</v>
      </c>
      <c r="AF25" s="21">
        <v>1068</v>
      </c>
      <c r="AG25" s="21">
        <v>766</v>
      </c>
      <c r="AH25" s="21">
        <v>144</v>
      </c>
      <c r="AI25" s="21">
        <v>4</v>
      </c>
      <c r="AJ25" s="21">
        <v>24</v>
      </c>
      <c r="AK25" s="21">
        <v>62</v>
      </c>
      <c r="AL25" s="21">
        <v>68</v>
      </c>
    </row>
    <row r="26" spans="1:38" ht="15" customHeight="1" x14ac:dyDescent="0.15">
      <c r="A26" s="75"/>
      <c r="B26" s="4" t="s">
        <v>48</v>
      </c>
      <c r="C26" s="7" t="s">
        <v>51</v>
      </c>
      <c r="D26" s="21">
        <v>50</v>
      </c>
      <c r="E26" s="21">
        <v>34</v>
      </c>
      <c r="F26" s="21">
        <v>10</v>
      </c>
      <c r="G26" s="21">
        <v>0</v>
      </c>
      <c r="H26" s="21">
        <v>2</v>
      </c>
      <c r="I26" s="21">
        <v>3</v>
      </c>
      <c r="J26" s="21">
        <v>1</v>
      </c>
      <c r="K26" s="21">
        <v>50</v>
      </c>
      <c r="L26" s="21">
        <v>40</v>
      </c>
      <c r="M26" s="21">
        <v>4</v>
      </c>
      <c r="N26" s="21">
        <v>0</v>
      </c>
      <c r="O26" s="21">
        <v>2</v>
      </c>
      <c r="P26" s="21">
        <v>3</v>
      </c>
      <c r="Q26" s="21">
        <v>1</v>
      </c>
      <c r="R26" s="21">
        <v>50</v>
      </c>
      <c r="S26" s="21">
        <v>40</v>
      </c>
      <c r="T26" s="21">
        <v>4</v>
      </c>
      <c r="U26" s="21">
        <v>0</v>
      </c>
      <c r="V26" s="21">
        <v>2</v>
      </c>
      <c r="W26" s="21">
        <v>3</v>
      </c>
      <c r="X26" s="21">
        <v>1</v>
      </c>
      <c r="Y26" s="21">
        <v>50</v>
      </c>
      <c r="Z26" s="21">
        <v>39</v>
      </c>
      <c r="AA26" s="21">
        <v>5</v>
      </c>
      <c r="AB26" s="21">
        <v>0</v>
      </c>
      <c r="AC26" s="21">
        <v>2</v>
      </c>
      <c r="AD26" s="21">
        <v>3</v>
      </c>
      <c r="AE26" s="21">
        <v>1</v>
      </c>
      <c r="AF26" s="21">
        <v>50</v>
      </c>
      <c r="AG26" s="21">
        <v>39</v>
      </c>
      <c r="AH26" s="21">
        <v>5</v>
      </c>
      <c r="AI26" s="21">
        <v>0</v>
      </c>
      <c r="AJ26" s="21">
        <v>2</v>
      </c>
      <c r="AK26" s="21">
        <v>3</v>
      </c>
      <c r="AL26" s="21">
        <v>1</v>
      </c>
    </row>
    <row r="28" spans="1:38" ht="15" customHeight="1" x14ac:dyDescent="0.15">
      <c r="C28" s="23"/>
    </row>
  </sheetData>
  <mergeCells count="2">
    <mergeCell ref="A9:A13"/>
    <mergeCell ref="A22:A26"/>
  </mergeCells>
  <phoneticPr fontId="2"/>
  <pageMargins left="0.39370078740157483" right="0.31496062992125984" top="0.70866141732283472" bottom="0.39370078740157483" header="0.31496062992125984" footer="0.19685039370078741"/>
  <pageSetup paperSize="9" scale="73" orientation="portrait" verticalDpi="200" r:id="rId1"/>
  <headerFooter alignWithMargins="0">
    <oddHeader>&amp;R&amp;"MS UI Gothic,標準"&amp;F-&amp;A(&amp;P/&amp;N)</oddHeader>
  </headerFooter>
  <colBreaks count="2" manualBreakCount="2">
    <brk id="17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6"/>
  <sheetViews>
    <sheetView showGridLines="0" zoomScaleNormal="100" zoomScaleSheetLayoutView="100" workbookViewId="0"/>
  </sheetViews>
  <sheetFormatPr defaultColWidth="8" defaultRowHeight="15" customHeight="1" x14ac:dyDescent="0.15"/>
  <cols>
    <col min="1" max="1" width="3.625" style="82" customWidth="1"/>
    <col min="2" max="2" width="13.375" style="82" customWidth="1"/>
    <col min="3" max="3" width="23.125" style="82" customWidth="1"/>
    <col min="4" max="4" width="13.5" style="82" customWidth="1"/>
    <col min="5" max="15" width="8.125" style="82" customWidth="1"/>
    <col min="16" max="16" width="8" style="82"/>
    <col min="17" max="18" width="8" style="111"/>
    <col min="19" max="16384" width="8" style="82"/>
  </cols>
  <sheetData>
    <row r="1" spans="1:18" ht="15" customHeight="1" x14ac:dyDescent="0.15">
      <c r="E1" s="83" t="s">
        <v>99</v>
      </c>
      <c r="K1" s="83" t="s">
        <v>269</v>
      </c>
    </row>
    <row r="2" spans="1:18" ht="15" customHeight="1" x14ac:dyDescent="0.15">
      <c r="E2" s="82" t="s">
        <v>91</v>
      </c>
      <c r="K2" s="82" t="s">
        <v>91</v>
      </c>
    </row>
    <row r="3" spans="1:18" s="89" customFormat="1" ht="56.7" x14ac:dyDescent="0.15">
      <c r="A3" s="84"/>
      <c r="B3" s="85"/>
      <c r="C3" s="85"/>
      <c r="D3" s="86"/>
      <c r="E3" s="87" t="s">
        <v>1</v>
      </c>
      <c r="F3" s="59" t="s">
        <v>63</v>
      </c>
      <c r="G3" s="59" t="s">
        <v>64</v>
      </c>
      <c r="H3" s="88" t="s">
        <v>65</v>
      </c>
      <c r="I3" s="88" t="s">
        <v>66</v>
      </c>
      <c r="J3" s="87" t="s">
        <v>2</v>
      </c>
      <c r="K3" s="87" t="s">
        <v>1</v>
      </c>
      <c r="L3" s="59" t="s">
        <v>270</v>
      </c>
      <c r="M3" s="59" t="s">
        <v>271</v>
      </c>
      <c r="N3" s="88" t="s">
        <v>272</v>
      </c>
      <c r="O3" s="87" t="s">
        <v>2</v>
      </c>
      <c r="Q3" s="112"/>
      <c r="R3" s="112"/>
    </row>
    <row r="4" spans="1:18" ht="13.7" customHeight="1" x14ac:dyDescent="0.15">
      <c r="A4" s="90" t="s">
        <v>54</v>
      </c>
      <c r="B4" s="97" t="s">
        <v>90</v>
      </c>
      <c r="C4" s="97" t="s">
        <v>67</v>
      </c>
      <c r="D4" s="113" t="s">
        <v>87</v>
      </c>
      <c r="E4" s="61">
        <f>E151</f>
        <v>1040</v>
      </c>
      <c r="F4" s="60">
        <f>IF($E4=0,0,F151/$E4*100)</f>
        <v>89.32692307692308</v>
      </c>
      <c r="G4" s="60">
        <f>IF($E4=0,0,G151/$E4*100)</f>
        <v>0.57692307692307698</v>
      </c>
      <c r="H4" s="60">
        <f>IF($E4=0,0,H151/$E4*100)</f>
        <v>0.96153846153846156</v>
      </c>
      <c r="I4" s="114" t="s">
        <v>95</v>
      </c>
      <c r="J4" s="60">
        <f>IF($E4=0,0,J151/$E4*100)</f>
        <v>10</v>
      </c>
      <c r="K4" s="61">
        <f>K151</f>
        <v>1040</v>
      </c>
      <c r="L4" s="60">
        <f>IF($E4=0,0,L151/$E4*100)</f>
        <v>88.557692307692307</v>
      </c>
      <c r="M4" s="60">
        <f>IF($E4=0,0,M151/$E4*100)</f>
        <v>0.76923076923076927</v>
      </c>
      <c r="N4" s="60">
        <f>IF($E4=0,0,N151/$E4*100)</f>
        <v>0.67307692307692313</v>
      </c>
      <c r="O4" s="60">
        <f>IF($E4=0,0,O151/$E4*100)</f>
        <v>10</v>
      </c>
    </row>
    <row r="5" spans="1:18" ht="13.7" customHeight="1" x14ac:dyDescent="0.15">
      <c r="A5" s="93" t="s">
        <v>55</v>
      </c>
      <c r="B5" s="99" t="s">
        <v>86</v>
      </c>
      <c r="C5" s="115"/>
      <c r="D5" s="100" t="s">
        <v>88</v>
      </c>
      <c r="E5" s="63">
        <f t="shared" ref="E5:E68" si="0">E152</f>
        <v>290</v>
      </c>
      <c r="F5" s="62">
        <f t="shared" ref="F5:J5" si="1">IF($E5=0,0,F152/$E5*100)</f>
        <v>31.724137931034484</v>
      </c>
      <c r="G5" s="62">
        <f t="shared" si="1"/>
        <v>51.03448275862069</v>
      </c>
      <c r="H5" s="62">
        <f t="shared" si="1"/>
        <v>42.413793103448278</v>
      </c>
      <c r="I5" s="116" t="s">
        <v>94</v>
      </c>
      <c r="J5" s="62">
        <f t="shared" si="1"/>
        <v>3.4482758620689653</v>
      </c>
      <c r="K5" s="63">
        <f t="shared" ref="K5:K68" si="2">K152</f>
        <v>290</v>
      </c>
      <c r="L5" s="62">
        <f t="shared" ref="L5:O20" si="3">IF($E5=0,0,L152/$E5*100)</f>
        <v>11.379310344827587</v>
      </c>
      <c r="M5" s="62">
        <f t="shared" si="3"/>
        <v>20.344827586206897</v>
      </c>
      <c r="N5" s="62">
        <f t="shared" si="3"/>
        <v>64.827586206896541</v>
      </c>
      <c r="O5" s="62">
        <f t="shared" si="3"/>
        <v>3.4482758620689653</v>
      </c>
    </row>
    <row r="6" spans="1:18" ht="13.7" customHeight="1" x14ac:dyDescent="0.15">
      <c r="A6" s="93" t="s">
        <v>56</v>
      </c>
      <c r="B6" s="99"/>
      <c r="C6" s="99"/>
      <c r="D6" s="100" t="s">
        <v>89</v>
      </c>
      <c r="E6" s="63">
        <f t="shared" si="0"/>
        <v>178</v>
      </c>
      <c r="F6" s="62">
        <f t="shared" ref="F6:J6" si="4">IF($E6=0,0,F153/$E6*100)</f>
        <v>0</v>
      </c>
      <c r="G6" s="62">
        <f t="shared" si="4"/>
        <v>60.674157303370791</v>
      </c>
      <c r="H6" s="62">
        <f t="shared" si="4"/>
        <v>65.730337078651687</v>
      </c>
      <c r="I6" s="116" t="s">
        <v>94</v>
      </c>
      <c r="J6" s="62">
        <f t="shared" si="4"/>
        <v>1.6853932584269662</v>
      </c>
      <c r="K6" s="63">
        <f t="shared" si="2"/>
        <v>178</v>
      </c>
      <c r="L6" s="62">
        <f t="shared" si="3"/>
        <v>0</v>
      </c>
      <c r="M6" s="62">
        <f t="shared" si="3"/>
        <v>0</v>
      </c>
      <c r="N6" s="62">
        <f t="shared" si="3"/>
        <v>98.31460674157303</v>
      </c>
      <c r="O6" s="62">
        <f t="shared" si="3"/>
        <v>1.6853932584269662</v>
      </c>
    </row>
    <row r="7" spans="1:18" ht="13.7" customHeight="1" x14ac:dyDescent="0.15">
      <c r="A7" s="93" t="s">
        <v>57</v>
      </c>
      <c r="B7" s="99"/>
      <c r="C7" s="94"/>
      <c r="D7" s="102" t="s">
        <v>6</v>
      </c>
      <c r="E7" s="65">
        <f t="shared" si="0"/>
        <v>12</v>
      </c>
      <c r="F7" s="64">
        <f t="shared" ref="F7:J7" si="5">IF($E7=0,0,F154/$E7*100)</f>
        <v>16.666666666666664</v>
      </c>
      <c r="G7" s="64">
        <f t="shared" si="5"/>
        <v>8.3333333333333321</v>
      </c>
      <c r="H7" s="64">
        <f t="shared" si="5"/>
        <v>0</v>
      </c>
      <c r="I7" s="96" t="s">
        <v>94</v>
      </c>
      <c r="J7" s="64">
        <f t="shared" si="5"/>
        <v>75</v>
      </c>
      <c r="K7" s="65">
        <f t="shared" si="2"/>
        <v>12</v>
      </c>
      <c r="L7" s="64">
        <f t="shared" si="3"/>
        <v>16.666666666666664</v>
      </c>
      <c r="M7" s="64">
        <f t="shared" si="3"/>
        <v>0</v>
      </c>
      <c r="N7" s="64">
        <f t="shared" si="3"/>
        <v>8.3333333333333321</v>
      </c>
      <c r="O7" s="64">
        <f t="shared" si="3"/>
        <v>75</v>
      </c>
    </row>
    <row r="8" spans="1:18" ht="13.7" customHeight="1" x14ac:dyDescent="0.15">
      <c r="A8" s="117"/>
      <c r="B8" s="99"/>
      <c r="C8" s="99" t="s">
        <v>68</v>
      </c>
      <c r="D8" s="100" t="s">
        <v>87</v>
      </c>
      <c r="E8" s="61">
        <f t="shared" si="0"/>
        <v>760</v>
      </c>
      <c r="F8" s="60">
        <f t="shared" ref="F8:J8" si="6">IF($E8=0,0,F155/$E8*100)</f>
        <v>87.89473684210526</v>
      </c>
      <c r="G8" s="60">
        <f t="shared" si="6"/>
        <v>1.3157894736842104</v>
      </c>
      <c r="H8" s="60">
        <f t="shared" si="6"/>
        <v>3.0263157894736841</v>
      </c>
      <c r="I8" s="114" t="s">
        <v>94</v>
      </c>
      <c r="J8" s="60">
        <f t="shared" si="6"/>
        <v>10.394736842105264</v>
      </c>
      <c r="K8" s="61">
        <f t="shared" si="2"/>
        <v>760</v>
      </c>
      <c r="L8" s="60">
        <f t="shared" si="3"/>
        <v>85.394736842105274</v>
      </c>
      <c r="M8" s="60">
        <f t="shared" si="3"/>
        <v>2.5</v>
      </c>
      <c r="N8" s="60">
        <f t="shared" si="3"/>
        <v>1.7105263157894739</v>
      </c>
      <c r="O8" s="60">
        <f t="shared" si="3"/>
        <v>10.394736842105264</v>
      </c>
    </row>
    <row r="9" spans="1:18" ht="13.7" customHeight="1" x14ac:dyDescent="0.15">
      <c r="A9" s="117"/>
      <c r="B9" s="99"/>
      <c r="C9" s="115"/>
      <c r="D9" s="100" t="s">
        <v>88</v>
      </c>
      <c r="E9" s="63">
        <f t="shared" si="0"/>
        <v>573</v>
      </c>
      <c r="F9" s="62">
        <f t="shared" ref="F9:J9" si="7">IF($E9=0,0,F156/$E9*100)</f>
        <v>24.956369982547994</v>
      </c>
      <c r="G9" s="62">
        <f t="shared" si="7"/>
        <v>47.818499127399647</v>
      </c>
      <c r="H9" s="62">
        <f t="shared" si="7"/>
        <v>62.129144851657934</v>
      </c>
      <c r="I9" s="116" t="s">
        <v>94</v>
      </c>
      <c r="J9" s="62">
        <f t="shared" si="7"/>
        <v>2.6178010471204187</v>
      </c>
      <c r="K9" s="63">
        <f t="shared" si="2"/>
        <v>573</v>
      </c>
      <c r="L9" s="62">
        <f t="shared" si="3"/>
        <v>5.2356020942408374</v>
      </c>
      <c r="M9" s="62">
        <f t="shared" si="3"/>
        <v>19.720767888307154</v>
      </c>
      <c r="N9" s="62">
        <f t="shared" si="3"/>
        <v>72.42582897033158</v>
      </c>
      <c r="O9" s="62">
        <f t="shared" si="3"/>
        <v>2.6178010471204187</v>
      </c>
    </row>
    <row r="10" spans="1:18" ht="13.7" customHeight="1" x14ac:dyDescent="0.15">
      <c r="A10" s="117"/>
      <c r="B10" s="99"/>
      <c r="C10" s="99"/>
      <c r="D10" s="100" t="s">
        <v>89</v>
      </c>
      <c r="E10" s="63">
        <f t="shared" si="0"/>
        <v>178</v>
      </c>
      <c r="F10" s="62">
        <f t="shared" ref="F10:J10" si="8">IF($E10=0,0,F157/$E10*100)</f>
        <v>0.5617977528089888</v>
      </c>
      <c r="G10" s="62">
        <f t="shared" si="8"/>
        <v>61.797752808988761</v>
      </c>
      <c r="H10" s="62">
        <f t="shared" si="8"/>
        <v>73.595505617977537</v>
      </c>
      <c r="I10" s="116" t="s">
        <v>94</v>
      </c>
      <c r="J10" s="62">
        <f t="shared" si="8"/>
        <v>1.1235955056179776</v>
      </c>
      <c r="K10" s="63">
        <f t="shared" si="2"/>
        <v>178</v>
      </c>
      <c r="L10" s="62">
        <f t="shared" si="3"/>
        <v>0</v>
      </c>
      <c r="M10" s="62">
        <f t="shared" si="3"/>
        <v>0.5617977528089888</v>
      </c>
      <c r="N10" s="62">
        <f t="shared" si="3"/>
        <v>98.31460674157303</v>
      </c>
      <c r="O10" s="62">
        <f t="shared" si="3"/>
        <v>1.1235955056179776</v>
      </c>
    </row>
    <row r="11" spans="1:18" ht="13.7" customHeight="1" x14ac:dyDescent="0.15">
      <c r="A11" s="117"/>
      <c r="B11" s="99"/>
      <c r="C11" s="94"/>
      <c r="D11" s="102" t="s">
        <v>6</v>
      </c>
      <c r="E11" s="65">
        <f t="shared" si="0"/>
        <v>9</v>
      </c>
      <c r="F11" s="64">
        <f t="shared" ref="F11:J11" si="9">IF($E11=0,0,F158/$E11*100)</f>
        <v>33.333333333333329</v>
      </c>
      <c r="G11" s="64">
        <f t="shared" si="9"/>
        <v>22.222222222222221</v>
      </c>
      <c r="H11" s="64">
        <f t="shared" si="9"/>
        <v>22.222222222222221</v>
      </c>
      <c r="I11" s="96" t="s">
        <v>94</v>
      </c>
      <c r="J11" s="64">
        <f t="shared" si="9"/>
        <v>44.444444444444443</v>
      </c>
      <c r="K11" s="65">
        <f t="shared" si="2"/>
        <v>9</v>
      </c>
      <c r="L11" s="64">
        <f t="shared" si="3"/>
        <v>33.333333333333329</v>
      </c>
      <c r="M11" s="64">
        <f t="shared" si="3"/>
        <v>0</v>
      </c>
      <c r="N11" s="64">
        <f t="shared" si="3"/>
        <v>22.222222222222221</v>
      </c>
      <c r="O11" s="64">
        <f t="shared" si="3"/>
        <v>44.444444444444443</v>
      </c>
    </row>
    <row r="12" spans="1:18" ht="13.7" customHeight="1" x14ac:dyDescent="0.15">
      <c r="A12" s="117"/>
      <c r="B12" s="99"/>
      <c r="C12" s="99" t="s">
        <v>69</v>
      </c>
      <c r="D12" s="100" t="s">
        <v>87</v>
      </c>
      <c r="E12" s="61">
        <f t="shared" si="0"/>
        <v>885</v>
      </c>
      <c r="F12" s="60">
        <f t="shared" ref="F12:J12" si="10">IF($E12=0,0,F159/$E12*100)</f>
        <v>87.457627118644069</v>
      </c>
      <c r="G12" s="60">
        <f t="shared" si="10"/>
        <v>1.5819209039548021</v>
      </c>
      <c r="H12" s="60">
        <f t="shared" si="10"/>
        <v>1.2429378531073447</v>
      </c>
      <c r="I12" s="114" t="s">
        <v>94</v>
      </c>
      <c r="J12" s="60">
        <f t="shared" si="10"/>
        <v>10.96045197740113</v>
      </c>
      <c r="K12" s="61">
        <f t="shared" si="2"/>
        <v>885</v>
      </c>
      <c r="L12" s="60">
        <f t="shared" si="3"/>
        <v>86.327683615819211</v>
      </c>
      <c r="M12" s="60">
        <f t="shared" si="3"/>
        <v>1.1299435028248588</v>
      </c>
      <c r="N12" s="60">
        <f t="shared" si="3"/>
        <v>1.5819209039548021</v>
      </c>
      <c r="O12" s="60">
        <f t="shared" si="3"/>
        <v>10.96045197740113</v>
      </c>
    </row>
    <row r="13" spans="1:18" ht="13.7" customHeight="1" x14ac:dyDescent="0.15">
      <c r="A13" s="117"/>
      <c r="B13" s="99"/>
      <c r="C13" s="115"/>
      <c r="D13" s="100" t="s">
        <v>88</v>
      </c>
      <c r="E13" s="63">
        <f t="shared" si="0"/>
        <v>444</v>
      </c>
      <c r="F13" s="62">
        <f t="shared" ref="F13:J13" si="11">IF($E13=0,0,F160/$E13*100)</f>
        <v>23.423423423423422</v>
      </c>
      <c r="G13" s="62">
        <f t="shared" si="11"/>
        <v>44.594594594594597</v>
      </c>
      <c r="H13" s="62">
        <f t="shared" si="11"/>
        <v>56.306306306306311</v>
      </c>
      <c r="I13" s="116" t="s">
        <v>94</v>
      </c>
      <c r="J13" s="62">
        <f t="shared" si="11"/>
        <v>2.7027027027027026</v>
      </c>
      <c r="K13" s="63">
        <f t="shared" si="2"/>
        <v>444</v>
      </c>
      <c r="L13" s="62">
        <f t="shared" si="3"/>
        <v>7.2072072072072073</v>
      </c>
      <c r="M13" s="62">
        <f t="shared" si="3"/>
        <v>16.216216216216218</v>
      </c>
      <c r="N13" s="62">
        <f t="shared" si="3"/>
        <v>73.873873873873876</v>
      </c>
      <c r="O13" s="62">
        <f t="shared" si="3"/>
        <v>2.7027027027027026</v>
      </c>
    </row>
    <row r="14" spans="1:18" ht="13.7" customHeight="1" x14ac:dyDescent="0.15">
      <c r="A14" s="117"/>
      <c r="B14" s="99"/>
      <c r="C14" s="99"/>
      <c r="D14" s="100" t="s">
        <v>89</v>
      </c>
      <c r="E14" s="63">
        <f t="shared" si="0"/>
        <v>173</v>
      </c>
      <c r="F14" s="62">
        <f t="shared" ref="F14:J14" si="12">IF($E14=0,0,F161/$E14*100)</f>
        <v>0.57803468208092479</v>
      </c>
      <c r="G14" s="62">
        <f t="shared" si="12"/>
        <v>59.537572254335259</v>
      </c>
      <c r="H14" s="62">
        <f t="shared" si="12"/>
        <v>69.364161849710982</v>
      </c>
      <c r="I14" s="116" t="s">
        <v>94</v>
      </c>
      <c r="J14" s="62">
        <f t="shared" si="12"/>
        <v>1.1560693641618496</v>
      </c>
      <c r="K14" s="63">
        <f t="shared" si="2"/>
        <v>173</v>
      </c>
      <c r="L14" s="62">
        <f t="shared" si="3"/>
        <v>0</v>
      </c>
      <c r="M14" s="62">
        <f t="shared" si="3"/>
        <v>0.57803468208092479</v>
      </c>
      <c r="N14" s="62">
        <f t="shared" si="3"/>
        <v>98.265895953757223</v>
      </c>
      <c r="O14" s="62">
        <f t="shared" si="3"/>
        <v>1.1560693641618496</v>
      </c>
    </row>
    <row r="15" spans="1:18" ht="13.7" customHeight="1" x14ac:dyDescent="0.15">
      <c r="A15" s="117"/>
      <c r="B15" s="99"/>
      <c r="C15" s="94"/>
      <c r="D15" s="102" t="s">
        <v>6</v>
      </c>
      <c r="E15" s="65">
        <f t="shared" si="0"/>
        <v>18</v>
      </c>
      <c r="F15" s="64">
        <f t="shared" ref="F15:J15" si="13">IF($E15=0,0,F162/$E15*100)</f>
        <v>22.222222222222221</v>
      </c>
      <c r="G15" s="64">
        <f t="shared" si="13"/>
        <v>11.111111111111111</v>
      </c>
      <c r="H15" s="64">
        <f t="shared" si="13"/>
        <v>16.666666666666664</v>
      </c>
      <c r="I15" s="96" t="s">
        <v>94</v>
      </c>
      <c r="J15" s="64">
        <f t="shared" si="13"/>
        <v>66.666666666666657</v>
      </c>
      <c r="K15" s="65">
        <f t="shared" si="2"/>
        <v>18</v>
      </c>
      <c r="L15" s="64">
        <f t="shared" si="3"/>
        <v>5.5555555555555554</v>
      </c>
      <c r="M15" s="64">
        <f t="shared" si="3"/>
        <v>16.666666666666664</v>
      </c>
      <c r="N15" s="64">
        <f t="shared" si="3"/>
        <v>11.111111111111111</v>
      </c>
      <c r="O15" s="64">
        <f t="shared" si="3"/>
        <v>66.666666666666657</v>
      </c>
    </row>
    <row r="16" spans="1:18" ht="13.7" customHeight="1" x14ac:dyDescent="0.15">
      <c r="A16" s="117"/>
      <c r="B16" s="99"/>
      <c r="C16" s="99" t="s">
        <v>70</v>
      </c>
      <c r="D16" s="100" t="s">
        <v>87</v>
      </c>
      <c r="E16" s="61">
        <f t="shared" si="0"/>
        <v>906</v>
      </c>
      <c r="F16" s="60">
        <f t="shared" ref="F16:J16" si="14">IF($E16=0,0,F163/$E16*100)</f>
        <v>87.086092715231786</v>
      </c>
      <c r="G16" s="60">
        <f t="shared" si="14"/>
        <v>1.6556291390728477</v>
      </c>
      <c r="H16" s="60">
        <f t="shared" si="14"/>
        <v>1.3245033112582782</v>
      </c>
      <c r="I16" s="114" t="s">
        <v>94</v>
      </c>
      <c r="J16" s="60">
        <f t="shared" si="14"/>
        <v>11.368653421633553</v>
      </c>
      <c r="K16" s="61">
        <f t="shared" si="2"/>
        <v>906</v>
      </c>
      <c r="L16" s="60">
        <f t="shared" si="3"/>
        <v>85.871964679911699</v>
      </c>
      <c r="M16" s="60">
        <f t="shared" si="3"/>
        <v>1.2141280353200883</v>
      </c>
      <c r="N16" s="60">
        <f t="shared" si="3"/>
        <v>1.545253863134658</v>
      </c>
      <c r="O16" s="60">
        <f t="shared" si="3"/>
        <v>11.368653421633553</v>
      </c>
    </row>
    <row r="17" spans="1:15" ht="13.7" customHeight="1" x14ac:dyDescent="0.15">
      <c r="A17" s="117"/>
      <c r="B17" s="99"/>
      <c r="C17" s="115"/>
      <c r="D17" s="100" t="s">
        <v>88</v>
      </c>
      <c r="E17" s="63">
        <f t="shared" si="0"/>
        <v>425</v>
      </c>
      <c r="F17" s="62">
        <f t="shared" ref="F17:J17" si="15">IF($E17=0,0,F164/$E17*100)</f>
        <v>24.235294117647058</v>
      </c>
      <c r="G17" s="62">
        <f t="shared" si="15"/>
        <v>44.705882352941181</v>
      </c>
      <c r="H17" s="62">
        <f t="shared" si="15"/>
        <v>56.000000000000007</v>
      </c>
      <c r="I17" s="116" t="s">
        <v>94</v>
      </c>
      <c r="J17" s="62">
        <f t="shared" si="15"/>
        <v>2.1176470588235294</v>
      </c>
      <c r="K17" s="63">
        <f t="shared" si="2"/>
        <v>425</v>
      </c>
      <c r="L17" s="62">
        <f t="shared" si="3"/>
        <v>8</v>
      </c>
      <c r="M17" s="62">
        <f t="shared" si="3"/>
        <v>16.235294117647058</v>
      </c>
      <c r="N17" s="62">
        <f t="shared" si="3"/>
        <v>73.647058823529406</v>
      </c>
      <c r="O17" s="62">
        <f t="shared" si="3"/>
        <v>2.1176470588235294</v>
      </c>
    </row>
    <row r="18" spans="1:15" ht="13.7" customHeight="1" x14ac:dyDescent="0.15">
      <c r="A18" s="117"/>
      <c r="B18" s="99"/>
      <c r="C18" s="99"/>
      <c r="D18" s="100" t="s">
        <v>89</v>
      </c>
      <c r="E18" s="63">
        <f t="shared" si="0"/>
        <v>169</v>
      </c>
      <c r="F18" s="62">
        <f t="shared" ref="F18:J18" si="16">IF($E18=0,0,F165/$E18*100)</f>
        <v>0</v>
      </c>
      <c r="G18" s="62">
        <f t="shared" si="16"/>
        <v>60.946745562130175</v>
      </c>
      <c r="H18" s="62">
        <f t="shared" si="16"/>
        <v>63.905325443786985</v>
      </c>
      <c r="I18" s="116" t="s">
        <v>94</v>
      </c>
      <c r="J18" s="62">
        <f t="shared" si="16"/>
        <v>2.3668639053254439</v>
      </c>
      <c r="K18" s="63">
        <f t="shared" si="2"/>
        <v>169</v>
      </c>
      <c r="L18" s="62">
        <f t="shared" si="3"/>
        <v>0</v>
      </c>
      <c r="M18" s="62">
        <f t="shared" si="3"/>
        <v>0</v>
      </c>
      <c r="N18" s="62">
        <f t="shared" si="3"/>
        <v>97.633136094674555</v>
      </c>
      <c r="O18" s="62">
        <f t="shared" si="3"/>
        <v>2.3668639053254439</v>
      </c>
    </row>
    <row r="19" spans="1:15" ht="13.7" customHeight="1" x14ac:dyDescent="0.15">
      <c r="A19" s="117"/>
      <c r="B19" s="99"/>
      <c r="C19" s="94"/>
      <c r="D19" s="102" t="s">
        <v>6</v>
      </c>
      <c r="E19" s="65">
        <f t="shared" si="0"/>
        <v>20</v>
      </c>
      <c r="F19" s="64">
        <f t="shared" ref="F19:J19" si="17">IF($E19=0,0,F166/$E19*100)</f>
        <v>5</v>
      </c>
      <c r="G19" s="64">
        <f t="shared" si="17"/>
        <v>0</v>
      </c>
      <c r="H19" s="64">
        <f t="shared" si="17"/>
        <v>10</v>
      </c>
      <c r="I19" s="96" t="s">
        <v>94</v>
      </c>
      <c r="J19" s="64">
        <f t="shared" si="17"/>
        <v>85</v>
      </c>
      <c r="K19" s="65">
        <f t="shared" si="2"/>
        <v>20</v>
      </c>
      <c r="L19" s="64">
        <f t="shared" si="3"/>
        <v>5</v>
      </c>
      <c r="M19" s="64">
        <f t="shared" si="3"/>
        <v>0</v>
      </c>
      <c r="N19" s="64">
        <f t="shared" si="3"/>
        <v>10</v>
      </c>
      <c r="O19" s="64">
        <f t="shared" si="3"/>
        <v>85</v>
      </c>
    </row>
    <row r="20" spans="1:15" ht="13.7" customHeight="1" x14ac:dyDescent="0.15">
      <c r="A20" s="117"/>
      <c r="B20" s="99"/>
      <c r="C20" s="99" t="s">
        <v>71</v>
      </c>
      <c r="D20" s="100" t="s">
        <v>87</v>
      </c>
      <c r="E20" s="61">
        <f t="shared" si="0"/>
        <v>170</v>
      </c>
      <c r="F20" s="60">
        <f t="shared" ref="F20:J20" si="18">IF($E20=0,0,F167/$E20*100)</f>
        <v>84.117647058823536</v>
      </c>
      <c r="G20" s="60">
        <f t="shared" si="18"/>
        <v>4.7058823529411766</v>
      </c>
      <c r="H20" s="60">
        <f t="shared" si="18"/>
        <v>5.2941176470588234</v>
      </c>
      <c r="I20" s="114" t="s">
        <v>94</v>
      </c>
      <c r="J20" s="60">
        <f t="shared" si="18"/>
        <v>12.352941176470589</v>
      </c>
      <c r="K20" s="61">
        <f t="shared" si="2"/>
        <v>170</v>
      </c>
      <c r="L20" s="60">
        <f t="shared" si="3"/>
        <v>78.235294117647058</v>
      </c>
      <c r="M20" s="60">
        <f t="shared" si="3"/>
        <v>5.8823529411764701</v>
      </c>
      <c r="N20" s="60">
        <f t="shared" si="3"/>
        <v>3.5294117647058822</v>
      </c>
      <c r="O20" s="60">
        <f t="shared" si="3"/>
        <v>12.352941176470589</v>
      </c>
    </row>
    <row r="21" spans="1:15" ht="13.7" customHeight="1" x14ac:dyDescent="0.15">
      <c r="A21" s="117"/>
      <c r="B21" s="99"/>
      <c r="C21" s="115"/>
      <c r="D21" s="100" t="s">
        <v>88</v>
      </c>
      <c r="E21" s="63">
        <f t="shared" si="0"/>
        <v>375</v>
      </c>
      <c r="F21" s="62">
        <f t="shared" ref="F21:J21" si="19">IF($E21=0,0,F168/$E21*100)</f>
        <v>28.799999999999997</v>
      </c>
      <c r="G21" s="62">
        <f t="shared" si="19"/>
        <v>42.133333333333333</v>
      </c>
      <c r="H21" s="62">
        <f t="shared" si="19"/>
        <v>61.6</v>
      </c>
      <c r="I21" s="116" t="s">
        <v>94</v>
      </c>
      <c r="J21" s="62">
        <f t="shared" si="19"/>
        <v>4.5333333333333332</v>
      </c>
      <c r="K21" s="63">
        <f t="shared" si="2"/>
        <v>375</v>
      </c>
      <c r="L21" s="62">
        <f t="shared" ref="L21:O36" si="20">IF($E21=0,0,L168/$E21*100)</f>
        <v>5.6000000000000005</v>
      </c>
      <c r="M21" s="62">
        <f t="shared" si="20"/>
        <v>23.200000000000003</v>
      </c>
      <c r="N21" s="62">
        <f t="shared" si="20"/>
        <v>66.666666666666657</v>
      </c>
      <c r="O21" s="62">
        <f t="shared" si="20"/>
        <v>4.5333333333333332</v>
      </c>
    </row>
    <row r="22" spans="1:15" ht="13.7" customHeight="1" x14ac:dyDescent="0.15">
      <c r="A22" s="117"/>
      <c r="B22" s="99"/>
      <c r="C22" s="99"/>
      <c r="D22" s="100" t="s">
        <v>89</v>
      </c>
      <c r="E22" s="63">
        <f t="shared" si="0"/>
        <v>957</v>
      </c>
      <c r="F22" s="62">
        <f t="shared" ref="F22:J22" si="21">IF($E22=0,0,F169/$E22*100)</f>
        <v>0.62695924764890276</v>
      </c>
      <c r="G22" s="62">
        <f t="shared" si="21"/>
        <v>49.21630094043887</v>
      </c>
      <c r="H22" s="62">
        <f t="shared" si="21"/>
        <v>63.218390804597703</v>
      </c>
      <c r="I22" s="116" t="s">
        <v>94</v>
      </c>
      <c r="J22" s="62">
        <f t="shared" si="21"/>
        <v>3.2392894461859978</v>
      </c>
      <c r="K22" s="63">
        <f t="shared" si="2"/>
        <v>957</v>
      </c>
      <c r="L22" s="62">
        <f t="shared" si="20"/>
        <v>0</v>
      </c>
      <c r="M22" s="62">
        <f t="shared" si="20"/>
        <v>0.62695924764890276</v>
      </c>
      <c r="N22" s="62">
        <f t="shared" si="20"/>
        <v>96.133751306165095</v>
      </c>
      <c r="O22" s="62">
        <f t="shared" si="20"/>
        <v>3.2392894461859978</v>
      </c>
    </row>
    <row r="23" spans="1:15" ht="13.7" customHeight="1" x14ac:dyDescent="0.15">
      <c r="A23" s="117"/>
      <c r="B23" s="99"/>
      <c r="C23" s="94"/>
      <c r="D23" s="102" t="s">
        <v>6</v>
      </c>
      <c r="E23" s="65">
        <f t="shared" si="0"/>
        <v>18</v>
      </c>
      <c r="F23" s="64">
        <f t="shared" ref="F23:J23" si="22">IF($E23=0,0,F170/$E23*100)</f>
        <v>0</v>
      </c>
      <c r="G23" s="64">
        <f t="shared" si="22"/>
        <v>16.666666666666664</v>
      </c>
      <c r="H23" s="64">
        <f t="shared" si="22"/>
        <v>16.666666666666664</v>
      </c>
      <c r="I23" s="96" t="s">
        <v>94</v>
      </c>
      <c r="J23" s="64">
        <f t="shared" si="22"/>
        <v>66.666666666666657</v>
      </c>
      <c r="K23" s="65">
        <f t="shared" si="2"/>
        <v>18</v>
      </c>
      <c r="L23" s="64">
        <f t="shared" si="20"/>
        <v>0</v>
      </c>
      <c r="M23" s="64">
        <f t="shared" si="20"/>
        <v>0</v>
      </c>
      <c r="N23" s="64">
        <f t="shared" si="20"/>
        <v>33.333333333333329</v>
      </c>
      <c r="O23" s="64">
        <f t="shared" si="20"/>
        <v>66.666666666666657</v>
      </c>
    </row>
    <row r="24" spans="1:15" ht="13.7" customHeight="1" x14ac:dyDescent="0.15">
      <c r="A24" s="117"/>
      <c r="B24" s="99"/>
      <c r="C24" s="99" t="s">
        <v>72</v>
      </c>
      <c r="D24" s="100" t="s">
        <v>87</v>
      </c>
      <c r="E24" s="61">
        <f t="shared" si="0"/>
        <v>297</v>
      </c>
      <c r="F24" s="60">
        <f t="shared" ref="F24:J24" si="23">IF($E24=0,0,F171/$E24*100)</f>
        <v>85.18518518518519</v>
      </c>
      <c r="G24" s="60">
        <f t="shared" si="23"/>
        <v>4.0404040404040407</v>
      </c>
      <c r="H24" s="60">
        <f t="shared" si="23"/>
        <v>6.0606060606060606</v>
      </c>
      <c r="I24" s="114" t="s">
        <v>94</v>
      </c>
      <c r="J24" s="60">
        <f t="shared" si="23"/>
        <v>11.447811447811448</v>
      </c>
      <c r="K24" s="61">
        <f t="shared" si="2"/>
        <v>297</v>
      </c>
      <c r="L24" s="60">
        <f t="shared" si="20"/>
        <v>78.787878787878782</v>
      </c>
      <c r="M24" s="60">
        <f t="shared" si="20"/>
        <v>6.3973063973063971</v>
      </c>
      <c r="N24" s="60">
        <f t="shared" si="20"/>
        <v>3.3670033670033668</v>
      </c>
      <c r="O24" s="60">
        <f t="shared" si="20"/>
        <v>11.447811447811448</v>
      </c>
    </row>
    <row r="25" spans="1:15" ht="13.7" customHeight="1" x14ac:dyDescent="0.15">
      <c r="A25" s="117"/>
      <c r="B25" s="99"/>
      <c r="C25" s="115"/>
      <c r="D25" s="100" t="s">
        <v>88</v>
      </c>
      <c r="E25" s="63">
        <f t="shared" si="0"/>
        <v>436</v>
      </c>
      <c r="F25" s="62">
        <f t="shared" ref="F25:J25" si="24">IF($E25=0,0,F172/$E25*100)</f>
        <v>29.816513761467888</v>
      </c>
      <c r="G25" s="62">
        <f t="shared" si="24"/>
        <v>45.183486238532112</v>
      </c>
      <c r="H25" s="62">
        <f t="shared" si="24"/>
        <v>60.550458715596335</v>
      </c>
      <c r="I25" s="116" t="s">
        <v>94</v>
      </c>
      <c r="J25" s="62">
        <f t="shared" si="24"/>
        <v>3.4403669724770642</v>
      </c>
      <c r="K25" s="63">
        <f t="shared" si="2"/>
        <v>436</v>
      </c>
      <c r="L25" s="62">
        <f t="shared" si="20"/>
        <v>5.0458715596330279</v>
      </c>
      <c r="M25" s="62">
        <f t="shared" si="20"/>
        <v>24.770642201834864</v>
      </c>
      <c r="N25" s="62">
        <f t="shared" si="20"/>
        <v>66.743119266055047</v>
      </c>
      <c r="O25" s="62">
        <f t="shared" si="20"/>
        <v>3.4403669724770642</v>
      </c>
    </row>
    <row r="26" spans="1:15" ht="13.7" customHeight="1" x14ac:dyDescent="0.15">
      <c r="A26" s="117"/>
      <c r="B26" s="99"/>
      <c r="C26" s="99"/>
      <c r="D26" s="100" t="s">
        <v>89</v>
      </c>
      <c r="E26" s="63">
        <f t="shared" si="0"/>
        <v>773</v>
      </c>
      <c r="F26" s="62">
        <f t="shared" ref="F26:J26" si="25">IF($E26=0,0,F173/$E26*100)</f>
        <v>0.25873221216041398</v>
      </c>
      <c r="G26" s="62">
        <f t="shared" si="25"/>
        <v>50.582147477360927</v>
      </c>
      <c r="H26" s="62">
        <f t="shared" si="25"/>
        <v>64.424320827943077</v>
      </c>
      <c r="I26" s="116" t="s">
        <v>94</v>
      </c>
      <c r="J26" s="62">
        <f t="shared" si="25"/>
        <v>3.3635187580853811</v>
      </c>
      <c r="K26" s="63">
        <f t="shared" si="2"/>
        <v>773</v>
      </c>
      <c r="L26" s="62">
        <f t="shared" si="20"/>
        <v>0</v>
      </c>
      <c r="M26" s="62">
        <f t="shared" si="20"/>
        <v>0.25873221216041398</v>
      </c>
      <c r="N26" s="62">
        <f t="shared" si="20"/>
        <v>96.377749029754199</v>
      </c>
      <c r="O26" s="62">
        <f t="shared" si="20"/>
        <v>3.3635187580853811</v>
      </c>
    </row>
    <row r="27" spans="1:15" ht="13.7" customHeight="1" x14ac:dyDescent="0.15">
      <c r="A27" s="117"/>
      <c r="B27" s="99"/>
      <c r="C27" s="94"/>
      <c r="D27" s="102" t="s">
        <v>6</v>
      </c>
      <c r="E27" s="65">
        <f t="shared" si="0"/>
        <v>14</v>
      </c>
      <c r="F27" s="64">
        <f t="shared" ref="F27:J27" si="26">IF($E27=0,0,F174/$E27*100)</f>
        <v>14.285714285714285</v>
      </c>
      <c r="G27" s="64">
        <f t="shared" si="26"/>
        <v>14.285714285714285</v>
      </c>
      <c r="H27" s="64">
        <f t="shared" si="26"/>
        <v>7.1428571428571423</v>
      </c>
      <c r="I27" s="96" t="s">
        <v>94</v>
      </c>
      <c r="J27" s="64">
        <f t="shared" si="26"/>
        <v>64.285714285714292</v>
      </c>
      <c r="K27" s="65">
        <f t="shared" si="2"/>
        <v>14</v>
      </c>
      <c r="L27" s="64">
        <f t="shared" si="20"/>
        <v>14.285714285714285</v>
      </c>
      <c r="M27" s="64">
        <f t="shared" si="20"/>
        <v>0</v>
      </c>
      <c r="N27" s="64">
        <f t="shared" si="20"/>
        <v>21.428571428571427</v>
      </c>
      <c r="O27" s="64">
        <f t="shared" si="20"/>
        <v>64.285714285714292</v>
      </c>
    </row>
    <row r="28" spans="1:15" ht="13.7" customHeight="1" x14ac:dyDescent="0.15">
      <c r="A28" s="117"/>
      <c r="B28" s="99"/>
      <c r="C28" s="99" t="s">
        <v>73</v>
      </c>
      <c r="D28" s="100" t="s">
        <v>87</v>
      </c>
      <c r="E28" s="61">
        <f t="shared" si="0"/>
        <v>1199</v>
      </c>
      <c r="F28" s="60">
        <f t="shared" ref="F28:J28" si="27">IF($E28=0,0,F175/$E28*100)</f>
        <v>86.405337781484576</v>
      </c>
      <c r="G28" s="60">
        <f t="shared" si="27"/>
        <v>2.1684737281067559</v>
      </c>
      <c r="H28" s="60">
        <f t="shared" si="27"/>
        <v>2.5854879065888241</v>
      </c>
      <c r="I28" s="114" t="s">
        <v>94</v>
      </c>
      <c r="J28" s="60">
        <f t="shared" si="27"/>
        <v>10.758965804837365</v>
      </c>
      <c r="K28" s="61">
        <f t="shared" si="2"/>
        <v>1199</v>
      </c>
      <c r="L28" s="60">
        <f t="shared" si="20"/>
        <v>85.237698081734777</v>
      </c>
      <c r="M28" s="60">
        <f t="shared" si="20"/>
        <v>1.1676396997497915</v>
      </c>
      <c r="N28" s="60">
        <f t="shared" si="20"/>
        <v>2.8356964136780651</v>
      </c>
      <c r="O28" s="60">
        <f t="shared" si="20"/>
        <v>10.758965804837365</v>
      </c>
    </row>
    <row r="29" spans="1:15" ht="13.7" customHeight="1" x14ac:dyDescent="0.15">
      <c r="A29" s="117"/>
      <c r="B29" s="99"/>
      <c r="C29" s="115"/>
      <c r="D29" s="100" t="s">
        <v>88</v>
      </c>
      <c r="E29" s="63">
        <f t="shared" si="0"/>
        <v>192</v>
      </c>
      <c r="F29" s="62">
        <f t="shared" ref="F29:J29" si="28">IF($E29=0,0,F176/$E29*100)</f>
        <v>31.770833333333332</v>
      </c>
      <c r="G29" s="62">
        <f t="shared" si="28"/>
        <v>56.770833333333336</v>
      </c>
      <c r="H29" s="62">
        <f t="shared" si="28"/>
        <v>54.6875</v>
      </c>
      <c r="I29" s="116" t="s">
        <v>94</v>
      </c>
      <c r="J29" s="62">
        <f t="shared" si="28"/>
        <v>1.5625</v>
      </c>
      <c r="K29" s="63">
        <f t="shared" si="2"/>
        <v>192</v>
      </c>
      <c r="L29" s="62">
        <f t="shared" si="20"/>
        <v>7.8125</v>
      </c>
      <c r="M29" s="62">
        <f t="shared" si="20"/>
        <v>23.958333333333336</v>
      </c>
      <c r="N29" s="62">
        <f t="shared" si="20"/>
        <v>66.666666666666657</v>
      </c>
      <c r="O29" s="62">
        <f t="shared" si="20"/>
        <v>1.5625</v>
      </c>
    </row>
    <row r="30" spans="1:15" ht="13.7" customHeight="1" x14ac:dyDescent="0.15">
      <c r="A30" s="117"/>
      <c r="B30" s="99"/>
      <c r="C30" s="99"/>
      <c r="D30" s="100" t="s">
        <v>89</v>
      </c>
      <c r="E30" s="63">
        <f t="shared" si="0"/>
        <v>118</v>
      </c>
      <c r="F30" s="62">
        <f t="shared" ref="F30:J30" si="29">IF($E30=0,0,F177/$E30*100)</f>
        <v>0</v>
      </c>
      <c r="G30" s="62">
        <f t="shared" si="29"/>
        <v>65.254237288135599</v>
      </c>
      <c r="H30" s="62">
        <f t="shared" si="29"/>
        <v>67.796610169491515</v>
      </c>
      <c r="I30" s="116" t="s">
        <v>94</v>
      </c>
      <c r="J30" s="62">
        <f t="shared" si="29"/>
        <v>1.6949152542372881</v>
      </c>
      <c r="K30" s="63">
        <f t="shared" si="2"/>
        <v>118</v>
      </c>
      <c r="L30" s="62">
        <f t="shared" si="20"/>
        <v>0</v>
      </c>
      <c r="M30" s="62">
        <f t="shared" si="20"/>
        <v>0</v>
      </c>
      <c r="N30" s="62">
        <f t="shared" si="20"/>
        <v>98.305084745762713</v>
      </c>
      <c r="O30" s="62">
        <f t="shared" si="20"/>
        <v>1.6949152542372881</v>
      </c>
    </row>
    <row r="31" spans="1:15" ht="13.7" customHeight="1" x14ac:dyDescent="0.15">
      <c r="A31" s="117"/>
      <c r="B31" s="99"/>
      <c r="C31" s="94"/>
      <c r="D31" s="102" t="s">
        <v>6</v>
      </c>
      <c r="E31" s="65">
        <f t="shared" si="0"/>
        <v>11</v>
      </c>
      <c r="F31" s="64">
        <f t="shared" ref="F31:J31" si="30">IF($E31=0,0,F178/$E31*100)</f>
        <v>27.27272727272727</v>
      </c>
      <c r="G31" s="64">
        <f t="shared" si="30"/>
        <v>18.181818181818183</v>
      </c>
      <c r="H31" s="64">
        <f t="shared" si="30"/>
        <v>9.0909090909090917</v>
      </c>
      <c r="I31" s="96" t="s">
        <v>94</v>
      </c>
      <c r="J31" s="64">
        <f t="shared" si="30"/>
        <v>63.636363636363633</v>
      </c>
      <c r="K31" s="65">
        <f t="shared" si="2"/>
        <v>11</v>
      </c>
      <c r="L31" s="64">
        <f t="shared" si="20"/>
        <v>9.0909090909090917</v>
      </c>
      <c r="M31" s="64">
        <f t="shared" si="20"/>
        <v>18.181818181818183</v>
      </c>
      <c r="N31" s="64">
        <f t="shared" si="20"/>
        <v>9.0909090909090917</v>
      </c>
      <c r="O31" s="64">
        <f t="shared" si="20"/>
        <v>63.636363636363633</v>
      </c>
    </row>
    <row r="32" spans="1:15" ht="13.7" customHeight="1" x14ac:dyDescent="0.15">
      <c r="A32" s="117"/>
      <c r="B32" s="99"/>
      <c r="C32" s="99" t="s">
        <v>74</v>
      </c>
      <c r="D32" s="100" t="s">
        <v>87</v>
      </c>
      <c r="E32" s="61">
        <f t="shared" si="0"/>
        <v>813</v>
      </c>
      <c r="F32" s="60">
        <f t="shared" ref="F32:J32" si="31">IF($E32=0,0,F179/$E32*100)</f>
        <v>86.469864698646987</v>
      </c>
      <c r="G32" s="60">
        <f t="shared" si="31"/>
        <v>3.4440344403444034</v>
      </c>
      <c r="H32" s="60">
        <f t="shared" si="31"/>
        <v>3.198031980319803</v>
      </c>
      <c r="I32" s="114" t="s">
        <v>94</v>
      </c>
      <c r="J32" s="60">
        <f t="shared" si="31"/>
        <v>11.07011070110701</v>
      </c>
      <c r="K32" s="61">
        <f t="shared" si="2"/>
        <v>813</v>
      </c>
      <c r="L32" s="60">
        <f t="shared" si="20"/>
        <v>83.148831488314883</v>
      </c>
      <c r="M32" s="60">
        <f t="shared" si="20"/>
        <v>3.3210332103321036</v>
      </c>
      <c r="N32" s="60">
        <f t="shared" si="20"/>
        <v>2.4600246002460024</v>
      </c>
      <c r="O32" s="60">
        <f t="shared" si="20"/>
        <v>11.07011070110701</v>
      </c>
    </row>
    <row r="33" spans="1:15" ht="13.7" customHeight="1" x14ac:dyDescent="0.15">
      <c r="A33" s="117"/>
      <c r="B33" s="99"/>
      <c r="C33" s="115"/>
      <c r="D33" s="100" t="s">
        <v>88</v>
      </c>
      <c r="E33" s="63">
        <f t="shared" si="0"/>
        <v>560</v>
      </c>
      <c r="F33" s="62">
        <f t="shared" ref="F33:J33" si="32">IF($E33=0,0,F180/$E33*100)</f>
        <v>26.607142857142858</v>
      </c>
      <c r="G33" s="62">
        <f t="shared" si="32"/>
        <v>52.678571428571431</v>
      </c>
      <c r="H33" s="62">
        <f t="shared" si="32"/>
        <v>61.607142857142861</v>
      </c>
      <c r="I33" s="116" t="s">
        <v>94</v>
      </c>
      <c r="J33" s="62">
        <f t="shared" si="32"/>
        <v>1.7857142857142856</v>
      </c>
      <c r="K33" s="63">
        <f t="shared" si="2"/>
        <v>560</v>
      </c>
      <c r="L33" s="62">
        <f t="shared" si="20"/>
        <v>5</v>
      </c>
      <c r="M33" s="62">
        <f t="shared" si="20"/>
        <v>21.607142857142858</v>
      </c>
      <c r="N33" s="62">
        <f t="shared" si="20"/>
        <v>71.607142857142861</v>
      </c>
      <c r="O33" s="62">
        <f t="shared" si="20"/>
        <v>1.7857142857142856</v>
      </c>
    </row>
    <row r="34" spans="1:15" ht="13.7" customHeight="1" x14ac:dyDescent="0.15">
      <c r="A34" s="117"/>
      <c r="B34" s="99"/>
      <c r="C34" s="99"/>
      <c r="D34" s="100" t="s">
        <v>89</v>
      </c>
      <c r="E34" s="63">
        <f t="shared" si="0"/>
        <v>135</v>
      </c>
      <c r="F34" s="62">
        <f t="shared" ref="F34:J34" si="33">IF($E34=0,0,F181/$E34*100)</f>
        <v>1.4814814814814816</v>
      </c>
      <c r="G34" s="62">
        <f t="shared" si="33"/>
        <v>64.444444444444443</v>
      </c>
      <c r="H34" s="62">
        <f t="shared" si="33"/>
        <v>68.888888888888886</v>
      </c>
      <c r="I34" s="116" t="s">
        <v>94</v>
      </c>
      <c r="J34" s="62">
        <f t="shared" si="33"/>
        <v>1.4814814814814816</v>
      </c>
      <c r="K34" s="63">
        <f t="shared" si="2"/>
        <v>135</v>
      </c>
      <c r="L34" s="62">
        <f t="shared" si="20"/>
        <v>0</v>
      </c>
      <c r="M34" s="62">
        <f t="shared" si="20"/>
        <v>1.4814814814814816</v>
      </c>
      <c r="N34" s="62">
        <f t="shared" si="20"/>
        <v>97.037037037037038</v>
      </c>
      <c r="O34" s="62">
        <f t="shared" si="20"/>
        <v>1.4814814814814816</v>
      </c>
    </row>
    <row r="35" spans="1:15" ht="13.7" customHeight="1" x14ac:dyDescent="0.15">
      <c r="A35" s="117"/>
      <c r="B35" s="99"/>
      <c r="C35" s="94"/>
      <c r="D35" s="102" t="s">
        <v>6</v>
      </c>
      <c r="E35" s="65">
        <f t="shared" si="0"/>
        <v>12</v>
      </c>
      <c r="F35" s="64">
        <f t="shared" ref="F35:J35" si="34">IF($E35=0,0,F182/$E35*100)</f>
        <v>8.3333333333333321</v>
      </c>
      <c r="G35" s="64">
        <f t="shared" si="34"/>
        <v>16.666666666666664</v>
      </c>
      <c r="H35" s="64">
        <f t="shared" si="34"/>
        <v>8.3333333333333321</v>
      </c>
      <c r="I35" s="96" t="s">
        <v>94</v>
      </c>
      <c r="J35" s="64">
        <f t="shared" si="34"/>
        <v>75</v>
      </c>
      <c r="K35" s="65">
        <f t="shared" si="2"/>
        <v>12</v>
      </c>
      <c r="L35" s="64">
        <f t="shared" si="20"/>
        <v>0</v>
      </c>
      <c r="M35" s="64">
        <f t="shared" si="20"/>
        <v>8.3333333333333321</v>
      </c>
      <c r="N35" s="64">
        <f t="shared" si="20"/>
        <v>16.666666666666664</v>
      </c>
      <c r="O35" s="64">
        <f t="shared" si="20"/>
        <v>75</v>
      </c>
    </row>
    <row r="36" spans="1:15" ht="13.7" customHeight="1" x14ac:dyDescent="0.15">
      <c r="A36" s="117"/>
      <c r="B36" s="99"/>
      <c r="C36" s="99" t="s">
        <v>75</v>
      </c>
      <c r="D36" s="100" t="s">
        <v>87</v>
      </c>
      <c r="E36" s="61">
        <f t="shared" si="0"/>
        <v>339</v>
      </c>
      <c r="F36" s="60">
        <f t="shared" ref="F36:J36" si="35">IF($E36=0,0,F183/$E36*100)</f>
        <v>83.775811209439539</v>
      </c>
      <c r="G36" s="60">
        <f t="shared" si="35"/>
        <v>2.9498525073746311</v>
      </c>
      <c r="H36" s="60">
        <f t="shared" si="35"/>
        <v>3.8348082595870205</v>
      </c>
      <c r="I36" s="114" t="s">
        <v>94</v>
      </c>
      <c r="J36" s="60">
        <f t="shared" si="35"/>
        <v>11.799410029498524</v>
      </c>
      <c r="K36" s="61">
        <f t="shared" si="2"/>
        <v>339</v>
      </c>
      <c r="L36" s="60">
        <f t="shared" si="20"/>
        <v>81.415929203539832</v>
      </c>
      <c r="M36" s="60">
        <f t="shared" si="20"/>
        <v>2.359882005899705</v>
      </c>
      <c r="N36" s="60">
        <f t="shared" si="20"/>
        <v>4.4247787610619467</v>
      </c>
      <c r="O36" s="60">
        <f t="shared" si="20"/>
        <v>11.799410029498524</v>
      </c>
    </row>
    <row r="37" spans="1:15" ht="13.7" customHeight="1" x14ac:dyDescent="0.15">
      <c r="A37" s="117"/>
      <c r="B37" s="99"/>
      <c r="C37" s="115"/>
      <c r="D37" s="100" t="s">
        <v>88</v>
      </c>
      <c r="E37" s="63">
        <f t="shared" si="0"/>
        <v>785</v>
      </c>
      <c r="F37" s="62">
        <f t="shared" ref="F37:J37" si="36">IF($E37=0,0,F184/$E37*100)</f>
        <v>18.980891719745223</v>
      </c>
      <c r="G37" s="62">
        <f t="shared" si="36"/>
        <v>53.375796178343947</v>
      </c>
      <c r="H37" s="62">
        <f t="shared" si="36"/>
        <v>53.885350318471339</v>
      </c>
      <c r="I37" s="116" t="s">
        <v>94</v>
      </c>
      <c r="J37" s="62">
        <f t="shared" si="36"/>
        <v>4.3312101910828025</v>
      </c>
      <c r="K37" s="63">
        <f t="shared" si="2"/>
        <v>785</v>
      </c>
      <c r="L37" s="62">
        <f t="shared" ref="L37:O52" si="37">IF($E37=0,0,L184/$E37*100)</f>
        <v>3.9490445859872612</v>
      </c>
      <c r="M37" s="62">
        <f t="shared" si="37"/>
        <v>15.031847133757962</v>
      </c>
      <c r="N37" s="62">
        <f t="shared" si="37"/>
        <v>76.687898089171981</v>
      </c>
      <c r="O37" s="62">
        <f t="shared" si="37"/>
        <v>4.3312101910828025</v>
      </c>
    </row>
    <row r="38" spans="1:15" ht="13.7" customHeight="1" x14ac:dyDescent="0.15">
      <c r="A38" s="117"/>
      <c r="B38" s="99"/>
      <c r="C38" s="99"/>
      <c r="D38" s="100" t="s">
        <v>89</v>
      </c>
      <c r="E38" s="63">
        <f t="shared" si="0"/>
        <v>373</v>
      </c>
      <c r="F38" s="62">
        <f t="shared" ref="F38:J38" si="38">IF($E38=0,0,F185/$E38*100)</f>
        <v>0.80428954423592491</v>
      </c>
      <c r="G38" s="62">
        <f t="shared" si="38"/>
        <v>50.134048257372655</v>
      </c>
      <c r="H38" s="62">
        <f t="shared" si="38"/>
        <v>68.364611260053621</v>
      </c>
      <c r="I38" s="116" t="s">
        <v>94</v>
      </c>
      <c r="J38" s="62">
        <f t="shared" si="38"/>
        <v>2.1447721179624666</v>
      </c>
      <c r="K38" s="63">
        <f t="shared" si="2"/>
        <v>373</v>
      </c>
      <c r="L38" s="62">
        <f t="shared" si="37"/>
        <v>0</v>
      </c>
      <c r="M38" s="62">
        <f t="shared" si="37"/>
        <v>0.80428954423592491</v>
      </c>
      <c r="N38" s="62">
        <f t="shared" si="37"/>
        <v>97.050938337801611</v>
      </c>
      <c r="O38" s="62">
        <f t="shared" si="37"/>
        <v>2.1447721179624666</v>
      </c>
    </row>
    <row r="39" spans="1:15" ht="13.7" customHeight="1" x14ac:dyDescent="0.15">
      <c r="A39" s="117"/>
      <c r="B39" s="99"/>
      <c r="C39" s="94"/>
      <c r="D39" s="102" t="s">
        <v>6</v>
      </c>
      <c r="E39" s="65">
        <f t="shared" si="0"/>
        <v>23</v>
      </c>
      <c r="F39" s="64">
        <f t="shared" ref="F39:J39" si="39">IF($E39=0,0,F186/$E39*100)</f>
        <v>17.391304347826086</v>
      </c>
      <c r="G39" s="64">
        <f t="shared" si="39"/>
        <v>8.695652173913043</v>
      </c>
      <c r="H39" s="64">
        <f t="shared" si="39"/>
        <v>8.695652173913043</v>
      </c>
      <c r="I39" s="96" t="s">
        <v>94</v>
      </c>
      <c r="J39" s="64">
        <f t="shared" si="39"/>
        <v>73.91304347826086</v>
      </c>
      <c r="K39" s="65">
        <f t="shared" si="2"/>
        <v>23</v>
      </c>
      <c r="L39" s="64">
        <f t="shared" si="37"/>
        <v>8.695652173913043</v>
      </c>
      <c r="M39" s="64">
        <f t="shared" si="37"/>
        <v>8.695652173913043</v>
      </c>
      <c r="N39" s="64">
        <f t="shared" si="37"/>
        <v>8.695652173913043</v>
      </c>
      <c r="O39" s="64">
        <f t="shared" si="37"/>
        <v>73.91304347826086</v>
      </c>
    </row>
    <row r="40" spans="1:15" ht="13.7" customHeight="1" x14ac:dyDescent="0.15">
      <c r="A40" s="117"/>
      <c r="B40" s="99"/>
      <c r="C40" s="99" t="s">
        <v>76</v>
      </c>
      <c r="D40" s="100" t="s">
        <v>87</v>
      </c>
      <c r="E40" s="61">
        <f t="shared" si="0"/>
        <v>855</v>
      </c>
      <c r="F40" s="60">
        <f t="shared" ref="F40:J40" si="40">IF($E40=0,0,F187/$E40*100)</f>
        <v>87.017543859649123</v>
      </c>
      <c r="G40" s="60">
        <f t="shared" si="40"/>
        <v>1.9883040935672516</v>
      </c>
      <c r="H40" s="60">
        <f t="shared" si="40"/>
        <v>3.2748538011695909</v>
      </c>
      <c r="I40" s="114" t="s">
        <v>94</v>
      </c>
      <c r="J40" s="60">
        <f t="shared" si="40"/>
        <v>10.994152046783626</v>
      </c>
      <c r="K40" s="61">
        <f t="shared" si="2"/>
        <v>855</v>
      </c>
      <c r="L40" s="60">
        <f t="shared" si="37"/>
        <v>84.561403508771932</v>
      </c>
      <c r="M40" s="60">
        <f t="shared" si="37"/>
        <v>2.4561403508771931</v>
      </c>
      <c r="N40" s="60">
        <f t="shared" si="37"/>
        <v>1.9883040935672516</v>
      </c>
      <c r="O40" s="60">
        <f t="shared" si="37"/>
        <v>10.994152046783626</v>
      </c>
    </row>
    <row r="41" spans="1:15" ht="13.7" customHeight="1" x14ac:dyDescent="0.15">
      <c r="A41" s="117"/>
      <c r="B41" s="99"/>
      <c r="C41" s="115"/>
      <c r="D41" s="100" t="s">
        <v>88</v>
      </c>
      <c r="E41" s="63">
        <f t="shared" si="0"/>
        <v>421</v>
      </c>
      <c r="F41" s="62">
        <f t="shared" ref="F41:J41" si="41">IF($E41=0,0,F188/$E41*100)</f>
        <v>31.116389548693586</v>
      </c>
      <c r="G41" s="62">
        <f t="shared" si="41"/>
        <v>50.356294536817103</v>
      </c>
      <c r="H41" s="62">
        <f t="shared" si="41"/>
        <v>61.520190023752974</v>
      </c>
      <c r="I41" s="116" t="s">
        <v>94</v>
      </c>
      <c r="J41" s="62">
        <f t="shared" si="41"/>
        <v>2.3752969121140142</v>
      </c>
      <c r="K41" s="63">
        <f t="shared" si="2"/>
        <v>421</v>
      </c>
      <c r="L41" s="62">
        <f t="shared" si="37"/>
        <v>6.4133016627078394</v>
      </c>
      <c r="M41" s="62">
        <f t="shared" si="37"/>
        <v>24.703087885985749</v>
      </c>
      <c r="N41" s="62">
        <f t="shared" si="37"/>
        <v>66.5083135391924</v>
      </c>
      <c r="O41" s="62">
        <f t="shared" si="37"/>
        <v>2.3752969121140142</v>
      </c>
    </row>
    <row r="42" spans="1:15" ht="13.7" customHeight="1" x14ac:dyDescent="0.15">
      <c r="A42" s="117"/>
      <c r="B42" s="99"/>
      <c r="C42" s="99"/>
      <c r="D42" s="100" t="s">
        <v>89</v>
      </c>
      <c r="E42" s="63">
        <f t="shared" si="0"/>
        <v>230</v>
      </c>
      <c r="F42" s="62">
        <f t="shared" ref="F42:J42" si="42">IF($E42=0,0,F189/$E42*100)</f>
        <v>1.7391304347826086</v>
      </c>
      <c r="G42" s="62">
        <f t="shared" si="42"/>
        <v>55.652173913043477</v>
      </c>
      <c r="H42" s="62">
        <f t="shared" si="42"/>
        <v>78.695652173913047</v>
      </c>
      <c r="I42" s="116" t="s">
        <v>94</v>
      </c>
      <c r="J42" s="62">
        <f t="shared" si="42"/>
        <v>1.3043478260869565</v>
      </c>
      <c r="K42" s="63">
        <f t="shared" si="2"/>
        <v>230</v>
      </c>
      <c r="L42" s="62">
        <f t="shared" si="37"/>
        <v>0</v>
      </c>
      <c r="M42" s="62">
        <f t="shared" si="37"/>
        <v>1.7391304347826086</v>
      </c>
      <c r="N42" s="62">
        <f t="shared" si="37"/>
        <v>96.956521739130437</v>
      </c>
      <c r="O42" s="62">
        <f t="shared" si="37"/>
        <v>1.3043478260869565</v>
      </c>
    </row>
    <row r="43" spans="1:15" ht="13.7" customHeight="1" x14ac:dyDescent="0.15">
      <c r="A43" s="117"/>
      <c r="B43" s="99"/>
      <c r="C43" s="94"/>
      <c r="D43" s="102" t="s">
        <v>6</v>
      </c>
      <c r="E43" s="65">
        <f t="shared" si="0"/>
        <v>14</v>
      </c>
      <c r="F43" s="64">
        <f t="shared" ref="F43:J43" si="43">IF($E43=0,0,F190/$E43*100)</f>
        <v>42.857142857142854</v>
      </c>
      <c r="G43" s="64">
        <f t="shared" si="43"/>
        <v>7.1428571428571423</v>
      </c>
      <c r="H43" s="64">
        <f t="shared" si="43"/>
        <v>7.1428571428571423</v>
      </c>
      <c r="I43" s="96" t="s">
        <v>94</v>
      </c>
      <c r="J43" s="64">
        <f t="shared" si="43"/>
        <v>50</v>
      </c>
      <c r="K43" s="65">
        <f t="shared" si="2"/>
        <v>14</v>
      </c>
      <c r="L43" s="64">
        <f t="shared" si="37"/>
        <v>35.714285714285715</v>
      </c>
      <c r="M43" s="64">
        <f t="shared" si="37"/>
        <v>7.1428571428571423</v>
      </c>
      <c r="N43" s="64">
        <f t="shared" si="37"/>
        <v>7.1428571428571423</v>
      </c>
      <c r="O43" s="64">
        <f t="shared" si="37"/>
        <v>50</v>
      </c>
    </row>
    <row r="44" spans="1:15" ht="13.7" customHeight="1" x14ac:dyDescent="0.15">
      <c r="A44" s="117"/>
      <c r="B44" s="99"/>
      <c r="C44" s="99" t="s">
        <v>77</v>
      </c>
      <c r="D44" s="100" t="s">
        <v>87</v>
      </c>
      <c r="E44" s="61">
        <f t="shared" si="0"/>
        <v>152</v>
      </c>
      <c r="F44" s="60">
        <f t="shared" ref="F44:J44" si="44">IF($E44=0,0,F191/$E44*100)</f>
        <v>78.289473684210535</v>
      </c>
      <c r="G44" s="60">
        <f t="shared" si="44"/>
        <v>6.5789473684210522</v>
      </c>
      <c r="H44" s="60">
        <f t="shared" si="44"/>
        <v>8.5526315789473681</v>
      </c>
      <c r="I44" s="114" t="s">
        <v>94</v>
      </c>
      <c r="J44" s="60">
        <f t="shared" si="44"/>
        <v>13.815789473684212</v>
      </c>
      <c r="K44" s="61">
        <f t="shared" si="2"/>
        <v>152</v>
      </c>
      <c r="L44" s="60">
        <f t="shared" si="37"/>
        <v>71.710526315789465</v>
      </c>
      <c r="M44" s="60">
        <f t="shared" si="37"/>
        <v>6.5789473684210522</v>
      </c>
      <c r="N44" s="60">
        <f t="shared" si="37"/>
        <v>7.8947368421052628</v>
      </c>
      <c r="O44" s="60">
        <f t="shared" si="37"/>
        <v>13.815789473684212</v>
      </c>
    </row>
    <row r="45" spans="1:15" ht="13.7" customHeight="1" x14ac:dyDescent="0.15">
      <c r="A45" s="117"/>
      <c r="B45" s="99"/>
      <c r="C45" s="115"/>
      <c r="D45" s="100" t="s">
        <v>88</v>
      </c>
      <c r="E45" s="63">
        <f t="shared" si="0"/>
        <v>455</v>
      </c>
      <c r="F45" s="62">
        <f t="shared" ref="F45:J45" si="45">IF($E45=0,0,F192/$E45*100)</f>
        <v>23.516483516483515</v>
      </c>
      <c r="G45" s="62">
        <f t="shared" si="45"/>
        <v>29.670329670329672</v>
      </c>
      <c r="H45" s="62">
        <f t="shared" si="45"/>
        <v>73.406593406593402</v>
      </c>
      <c r="I45" s="116" t="s">
        <v>94</v>
      </c>
      <c r="J45" s="62">
        <f t="shared" si="45"/>
        <v>3.9560439560439558</v>
      </c>
      <c r="K45" s="63">
        <f t="shared" si="2"/>
        <v>455</v>
      </c>
      <c r="L45" s="62">
        <f t="shared" si="37"/>
        <v>3.5164835164835164</v>
      </c>
      <c r="M45" s="62">
        <f t="shared" si="37"/>
        <v>20</v>
      </c>
      <c r="N45" s="62">
        <f t="shared" si="37"/>
        <v>72.527472527472526</v>
      </c>
      <c r="O45" s="62">
        <f t="shared" si="37"/>
        <v>3.9560439560439558</v>
      </c>
    </row>
    <row r="46" spans="1:15" ht="13.7" customHeight="1" x14ac:dyDescent="0.15">
      <c r="A46" s="117"/>
      <c r="B46" s="99"/>
      <c r="C46" s="99"/>
      <c r="D46" s="100" t="s">
        <v>89</v>
      </c>
      <c r="E46" s="63">
        <f t="shared" si="0"/>
        <v>901</v>
      </c>
      <c r="F46" s="62">
        <f t="shared" ref="F46:J46" si="46">IF($E46=0,0,F193/$E46*100)</f>
        <v>0.55493895671476134</v>
      </c>
      <c r="G46" s="62">
        <f t="shared" si="46"/>
        <v>47.280799112097668</v>
      </c>
      <c r="H46" s="62">
        <f t="shared" si="46"/>
        <v>67.813540510543831</v>
      </c>
      <c r="I46" s="116" t="s">
        <v>94</v>
      </c>
      <c r="J46" s="62">
        <f t="shared" si="46"/>
        <v>1.8867924528301887</v>
      </c>
      <c r="K46" s="63">
        <f t="shared" si="2"/>
        <v>901</v>
      </c>
      <c r="L46" s="62">
        <f t="shared" si="37"/>
        <v>0</v>
      </c>
      <c r="M46" s="62">
        <f t="shared" si="37"/>
        <v>0.55493895671476134</v>
      </c>
      <c r="N46" s="62">
        <f t="shared" si="37"/>
        <v>97.558268590455057</v>
      </c>
      <c r="O46" s="62">
        <f t="shared" si="37"/>
        <v>1.8867924528301887</v>
      </c>
    </row>
    <row r="47" spans="1:15" ht="13.7" customHeight="1" x14ac:dyDescent="0.15">
      <c r="A47" s="117"/>
      <c r="B47" s="99"/>
      <c r="C47" s="94"/>
      <c r="D47" s="102" t="s">
        <v>6</v>
      </c>
      <c r="E47" s="65">
        <f t="shared" si="0"/>
        <v>12</v>
      </c>
      <c r="F47" s="64">
        <f t="shared" ref="F47:J47" si="47">IF($E47=0,0,F194/$E47*100)</f>
        <v>16.666666666666664</v>
      </c>
      <c r="G47" s="64">
        <f t="shared" si="47"/>
        <v>16.666666666666664</v>
      </c>
      <c r="H47" s="64">
        <f t="shared" si="47"/>
        <v>58.333333333333336</v>
      </c>
      <c r="I47" s="96" t="s">
        <v>94</v>
      </c>
      <c r="J47" s="64">
        <f t="shared" si="47"/>
        <v>33.333333333333329</v>
      </c>
      <c r="K47" s="65">
        <f t="shared" si="2"/>
        <v>12</v>
      </c>
      <c r="L47" s="64">
        <f t="shared" si="37"/>
        <v>0</v>
      </c>
      <c r="M47" s="64">
        <f t="shared" si="37"/>
        <v>16.666666666666664</v>
      </c>
      <c r="N47" s="64">
        <f t="shared" si="37"/>
        <v>50</v>
      </c>
      <c r="O47" s="64">
        <f t="shared" si="37"/>
        <v>33.333333333333329</v>
      </c>
    </row>
    <row r="48" spans="1:15" ht="13.7" customHeight="1" x14ac:dyDescent="0.15">
      <c r="A48" s="117"/>
      <c r="B48" s="99"/>
      <c r="C48" s="99" t="s">
        <v>78</v>
      </c>
      <c r="D48" s="100" t="s">
        <v>87</v>
      </c>
      <c r="E48" s="61">
        <f t="shared" si="0"/>
        <v>114</v>
      </c>
      <c r="F48" s="60">
        <f t="shared" ref="F48:J48" si="48">IF($E48=0,0,F195/$E48*100)</f>
        <v>80.701754385964904</v>
      </c>
      <c r="G48" s="60">
        <f t="shared" si="48"/>
        <v>11.403508771929824</v>
      </c>
      <c r="H48" s="60">
        <f t="shared" si="48"/>
        <v>5.2631578947368416</v>
      </c>
      <c r="I48" s="114" t="s">
        <v>94</v>
      </c>
      <c r="J48" s="60">
        <f t="shared" si="48"/>
        <v>10.526315789473683</v>
      </c>
      <c r="K48" s="61">
        <f t="shared" si="2"/>
        <v>114</v>
      </c>
      <c r="L48" s="60">
        <f t="shared" si="37"/>
        <v>73.68421052631578</v>
      </c>
      <c r="M48" s="60">
        <f t="shared" si="37"/>
        <v>7.0175438596491224</v>
      </c>
      <c r="N48" s="60">
        <f t="shared" si="37"/>
        <v>8.7719298245614024</v>
      </c>
      <c r="O48" s="60">
        <f t="shared" si="37"/>
        <v>10.526315789473683</v>
      </c>
    </row>
    <row r="49" spans="1:15" ht="13.7" customHeight="1" x14ac:dyDescent="0.15">
      <c r="A49" s="117"/>
      <c r="B49" s="99"/>
      <c r="C49" s="115"/>
      <c r="D49" s="100" t="s">
        <v>88</v>
      </c>
      <c r="E49" s="63">
        <f t="shared" si="0"/>
        <v>459</v>
      </c>
      <c r="F49" s="62">
        <f t="shared" ref="F49:J49" si="49">IF($E49=0,0,F196/$E49*100)</f>
        <v>23.311546840958606</v>
      </c>
      <c r="G49" s="62">
        <f t="shared" si="49"/>
        <v>50.108932461873636</v>
      </c>
      <c r="H49" s="62">
        <f t="shared" si="49"/>
        <v>58.169934640522882</v>
      </c>
      <c r="I49" s="116" t="s">
        <v>94</v>
      </c>
      <c r="J49" s="62">
        <f t="shared" si="49"/>
        <v>4.1394335511982572</v>
      </c>
      <c r="K49" s="63">
        <f t="shared" si="2"/>
        <v>459</v>
      </c>
      <c r="L49" s="62">
        <f t="shared" si="37"/>
        <v>2.1786492374727668</v>
      </c>
      <c r="M49" s="62">
        <f t="shared" si="37"/>
        <v>21.132897603485841</v>
      </c>
      <c r="N49" s="62">
        <f t="shared" si="37"/>
        <v>72.549019607843135</v>
      </c>
      <c r="O49" s="62">
        <f t="shared" si="37"/>
        <v>4.1394335511982572</v>
      </c>
    </row>
    <row r="50" spans="1:15" ht="13.7" customHeight="1" x14ac:dyDescent="0.15">
      <c r="A50" s="117"/>
      <c r="B50" s="99"/>
      <c r="C50" s="99"/>
      <c r="D50" s="100" t="s">
        <v>89</v>
      </c>
      <c r="E50" s="63">
        <f t="shared" si="0"/>
        <v>930</v>
      </c>
      <c r="F50" s="62">
        <f t="shared" ref="F50:J50" si="50">IF($E50=0,0,F197/$E50*100)</f>
        <v>0.86021505376344087</v>
      </c>
      <c r="G50" s="62">
        <f t="shared" si="50"/>
        <v>63.225806451612897</v>
      </c>
      <c r="H50" s="62">
        <f t="shared" si="50"/>
        <v>51.612903225806448</v>
      </c>
      <c r="I50" s="116" t="s">
        <v>94</v>
      </c>
      <c r="J50" s="62">
        <f t="shared" si="50"/>
        <v>2.043010752688172</v>
      </c>
      <c r="K50" s="63">
        <f t="shared" si="2"/>
        <v>930</v>
      </c>
      <c r="L50" s="62">
        <f t="shared" si="37"/>
        <v>0</v>
      </c>
      <c r="M50" s="62">
        <f t="shared" si="37"/>
        <v>0.86021505376344087</v>
      </c>
      <c r="N50" s="62">
        <f t="shared" si="37"/>
        <v>97.096774193548384</v>
      </c>
      <c r="O50" s="62">
        <f t="shared" si="37"/>
        <v>2.043010752688172</v>
      </c>
    </row>
    <row r="51" spans="1:15" ht="13.7" customHeight="1" x14ac:dyDescent="0.15">
      <c r="A51" s="117"/>
      <c r="B51" s="99"/>
      <c r="C51" s="94"/>
      <c r="D51" s="102" t="s">
        <v>6</v>
      </c>
      <c r="E51" s="65">
        <f t="shared" si="0"/>
        <v>17</v>
      </c>
      <c r="F51" s="64">
        <f t="shared" ref="F51:J51" si="51">IF($E51=0,0,F198/$E51*100)</f>
        <v>29.411764705882355</v>
      </c>
      <c r="G51" s="64">
        <f t="shared" si="51"/>
        <v>23.52941176470588</v>
      </c>
      <c r="H51" s="64">
        <f t="shared" si="51"/>
        <v>52.941176470588239</v>
      </c>
      <c r="I51" s="96" t="s">
        <v>94</v>
      </c>
      <c r="J51" s="64">
        <f t="shared" si="51"/>
        <v>29.411764705882355</v>
      </c>
      <c r="K51" s="65">
        <f t="shared" si="2"/>
        <v>17</v>
      </c>
      <c r="L51" s="64">
        <f t="shared" si="37"/>
        <v>0</v>
      </c>
      <c r="M51" s="64">
        <f t="shared" si="37"/>
        <v>29.411764705882355</v>
      </c>
      <c r="N51" s="64">
        <f t="shared" si="37"/>
        <v>41.17647058823529</v>
      </c>
      <c r="O51" s="64">
        <f t="shared" si="37"/>
        <v>29.411764705882355</v>
      </c>
    </row>
    <row r="52" spans="1:15" ht="13.7" customHeight="1" x14ac:dyDescent="0.15">
      <c r="A52" s="117"/>
      <c r="B52" s="99"/>
      <c r="C52" s="99" t="s">
        <v>79</v>
      </c>
      <c r="D52" s="100" t="s">
        <v>87</v>
      </c>
      <c r="E52" s="61">
        <f t="shared" si="0"/>
        <v>109</v>
      </c>
      <c r="F52" s="60">
        <f t="shared" ref="F52:J52" si="52">IF($E52=0,0,F199/$E52*100)</f>
        <v>77.981651376146786</v>
      </c>
      <c r="G52" s="60">
        <f t="shared" si="52"/>
        <v>7.3394495412844041</v>
      </c>
      <c r="H52" s="60">
        <f t="shared" si="52"/>
        <v>8.2568807339449553</v>
      </c>
      <c r="I52" s="114" t="s">
        <v>94</v>
      </c>
      <c r="J52" s="60">
        <f t="shared" si="52"/>
        <v>11.009174311926607</v>
      </c>
      <c r="K52" s="61">
        <f t="shared" si="2"/>
        <v>109</v>
      </c>
      <c r="L52" s="60">
        <f t="shared" si="37"/>
        <v>74.311926605504581</v>
      </c>
      <c r="M52" s="60">
        <f t="shared" si="37"/>
        <v>3.669724770642202</v>
      </c>
      <c r="N52" s="60">
        <f t="shared" si="37"/>
        <v>11.009174311926607</v>
      </c>
      <c r="O52" s="60">
        <f t="shared" si="37"/>
        <v>11.009174311926607</v>
      </c>
    </row>
    <row r="53" spans="1:15" ht="13.7" customHeight="1" x14ac:dyDescent="0.15">
      <c r="A53" s="117"/>
      <c r="B53" s="99"/>
      <c r="C53" s="115"/>
      <c r="D53" s="100" t="s">
        <v>88</v>
      </c>
      <c r="E53" s="63">
        <f t="shared" si="0"/>
        <v>334</v>
      </c>
      <c r="F53" s="62">
        <f t="shared" ref="F53:J53" si="53">IF($E53=0,0,F200/$E53*100)</f>
        <v>20.059880239520957</v>
      </c>
      <c r="G53" s="62">
        <f t="shared" si="53"/>
        <v>24.850299401197603</v>
      </c>
      <c r="H53" s="62">
        <f t="shared" si="53"/>
        <v>71.856287425149702</v>
      </c>
      <c r="I53" s="116" t="s">
        <v>94</v>
      </c>
      <c r="J53" s="62">
        <f t="shared" si="53"/>
        <v>5.0898203592814371</v>
      </c>
      <c r="K53" s="63">
        <f t="shared" si="2"/>
        <v>334</v>
      </c>
      <c r="L53" s="62">
        <f t="shared" ref="L53:O68" si="54">IF($E53=0,0,L200/$E53*100)</f>
        <v>5.0898203592814371</v>
      </c>
      <c r="M53" s="62">
        <f t="shared" si="54"/>
        <v>14.97005988023952</v>
      </c>
      <c r="N53" s="62">
        <f t="shared" si="54"/>
        <v>74.850299401197603</v>
      </c>
      <c r="O53" s="62">
        <f t="shared" si="54"/>
        <v>5.0898203592814371</v>
      </c>
    </row>
    <row r="54" spans="1:15" ht="13.7" customHeight="1" x14ac:dyDescent="0.15">
      <c r="A54" s="117"/>
      <c r="B54" s="99"/>
      <c r="C54" s="99"/>
      <c r="D54" s="100" t="s">
        <v>89</v>
      </c>
      <c r="E54" s="63">
        <f t="shared" si="0"/>
        <v>1046</v>
      </c>
      <c r="F54" s="62">
        <f t="shared" ref="F54:J54" si="55">IF($E54=0,0,F201/$E54*100)</f>
        <v>0.28680688336520077</v>
      </c>
      <c r="G54" s="62">
        <f t="shared" si="55"/>
        <v>31.835564053537286</v>
      </c>
      <c r="H54" s="62">
        <f t="shared" si="55"/>
        <v>74.856596558317406</v>
      </c>
      <c r="I54" s="116" t="s">
        <v>94</v>
      </c>
      <c r="J54" s="62">
        <f t="shared" si="55"/>
        <v>2.9636711281070744</v>
      </c>
      <c r="K54" s="63">
        <f t="shared" si="2"/>
        <v>1046</v>
      </c>
      <c r="L54" s="62">
        <f t="shared" si="54"/>
        <v>0</v>
      </c>
      <c r="M54" s="62">
        <f t="shared" si="54"/>
        <v>0.28680688336520077</v>
      </c>
      <c r="N54" s="62">
        <f t="shared" si="54"/>
        <v>96.749521988527718</v>
      </c>
      <c r="O54" s="62">
        <f t="shared" si="54"/>
        <v>2.9636711281070744</v>
      </c>
    </row>
    <row r="55" spans="1:15" ht="13.7" customHeight="1" x14ac:dyDescent="0.15">
      <c r="A55" s="117"/>
      <c r="B55" s="99"/>
      <c r="C55" s="94"/>
      <c r="D55" s="102" t="s">
        <v>6</v>
      </c>
      <c r="E55" s="65">
        <f t="shared" si="0"/>
        <v>31</v>
      </c>
      <c r="F55" s="64">
        <f t="shared" ref="F55:J55" si="56">IF($E55=0,0,F202/$E55*100)</f>
        <v>6.4516129032258061</v>
      </c>
      <c r="G55" s="64">
        <f t="shared" si="56"/>
        <v>12.903225806451612</v>
      </c>
      <c r="H55" s="64">
        <f t="shared" si="56"/>
        <v>22.58064516129032</v>
      </c>
      <c r="I55" s="96" t="s">
        <v>94</v>
      </c>
      <c r="J55" s="64">
        <f t="shared" si="56"/>
        <v>64.516129032258064</v>
      </c>
      <c r="K55" s="65">
        <f t="shared" si="2"/>
        <v>31</v>
      </c>
      <c r="L55" s="64">
        <f t="shared" si="54"/>
        <v>0</v>
      </c>
      <c r="M55" s="64">
        <f t="shared" si="54"/>
        <v>6.4516129032258061</v>
      </c>
      <c r="N55" s="64">
        <f t="shared" si="54"/>
        <v>29.032258064516132</v>
      </c>
      <c r="O55" s="64">
        <f t="shared" si="54"/>
        <v>64.516129032258064</v>
      </c>
    </row>
    <row r="56" spans="1:15" ht="13.7" customHeight="1" x14ac:dyDescent="0.15">
      <c r="A56" s="117"/>
      <c r="B56" s="99"/>
      <c r="C56" s="99" t="s">
        <v>80</v>
      </c>
      <c r="D56" s="100" t="s">
        <v>87</v>
      </c>
      <c r="E56" s="61">
        <f t="shared" si="0"/>
        <v>277</v>
      </c>
      <c r="F56" s="60">
        <f t="shared" ref="F56:J56" si="57">IF($E56=0,0,F203/$E56*100)</f>
        <v>84.476534296028888</v>
      </c>
      <c r="G56" s="60">
        <f t="shared" si="57"/>
        <v>0.72202166064981954</v>
      </c>
      <c r="H56" s="60">
        <f t="shared" si="57"/>
        <v>3.9711191335740073</v>
      </c>
      <c r="I56" s="114" t="s">
        <v>94</v>
      </c>
      <c r="J56" s="60">
        <f t="shared" si="57"/>
        <v>12.63537906137184</v>
      </c>
      <c r="K56" s="61">
        <f t="shared" si="2"/>
        <v>277</v>
      </c>
      <c r="L56" s="60">
        <f t="shared" si="54"/>
        <v>83.032490974729242</v>
      </c>
      <c r="M56" s="60">
        <f t="shared" si="54"/>
        <v>1.4440433212996391</v>
      </c>
      <c r="N56" s="60">
        <f t="shared" si="54"/>
        <v>2.8880866425992782</v>
      </c>
      <c r="O56" s="60">
        <f t="shared" si="54"/>
        <v>12.63537906137184</v>
      </c>
    </row>
    <row r="57" spans="1:15" ht="13.7" customHeight="1" x14ac:dyDescent="0.15">
      <c r="A57" s="117"/>
      <c r="B57" s="99"/>
      <c r="C57" s="115"/>
      <c r="D57" s="100" t="s">
        <v>88</v>
      </c>
      <c r="E57" s="63">
        <f t="shared" si="0"/>
        <v>834</v>
      </c>
      <c r="F57" s="62">
        <f t="shared" ref="F57:J57" si="58">IF($E57=0,0,F204/$E57*100)</f>
        <v>23.741007194244602</v>
      </c>
      <c r="G57" s="62">
        <f t="shared" si="58"/>
        <v>22.182254196642688</v>
      </c>
      <c r="H57" s="62">
        <f t="shared" si="58"/>
        <v>75.17985611510791</v>
      </c>
      <c r="I57" s="116" t="s">
        <v>94</v>
      </c>
      <c r="J57" s="62">
        <f t="shared" si="58"/>
        <v>3.8369304556354913</v>
      </c>
      <c r="K57" s="63">
        <f t="shared" si="2"/>
        <v>834</v>
      </c>
      <c r="L57" s="62">
        <f t="shared" si="54"/>
        <v>3.8369304556354913</v>
      </c>
      <c r="M57" s="62">
        <f t="shared" si="54"/>
        <v>19.904076738609113</v>
      </c>
      <c r="N57" s="62">
        <f t="shared" si="54"/>
        <v>72.422062350119916</v>
      </c>
      <c r="O57" s="62">
        <f t="shared" si="54"/>
        <v>3.8369304556354913</v>
      </c>
    </row>
    <row r="58" spans="1:15" ht="13.7" customHeight="1" x14ac:dyDescent="0.15">
      <c r="A58" s="117"/>
      <c r="B58" s="99"/>
      <c r="C58" s="99"/>
      <c r="D58" s="100" t="s">
        <v>89</v>
      </c>
      <c r="E58" s="63">
        <f t="shared" si="0"/>
        <v>395</v>
      </c>
      <c r="F58" s="62">
        <f t="shared" ref="F58:J58" si="59">IF($E58=0,0,F205/$E58*100)</f>
        <v>1.5189873417721518</v>
      </c>
      <c r="G58" s="62">
        <f t="shared" si="59"/>
        <v>22.784810126582279</v>
      </c>
      <c r="H58" s="62">
        <f t="shared" si="59"/>
        <v>85.569620253164558</v>
      </c>
      <c r="I58" s="116" t="s">
        <v>94</v>
      </c>
      <c r="J58" s="62">
        <f t="shared" si="59"/>
        <v>2.0253164556962027</v>
      </c>
      <c r="K58" s="63">
        <f t="shared" si="2"/>
        <v>395</v>
      </c>
      <c r="L58" s="62">
        <f t="shared" si="54"/>
        <v>0</v>
      </c>
      <c r="M58" s="62">
        <f t="shared" si="54"/>
        <v>1.5189873417721518</v>
      </c>
      <c r="N58" s="62">
        <f t="shared" si="54"/>
        <v>96.455696202531655</v>
      </c>
      <c r="O58" s="62">
        <f t="shared" si="54"/>
        <v>2.0253164556962027</v>
      </c>
    </row>
    <row r="59" spans="1:15" ht="13.7" customHeight="1" x14ac:dyDescent="0.15">
      <c r="A59" s="117"/>
      <c r="B59" s="99"/>
      <c r="C59" s="94"/>
      <c r="D59" s="102" t="s">
        <v>6</v>
      </c>
      <c r="E59" s="65">
        <f t="shared" si="0"/>
        <v>14</v>
      </c>
      <c r="F59" s="64">
        <f t="shared" ref="F59:J59" si="60">IF($E59=0,0,F206/$E59*100)</f>
        <v>7.1428571428571423</v>
      </c>
      <c r="G59" s="64">
        <f t="shared" si="60"/>
        <v>7.1428571428571423</v>
      </c>
      <c r="H59" s="64">
        <f t="shared" si="60"/>
        <v>35.714285714285715</v>
      </c>
      <c r="I59" s="96" t="s">
        <v>94</v>
      </c>
      <c r="J59" s="64">
        <f t="shared" si="60"/>
        <v>57.142857142857139</v>
      </c>
      <c r="K59" s="65">
        <f t="shared" si="2"/>
        <v>14</v>
      </c>
      <c r="L59" s="64">
        <f t="shared" si="54"/>
        <v>0</v>
      </c>
      <c r="M59" s="64">
        <f t="shared" si="54"/>
        <v>7.1428571428571423</v>
      </c>
      <c r="N59" s="64">
        <f t="shared" si="54"/>
        <v>35.714285714285715</v>
      </c>
      <c r="O59" s="64">
        <f t="shared" si="54"/>
        <v>57.142857142857139</v>
      </c>
    </row>
    <row r="60" spans="1:15" ht="13.7" customHeight="1" x14ac:dyDescent="0.15">
      <c r="A60" s="117"/>
      <c r="B60" s="99"/>
      <c r="C60" s="99" t="s">
        <v>81</v>
      </c>
      <c r="D60" s="100" t="s">
        <v>87</v>
      </c>
      <c r="E60" s="61">
        <f t="shared" si="0"/>
        <v>1225</v>
      </c>
      <c r="F60" s="60">
        <f t="shared" ref="F60:J60" si="61">IF($E60=0,0,F207/$E60*100)</f>
        <v>88.326530612244909</v>
      </c>
      <c r="G60" s="60">
        <f t="shared" si="61"/>
        <v>0.5714285714285714</v>
      </c>
      <c r="H60" s="60">
        <f t="shared" si="61"/>
        <v>0.89795918367346939</v>
      </c>
      <c r="I60" s="114" t="s">
        <v>94</v>
      </c>
      <c r="J60" s="60">
        <f t="shared" si="61"/>
        <v>10.36734693877551</v>
      </c>
      <c r="K60" s="61">
        <f t="shared" si="2"/>
        <v>1225</v>
      </c>
      <c r="L60" s="60">
        <f t="shared" si="54"/>
        <v>88.163265306122454</v>
      </c>
      <c r="M60" s="60">
        <f t="shared" si="54"/>
        <v>0.16326530612244899</v>
      </c>
      <c r="N60" s="60">
        <f t="shared" si="54"/>
        <v>1.306122448979592</v>
      </c>
      <c r="O60" s="60">
        <f t="shared" si="54"/>
        <v>10.36734693877551</v>
      </c>
    </row>
    <row r="61" spans="1:15" ht="13.7" customHeight="1" x14ac:dyDescent="0.15">
      <c r="A61" s="117"/>
      <c r="B61" s="99"/>
      <c r="C61" s="115"/>
      <c r="D61" s="100" t="s">
        <v>88</v>
      </c>
      <c r="E61" s="63">
        <f t="shared" si="0"/>
        <v>149</v>
      </c>
      <c r="F61" s="62">
        <f t="shared" ref="F61:J61" si="62">IF($E61=0,0,F208/$E61*100)</f>
        <v>29.530201342281881</v>
      </c>
      <c r="G61" s="62">
        <f t="shared" si="62"/>
        <v>52.348993288590606</v>
      </c>
      <c r="H61" s="62">
        <f t="shared" si="62"/>
        <v>46.979865771812079</v>
      </c>
      <c r="I61" s="116" t="s">
        <v>94</v>
      </c>
      <c r="J61" s="62">
        <f t="shared" si="62"/>
        <v>3.3557046979865772</v>
      </c>
      <c r="K61" s="63">
        <f t="shared" si="2"/>
        <v>149</v>
      </c>
      <c r="L61" s="62">
        <f t="shared" si="54"/>
        <v>12.080536912751679</v>
      </c>
      <c r="M61" s="62">
        <f t="shared" si="54"/>
        <v>17.449664429530202</v>
      </c>
      <c r="N61" s="62">
        <f t="shared" si="54"/>
        <v>67.114093959731548</v>
      </c>
      <c r="O61" s="62">
        <f t="shared" si="54"/>
        <v>3.3557046979865772</v>
      </c>
    </row>
    <row r="62" spans="1:15" ht="13.7" customHeight="1" x14ac:dyDescent="0.15">
      <c r="A62" s="117"/>
      <c r="B62" s="99"/>
      <c r="C62" s="99"/>
      <c r="D62" s="100" t="s">
        <v>89</v>
      </c>
      <c r="E62" s="63">
        <f t="shared" si="0"/>
        <v>137</v>
      </c>
      <c r="F62" s="62">
        <f t="shared" ref="F62:J62" si="63">IF($E62=0,0,F209/$E62*100)</f>
        <v>0</v>
      </c>
      <c r="G62" s="62">
        <f t="shared" si="63"/>
        <v>52.554744525547449</v>
      </c>
      <c r="H62" s="62">
        <f t="shared" si="63"/>
        <v>66.423357664233578</v>
      </c>
      <c r="I62" s="116" t="s">
        <v>94</v>
      </c>
      <c r="J62" s="62">
        <f t="shared" si="63"/>
        <v>7.2992700729926998</v>
      </c>
      <c r="K62" s="63">
        <f t="shared" si="2"/>
        <v>137</v>
      </c>
      <c r="L62" s="62">
        <f t="shared" si="54"/>
        <v>0</v>
      </c>
      <c r="M62" s="62">
        <f t="shared" si="54"/>
        <v>0</v>
      </c>
      <c r="N62" s="62">
        <f t="shared" si="54"/>
        <v>92.700729927007302</v>
      </c>
      <c r="O62" s="62">
        <f t="shared" si="54"/>
        <v>7.2992700729926998</v>
      </c>
    </row>
    <row r="63" spans="1:15" ht="13.7" customHeight="1" x14ac:dyDescent="0.15">
      <c r="A63" s="117"/>
      <c r="B63" s="99"/>
      <c r="C63" s="94"/>
      <c r="D63" s="102" t="s">
        <v>6</v>
      </c>
      <c r="E63" s="65">
        <f t="shared" si="0"/>
        <v>9</v>
      </c>
      <c r="F63" s="64">
        <f t="shared" ref="F63:J63" si="64">IF($E63=0,0,F210/$E63*100)</f>
        <v>11.111111111111111</v>
      </c>
      <c r="G63" s="64">
        <f t="shared" si="64"/>
        <v>22.222222222222221</v>
      </c>
      <c r="H63" s="64">
        <f t="shared" si="64"/>
        <v>11.111111111111111</v>
      </c>
      <c r="I63" s="96" t="s">
        <v>94</v>
      </c>
      <c r="J63" s="64">
        <f t="shared" si="64"/>
        <v>77.777777777777786</v>
      </c>
      <c r="K63" s="65">
        <f t="shared" si="2"/>
        <v>9</v>
      </c>
      <c r="L63" s="64">
        <f t="shared" si="54"/>
        <v>0</v>
      </c>
      <c r="M63" s="64">
        <f t="shared" si="54"/>
        <v>11.111111111111111</v>
      </c>
      <c r="N63" s="64">
        <f t="shared" si="54"/>
        <v>11.111111111111111</v>
      </c>
      <c r="O63" s="64">
        <f t="shared" si="54"/>
        <v>77.777777777777786</v>
      </c>
    </row>
    <row r="64" spans="1:15" ht="13.7" customHeight="1" x14ac:dyDescent="0.15">
      <c r="A64" s="117"/>
      <c r="B64" s="99"/>
      <c r="C64" s="99" t="s">
        <v>82</v>
      </c>
      <c r="D64" s="100" t="s">
        <v>87</v>
      </c>
      <c r="E64" s="61">
        <f t="shared" si="0"/>
        <v>946</v>
      </c>
      <c r="F64" s="60">
        <f t="shared" ref="F64:J64" si="65">IF($E64=0,0,F211/$E64*100)</f>
        <v>87.20930232558139</v>
      </c>
      <c r="G64" s="60">
        <f t="shared" si="65"/>
        <v>2.00845665961945</v>
      </c>
      <c r="H64" s="60">
        <f t="shared" si="65"/>
        <v>2.7484143763213531</v>
      </c>
      <c r="I64" s="114" t="s">
        <v>94</v>
      </c>
      <c r="J64" s="60">
        <f t="shared" si="65"/>
        <v>10.570824524312897</v>
      </c>
      <c r="K64" s="61">
        <f t="shared" si="2"/>
        <v>946</v>
      </c>
      <c r="L64" s="60">
        <f t="shared" si="54"/>
        <v>85.412262156448207</v>
      </c>
      <c r="M64" s="60">
        <f t="shared" si="54"/>
        <v>1.7970401691331923</v>
      </c>
      <c r="N64" s="60">
        <f t="shared" si="54"/>
        <v>2.2198731501057085</v>
      </c>
      <c r="O64" s="60">
        <f t="shared" si="54"/>
        <v>10.570824524312897</v>
      </c>
    </row>
    <row r="65" spans="1:15" ht="13.7" customHeight="1" x14ac:dyDescent="0.15">
      <c r="A65" s="117"/>
      <c r="B65" s="99"/>
      <c r="C65" s="115"/>
      <c r="D65" s="100" t="s">
        <v>88</v>
      </c>
      <c r="E65" s="63">
        <f t="shared" si="0"/>
        <v>322</v>
      </c>
      <c r="F65" s="62">
        <f t="shared" ref="F65:J65" si="66">IF($E65=0,0,F212/$E65*100)</f>
        <v>30.745341614906835</v>
      </c>
      <c r="G65" s="62">
        <f t="shared" si="66"/>
        <v>48.447204968944099</v>
      </c>
      <c r="H65" s="62">
        <f t="shared" si="66"/>
        <v>54.037267080745345</v>
      </c>
      <c r="I65" s="116" t="s">
        <v>94</v>
      </c>
      <c r="J65" s="62">
        <f t="shared" si="66"/>
        <v>3.7267080745341614</v>
      </c>
      <c r="K65" s="63">
        <f t="shared" si="2"/>
        <v>322</v>
      </c>
      <c r="L65" s="62">
        <f t="shared" si="54"/>
        <v>12.422360248447205</v>
      </c>
      <c r="M65" s="62">
        <f t="shared" si="54"/>
        <v>18.322981366459629</v>
      </c>
      <c r="N65" s="62">
        <f t="shared" si="54"/>
        <v>65.527950310559007</v>
      </c>
      <c r="O65" s="62">
        <f t="shared" si="54"/>
        <v>3.7267080745341614</v>
      </c>
    </row>
    <row r="66" spans="1:15" ht="13.7" customHeight="1" x14ac:dyDescent="0.15">
      <c r="A66" s="117"/>
      <c r="B66" s="99"/>
      <c r="C66" s="99"/>
      <c r="D66" s="100" t="s">
        <v>89</v>
      </c>
      <c r="E66" s="63">
        <f t="shared" si="0"/>
        <v>241</v>
      </c>
      <c r="F66" s="62">
        <f t="shared" ref="F66:J66" si="67">IF($E66=0,0,F213/$E66*100)</f>
        <v>0.82987551867219922</v>
      </c>
      <c r="G66" s="62">
        <f t="shared" si="67"/>
        <v>53.941908713692946</v>
      </c>
      <c r="H66" s="62">
        <f t="shared" si="67"/>
        <v>68.879668049792528</v>
      </c>
      <c r="I66" s="116" t="s">
        <v>94</v>
      </c>
      <c r="J66" s="62">
        <f t="shared" si="67"/>
        <v>2.904564315352697</v>
      </c>
      <c r="K66" s="63">
        <f t="shared" si="2"/>
        <v>241</v>
      </c>
      <c r="L66" s="62">
        <f t="shared" si="54"/>
        <v>0</v>
      </c>
      <c r="M66" s="62">
        <f t="shared" si="54"/>
        <v>0.82987551867219922</v>
      </c>
      <c r="N66" s="62">
        <f t="shared" si="54"/>
        <v>96.265560165975103</v>
      </c>
      <c r="O66" s="62">
        <f t="shared" si="54"/>
        <v>2.904564315352697</v>
      </c>
    </row>
    <row r="67" spans="1:15" ht="13.7" customHeight="1" x14ac:dyDescent="0.15">
      <c r="A67" s="117"/>
      <c r="B67" s="99"/>
      <c r="C67" s="94"/>
      <c r="D67" s="102" t="s">
        <v>6</v>
      </c>
      <c r="E67" s="65">
        <f t="shared" si="0"/>
        <v>11</v>
      </c>
      <c r="F67" s="64">
        <f t="shared" ref="F67:J67" si="68">IF($E67=0,0,F214/$E67*100)</f>
        <v>0</v>
      </c>
      <c r="G67" s="64">
        <f t="shared" si="68"/>
        <v>27.27272727272727</v>
      </c>
      <c r="H67" s="64">
        <f t="shared" si="68"/>
        <v>9.0909090909090917</v>
      </c>
      <c r="I67" s="96" t="s">
        <v>94</v>
      </c>
      <c r="J67" s="64">
        <f t="shared" si="68"/>
        <v>72.727272727272734</v>
      </c>
      <c r="K67" s="65">
        <f t="shared" si="2"/>
        <v>11</v>
      </c>
      <c r="L67" s="64">
        <f t="shared" si="54"/>
        <v>0</v>
      </c>
      <c r="M67" s="64">
        <f t="shared" si="54"/>
        <v>0</v>
      </c>
      <c r="N67" s="64">
        <f t="shared" si="54"/>
        <v>27.27272727272727</v>
      </c>
      <c r="O67" s="64">
        <f t="shared" si="54"/>
        <v>72.727272727272734</v>
      </c>
    </row>
    <row r="68" spans="1:15" ht="13.7" customHeight="1" x14ac:dyDescent="0.15">
      <c r="A68" s="117"/>
      <c r="B68" s="99"/>
      <c r="C68" s="99" t="s">
        <v>83</v>
      </c>
      <c r="D68" s="100" t="s">
        <v>87</v>
      </c>
      <c r="E68" s="61">
        <f t="shared" si="0"/>
        <v>191</v>
      </c>
      <c r="F68" s="60">
        <f t="shared" ref="F68:J68" si="69">IF($E68=0,0,F215/$E68*100)</f>
        <v>79.581151832460733</v>
      </c>
      <c r="G68" s="60">
        <f t="shared" si="69"/>
        <v>6.2827225130890048</v>
      </c>
      <c r="H68" s="60">
        <f t="shared" si="69"/>
        <v>5.2356020942408374</v>
      </c>
      <c r="I68" s="114" t="s">
        <v>94</v>
      </c>
      <c r="J68" s="60">
        <f t="shared" si="69"/>
        <v>13.612565445026178</v>
      </c>
      <c r="K68" s="61">
        <f t="shared" si="2"/>
        <v>191</v>
      </c>
      <c r="L68" s="60">
        <f t="shared" si="54"/>
        <v>74.869109947643977</v>
      </c>
      <c r="M68" s="60">
        <f t="shared" si="54"/>
        <v>4.7120418848167542</v>
      </c>
      <c r="N68" s="60">
        <f t="shared" si="54"/>
        <v>6.8062827225130889</v>
      </c>
      <c r="O68" s="60">
        <f t="shared" si="54"/>
        <v>13.612565445026178</v>
      </c>
    </row>
    <row r="69" spans="1:15" ht="13.7" customHeight="1" x14ac:dyDescent="0.15">
      <c r="A69" s="117"/>
      <c r="B69" s="99"/>
      <c r="C69" s="115"/>
      <c r="D69" s="100" t="s">
        <v>88</v>
      </c>
      <c r="E69" s="63">
        <f t="shared" ref="E69:E132" si="70">E216</f>
        <v>721</v>
      </c>
      <c r="F69" s="62">
        <f t="shared" ref="F69:J69" si="71">IF($E69=0,0,F216/$E69*100)</f>
        <v>17.198335644937586</v>
      </c>
      <c r="G69" s="62">
        <f t="shared" si="71"/>
        <v>69.486823855755901</v>
      </c>
      <c r="H69" s="62">
        <f t="shared" si="71"/>
        <v>40.360610263522886</v>
      </c>
      <c r="I69" s="116" t="s">
        <v>94</v>
      </c>
      <c r="J69" s="62">
        <f t="shared" si="71"/>
        <v>2.7739251040221915</v>
      </c>
      <c r="K69" s="63">
        <f t="shared" ref="K69:K132" si="72">K216</f>
        <v>721</v>
      </c>
      <c r="L69" s="62">
        <f t="shared" ref="L69:O84" si="73">IF($E69=0,0,L216/$E69*100)</f>
        <v>1.3869625520110958</v>
      </c>
      <c r="M69" s="62">
        <f t="shared" si="73"/>
        <v>15.811373092926493</v>
      </c>
      <c r="N69" s="62">
        <f t="shared" si="73"/>
        <v>80.027739251040217</v>
      </c>
      <c r="O69" s="62">
        <f t="shared" si="73"/>
        <v>2.7739251040221915</v>
      </c>
    </row>
    <row r="70" spans="1:15" ht="13.7" customHeight="1" x14ac:dyDescent="0.15">
      <c r="A70" s="117"/>
      <c r="B70" s="99"/>
      <c r="C70" s="99"/>
      <c r="D70" s="100" t="s">
        <v>89</v>
      </c>
      <c r="E70" s="63">
        <f t="shared" si="70"/>
        <v>585</v>
      </c>
      <c r="F70" s="62">
        <f t="shared" ref="F70:J70" si="74">IF($E70=0,0,F217/$E70*100)</f>
        <v>2.3931623931623935</v>
      </c>
      <c r="G70" s="62">
        <f t="shared" si="74"/>
        <v>60.341880341880341</v>
      </c>
      <c r="H70" s="62">
        <f t="shared" si="74"/>
        <v>53.162393162393165</v>
      </c>
      <c r="I70" s="116" t="s">
        <v>94</v>
      </c>
      <c r="J70" s="62">
        <f t="shared" si="74"/>
        <v>3.7606837606837606</v>
      </c>
      <c r="K70" s="63">
        <f t="shared" si="72"/>
        <v>585</v>
      </c>
      <c r="L70" s="62">
        <f t="shared" si="73"/>
        <v>0</v>
      </c>
      <c r="M70" s="62">
        <f t="shared" si="73"/>
        <v>2.3931623931623935</v>
      </c>
      <c r="N70" s="62">
        <f t="shared" si="73"/>
        <v>93.84615384615384</v>
      </c>
      <c r="O70" s="62">
        <f t="shared" si="73"/>
        <v>3.7606837606837606</v>
      </c>
    </row>
    <row r="71" spans="1:15" ht="13.7" customHeight="1" x14ac:dyDescent="0.15">
      <c r="A71" s="117"/>
      <c r="B71" s="99"/>
      <c r="C71" s="94"/>
      <c r="D71" s="102" t="s">
        <v>6</v>
      </c>
      <c r="E71" s="65">
        <f t="shared" si="70"/>
        <v>23</v>
      </c>
      <c r="F71" s="64">
        <f t="shared" ref="F71:J71" si="75">IF($E71=0,0,F218/$E71*100)</f>
        <v>21.739130434782609</v>
      </c>
      <c r="G71" s="64">
        <f t="shared" si="75"/>
        <v>26.086956521739129</v>
      </c>
      <c r="H71" s="64">
        <f t="shared" si="75"/>
        <v>30.434782608695656</v>
      </c>
      <c r="I71" s="96" t="s">
        <v>94</v>
      </c>
      <c r="J71" s="64">
        <f t="shared" si="75"/>
        <v>47.826086956521742</v>
      </c>
      <c r="K71" s="65">
        <f t="shared" si="72"/>
        <v>23</v>
      </c>
      <c r="L71" s="64">
        <f t="shared" si="73"/>
        <v>0</v>
      </c>
      <c r="M71" s="64">
        <f t="shared" si="73"/>
        <v>21.739130434782609</v>
      </c>
      <c r="N71" s="64">
        <f t="shared" si="73"/>
        <v>30.434782608695656</v>
      </c>
      <c r="O71" s="64">
        <f t="shared" si="73"/>
        <v>47.826086956521742</v>
      </c>
    </row>
    <row r="72" spans="1:15" ht="13.7" customHeight="1" x14ac:dyDescent="0.15">
      <c r="A72" s="117"/>
      <c r="B72" s="99"/>
      <c r="C72" s="99" t="s">
        <v>84</v>
      </c>
      <c r="D72" s="100" t="s">
        <v>87</v>
      </c>
      <c r="E72" s="61">
        <f t="shared" si="70"/>
        <v>364</v>
      </c>
      <c r="F72" s="60">
        <f t="shared" ref="F72:J72" si="76">IF($E72=0,0,F219/$E72*100)</f>
        <v>85.989010989010993</v>
      </c>
      <c r="G72" s="60">
        <f t="shared" si="76"/>
        <v>5.4945054945054945</v>
      </c>
      <c r="H72" s="60">
        <f t="shared" si="76"/>
        <v>0.27472527472527475</v>
      </c>
      <c r="I72" s="114" t="s">
        <v>94</v>
      </c>
      <c r="J72" s="60">
        <f t="shared" si="76"/>
        <v>11.263736263736265</v>
      </c>
      <c r="K72" s="61">
        <f t="shared" si="72"/>
        <v>364</v>
      </c>
      <c r="L72" s="60">
        <f t="shared" si="73"/>
        <v>82.967032967032978</v>
      </c>
      <c r="M72" s="60">
        <f t="shared" si="73"/>
        <v>3.0219780219780219</v>
      </c>
      <c r="N72" s="60">
        <f t="shared" si="73"/>
        <v>2.7472527472527473</v>
      </c>
      <c r="O72" s="60">
        <f t="shared" si="73"/>
        <v>11.263736263736265</v>
      </c>
    </row>
    <row r="73" spans="1:15" ht="13.7" customHeight="1" x14ac:dyDescent="0.15">
      <c r="A73" s="117"/>
      <c r="B73" s="99"/>
      <c r="C73" s="115"/>
      <c r="D73" s="100" t="s">
        <v>88</v>
      </c>
      <c r="E73" s="63">
        <f t="shared" si="70"/>
        <v>492</v>
      </c>
      <c r="F73" s="62">
        <f t="shared" ref="F73:J73" si="77">IF($E73=0,0,F220/$E73*100)</f>
        <v>25.203252032520325</v>
      </c>
      <c r="G73" s="62">
        <f t="shared" si="77"/>
        <v>81.504065040650403</v>
      </c>
      <c r="H73" s="62">
        <f t="shared" si="77"/>
        <v>13.211382113821138</v>
      </c>
      <c r="I73" s="116" t="s">
        <v>94</v>
      </c>
      <c r="J73" s="62">
        <f t="shared" si="77"/>
        <v>3.2520325203252036</v>
      </c>
      <c r="K73" s="63">
        <f t="shared" si="72"/>
        <v>492</v>
      </c>
      <c r="L73" s="62">
        <f t="shared" si="73"/>
        <v>4.4715447154471546</v>
      </c>
      <c r="M73" s="62">
        <f t="shared" si="73"/>
        <v>20.73170731707317</v>
      </c>
      <c r="N73" s="62">
        <f t="shared" si="73"/>
        <v>71.544715447154474</v>
      </c>
      <c r="O73" s="62">
        <f t="shared" si="73"/>
        <v>3.2520325203252036</v>
      </c>
    </row>
    <row r="74" spans="1:15" ht="13.7" customHeight="1" x14ac:dyDescent="0.15">
      <c r="A74" s="117"/>
      <c r="B74" s="99"/>
      <c r="C74" s="99"/>
      <c r="D74" s="100" t="s">
        <v>89</v>
      </c>
      <c r="E74" s="63">
        <f t="shared" si="70"/>
        <v>649</v>
      </c>
      <c r="F74" s="62">
        <f t="shared" ref="F74:J74" si="78">IF($E74=0,0,F221/$E74*100)</f>
        <v>1.2326656394453006</v>
      </c>
      <c r="G74" s="62">
        <f t="shared" si="78"/>
        <v>80.123266563944526</v>
      </c>
      <c r="H74" s="62">
        <f t="shared" si="78"/>
        <v>21.263482280431433</v>
      </c>
      <c r="I74" s="116" t="s">
        <v>94</v>
      </c>
      <c r="J74" s="62">
        <f t="shared" si="78"/>
        <v>2.4653312788906012</v>
      </c>
      <c r="K74" s="63">
        <f t="shared" si="72"/>
        <v>649</v>
      </c>
      <c r="L74" s="62">
        <f t="shared" si="73"/>
        <v>0</v>
      </c>
      <c r="M74" s="62">
        <f t="shared" si="73"/>
        <v>1.2326656394453006</v>
      </c>
      <c r="N74" s="62">
        <f t="shared" si="73"/>
        <v>96.302003081664097</v>
      </c>
      <c r="O74" s="62">
        <f t="shared" si="73"/>
        <v>2.4653312788906012</v>
      </c>
    </row>
    <row r="75" spans="1:15" ht="13.7" customHeight="1" x14ac:dyDescent="0.15">
      <c r="A75" s="101"/>
      <c r="B75" s="94"/>
      <c r="C75" s="94"/>
      <c r="D75" s="102" t="s">
        <v>6</v>
      </c>
      <c r="E75" s="65">
        <f t="shared" si="70"/>
        <v>15</v>
      </c>
      <c r="F75" s="64">
        <f t="shared" ref="F75:J75" si="79">IF($E75=0,0,F222/$E75*100)</f>
        <v>20</v>
      </c>
      <c r="G75" s="64">
        <f t="shared" si="79"/>
        <v>33.333333333333329</v>
      </c>
      <c r="H75" s="64">
        <f t="shared" si="79"/>
        <v>26.666666666666668</v>
      </c>
      <c r="I75" s="96" t="s">
        <v>94</v>
      </c>
      <c r="J75" s="64">
        <f t="shared" si="79"/>
        <v>40</v>
      </c>
      <c r="K75" s="65">
        <f t="shared" si="72"/>
        <v>15</v>
      </c>
      <c r="L75" s="64">
        <f t="shared" si="73"/>
        <v>6.666666666666667</v>
      </c>
      <c r="M75" s="64">
        <f t="shared" si="73"/>
        <v>13.333333333333334</v>
      </c>
      <c r="N75" s="64">
        <f t="shared" si="73"/>
        <v>40</v>
      </c>
      <c r="O75" s="64">
        <f t="shared" si="73"/>
        <v>40</v>
      </c>
    </row>
    <row r="76" spans="1:15" ht="13.7" customHeight="1" x14ac:dyDescent="0.15">
      <c r="A76" s="90" t="s">
        <v>236</v>
      </c>
      <c r="B76" s="97" t="s">
        <v>85</v>
      </c>
      <c r="C76" s="97" t="s">
        <v>67</v>
      </c>
      <c r="D76" s="113" t="s">
        <v>87</v>
      </c>
      <c r="E76" s="61">
        <f t="shared" si="70"/>
        <v>655</v>
      </c>
      <c r="F76" s="60">
        <f t="shared" ref="F76:J76" si="80">IF($E76=0,0,F223/$E76*100)</f>
        <v>95.114503816793899</v>
      </c>
      <c r="G76" s="60">
        <f t="shared" si="80"/>
        <v>0.15267175572519084</v>
      </c>
      <c r="H76" s="60">
        <f t="shared" si="80"/>
        <v>1.3740458015267176</v>
      </c>
      <c r="I76" s="60">
        <f t="shared" si="80"/>
        <v>1.9847328244274809</v>
      </c>
      <c r="J76" s="60">
        <f t="shared" si="80"/>
        <v>4.4274809160305342</v>
      </c>
      <c r="K76" s="61">
        <f t="shared" si="72"/>
        <v>655</v>
      </c>
      <c r="L76" s="60">
        <f t="shared" si="73"/>
        <v>92.213740458015266</v>
      </c>
      <c r="M76" s="60">
        <f t="shared" si="73"/>
        <v>2.9007633587786259</v>
      </c>
      <c r="N76" s="60">
        <f t="shared" si="73"/>
        <v>0.45801526717557256</v>
      </c>
      <c r="O76" s="60">
        <f t="shared" si="73"/>
        <v>4.4274809160305342</v>
      </c>
    </row>
    <row r="77" spans="1:15" ht="13.7" customHeight="1" x14ac:dyDescent="0.15">
      <c r="A77" s="104" t="s">
        <v>237</v>
      </c>
      <c r="B77" s="99" t="s">
        <v>86</v>
      </c>
      <c r="C77" s="115"/>
      <c r="D77" s="100" t="s">
        <v>88</v>
      </c>
      <c r="E77" s="63">
        <f t="shared" si="70"/>
        <v>394</v>
      </c>
      <c r="F77" s="62">
        <f t="shared" ref="F77:J77" si="81">IF($E77=0,0,F224/$E77*100)</f>
        <v>25.126903553299488</v>
      </c>
      <c r="G77" s="62">
        <f t="shared" si="81"/>
        <v>4.0609137055837561</v>
      </c>
      <c r="H77" s="62">
        <f t="shared" si="81"/>
        <v>72.335025380710661</v>
      </c>
      <c r="I77" s="62">
        <f t="shared" si="81"/>
        <v>34.01015228426396</v>
      </c>
      <c r="J77" s="62">
        <f t="shared" si="81"/>
        <v>0.50761421319796951</v>
      </c>
      <c r="K77" s="63">
        <f t="shared" si="72"/>
        <v>394</v>
      </c>
      <c r="L77" s="62">
        <f t="shared" si="73"/>
        <v>3.0456852791878175</v>
      </c>
      <c r="M77" s="62">
        <f t="shared" si="73"/>
        <v>22.081218274111674</v>
      </c>
      <c r="N77" s="62">
        <f t="shared" si="73"/>
        <v>74.365482233502533</v>
      </c>
      <c r="O77" s="62">
        <f t="shared" si="73"/>
        <v>0.50761421319796951</v>
      </c>
    </row>
    <row r="78" spans="1:15" ht="13.7" customHeight="1" x14ac:dyDescent="0.15">
      <c r="A78" s="93" t="s">
        <v>238</v>
      </c>
      <c r="B78" s="99"/>
      <c r="C78" s="99"/>
      <c r="D78" s="100" t="s">
        <v>89</v>
      </c>
      <c r="E78" s="63">
        <f t="shared" si="70"/>
        <v>273</v>
      </c>
      <c r="F78" s="62">
        <f t="shared" ref="F78:J78" si="82">IF($E78=0,0,F225/$E78*100)</f>
        <v>0</v>
      </c>
      <c r="G78" s="62">
        <f t="shared" si="82"/>
        <v>2.9304029304029302</v>
      </c>
      <c r="H78" s="62">
        <f t="shared" si="82"/>
        <v>79.853479853479854</v>
      </c>
      <c r="I78" s="62">
        <f t="shared" si="82"/>
        <v>38.095238095238095</v>
      </c>
      <c r="J78" s="62">
        <f t="shared" si="82"/>
        <v>1.098901098901099</v>
      </c>
      <c r="K78" s="63">
        <f t="shared" si="72"/>
        <v>273</v>
      </c>
      <c r="L78" s="62">
        <f t="shared" si="73"/>
        <v>0</v>
      </c>
      <c r="M78" s="62">
        <f t="shared" si="73"/>
        <v>0</v>
      </c>
      <c r="N78" s="62">
        <f t="shared" si="73"/>
        <v>98.901098901098905</v>
      </c>
      <c r="O78" s="62">
        <f t="shared" si="73"/>
        <v>1.098901098901099</v>
      </c>
    </row>
    <row r="79" spans="1:15" ht="13.7" customHeight="1" x14ac:dyDescent="0.15">
      <c r="A79" s="93"/>
      <c r="B79" s="99"/>
      <c r="C79" s="94"/>
      <c r="D79" s="102" t="s">
        <v>6</v>
      </c>
      <c r="E79" s="65">
        <f t="shared" si="70"/>
        <v>9</v>
      </c>
      <c r="F79" s="64">
        <f t="shared" ref="F79:J79" si="83">IF($E79=0,0,F226/$E79*100)</f>
        <v>33.333333333333329</v>
      </c>
      <c r="G79" s="64">
        <f t="shared" si="83"/>
        <v>0</v>
      </c>
      <c r="H79" s="64">
        <f t="shared" si="83"/>
        <v>11.111111111111111</v>
      </c>
      <c r="I79" s="64">
        <f t="shared" si="83"/>
        <v>22.222222222222221</v>
      </c>
      <c r="J79" s="64">
        <f t="shared" si="83"/>
        <v>66.666666666666657</v>
      </c>
      <c r="K79" s="65">
        <f t="shared" si="72"/>
        <v>9</v>
      </c>
      <c r="L79" s="64">
        <f t="shared" si="73"/>
        <v>11.111111111111111</v>
      </c>
      <c r="M79" s="64">
        <f t="shared" si="73"/>
        <v>22.222222222222221</v>
      </c>
      <c r="N79" s="64">
        <f t="shared" si="73"/>
        <v>0</v>
      </c>
      <c r="O79" s="64">
        <f t="shared" si="73"/>
        <v>66.666666666666657</v>
      </c>
    </row>
    <row r="80" spans="1:15" ht="13.7" customHeight="1" x14ac:dyDescent="0.15">
      <c r="A80" s="93" t="s">
        <v>239</v>
      </c>
      <c r="B80" s="99"/>
      <c r="C80" s="99" t="s">
        <v>68</v>
      </c>
      <c r="D80" s="100" t="s">
        <v>87</v>
      </c>
      <c r="E80" s="61">
        <f t="shared" si="70"/>
        <v>500</v>
      </c>
      <c r="F80" s="60">
        <f t="shared" ref="F80:J80" si="84">IF($E80=0,0,F227/$E80*100)</f>
        <v>94</v>
      </c>
      <c r="G80" s="60">
        <f t="shared" si="84"/>
        <v>0.6</v>
      </c>
      <c r="H80" s="60">
        <f t="shared" si="84"/>
        <v>3</v>
      </c>
      <c r="I80" s="60">
        <f t="shared" si="84"/>
        <v>3.8</v>
      </c>
      <c r="J80" s="60">
        <f t="shared" si="84"/>
        <v>4.8</v>
      </c>
      <c r="K80" s="61">
        <f t="shared" si="72"/>
        <v>500</v>
      </c>
      <c r="L80" s="60">
        <f t="shared" si="73"/>
        <v>88.6</v>
      </c>
      <c r="M80" s="60">
        <f t="shared" si="73"/>
        <v>5.4</v>
      </c>
      <c r="N80" s="60">
        <f t="shared" si="73"/>
        <v>1.2</v>
      </c>
      <c r="O80" s="60">
        <f t="shared" si="73"/>
        <v>4.8</v>
      </c>
    </row>
    <row r="81" spans="1:15" ht="13.7" customHeight="1" x14ac:dyDescent="0.15">
      <c r="A81" s="93" t="s">
        <v>240</v>
      </c>
      <c r="B81" s="99"/>
      <c r="C81" s="115"/>
      <c r="D81" s="100" t="s">
        <v>88</v>
      </c>
      <c r="E81" s="63">
        <f t="shared" si="70"/>
        <v>567</v>
      </c>
      <c r="F81" s="62">
        <f t="shared" ref="F81:J81" si="85">IF($E81=0,0,F228/$E81*100)</f>
        <v>23.809523809523807</v>
      </c>
      <c r="G81" s="62">
        <f t="shared" si="85"/>
        <v>5.1146384479717808</v>
      </c>
      <c r="H81" s="62">
        <f t="shared" si="85"/>
        <v>74.426807760141088</v>
      </c>
      <c r="I81" s="62">
        <f t="shared" si="85"/>
        <v>33.333333333333329</v>
      </c>
      <c r="J81" s="62">
        <f t="shared" si="85"/>
        <v>0.70546737213403876</v>
      </c>
      <c r="K81" s="63">
        <f t="shared" si="72"/>
        <v>567</v>
      </c>
      <c r="L81" s="62">
        <f t="shared" si="73"/>
        <v>2.6455026455026456</v>
      </c>
      <c r="M81" s="62">
        <f t="shared" si="73"/>
        <v>21.164021164021165</v>
      </c>
      <c r="N81" s="62">
        <f t="shared" si="73"/>
        <v>75.485008818342152</v>
      </c>
      <c r="O81" s="62">
        <f t="shared" si="73"/>
        <v>0.70546737213403876</v>
      </c>
    </row>
    <row r="82" spans="1:15" ht="13.7" customHeight="1" x14ac:dyDescent="0.15">
      <c r="A82" s="93" t="s">
        <v>241</v>
      </c>
      <c r="B82" s="99"/>
      <c r="C82" s="99"/>
      <c r="D82" s="100" t="s">
        <v>89</v>
      </c>
      <c r="E82" s="63">
        <f t="shared" si="70"/>
        <v>252</v>
      </c>
      <c r="F82" s="62">
        <f t="shared" ref="F82:J82" si="86">IF($E82=0,0,F229/$E82*100)</f>
        <v>0</v>
      </c>
      <c r="G82" s="62">
        <f t="shared" si="86"/>
        <v>3.9682539682539679</v>
      </c>
      <c r="H82" s="62">
        <f t="shared" si="86"/>
        <v>86.507936507936506</v>
      </c>
      <c r="I82" s="62">
        <f t="shared" si="86"/>
        <v>34.920634920634917</v>
      </c>
      <c r="J82" s="62">
        <f t="shared" si="86"/>
        <v>1.1904761904761905</v>
      </c>
      <c r="K82" s="63">
        <f t="shared" si="72"/>
        <v>252</v>
      </c>
      <c r="L82" s="62">
        <f t="shared" si="73"/>
        <v>0</v>
      </c>
      <c r="M82" s="62">
        <f t="shared" si="73"/>
        <v>0</v>
      </c>
      <c r="N82" s="62">
        <f t="shared" si="73"/>
        <v>98.80952380952381</v>
      </c>
      <c r="O82" s="62">
        <f t="shared" si="73"/>
        <v>1.1904761904761905</v>
      </c>
    </row>
    <row r="83" spans="1:15" ht="13.7" customHeight="1" x14ac:dyDescent="0.15">
      <c r="A83" s="93"/>
      <c r="B83" s="99"/>
      <c r="C83" s="94"/>
      <c r="D83" s="102" t="s">
        <v>6</v>
      </c>
      <c r="E83" s="65">
        <f t="shared" si="70"/>
        <v>12</v>
      </c>
      <c r="F83" s="64">
        <f t="shared" ref="F83:J83" si="87">IF($E83=0,0,F230/$E83*100)</f>
        <v>33.333333333333329</v>
      </c>
      <c r="G83" s="64">
        <f t="shared" si="87"/>
        <v>0</v>
      </c>
      <c r="H83" s="64">
        <f t="shared" si="87"/>
        <v>41.666666666666671</v>
      </c>
      <c r="I83" s="64">
        <f t="shared" si="87"/>
        <v>25</v>
      </c>
      <c r="J83" s="64">
        <f t="shared" si="87"/>
        <v>41.666666666666671</v>
      </c>
      <c r="K83" s="65">
        <f t="shared" si="72"/>
        <v>12</v>
      </c>
      <c r="L83" s="64">
        <f t="shared" si="73"/>
        <v>0</v>
      </c>
      <c r="M83" s="64">
        <f t="shared" si="73"/>
        <v>33.333333333333329</v>
      </c>
      <c r="N83" s="64">
        <f t="shared" si="73"/>
        <v>25</v>
      </c>
      <c r="O83" s="64">
        <f t="shared" si="73"/>
        <v>41.666666666666671</v>
      </c>
    </row>
    <row r="84" spans="1:15" ht="13.7" customHeight="1" x14ac:dyDescent="0.15">
      <c r="A84" s="117"/>
      <c r="B84" s="99"/>
      <c r="C84" s="99" t="s">
        <v>69</v>
      </c>
      <c r="D84" s="100" t="s">
        <v>87</v>
      </c>
      <c r="E84" s="61">
        <f t="shared" si="70"/>
        <v>584</v>
      </c>
      <c r="F84" s="60">
        <f t="shared" ref="F84:J84" si="88">IF($E84=0,0,F231/$E84*100)</f>
        <v>93.835616438356169</v>
      </c>
      <c r="G84" s="60">
        <f t="shared" si="88"/>
        <v>0.51369863013698625</v>
      </c>
      <c r="H84" s="60">
        <f t="shared" si="88"/>
        <v>1.3698630136986301</v>
      </c>
      <c r="I84" s="60">
        <f t="shared" si="88"/>
        <v>3.0821917808219177</v>
      </c>
      <c r="J84" s="60">
        <f t="shared" si="88"/>
        <v>4.6232876712328768</v>
      </c>
      <c r="K84" s="61">
        <f t="shared" si="72"/>
        <v>584</v>
      </c>
      <c r="L84" s="60">
        <f t="shared" si="73"/>
        <v>90.410958904109577</v>
      </c>
      <c r="M84" s="60">
        <f t="shared" si="73"/>
        <v>3.4246575342465753</v>
      </c>
      <c r="N84" s="60">
        <f t="shared" si="73"/>
        <v>1.5410958904109588</v>
      </c>
      <c r="O84" s="60">
        <f t="shared" si="73"/>
        <v>4.6232876712328768</v>
      </c>
    </row>
    <row r="85" spans="1:15" ht="13.7" customHeight="1" x14ac:dyDescent="0.15">
      <c r="A85" s="117"/>
      <c r="B85" s="99"/>
      <c r="C85" s="115"/>
      <c r="D85" s="100" t="s">
        <v>88</v>
      </c>
      <c r="E85" s="63">
        <f t="shared" si="70"/>
        <v>514</v>
      </c>
      <c r="F85" s="62">
        <f t="shared" ref="F85:J85" si="89">IF($E85=0,0,F232/$E85*100)</f>
        <v>27.626459143968873</v>
      </c>
      <c r="G85" s="62">
        <f t="shared" si="89"/>
        <v>4.0856031128404666</v>
      </c>
      <c r="H85" s="62">
        <f t="shared" si="89"/>
        <v>73.540856031128413</v>
      </c>
      <c r="I85" s="62">
        <f t="shared" si="89"/>
        <v>31.712062256809336</v>
      </c>
      <c r="J85" s="62">
        <f t="shared" si="89"/>
        <v>1.1673151750972763</v>
      </c>
      <c r="K85" s="63">
        <f t="shared" si="72"/>
        <v>514</v>
      </c>
      <c r="L85" s="62">
        <f t="shared" ref="L85:O100" si="90">IF($E85=0,0,L232/$E85*100)</f>
        <v>3.5019455252918288</v>
      </c>
      <c r="M85" s="62">
        <f t="shared" si="90"/>
        <v>24.124513618677042</v>
      </c>
      <c r="N85" s="62">
        <f t="shared" si="90"/>
        <v>71.206225680933855</v>
      </c>
      <c r="O85" s="62">
        <f t="shared" si="90"/>
        <v>1.1673151750972763</v>
      </c>
    </row>
    <row r="86" spans="1:15" ht="13.7" customHeight="1" x14ac:dyDescent="0.15">
      <c r="A86" s="117"/>
      <c r="B86" s="99"/>
      <c r="C86" s="99"/>
      <c r="D86" s="100" t="s">
        <v>89</v>
      </c>
      <c r="E86" s="63">
        <f t="shared" si="70"/>
        <v>223</v>
      </c>
      <c r="F86" s="62">
        <f t="shared" ref="F86:J86" si="91">IF($E86=0,0,F233/$E86*100)</f>
        <v>0</v>
      </c>
      <c r="G86" s="62">
        <f t="shared" si="91"/>
        <v>2.6905829596412558</v>
      </c>
      <c r="H86" s="62">
        <f t="shared" si="91"/>
        <v>81.165919282511211</v>
      </c>
      <c r="I86" s="62">
        <f t="shared" si="91"/>
        <v>35.426008968609871</v>
      </c>
      <c r="J86" s="62">
        <f t="shared" si="91"/>
        <v>1.3452914798206279</v>
      </c>
      <c r="K86" s="63">
        <f t="shared" si="72"/>
        <v>223</v>
      </c>
      <c r="L86" s="62">
        <f t="shared" si="90"/>
        <v>0</v>
      </c>
      <c r="M86" s="62">
        <f t="shared" si="90"/>
        <v>0</v>
      </c>
      <c r="N86" s="62">
        <f t="shared" si="90"/>
        <v>98.654708520179369</v>
      </c>
      <c r="O86" s="62">
        <f t="shared" si="90"/>
        <v>1.3452914798206279</v>
      </c>
    </row>
    <row r="87" spans="1:15" ht="13.7" customHeight="1" x14ac:dyDescent="0.15">
      <c r="A87" s="117"/>
      <c r="B87" s="99"/>
      <c r="C87" s="94"/>
      <c r="D87" s="102" t="s">
        <v>6</v>
      </c>
      <c r="E87" s="65">
        <f t="shared" si="70"/>
        <v>10</v>
      </c>
      <c r="F87" s="64">
        <f t="shared" ref="F87:J87" si="92">IF($E87=0,0,F234/$E87*100)</f>
        <v>20</v>
      </c>
      <c r="G87" s="64">
        <f t="shared" si="92"/>
        <v>0</v>
      </c>
      <c r="H87" s="64">
        <f t="shared" si="92"/>
        <v>40</v>
      </c>
      <c r="I87" s="64">
        <f t="shared" si="92"/>
        <v>20</v>
      </c>
      <c r="J87" s="64">
        <f t="shared" si="92"/>
        <v>50</v>
      </c>
      <c r="K87" s="65">
        <f t="shared" si="72"/>
        <v>10</v>
      </c>
      <c r="L87" s="64">
        <f t="shared" si="90"/>
        <v>0</v>
      </c>
      <c r="M87" s="64">
        <f t="shared" si="90"/>
        <v>20</v>
      </c>
      <c r="N87" s="64">
        <f t="shared" si="90"/>
        <v>30</v>
      </c>
      <c r="O87" s="64">
        <f t="shared" si="90"/>
        <v>50</v>
      </c>
    </row>
    <row r="88" spans="1:15" ht="13.7" customHeight="1" x14ac:dyDescent="0.15">
      <c r="A88" s="117"/>
      <c r="B88" s="99"/>
      <c r="C88" s="99" t="s">
        <v>70</v>
      </c>
      <c r="D88" s="100" t="s">
        <v>87</v>
      </c>
      <c r="E88" s="61">
        <f t="shared" si="70"/>
        <v>595</v>
      </c>
      <c r="F88" s="60">
        <f t="shared" ref="F88:J88" si="93">IF($E88=0,0,F235/$E88*100)</f>
        <v>93.445378151260499</v>
      </c>
      <c r="G88" s="60">
        <f t="shared" si="93"/>
        <v>0.16806722689075632</v>
      </c>
      <c r="H88" s="60">
        <f t="shared" si="93"/>
        <v>1.3445378151260505</v>
      </c>
      <c r="I88" s="60">
        <f t="shared" si="93"/>
        <v>4.2016806722689077</v>
      </c>
      <c r="J88" s="60">
        <f t="shared" si="93"/>
        <v>4.3697478991596634</v>
      </c>
      <c r="K88" s="61">
        <f t="shared" si="72"/>
        <v>595</v>
      </c>
      <c r="L88" s="60">
        <f t="shared" si="90"/>
        <v>89.915966386554629</v>
      </c>
      <c r="M88" s="60">
        <f t="shared" si="90"/>
        <v>3.5294117647058822</v>
      </c>
      <c r="N88" s="60">
        <f t="shared" si="90"/>
        <v>2.1848739495798317</v>
      </c>
      <c r="O88" s="60">
        <f t="shared" si="90"/>
        <v>4.3697478991596634</v>
      </c>
    </row>
    <row r="89" spans="1:15" ht="13.7" customHeight="1" x14ac:dyDescent="0.15">
      <c r="A89" s="117"/>
      <c r="B89" s="99"/>
      <c r="C89" s="115"/>
      <c r="D89" s="100" t="s">
        <v>88</v>
      </c>
      <c r="E89" s="63">
        <f t="shared" si="70"/>
        <v>501</v>
      </c>
      <c r="F89" s="62">
        <f t="shared" ref="F89:J89" si="94">IF($E89=0,0,F236/$E89*100)</f>
        <v>28.143712574850298</v>
      </c>
      <c r="G89" s="62">
        <f t="shared" si="94"/>
        <v>3.5928143712574849</v>
      </c>
      <c r="H89" s="62">
        <f t="shared" si="94"/>
        <v>73.852295409181636</v>
      </c>
      <c r="I89" s="62">
        <f t="shared" si="94"/>
        <v>31.536926147704591</v>
      </c>
      <c r="J89" s="62">
        <f t="shared" si="94"/>
        <v>1.1976047904191618</v>
      </c>
      <c r="K89" s="63">
        <f t="shared" si="72"/>
        <v>501</v>
      </c>
      <c r="L89" s="62">
        <f t="shared" si="90"/>
        <v>3.992015968063872</v>
      </c>
      <c r="M89" s="62">
        <f t="shared" si="90"/>
        <v>24.151696606786427</v>
      </c>
      <c r="N89" s="62">
        <f t="shared" si="90"/>
        <v>70.658682634730539</v>
      </c>
      <c r="O89" s="62">
        <f t="shared" si="90"/>
        <v>1.1976047904191618</v>
      </c>
    </row>
    <row r="90" spans="1:15" ht="13.7" customHeight="1" x14ac:dyDescent="0.15">
      <c r="A90" s="117"/>
      <c r="B90" s="99"/>
      <c r="C90" s="99"/>
      <c r="D90" s="100" t="s">
        <v>89</v>
      </c>
      <c r="E90" s="63">
        <f t="shared" si="70"/>
        <v>223</v>
      </c>
      <c r="F90" s="62">
        <f t="shared" ref="F90:J90" si="95">IF($E90=0,0,F237/$E90*100)</f>
        <v>0.89686098654708524</v>
      </c>
      <c r="G90" s="62">
        <f t="shared" si="95"/>
        <v>1.7937219730941705</v>
      </c>
      <c r="H90" s="62">
        <f t="shared" si="95"/>
        <v>82.511210762331842</v>
      </c>
      <c r="I90" s="62">
        <f t="shared" si="95"/>
        <v>33.183856502242151</v>
      </c>
      <c r="J90" s="62">
        <f t="shared" si="95"/>
        <v>1.3452914798206279</v>
      </c>
      <c r="K90" s="63">
        <f t="shared" si="72"/>
        <v>223</v>
      </c>
      <c r="L90" s="62">
        <f t="shared" si="90"/>
        <v>0</v>
      </c>
      <c r="M90" s="62">
        <f t="shared" si="90"/>
        <v>0.89686098654708524</v>
      </c>
      <c r="N90" s="62">
        <f t="shared" si="90"/>
        <v>97.757847533632287</v>
      </c>
      <c r="O90" s="62">
        <f t="shared" si="90"/>
        <v>1.3452914798206279</v>
      </c>
    </row>
    <row r="91" spans="1:15" ht="13.7" customHeight="1" x14ac:dyDescent="0.15">
      <c r="A91" s="117"/>
      <c r="B91" s="99"/>
      <c r="C91" s="94"/>
      <c r="D91" s="102" t="s">
        <v>6</v>
      </c>
      <c r="E91" s="65">
        <f t="shared" si="70"/>
        <v>12</v>
      </c>
      <c r="F91" s="64">
        <f t="shared" ref="F91:J91" si="96">IF($E91=0,0,F238/$E91*100)</f>
        <v>8.3333333333333321</v>
      </c>
      <c r="G91" s="64">
        <f t="shared" si="96"/>
        <v>0</v>
      </c>
      <c r="H91" s="64">
        <f t="shared" si="96"/>
        <v>16.666666666666664</v>
      </c>
      <c r="I91" s="64">
        <f t="shared" si="96"/>
        <v>25</v>
      </c>
      <c r="J91" s="64">
        <f t="shared" si="96"/>
        <v>58.333333333333336</v>
      </c>
      <c r="K91" s="65">
        <f t="shared" si="72"/>
        <v>12</v>
      </c>
      <c r="L91" s="64">
        <f t="shared" si="90"/>
        <v>8.3333333333333321</v>
      </c>
      <c r="M91" s="64">
        <f t="shared" si="90"/>
        <v>0</v>
      </c>
      <c r="N91" s="64">
        <f t="shared" si="90"/>
        <v>33.333333333333329</v>
      </c>
      <c r="O91" s="64">
        <f t="shared" si="90"/>
        <v>58.333333333333336</v>
      </c>
    </row>
    <row r="92" spans="1:15" ht="13.7" customHeight="1" x14ac:dyDescent="0.15">
      <c r="A92" s="117"/>
      <c r="B92" s="99"/>
      <c r="C92" s="99" t="s">
        <v>71</v>
      </c>
      <c r="D92" s="100" t="s">
        <v>87</v>
      </c>
      <c r="E92" s="61">
        <f t="shared" si="70"/>
        <v>23</v>
      </c>
      <c r="F92" s="60">
        <f t="shared" ref="F92:J92" si="97">IF($E92=0,0,F239/$E92*100)</f>
        <v>60.869565217391312</v>
      </c>
      <c r="G92" s="60">
        <f t="shared" si="97"/>
        <v>8.695652173913043</v>
      </c>
      <c r="H92" s="60">
        <f t="shared" si="97"/>
        <v>0</v>
      </c>
      <c r="I92" s="60">
        <f t="shared" si="97"/>
        <v>43.478260869565219</v>
      </c>
      <c r="J92" s="60">
        <f t="shared" si="97"/>
        <v>8.695652173913043</v>
      </c>
      <c r="K92" s="61">
        <f t="shared" si="72"/>
        <v>23</v>
      </c>
      <c r="L92" s="60">
        <f t="shared" si="90"/>
        <v>43.478260869565219</v>
      </c>
      <c r="M92" s="60">
        <f t="shared" si="90"/>
        <v>17.391304347826086</v>
      </c>
      <c r="N92" s="60">
        <f t="shared" si="90"/>
        <v>30.434782608695656</v>
      </c>
      <c r="O92" s="60">
        <f t="shared" si="90"/>
        <v>8.695652173913043</v>
      </c>
    </row>
    <row r="93" spans="1:15" ht="13.7" customHeight="1" x14ac:dyDescent="0.15">
      <c r="A93" s="117"/>
      <c r="B93" s="99"/>
      <c r="C93" s="115"/>
      <c r="D93" s="100" t="s">
        <v>88</v>
      </c>
      <c r="E93" s="63">
        <f t="shared" si="70"/>
        <v>46</v>
      </c>
      <c r="F93" s="62">
        <f t="shared" ref="F93:J93" si="98">IF($E93=0,0,F240/$E93*100)</f>
        <v>8.695652173913043</v>
      </c>
      <c r="G93" s="62">
        <f t="shared" si="98"/>
        <v>8.695652173913043</v>
      </c>
      <c r="H93" s="62">
        <f t="shared" si="98"/>
        <v>23.913043478260871</v>
      </c>
      <c r="I93" s="62">
        <f t="shared" si="98"/>
        <v>63.04347826086957</v>
      </c>
      <c r="J93" s="62">
        <f t="shared" si="98"/>
        <v>8.695652173913043</v>
      </c>
      <c r="K93" s="63">
        <f t="shared" si="72"/>
        <v>46</v>
      </c>
      <c r="L93" s="62">
        <f t="shared" si="90"/>
        <v>2.1739130434782608</v>
      </c>
      <c r="M93" s="62">
        <f t="shared" si="90"/>
        <v>6.5217391304347823</v>
      </c>
      <c r="N93" s="62">
        <f t="shared" si="90"/>
        <v>82.608695652173907</v>
      </c>
      <c r="O93" s="62">
        <f t="shared" si="90"/>
        <v>8.695652173913043</v>
      </c>
    </row>
    <row r="94" spans="1:15" ht="13.7" customHeight="1" x14ac:dyDescent="0.15">
      <c r="A94" s="117"/>
      <c r="B94" s="99"/>
      <c r="C94" s="99"/>
      <c r="D94" s="100" t="s">
        <v>89</v>
      </c>
      <c r="E94" s="63">
        <f t="shared" si="70"/>
        <v>1222</v>
      </c>
      <c r="F94" s="62">
        <f t="shared" ref="F94:J94" si="99">IF($E94=0,0,F241/$E94*100)</f>
        <v>0.24549918166939444</v>
      </c>
      <c r="G94" s="62">
        <f t="shared" si="99"/>
        <v>1.2274959083469721</v>
      </c>
      <c r="H94" s="62">
        <f t="shared" si="99"/>
        <v>10.065466448445171</v>
      </c>
      <c r="I94" s="62">
        <f t="shared" si="99"/>
        <v>90.671031096563013</v>
      </c>
      <c r="J94" s="62">
        <f t="shared" si="99"/>
        <v>1.5548281505728314</v>
      </c>
      <c r="K94" s="63">
        <f t="shared" si="72"/>
        <v>1222</v>
      </c>
      <c r="L94" s="62">
        <f t="shared" si="90"/>
        <v>0</v>
      </c>
      <c r="M94" s="62">
        <f t="shared" si="90"/>
        <v>0.24549918166939444</v>
      </c>
      <c r="N94" s="62">
        <f t="shared" si="90"/>
        <v>98.199672667757781</v>
      </c>
      <c r="O94" s="62">
        <f t="shared" si="90"/>
        <v>1.5548281505728314</v>
      </c>
    </row>
    <row r="95" spans="1:15" ht="13.7" customHeight="1" x14ac:dyDescent="0.15">
      <c r="A95" s="117"/>
      <c r="B95" s="99"/>
      <c r="C95" s="94"/>
      <c r="D95" s="102" t="s">
        <v>6</v>
      </c>
      <c r="E95" s="65">
        <f t="shared" si="70"/>
        <v>40</v>
      </c>
      <c r="F95" s="64">
        <f t="shared" ref="F95:J95" si="100">IF($E95=0,0,F242/$E95*100)</f>
        <v>0</v>
      </c>
      <c r="G95" s="64">
        <f t="shared" si="100"/>
        <v>0</v>
      </c>
      <c r="H95" s="64">
        <f t="shared" si="100"/>
        <v>0</v>
      </c>
      <c r="I95" s="64">
        <f t="shared" si="100"/>
        <v>55.000000000000007</v>
      </c>
      <c r="J95" s="64">
        <f t="shared" si="100"/>
        <v>45</v>
      </c>
      <c r="K95" s="65">
        <f t="shared" si="72"/>
        <v>40</v>
      </c>
      <c r="L95" s="64">
        <f t="shared" si="90"/>
        <v>0</v>
      </c>
      <c r="M95" s="64">
        <f t="shared" si="90"/>
        <v>0</v>
      </c>
      <c r="N95" s="64">
        <f t="shared" si="90"/>
        <v>55.000000000000007</v>
      </c>
      <c r="O95" s="64">
        <f t="shared" si="90"/>
        <v>45</v>
      </c>
    </row>
    <row r="96" spans="1:15" ht="13.7" customHeight="1" x14ac:dyDescent="0.15">
      <c r="A96" s="117"/>
      <c r="B96" s="99"/>
      <c r="C96" s="99" t="s">
        <v>72</v>
      </c>
      <c r="D96" s="100" t="s">
        <v>87</v>
      </c>
      <c r="E96" s="61">
        <f t="shared" si="70"/>
        <v>28</v>
      </c>
      <c r="F96" s="60">
        <f t="shared" ref="F96:J96" si="101">IF($E96=0,0,F243/$E96*100)</f>
        <v>78.571428571428569</v>
      </c>
      <c r="G96" s="60">
        <f t="shared" si="101"/>
        <v>3.5714285714285712</v>
      </c>
      <c r="H96" s="60">
        <f t="shared" si="101"/>
        <v>3.5714285714285712</v>
      </c>
      <c r="I96" s="60">
        <f t="shared" si="101"/>
        <v>25</v>
      </c>
      <c r="J96" s="60">
        <f t="shared" si="101"/>
        <v>0</v>
      </c>
      <c r="K96" s="61">
        <f t="shared" si="72"/>
        <v>28</v>
      </c>
      <c r="L96" s="60">
        <f t="shared" si="90"/>
        <v>67.857142857142861</v>
      </c>
      <c r="M96" s="60">
        <f t="shared" si="90"/>
        <v>10.714285714285714</v>
      </c>
      <c r="N96" s="60">
        <f t="shared" si="90"/>
        <v>21.428571428571427</v>
      </c>
      <c r="O96" s="60">
        <f t="shared" si="90"/>
        <v>0</v>
      </c>
    </row>
    <row r="97" spans="1:15" ht="13.7" customHeight="1" x14ac:dyDescent="0.15">
      <c r="A97" s="117"/>
      <c r="B97" s="99"/>
      <c r="C97" s="115"/>
      <c r="D97" s="100" t="s">
        <v>88</v>
      </c>
      <c r="E97" s="63">
        <f t="shared" si="70"/>
        <v>116</v>
      </c>
      <c r="F97" s="62">
        <f t="shared" ref="F97:J97" si="102">IF($E97=0,0,F244/$E97*100)</f>
        <v>6.8965517241379306</v>
      </c>
      <c r="G97" s="62">
        <f t="shared" si="102"/>
        <v>6.0344827586206895</v>
      </c>
      <c r="H97" s="62">
        <f t="shared" si="102"/>
        <v>19.827586206896552</v>
      </c>
      <c r="I97" s="62">
        <f t="shared" si="102"/>
        <v>77.58620689655173</v>
      </c>
      <c r="J97" s="62">
        <f t="shared" si="102"/>
        <v>1.7241379310344827</v>
      </c>
      <c r="K97" s="63">
        <f t="shared" si="72"/>
        <v>116</v>
      </c>
      <c r="L97" s="62">
        <f t="shared" si="90"/>
        <v>0.86206896551724133</v>
      </c>
      <c r="M97" s="62">
        <f t="shared" si="90"/>
        <v>6.0344827586206895</v>
      </c>
      <c r="N97" s="62">
        <f t="shared" si="90"/>
        <v>91.379310344827587</v>
      </c>
      <c r="O97" s="62">
        <f t="shared" si="90"/>
        <v>1.7241379310344827</v>
      </c>
    </row>
    <row r="98" spans="1:15" ht="13.7" customHeight="1" x14ac:dyDescent="0.15">
      <c r="A98" s="117"/>
      <c r="B98" s="99"/>
      <c r="C98" s="99"/>
      <c r="D98" s="100" t="s">
        <v>89</v>
      </c>
      <c r="E98" s="63">
        <f t="shared" si="70"/>
        <v>1159</v>
      </c>
      <c r="F98" s="62">
        <f t="shared" ref="F98:J98" si="103">IF($E98=0,0,F245/$E98*100)</f>
        <v>8.6281276962899056E-2</v>
      </c>
      <c r="G98" s="62">
        <f t="shared" si="103"/>
        <v>1.5530629853321829</v>
      </c>
      <c r="H98" s="62">
        <f t="shared" si="103"/>
        <v>16.652286453839515</v>
      </c>
      <c r="I98" s="62">
        <f t="shared" si="103"/>
        <v>86.885245901639337</v>
      </c>
      <c r="J98" s="62">
        <f t="shared" si="103"/>
        <v>1.7256255392579811</v>
      </c>
      <c r="K98" s="63">
        <f t="shared" si="72"/>
        <v>1159</v>
      </c>
      <c r="L98" s="62">
        <f t="shared" si="90"/>
        <v>0</v>
      </c>
      <c r="M98" s="62">
        <f t="shared" si="90"/>
        <v>8.6281276962899056E-2</v>
      </c>
      <c r="N98" s="62">
        <f t="shared" si="90"/>
        <v>98.188093183779131</v>
      </c>
      <c r="O98" s="62">
        <f t="shared" si="90"/>
        <v>1.7256255392579811</v>
      </c>
    </row>
    <row r="99" spans="1:15" ht="13.7" customHeight="1" x14ac:dyDescent="0.15">
      <c r="A99" s="117"/>
      <c r="B99" s="99"/>
      <c r="C99" s="94"/>
      <c r="D99" s="102" t="s">
        <v>6</v>
      </c>
      <c r="E99" s="65">
        <f t="shared" si="70"/>
        <v>28</v>
      </c>
      <c r="F99" s="64">
        <f t="shared" ref="F99:J99" si="104">IF($E99=0,0,F246/$E99*100)</f>
        <v>0</v>
      </c>
      <c r="G99" s="64">
        <f t="shared" si="104"/>
        <v>0</v>
      </c>
      <c r="H99" s="64">
        <f t="shared" si="104"/>
        <v>0</v>
      </c>
      <c r="I99" s="64">
        <f t="shared" si="104"/>
        <v>67.857142857142861</v>
      </c>
      <c r="J99" s="64">
        <f t="shared" si="104"/>
        <v>32.142857142857146</v>
      </c>
      <c r="K99" s="65">
        <f t="shared" si="72"/>
        <v>28</v>
      </c>
      <c r="L99" s="64">
        <f t="shared" si="90"/>
        <v>0</v>
      </c>
      <c r="M99" s="64">
        <f t="shared" si="90"/>
        <v>0</v>
      </c>
      <c r="N99" s="64">
        <f t="shared" si="90"/>
        <v>67.857142857142861</v>
      </c>
      <c r="O99" s="64">
        <f t="shared" si="90"/>
        <v>32.142857142857146</v>
      </c>
    </row>
    <row r="100" spans="1:15" ht="13.7" customHeight="1" x14ac:dyDescent="0.15">
      <c r="A100" s="117"/>
      <c r="B100" s="99"/>
      <c r="C100" s="99" t="s">
        <v>73</v>
      </c>
      <c r="D100" s="100" t="s">
        <v>87</v>
      </c>
      <c r="E100" s="61">
        <f t="shared" si="70"/>
        <v>956</v>
      </c>
      <c r="F100" s="60">
        <f t="shared" ref="F100:J100" si="105">IF($E100=0,0,F247/$E100*100)</f>
        <v>91.841004184100413</v>
      </c>
      <c r="G100" s="60">
        <f t="shared" si="105"/>
        <v>0.31380753138075312</v>
      </c>
      <c r="H100" s="60">
        <f t="shared" si="105"/>
        <v>1.6736401673640167</v>
      </c>
      <c r="I100" s="60">
        <f t="shared" si="105"/>
        <v>6.5899581589958167</v>
      </c>
      <c r="J100" s="60">
        <f t="shared" si="105"/>
        <v>3.1380753138075312</v>
      </c>
      <c r="K100" s="61">
        <f t="shared" si="72"/>
        <v>956</v>
      </c>
      <c r="L100" s="60">
        <f t="shared" si="90"/>
        <v>89.01673640167364</v>
      </c>
      <c r="M100" s="60">
        <f t="shared" si="90"/>
        <v>2.8242677824267783</v>
      </c>
      <c r="N100" s="60">
        <f t="shared" si="90"/>
        <v>5.02092050209205</v>
      </c>
      <c r="O100" s="60">
        <f t="shared" si="90"/>
        <v>3.1380753138075312</v>
      </c>
    </row>
    <row r="101" spans="1:15" ht="13.7" customHeight="1" x14ac:dyDescent="0.15">
      <c r="A101" s="117"/>
      <c r="B101" s="99"/>
      <c r="C101" s="115"/>
      <c r="D101" s="100" t="s">
        <v>88</v>
      </c>
      <c r="E101" s="63">
        <f t="shared" si="70"/>
        <v>196</v>
      </c>
      <c r="F101" s="62">
        <f t="shared" ref="F101:J101" si="106">IF($E101=0,0,F248/$E101*100)</f>
        <v>36.224489795918366</v>
      </c>
      <c r="G101" s="62">
        <f t="shared" si="106"/>
        <v>7.6530612244897958</v>
      </c>
      <c r="H101" s="62">
        <f t="shared" si="106"/>
        <v>49.489795918367349</v>
      </c>
      <c r="I101" s="62">
        <f t="shared" si="106"/>
        <v>47.959183673469383</v>
      </c>
      <c r="J101" s="62">
        <f t="shared" si="106"/>
        <v>1.0204081632653061</v>
      </c>
      <c r="K101" s="63">
        <f t="shared" si="72"/>
        <v>196</v>
      </c>
      <c r="L101" s="62">
        <f t="shared" ref="L101:O116" si="107">IF($E101=0,0,L248/$E101*100)</f>
        <v>10.714285714285714</v>
      </c>
      <c r="M101" s="62">
        <f t="shared" si="107"/>
        <v>25.510204081632654</v>
      </c>
      <c r="N101" s="62">
        <f t="shared" si="107"/>
        <v>62.755102040816325</v>
      </c>
      <c r="O101" s="62">
        <f t="shared" si="107"/>
        <v>1.0204081632653061</v>
      </c>
    </row>
    <row r="102" spans="1:15" ht="13.7" customHeight="1" x14ac:dyDescent="0.15">
      <c r="A102" s="117"/>
      <c r="B102" s="99"/>
      <c r="C102" s="99"/>
      <c r="D102" s="100" t="s">
        <v>89</v>
      </c>
      <c r="E102" s="63">
        <f t="shared" si="70"/>
        <v>156</v>
      </c>
      <c r="F102" s="62">
        <f t="shared" ref="F102:J102" si="108">IF($E102=0,0,F249/$E102*100)</f>
        <v>0.64102564102564097</v>
      </c>
      <c r="G102" s="62">
        <f t="shared" si="108"/>
        <v>1.2820512820512819</v>
      </c>
      <c r="H102" s="62">
        <f t="shared" si="108"/>
        <v>51.282051282051277</v>
      </c>
      <c r="I102" s="62">
        <f t="shared" si="108"/>
        <v>53.205128205128204</v>
      </c>
      <c r="J102" s="62">
        <f t="shared" si="108"/>
        <v>8.9743589743589745</v>
      </c>
      <c r="K102" s="63">
        <f t="shared" si="72"/>
        <v>156</v>
      </c>
      <c r="L102" s="62">
        <f t="shared" si="107"/>
        <v>0</v>
      </c>
      <c r="M102" s="62">
        <f t="shared" si="107"/>
        <v>0.64102564102564097</v>
      </c>
      <c r="N102" s="62">
        <f t="shared" si="107"/>
        <v>90.384615384615387</v>
      </c>
      <c r="O102" s="62">
        <f t="shared" si="107"/>
        <v>8.9743589743589745</v>
      </c>
    </row>
    <row r="103" spans="1:15" ht="13.7" customHeight="1" x14ac:dyDescent="0.15">
      <c r="A103" s="117"/>
      <c r="B103" s="99"/>
      <c r="C103" s="94"/>
      <c r="D103" s="102" t="s">
        <v>6</v>
      </c>
      <c r="E103" s="65">
        <f t="shared" si="70"/>
        <v>23</v>
      </c>
      <c r="F103" s="64">
        <f t="shared" ref="F103:J103" si="109">IF($E103=0,0,F250/$E103*100)</f>
        <v>13.043478260869565</v>
      </c>
      <c r="G103" s="64">
        <f t="shared" si="109"/>
        <v>0</v>
      </c>
      <c r="H103" s="64">
        <f t="shared" si="109"/>
        <v>4.3478260869565215</v>
      </c>
      <c r="I103" s="64">
        <f t="shared" si="109"/>
        <v>52.173913043478258</v>
      </c>
      <c r="J103" s="64">
        <f t="shared" si="109"/>
        <v>39.130434782608695</v>
      </c>
      <c r="K103" s="65">
        <f t="shared" si="72"/>
        <v>23</v>
      </c>
      <c r="L103" s="64">
        <f t="shared" si="107"/>
        <v>4.3478260869565215</v>
      </c>
      <c r="M103" s="64">
        <f t="shared" si="107"/>
        <v>8.695652173913043</v>
      </c>
      <c r="N103" s="64">
        <f t="shared" si="107"/>
        <v>47.826086956521742</v>
      </c>
      <c r="O103" s="64">
        <f t="shared" si="107"/>
        <v>39.130434782608695</v>
      </c>
    </row>
    <row r="104" spans="1:15" ht="13.7" customHeight="1" x14ac:dyDescent="0.15">
      <c r="A104" s="117"/>
      <c r="B104" s="99"/>
      <c r="C104" s="99" t="s">
        <v>74</v>
      </c>
      <c r="D104" s="100" t="s">
        <v>87</v>
      </c>
      <c r="E104" s="61">
        <f t="shared" si="70"/>
        <v>576</v>
      </c>
      <c r="F104" s="60">
        <f t="shared" ref="F104:J104" si="110">IF($E104=0,0,F251/$E104*100)</f>
        <v>91.666666666666657</v>
      </c>
      <c r="G104" s="60">
        <f t="shared" si="110"/>
        <v>1.3888888888888888</v>
      </c>
      <c r="H104" s="60">
        <f t="shared" si="110"/>
        <v>4.3402777777777777</v>
      </c>
      <c r="I104" s="60">
        <f t="shared" si="110"/>
        <v>9.5486111111111107</v>
      </c>
      <c r="J104" s="60">
        <f t="shared" si="110"/>
        <v>3.8194444444444446</v>
      </c>
      <c r="K104" s="61">
        <f t="shared" si="72"/>
        <v>576</v>
      </c>
      <c r="L104" s="60">
        <f t="shared" si="107"/>
        <v>82.8125</v>
      </c>
      <c r="M104" s="60">
        <f t="shared" si="107"/>
        <v>8.8541666666666679</v>
      </c>
      <c r="N104" s="60">
        <f t="shared" si="107"/>
        <v>4.5138888888888884</v>
      </c>
      <c r="O104" s="60">
        <f t="shared" si="107"/>
        <v>3.8194444444444446</v>
      </c>
    </row>
    <row r="105" spans="1:15" ht="13.7" customHeight="1" x14ac:dyDescent="0.15">
      <c r="A105" s="117"/>
      <c r="B105" s="99"/>
      <c r="C105" s="115"/>
      <c r="D105" s="100" t="s">
        <v>88</v>
      </c>
      <c r="E105" s="63">
        <f t="shared" si="70"/>
        <v>551</v>
      </c>
      <c r="F105" s="62">
        <f t="shared" ref="F105:J105" si="111">IF($E105=0,0,F252/$E105*100)</f>
        <v>25.408348457350272</v>
      </c>
      <c r="G105" s="62">
        <f t="shared" si="111"/>
        <v>9.8003629764065341</v>
      </c>
      <c r="H105" s="62">
        <f t="shared" si="111"/>
        <v>49.909255898366602</v>
      </c>
      <c r="I105" s="62">
        <f t="shared" si="111"/>
        <v>57.168784029038108</v>
      </c>
      <c r="J105" s="62">
        <f t="shared" si="111"/>
        <v>1.2704174228675136</v>
      </c>
      <c r="K105" s="63">
        <f t="shared" si="72"/>
        <v>551</v>
      </c>
      <c r="L105" s="62">
        <f t="shared" si="107"/>
        <v>1.8148820326678767</v>
      </c>
      <c r="M105" s="62">
        <f t="shared" si="107"/>
        <v>23.593466424682397</v>
      </c>
      <c r="N105" s="62">
        <f t="shared" si="107"/>
        <v>73.321234119782218</v>
      </c>
      <c r="O105" s="62">
        <f t="shared" si="107"/>
        <v>1.2704174228675136</v>
      </c>
    </row>
    <row r="106" spans="1:15" ht="13.7" customHeight="1" x14ac:dyDescent="0.15">
      <c r="A106" s="117"/>
      <c r="B106" s="99"/>
      <c r="C106" s="99"/>
      <c r="D106" s="100" t="s">
        <v>89</v>
      </c>
      <c r="E106" s="63">
        <f t="shared" si="70"/>
        <v>187</v>
      </c>
      <c r="F106" s="62">
        <f t="shared" ref="F106:J106" si="112">IF($E106=0,0,F253/$E106*100)</f>
        <v>3.2085561497326207</v>
      </c>
      <c r="G106" s="62">
        <f t="shared" si="112"/>
        <v>2.6737967914438503</v>
      </c>
      <c r="H106" s="62">
        <f t="shared" si="112"/>
        <v>55.614973262032088</v>
      </c>
      <c r="I106" s="62">
        <f t="shared" si="112"/>
        <v>57.754010695187162</v>
      </c>
      <c r="J106" s="62">
        <f t="shared" si="112"/>
        <v>4.2780748663101598</v>
      </c>
      <c r="K106" s="63">
        <f t="shared" si="72"/>
        <v>187</v>
      </c>
      <c r="L106" s="62">
        <f t="shared" si="107"/>
        <v>0</v>
      </c>
      <c r="M106" s="62">
        <f t="shared" si="107"/>
        <v>3.2085561497326207</v>
      </c>
      <c r="N106" s="62">
        <f t="shared" si="107"/>
        <v>92.513368983957221</v>
      </c>
      <c r="O106" s="62">
        <f t="shared" si="107"/>
        <v>4.2780748663101598</v>
      </c>
    </row>
    <row r="107" spans="1:15" ht="13.7" customHeight="1" x14ac:dyDescent="0.15">
      <c r="A107" s="117"/>
      <c r="B107" s="99"/>
      <c r="C107" s="94"/>
      <c r="D107" s="102" t="s">
        <v>6</v>
      </c>
      <c r="E107" s="65">
        <f t="shared" si="70"/>
        <v>17</v>
      </c>
      <c r="F107" s="64">
        <f t="shared" ref="F107:J107" si="113">IF($E107=0,0,F254/$E107*100)</f>
        <v>23.52941176470588</v>
      </c>
      <c r="G107" s="64">
        <f t="shared" si="113"/>
        <v>5.8823529411764701</v>
      </c>
      <c r="H107" s="64">
        <f t="shared" si="113"/>
        <v>11.76470588235294</v>
      </c>
      <c r="I107" s="64">
        <f t="shared" si="113"/>
        <v>41.17647058823529</v>
      </c>
      <c r="J107" s="64">
        <f t="shared" si="113"/>
        <v>41.17647058823529</v>
      </c>
      <c r="K107" s="65">
        <f t="shared" si="72"/>
        <v>17</v>
      </c>
      <c r="L107" s="64">
        <f t="shared" si="107"/>
        <v>5.8823529411764701</v>
      </c>
      <c r="M107" s="64">
        <f t="shared" si="107"/>
        <v>17.647058823529413</v>
      </c>
      <c r="N107" s="64">
        <f t="shared" si="107"/>
        <v>35.294117647058826</v>
      </c>
      <c r="O107" s="64">
        <f t="shared" si="107"/>
        <v>41.17647058823529</v>
      </c>
    </row>
    <row r="108" spans="1:15" ht="13.7" customHeight="1" x14ac:dyDescent="0.15">
      <c r="A108" s="117"/>
      <c r="B108" s="99"/>
      <c r="C108" s="99" t="s">
        <v>75</v>
      </c>
      <c r="D108" s="100" t="s">
        <v>87</v>
      </c>
      <c r="E108" s="61">
        <f t="shared" si="70"/>
        <v>90</v>
      </c>
      <c r="F108" s="60">
        <f t="shared" ref="F108:J108" si="114">IF($E108=0,0,F255/$E108*100)</f>
        <v>84.444444444444443</v>
      </c>
      <c r="G108" s="60">
        <f t="shared" si="114"/>
        <v>1.1111111111111112</v>
      </c>
      <c r="H108" s="60">
        <f t="shared" si="114"/>
        <v>7.7777777777777777</v>
      </c>
      <c r="I108" s="60">
        <f t="shared" si="114"/>
        <v>7.7777777777777777</v>
      </c>
      <c r="J108" s="60">
        <f t="shared" si="114"/>
        <v>6.666666666666667</v>
      </c>
      <c r="K108" s="61">
        <f t="shared" si="72"/>
        <v>90</v>
      </c>
      <c r="L108" s="60">
        <f t="shared" si="107"/>
        <v>77.777777777777786</v>
      </c>
      <c r="M108" s="60">
        <f t="shared" si="107"/>
        <v>6.666666666666667</v>
      </c>
      <c r="N108" s="60">
        <f t="shared" si="107"/>
        <v>8.8888888888888893</v>
      </c>
      <c r="O108" s="60">
        <f t="shared" si="107"/>
        <v>6.666666666666667</v>
      </c>
    </row>
    <row r="109" spans="1:15" ht="13.7" customHeight="1" x14ac:dyDescent="0.15">
      <c r="A109" s="117"/>
      <c r="B109" s="99"/>
      <c r="C109" s="115"/>
      <c r="D109" s="100" t="s">
        <v>88</v>
      </c>
      <c r="E109" s="63">
        <f t="shared" si="70"/>
        <v>613</v>
      </c>
      <c r="F109" s="62">
        <f t="shared" ref="F109:J109" si="115">IF($E109=0,0,F256/$E109*100)</f>
        <v>13.050570962479608</v>
      </c>
      <c r="G109" s="62">
        <f t="shared" si="115"/>
        <v>5.709624796084829</v>
      </c>
      <c r="H109" s="62">
        <f t="shared" si="115"/>
        <v>43.556280587275694</v>
      </c>
      <c r="I109" s="62">
        <f t="shared" si="115"/>
        <v>59.54323001631321</v>
      </c>
      <c r="J109" s="62">
        <f t="shared" si="115"/>
        <v>1.1419249592169658</v>
      </c>
      <c r="K109" s="63">
        <f t="shared" si="72"/>
        <v>613</v>
      </c>
      <c r="L109" s="62">
        <f t="shared" si="107"/>
        <v>1.3050570962479608</v>
      </c>
      <c r="M109" s="62">
        <f t="shared" si="107"/>
        <v>11.745513866231647</v>
      </c>
      <c r="N109" s="62">
        <f t="shared" si="107"/>
        <v>85.807504078303424</v>
      </c>
      <c r="O109" s="62">
        <f t="shared" si="107"/>
        <v>1.1419249592169658</v>
      </c>
    </row>
    <row r="110" spans="1:15" ht="13.7" customHeight="1" x14ac:dyDescent="0.15">
      <c r="A110" s="117"/>
      <c r="B110" s="99"/>
      <c r="C110" s="99"/>
      <c r="D110" s="100" t="s">
        <v>89</v>
      </c>
      <c r="E110" s="63">
        <f t="shared" si="70"/>
        <v>606</v>
      </c>
      <c r="F110" s="62">
        <f t="shared" ref="F110:J110" si="116">IF($E110=0,0,F257/$E110*100)</f>
        <v>1.1551155115511551</v>
      </c>
      <c r="G110" s="62">
        <f t="shared" si="116"/>
        <v>1.9801980198019802</v>
      </c>
      <c r="H110" s="62">
        <f t="shared" si="116"/>
        <v>43.069306930693067</v>
      </c>
      <c r="I110" s="62">
        <f t="shared" si="116"/>
        <v>66.336633663366342</v>
      </c>
      <c r="J110" s="62">
        <f t="shared" si="116"/>
        <v>1.9801980198019802</v>
      </c>
      <c r="K110" s="63">
        <f t="shared" si="72"/>
        <v>606</v>
      </c>
      <c r="L110" s="62">
        <f t="shared" si="107"/>
        <v>0</v>
      </c>
      <c r="M110" s="62">
        <f t="shared" si="107"/>
        <v>1.1551155115511551</v>
      </c>
      <c r="N110" s="62">
        <f t="shared" si="107"/>
        <v>96.864686468646866</v>
      </c>
      <c r="O110" s="62">
        <f t="shared" si="107"/>
        <v>1.9801980198019802</v>
      </c>
    </row>
    <row r="111" spans="1:15" ht="13.7" customHeight="1" x14ac:dyDescent="0.15">
      <c r="A111" s="117"/>
      <c r="B111" s="99"/>
      <c r="C111" s="94"/>
      <c r="D111" s="102" t="s">
        <v>6</v>
      </c>
      <c r="E111" s="65">
        <f t="shared" si="70"/>
        <v>22</v>
      </c>
      <c r="F111" s="64">
        <f t="shared" ref="F111:J111" si="117">IF($E111=0,0,F258/$E111*100)</f>
        <v>0</v>
      </c>
      <c r="G111" s="64">
        <f t="shared" si="117"/>
        <v>4.5454545454545459</v>
      </c>
      <c r="H111" s="64">
        <f t="shared" si="117"/>
        <v>4.5454545454545459</v>
      </c>
      <c r="I111" s="64">
        <f t="shared" si="117"/>
        <v>27.27272727272727</v>
      </c>
      <c r="J111" s="64">
        <f t="shared" si="117"/>
        <v>68.181818181818173</v>
      </c>
      <c r="K111" s="65">
        <f t="shared" si="72"/>
        <v>22</v>
      </c>
      <c r="L111" s="64">
        <f t="shared" si="107"/>
        <v>0</v>
      </c>
      <c r="M111" s="64">
        <f t="shared" si="107"/>
        <v>0</v>
      </c>
      <c r="N111" s="64">
        <f t="shared" si="107"/>
        <v>31.818181818181817</v>
      </c>
      <c r="O111" s="64">
        <f t="shared" si="107"/>
        <v>68.181818181818173</v>
      </c>
    </row>
    <row r="112" spans="1:15" ht="13.7" customHeight="1" x14ac:dyDescent="0.15">
      <c r="A112" s="117"/>
      <c r="B112" s="99"/>
      <c r="C112" s="99" t="s">
        <v>76</v>
      </c>
      <c r="D112" s="100" t="s">
        <v>87</v>
      </c>
      <c r="E112" s="61">
        <f t="shared" si="70"/>
        <v>524</v>
      </c>
      <c r="F112" s="60">
        <f t="shared" ref="F112:J112" si="118">IF($E112=0,0,F259/$E112*100)</f>
        <v>92.748091603053439</v>
      </c>
      <c r="G112" s="60">
        <f t="shared" si="118"/>
        <v>0.5725190839694656</v>
      </c>
      <c r="H112" s="60">
        <f t="shared" si="118"/>
        <v>4.5801526717557248</v>
      </c>
      <c r="I112" s="60">
        <f t="shared" si="118"/>
        <v>3.6259541984732824</v>
      </c>
      <c r="J112" s="60">
        <f t="shared" si="118"/>
        <v>4.1984732824427482</v>
      </c>
      <c r="K112" s="61">
        <f t="shared" si="72"/>
        <v>524</v>
      </c>
      <c r="L112" s="60">
        <f t="shared" si="107"/>
        <v>88.167938931297712</v>
      </c>
      <c r="M112" s="60">
        <f t="shared" si="107"/>
        <v>4.5801526717557248</v>
      </c>
      <c r="N112" s="60">
        <f t="shared" si="107"/>
        <v>3.0534351145038165</v>
      </c>
      <c r="O112" s="60">
        <f t="shared" si="107"/>
        <v>4.1984732824427482</v>
      </c>
    </row>
    <row r="113" spans="1:15" ht="13.7" customHeight="1" x14ac:dyDescent="0.15">
      <c r="A113" s="117"/>
      <c r="B113" s="99"/>
      <c r="C113" s="115"/>
      <c r="D113" s="100" t="s">
        <v>88</v>
      </c>
      <c r="E113" s="63">
        <f t="shared" si="70"/>
        <v>463</v>
      </c>
      <c r="F113" s="62">
        <f t="shared" ref="F113:J113" si="119">IF($E113=0,0,F260/$E113*100)</f>
        <v>34.773218142548593</v>
      </c>
      <c r="G113" s="62">
        <f t="shared" si="119"/>
        <v>5.8315334773218144</v>
      </c>
      <c r="H113" s="62">
        <f t="shared" si="119"/>
        <v>69.114470842332608</v>
      </c>
      <c r="I113" s="62">
        <f t="shared" si="119"/>
        <v>48.16414686825054</v>
      </c>
      <c r="J113" s="62">
        <f t="shared" si="119"/>
        <v>1.5118790496760259</v>
      </c>
      <c r="K113" s="63">
        <f t="shared" si="72"/>
        <v>463</v>
      </c>
      <c r="L113" s="62">
        <f t="shared" si="107"/>
        <v>4.319654427645788</v>
      </c>
      <c r="M113" s="62">
        <f t="shared" si="107"/>
        <v>30.45356371490281</v>
      </c>
      <c r="N113" s="62">
        <f t="shared" si="107"/>
        <v>63.714902807775374</v>
      </c>
      <c r="O113" s="62">
        <f t="shared" si="107"/>
        <v>1.5118790496760259</v>
      </c>
    </row>
    <row r="114" spans="1:15" ht="13.7" customHeight="1" x14ac:dyDescent="0.15">
      <c r="A114" s="117"/>
      <c r="B114" s="99"/>
      <c r="C114" s="99"/>
      <c r="D114" s="100" t="s">
        <v>89</v>
      </c>
      <c r="E114" s="63">
        <f t="shared" si="70"/>
        <v>331</v>
      </c>
      <c r="F114" s="62">
        <f t="shared" ref="F114:J114" si="120">IF($E114=0,0,F261/$E114*100)</f>
        <v>1.2084592145015105</v>
      </c>
      <c r="G114" s="62">
        <f t="shared" si="120"/>
        <v>2.416918429003021</v>
      </c>
      <c r="H114" s="62">
        <f t="shared" si="120"/>
        <v>83.081570996978854</v>
      </c>
      <c r="I114" s="62">
        <f t="shared" si="120"/>
        <v>47.432024169184288</v>
      </c>
      <c r="J114" s="62">
        <f t="shared" si="120"/>
        <v>1.2084592145015105</v>
      </c>
      <c r="K114" s="63">
        <f t="shared" si="72"/>
        <v>331</v>
      </c>
      <c r="L114" s="62">
        <f t="shared" si="107"/>
        <v>0</v>
      </c>
      <c r="M114" s="62">
        <f t="shared" si="107"/>
        <v>1.2084592145015105</v>
      </c>
      <c r="N114" s="62">
        <f t="shared" si="107"/>
        <v>97.583081570996981</v>
      </c>
      <c r="O114" s="62">
        <f t="shared" si="107"/>
        <v>1.2084592145015105</v>
      </c>
    </row>
    <row r="115" spans="1:15" ht="13.7" customHeight="1" x14ac:dyDescent="0.15">
      <c r="A115" s="117"/>
      <c r="B115" s="99"/>
      <c r="C115" s="94"/>
      <c r="D115" s="102" t="s">
        <v>6</v>
      </c>
      <c r="E115" s="65">
        <f t="shared" si="70"/>
        <v>13</v>
      </c>
      <c r="F115" s="64">
        <f t="shared" ref="F115:J115" si="121">IF($E115=0,0,F262/$E115*100)</f>
        <v>23.076923076923077</v>
      </c>
      <c r="G115" s="64">
        <f t="shared" si="121"/>
        <v>0</v>
      </c>
      <c r="H115" s="64">
        <f t="shared" si="121"/>
        <v>23.076923076923077</v>
      </c>
      <c r="I115" s="64">
        <f t="shared" si="121"/>
        <v>23.076923076923077</v>
      </c>
      <c r="J115" s="64">
        <f t="shared" si="121"/>
        <v>53.846153846153847</v>
      </c>
      <c r="K115" s="65">
        <f t="shared" si="72"/>
        <v>13</v>
      </c>
      <c r="L115" s="64">
        <f t="shared" si="107"/>
        <v>7.6923076923076925</v>
      </c>
      <c r="M115" s="64">
        <f t="shared" si="107"/>
        <v>15.384615384615385</v>
      </c>
      <c r="N115" s="64">
        <f t="shared" si="107"/>
        <v>23.076923076923077</v>
      </c>
      <c r="O115" s="64">
        <f t="shared" si="107"/>
        <v>53.846153846153847</v>
      </c>
    </row>
    <row r="116" spans="1:15" ht="13.7" customHeight="1" x14ac:dyDescent="0.15">
      <c r="A116" s="117"/>
      <c r="B116" s="99"/>
      <c r="C116" s="99" t="s">
        <v>77</v>
      </c>
      <c r="D116" s="100" t="s">
        <v>87</v>
      </c>
      <c r="E116" s="61">
        <f t="shared" si="70"/>
        <v>25</v>
      </c>
      <c r="F116" s="60">
        <f t="shared" ref="F116:J116" si="122">IF($E116=0,0,F263/$E116*100)</f>
        <v>64</v>
      </c>
      <c r="G116" s="60">
        <f t="shared" si="122"/>
        <v>8</v>
      </c>
      <c r="H116" s="60">
        <f t="shared" si="122"/>
        <v>16</v>
      </c>
      <c r="I116" s="60">
        <f t="shared" si="122"/>
        <v>4</v>
      </c>
      <c r="J116" s="60">
        <f t="shared" si="122"/>
        <v>12</v>
      </c>
      <c r="K116" s="61">
        <f t="shared" si="72"/>
        <v>25</v>
      </c>
      <c r="L116" s="60">
        <f t="shared" si="107"/>
        <v>60</v>
      </c>
      <c r="M116" s="60">
        <f t="shared" si="107"/>
        <v>4</v>
      </c>
      <c r="N116" s="60">
        <f t="shared" si="107"/>
        <v>24</v>
      </c>
      <c r="O116" s="60">
        <f t="shared" si="107"/>
        <v>12</v>
      </c>
    </row>
    <row r="117" spans="1:15" ht="13.7" customHeight="1" x14ac:dyDescent="0.15">
      <c r="A117" s="117"/>
      <c r="B117" s="99"/>
      <c r="C117" s="115"/>
      <c r="D117" s="100" t="s">
        <v>88</v>
      </c>
      <c r="E117" s="63">
        <f t="shared" si="70"/>
        <v>257</v>
      </c>
      <c r="F117" s="62">
        <f t="shared" ref="F117:J117" si="123">IF($E117=0,0,F264/$E117*100)</f>
        <v>17.120622568093385</v>
      </c>
      <c r="G117" s="62">
        <f t="shared" si="123"/>
        <v>14.785992217898833</v>
      </c>
      <c r="H117" s="62">
        <f t="shared" si="123"/>
        <v>84.824902723735406</v>
      </c>
      <c r="I117" s="62">
        <f t="shared" si="123"/>
        <v>14.007782101167315</v>
      </c>
      <c r="J117" s="62">
        <f t="shared" si="123"/>
        <v>0.77821011673151752</v>
      </c>
      <c r="K117" s="63">
        <f t="shared" si="72"/>
        <v>257</v>
      </c>
      <c r="L117" s="62">
        <f t="shared" ref="L117:O132" si="124">IF($E117=0,0,L264/$E117*100)</f>
        <v>0</v>
      </c>
      <c r="M117" s="62">
        <f t="shared" si="124"/>
        <v>17.120622568093385</v>
      </c>
      <c r="N117" s="62">
        <f t="shared" si="124"/>
        <v>82.10116731517509</v>
      </c>
      <c r="O117" s="62">
        <f t="shared" si="124"/>
        <v>0.77821011673151752</v>
      </c>
    </row>
    <row r="118" spans="1:15" ht="13.7" customHeight="1" x14ac:dyDescent="0.15">
      <c r="A118" s="117"/>
      <c r="B118" s="99"/>
      <c r="C118" s="99"/>
      <c r="D118" s="100" t="s">
        <v>89</v>
      </c>
      <c r="E118" s="63">
        <f t="shared" si="70"/>
        <v>1036</v>
      </c>
      <c r="F118" s="62">
        <f t="shared" ref="F118:J118" si="125">IF($E118=0,0,F265/$E118*100)</f>
        <v>0.96525096525096521</v>
      </c>
      <c r="G118" s="62">
        <f t="shared" si="125"/>
        <v>7.0463320463320462</v>
      </c>
      <c r="H118" s="62">
        <f t="shared" si="125"/>
        <v>69.015444015444018</v>
      </c>
      <c r="I118" s="62">
        <f t="shared" si="125"/>
        <v>37.065637065637063</v>
      </c>
      <c r="J118" s="62">
        <f t="shared" si="125"/>
        <v>1.0617760617760617</v>
      </c>
      <c r="K118" s="63">
        <f t="shared" si="72"/>
        <v>1036</v>
      </c>
      <c r="L118" s="62">
        <f t="shared" si="124"/>
        <v>0</v>
      </c>
      <c r="M118" s="62">
        <f t="shared" si="124"/>
        <v>0.96525096525096521</v>
      </c>
      <c r="N118" s="62">
        <f t="shared" si="124"/>
        <v>97.972972972972968</v>
      </c>
      <c r="O118" s="62">
        <f t="shared" si="124"/>
        <v>1.0617760617760617</v>
      </c>
    </row>
    <row r="119" spans="1:15" ht="13.7" customHeight="1" x14ac:dyDescent="0.15">
      <c r="A119" s="117"/>
      <c r="B119" s="99"/>
      <c r="C119" s="94"/>
      <c r="D119" s="102" t="s">
        <v>6</v>
      </c>
      <c r="E119" s="65">
        <f t="shared" si="70"/>
        <v>13</v>
      </c>
      <c r="F119" s="64">
        <f t="shared" ref="F119:J119" si="126">IF($E119=0,0,F266/$E119*100)</f>
        <v>0</v>
      </c>
      <c r="G119" s="64">
        <f t="shared" si="126"/>
        <v>7.6923076923076925</v>
      </c>
      <c r="H119" s="64">
        <f t="shared" si="126"/>
        <v>38.461538461538467</v>
      </c>
      <c r="I119" s="64">
        <f t="shared" si="126"/>
        <v>23.076923076923077</v>
      </c>
      <c r="J119" s="64">
        <f t="shared" si="126"/>
        <v>30.76923076923077</v>
      </c>
      <c r="K119" s="65">
        <f t="shared" si="72"/>
        <v>13</v>
      </c>
      <c r="L119" s="64">
        <f t="shared" si="124"/>
        <v>0</v>
      </c>
      <c r="M119" s="64">
        <f t="shared" si="124"/>
        <v>0</v>
      </c>
      <c r="N119" s="64">
        <f t="shared" si="124"/>
        <v>69.230769230769226</v>
      </c>
      <c r="O119" s="64">
        <f t="shared" si="124"/>
        <v>30.76923076923077</v>
      </c>
    </row>
    <row r="120" spans="1:15" ht="13.7" customHeight="1" x14ac:dyDescent="0.15">
      <c r="A120" s="117"/>
      <c r="B120" s="99"/>
      <c r="C120" s="99" t="s">
        <v>78</v>
      </c>
      <c r="D120" s="100" t="s">
        <v>87</v>
      </c>
      <c r="E120" s="61">
        <f t="shared" si="70"/>
        <v>34</v>
      </c>
      <c r="F120" s="60">
        <f t="shared" ref="F120:J120" si="127">IF($E120=0,0,F267/$E120*100)</f>
        <v>73.529411764705884</v>
      </c>
      <c r="G120" s="60">
        <f t="shared" si="127"/>
        <v>20.588235294117645</v>
      </c>
      <c r="H120" s="60">
        <f t="shared" si="127"/>
        <v>11.76470588235294</v>
      </c>
      <c r="I120" s="60">
        <f t="shared" si="127"/>
        <v>8.8235294117647065</v>
      </c>
      <c r="J120" s="60">
        <f t="shared" si="127"/>
        <v>8.8235294117647065</v>
      </c>
      <c r="K120" s="61">
        <f t="shared" si="72"/>
        <v>34</v>
      </c>
      <c r="L120" s="60">
        <f t="shared" si="124"/>
        <v>52.941176470588239</v>
      </c>
      <c r="M120" s="60">
        <f t="shared" si="124"/>
        <v>20.588235294117645</v>
      </c>
      <c r="N120" s="60">
        <f t="shared" si="124"/>
        <v>17.647058823529413</v>
      </c>
      <c r="O120" s="60">
        <f t="shared" si="124"/>
        <v>8.8235294117647065</v>
      </c>
    </row>
    <row r="121" spans="1:15" ht="13.7" customHeight="1" x14ac:dyDescent="0.15">
      <c r="A121" s="117"/>
      <c r="B121" s="99"/>
      <c r="C121" s="115"/>
      <c r="D121" s="100" t="s">
        <v>88</v>
      </c>
      <c r="E121" s="63">
        <f t="shared" si="70"/>
        <v>245</v>
      </c>
      <c r="F121" s="62">
        <f t="shared" ref="F121:J121" si="128">IF($E121=0,0,F268/$E121*100)</f>
        <v>16.73469387755102</v>
      </c>
      <c r="G121" s="62">
        <f t="shared" si="128"/>
        <v>41.224489795918366</v>
      </c>
      <c r="H121" s="62">
        <f t="shared" si="128"/>
        <v>52.244897959183675</v>
      </c>
      <c r="I121" s="62">
        <f t="shared" si="128"/>
        <v>31.020408163265305</v>
      </c>
      <c r="J121" s="62">
        <f t="shared" si="128"/>
        <v>1.6326530612244898</v>
      </c>
      <c r="K121" s="63">
        <f t="shared" si="72"/>
        <v>245</v>
      </c>
      <c r="L121" s="62">
        <f t="shared" si="124"/>
        <v>0.40816326530612246</v>
      </c>
      <c r="M121" s="62">
        <f t="shared" si="124"/>
        <v>16.326530612244898</v>
      </c>
      <c r="N121" s="62">
        <f t="shared" si="124"/>
        <v>81.632653061224488</v>
      </c>
      <c r="O121" s="62">
        <f t="shared" si="124"/>
        <v>1.6326530612244898</v>
      </c>
    </row>
    <row r="122" spans="1:15" ht="13.7" customHeight="1" x14ac:dyDescent="0.15">
      <c r="A122" s="117"/>
      <c r="B122" s="99"/>
      <c r="C122" s="99"/>
      <c r="D122" s="100" t="s">
        <v>89</v>
      </c>
      <c r="E122" s="63">
        <f t="shared" si="70"/>
        <v>1037</v>
      </c>
      <c r="F122" s="62">
        <f t="shared" ref="F122:J122" si="129">IF($E122=0,0,F269/$E122*100)</f>
        <v>0.67502410800385726</v>
      </c>
      <c r="G122" s="62">
        <f t="shared" si="129"/>
        <v>40.405014464802314</v>
      </c>
      <c r="H122" s="62">
        <f t="shared" si="129"/>
        <v>39.344262295081968</v>
      </c>
      <c r="I122" s="62">
        <f t="shared" si="129"/>
        <v>51.10896817743491</v>
      </c>
      <c r="J122" s="62">
        <f t="shared" si="129"/>
        <v>1.5429122468659595</v>
      </c>
      <c r="K122" s="63">
        <f t="shared" si="72"/>
        <v>1037</v>
      </c>
      <c r="L122" s="62">
        <f t="shared" si="124"/>
        <v>9.643201542912247E-2</v>
      </c>
      <c r="M122" s="62">
        <f t="shared" si="124"/>
        <v>0.57859209257473487</v>
      </c>
      <c r="N122" s="62">
        <f t="shared" si="124"/>
        <v>97.782063645130179</v>
      </c>
      <c r="O122" s="62">
        <f t="shared" si="124"/>
        <v>1.5429122468659595</v>
      </c>
    </row>
    <row r="123" spans="1:15" ht="13.7" customHeight="1" x14ac:dyDescent="0.15">
      <c r="A123" s="117"/>
      <c r="B123" s="99"/>
      <c r="C123" s="94"/>
      <c r="D123" s="102" t="s">
        <v>6</v>
      </c>
      <c r="E123" s="65">
        <f t="shared" si="70"/>
        <v>15</v>
      </c>
      <c r="F123" s="64">
        <f t="shared" ref="F123:J123" si="130">IF($E123=0,0,F270/$E123*100)</f>
        <v>0</v>
      </c>
      <c r="G123" s="64">
        <f t="shared" si="130"/>
        <v>26.666666666666668</v>
      </c>
      <c r="H123" s="64">
        <f t="shared" si="130"/>
        <v>13.333333333333334</v>
      </c>
      <c r="I123" s="64">
        <f t="shared" si="130"/>
        <v>20</v>
      </c>
      <c r="J123" s="64">
        <f t="shared" si="130"/>
        <v>46.666666666666664</v>
      </c>
      <c r="K123" s="65">
        <f t="shared" si="72"/>
        <v>15</v>
      </c>
      <c r="L123" s="64">
        <f t="shared" si="124"/>
        <v>0</v>
      </c>
      <c r="M123" s="64">
        <f t="shared" si="124"/>
        <v>0</v>
      </c>
      <c r="N123" s="64">
        <f t="shared" si="124"/>
        <v>53.333333333333336</v>
      </c>
      <c r="O123" s="64">
        <f t="shared" si="124"/>
        <v>46.666666666666664</v>
      </c>
    </row>
    <row r="124" spans="1:15" ht="13.7" customHeight="1" x14ac:dyDescent="0.15">
      <c r="A124" s="117"/>
      <c r="B124" s="99"/>
      <c r="C124" s="99" t="s">
        <v>79</v>
      </c>
      <c r="D124" s="100" t="s">
        <v>87</v>
      </c>
      <c r="E124" s="61">
        <f t="shared" si="70"/>
        <v>22</v>
      </c>
      <c r="F124" s="60">
        <f t="shared" ref="F124:J124" si="131">IF($E124=0,0,F271/$E124*100)</f>
        <v>81.818181818181827</v>
      </c>
      <c r="G124" s="60">
        <f t="shared" si="131"/>
        <v>4.5454545454545459</v>
      </c>
      <c r="H124" s="60">
        <f t="shared" si="131"/>
        <v>13.636363636363635</v>
      </c>
      <c r="I124" s="60">
        <f t="shared" si="131"/>
        <v>0</v>
      </c>
      <c r="J124" s="60">
        <f t="shared" si="131"/>
        <v>4.5454545454545459</v>
      </c>
      <c r="K124" s="61">
        <f t="shared" si="72"/>
        <v>22</v>
      </c>
      <c r="L124" s="60">
        <f t="shared" si="124"/>
        <v>77.272727272727266</v>
      </c>
      <c r="M124" s="60">
        <f t="shared" si="124"/>
        <v>4.5454545454545459</v>
      </c>
      <c r="N124" s="60">
        <f t="shared" si="124"/>
        <v>13.636363636363635</v>
      </c>
      <c r="O124" s="60">
        <f t="shared" si="124"/>
        <v>4.5454545454545459</v>
      </c>
    </row>
    <row r="125" spans="1:15" ht="13.7" customHeight="1" x14ac:dyDescent="0.15">
      <c r="A125" s="117"/>
      <c r="B125" s="99"/>
      <c r="C125" s="115"/>
      <c r="D125" s="100" t="s">
        <v>88</v>
      </c>
      <c r="E125" s="63">
        <f t="shared" si="70"/>
        <v>145</v>
      </c>
      <c r="F125" s="62">
        <f t="shared" ref="F125:J125" si="132">IF($E125=0,0,F272/$E125*100)</f>
        <v>12.413793103448276</v>
      </c>
      <c r="G125" s="62">
        <f t="shared" si="132"/>
        <v>4.8275862068965516</v>
      </c>
      <c r="H125" s="62">
        <f t="shared" si="132"/>
        <v>84.137931034482762</v>
      </c>
      <c r="I125" s="62">
        <f t="shared" si="132"/>
        <v>11.03448275862069</v>
      </c>
      <c r="J125" s="62">
        <f t="shared" si="132"/>
        <v>2.0689655172413794</v>
      </c>
      <c r="K125" s="63">
        <f t="shared" si="72"/>
        <v>145</v>
      </c>
      <c r="L125" s="62">
        <f t="shared" si="124"/>
        <v>0.68965517241379315</v>
      </c>
      <c r="M125" s="62">
        <f t="shared" si="124"/>
        <v>11.724137931034482</v>
      </c>
      <c r="N125" s="62">
        <f t="shared" si="124"/>
        <v>85.517241379310349</v>
      </c>
      <c r="O125" s="62">
        <f t="shared" si="124"/>
        <v>2.0689655172413794</v>
      </c>
    </row>
    <row r="126" spans="1:15" ht="13.7" customHeight="1" x14ac:dyDescent="0.15">
      <c r="A126" s="117"/>
      <c r="B126" s="99"/>
      <c r="C126" s="99"/>
      <c r="D126" s="100" t="s">
        <v>89</v>
      </c>
      <c r="E126" s="63">
        <f t="shared" si="70"/>
        <v>1149</v>
      </c>
      <c r="F126" s="62">
        <f t="shared" ref="F126:J126" si="133">IF($E126=0,0,F273/$E126*100)</f>
        <v>0.34812880765883375</v>
      </c>
      <c r="G126" s="62">
        <f t="shared" si="133"/>
        <v>1.4795474325500435</v>
      </c>
      <c r="H126" s="62">
        <f t="shared" si="133"/>
        <v>70.931244560487386</v>
      </c>
      <c r="I126" s="62">
        <f t="shared" si="133"/>
        <v>32.637075718015666</v>
      </c>
      <c r="J126" s="62">
        <f t="shared" si="133"/>
        <v>2.4369016536118364</v>
      </c>
      <c r="K126" s="63">
        <f t="shared" si="72"/>
        <v>1149</v>
      </c>
      <c r="L126" s="62">
        <f t="shared" si="124"/>
        <v>0</v>
      </c>
      <c r="M126" s="62">
        <f t="shared" si="124"/>
        <v>0.34812880765883375</v>
      </c>
      <c r="N126" s="62">
        <f t="shared" si="124"/>
        <v>97.214969538729335</v>
      </c>
      <c r="O126" s="62">
        <f t="shared" si="124"/>
        <v>2.4369016536118364</v>
      </c>
    </row>
    <row r="127" spans="1:15" ht="13.7" customHeight="1" x14ac:dyDescent="0.15">
      <c r="A127" s="117"/>
      <c r="B127" s="99"/>
      <c r="C127" s="94"/>
      <c r="D127" s="102" t="s">
        <v>6</v>
      </c>
      <c r="E127" s="65">
        <f t="shared" si="70"/>
        <v>15</v>
      </c>
      <c r="F127" s="64">
        <f t="shared" ref="F127:J127" si="134">IF($E127=0,0,F274/$E127*100)</f>
        <v>0</v>
      </c>
      <c r="G127" s="64">
        <f t="shared" si="134"/>
        <v>0</v>
      </c>
      <c r="H127" s="64">
        <f t="shared" si="134"/>
        <v>26.666666666666668</v>
      </c>
      <c r="I127" s="64">
        <f t="shared" si="134"/>
        <v>13.333333333333334</v>
      </c>
      <c r="J127" s="64">
        <f t="shared" si="134"/>
        <v>60</v>
      </c>
      <c r="K127" s="65">
        <f t="shared" si="72"/>
        <v>15</v>
      </c>
      <c r="L127" s="64">
        <f t="shared" si="124"/>
        <v>0</v>
      </c>
      <c r="M127" s="64">
        <f t="shared" si="124"/>
        <v>0</v>
      </c>
      <c r="N127" s="64">
        <f t="shared" si="124"/>
        <v>40</v>
      </c>
      <c r="O127" s="64">
        <f t="shared" si="124"/>
        <v>60</v>
      </c>
    </row>
    <row r="128" spans="1:15" ht="13.7" customHeight="1" x14ac:dyDescent="0.15">
      <c r="A128" s="117"/>
      <c r="B128" s="99"/>
      <c r="C128" s="99" t="s">
        <v>80</v>
      </c>
      <c r="D128" s="100" t="s">
        <v>87</v>
      </c>
      <c r="E128" s="61">
        <f t="shared" si="70"/>
        <v>65</v>
      </c>
      <c r="F128" s="60">
        <f t="shared" ref="F128:J128" si="135">IF($E128=0,0,F275/$E128*100)</f>
        <v>89.230769230769241</v>
      </c>
      <c r="G128" s="60">
        <f t="shared" si="135"/>
        <v>0</v>
      </c>
      <c r="H128" s="60">
        <f t="shared" si="135"/>
        <v>13.846153846153847</v>
      </c>
      <c r="I128" s="60">
        <f t="shared" si="135"/>
        <v>1.5384615384615385</v>
      </c>
      <c r="J128" s="60">
        <f t="shared" si="135"/>
        <v>1.5384615384615385</v>
      </c>
      <c r="K128" s="61">
        <f t="shared" si="72"/>
        <v>65</v>
      </c>
      <c r="L128" s="60">
        <f t="shared" si="124"/>
        <v>83.07692307692308</v>
      </c>
      <c r="M128" s="60">
        <f t="shared" si="124"/>
        <v>6.1538461538461542</v>
      </c>
      <c r="N128" s="60">
        <f t="shared" si="124"/>
        <v>9.2307692307692317</v>
      </c>
      <c r="O128" s="60">
        <f t="shared" si="124"/>
        <v>1.5384615384615385</v>
      </c>
    </row>
    <row r="129" spans="1:15" ht="13.7" customHeight="1" x14ac:dyDescent="0.15">
      <c r="A129" s="117"/>
      <c r="B129" s="99"/>
      <c r="C129" s="115"/>
      <c r="D129" s="100" t="s">
        <v>88</v>
      </c>
      <c r="E129" s="63">
        <f t="shared" si="70"/>
        <v>809</v>
      </c>
      <c r="F129" s="62">
        <f t="shared" ref="F129:J129" si="136">IF($E129=0,0,F276/$E129*100)</f>
        <v>21.755253399258343</v>
      </c>
      <c r="G129" s="62">
        <f t="shared" si="136"/>
        <v>2.9666254635352289</v>
      </c>
      <c r="H129" s="62">
        <f t="shared" si="136"/>
        <v>86.032138442521628</v>
      </c>
      <c r="I129" s="62">
        <f t="shared" si="136"/>
        <v>10.259579728059332</v>
      </c>
      <c r="J129" s="62">
        <f t="shared" si="136"/>
        <v>1.9777503090234856</v>
      </c>
      <c r="K129" s="63">
        <f t="shared" si="72"/>
        <v>809</v>
      </c>
      <c r="L129" s="62">
        <f t="shared" si="124"/>
        <v>1.8541409147095178</v>
      </c>
      <c r="M129" s="62">
        <f t="shared" si="124"/>
        <v>19.901112484548825</v>
      </c>
      <c r="N129" s="62">
        <f t="shared" si="124"/>
        <v>76.266996291718172</v>
      </c>
      <c r="O129" s="62">
        <f t="shared" si="124"/>
        <v>1.9777503090234856</v>
      </c>
    </row>
    <row r="130" spans="1:15" ht="13.7" customHeight="1" x14ac:dyDescent="0.15">
      <c r="A130" s="117"/>
      <c r="B130" s="99"/>
      <c r="C130" s="99"/>
      <c r="D130" s="100" t="s">
        <v>89</v>
      </c>
      <c r="E130" s="63">
        <f t="shared" si="70"/>
        <v>442</v>
      </c>
      <c r="F130" s="62">
        <f t="shared" ref="F130:J130" si="137">IF($E130=0,0,F277/$E130*100)</f>
        <v>0.90497737556561098</v>
      </c>
      <c r="G130" s="62">
        <f t="shared" si="137"/>
        <v>0.22624434389140274</v>
      </c>
      <c r="H130" s="62">
        <f t="shared" si="137"/>
        <v>84.615384615384613</v>
      </c>
      <c r="I130" s="62">
        <f t="shared" si="137"/>
        <v>18.325791855203619</v>
      </c>
      <c r="J130" s="62">
        <f t="shared" si="137"/>
        <v>2.9411764705882351</v>
      </c>
      <c r="K130" s="63">
        <f t="shared" si="72"/>
        <v>442</v>
      </c>
      <c r="L130" s="62">
        <f t="shared" si="124"/>
        <v>0</v>
      </c>
      <c r="M130" s="62">
        <f t="shared" si="124"/>
        <v>0.90497737556561098</v>
      </c>
      <c r="N130" s="62">
        <f t="shared" si="124"/>
        <v>96.15384615384616</v>
      </c>
      <c r="O130" s="62">
        <f t="shared" si="124"/>
        <v>2.9411764705882351</v>
      </c>
    </row>
    <row r="131" spans="1:15" ht="13.7" customHeight="1" x14ac:dyDescent="0.15">
      <c r="A131" s="117"/>
      <c r="B131" s="99"/>
      <c r="C131" s="94"/>
      <c r="D131" s="102" t="s">
        <v>6</v>
      </c>
      <c r="E131" s="65">
        <f t="shared" si="70"/>
        <v>15</v>
      </c>
      <c r="F131" s="64">
        <f t="shared" ref="F131:J131" si="138">IF($E131=0,0,F278/$E131*100)</f>
        <v>13.333333333333334</v>
      </c>
      <c r="G131" s="64">
        <f t="shared" si="138"/>
        <v>0</v>
      </c>
      <c r="H131" s="64">
        <f t="shared" si="138"/>
        <v>46.666666666666664</v>
      </c>
      <c r="I131" s="64">
        <f t="shared" si="138"/>
        <v>0</v>
      </c>
      <c r="J131" s="64">
        <f t="shared" si="138"/>
        <v>53.333333333333336</v>
      </c>
      <c r="K131" s="65">
        <f t="shared" si="72"/>
        <v>15</v>
      </c>
      <c r="L131" s="64">
        <f t="shared" si="124"/>
        <v>0</v>
      </c>
      <c r="M131" s="64">
        <f t="shared" si="124"/>
        <v>13.333333333333334</v>
      </c>
      <c r="N131" s="64">
        <f t="shared" si="124"/>
        <v>33.333333333333329</v>
      </c>
      <c r="O131" s="64">
        <f t="shared" si="124"/>
        <v>53.333333333333336</v>
      </c>
    </row>
    <row r="132" spans="1:15" ht="13.7" customHeight="1" x14ac:dyDescent="0.15">
      <c r="A132" s="117"/>
      <c r="B132" s="99"/>
      <c r="C132" s="99" t="s">
        <v>81</v>
      </c>
      <c r="D132" s="100" t="s">
        <v>87</v>
      </c>
      <c r="E132" s="61">
        <f t="shared" si="70"/>
        <v>919</v>
      </c>
      <c r="F132" s="60">
        <f t="shared" ref="F132:J132" si="139">IF($E132=0,0,F279/$E132*100)</f>
        <v>93.362350380848753</v>
      </c>
      <c r="G132" s="60">
        <f t="shared" si="139"/>
        <v>0.32644178454842221</v>
      </c>
      <c r="H132" s="60">
        <f t="shared" si="139"/>
        <v>1.4145810663764962</v>
      </c>
      <c r="I132" s="60">
        <f t="shared" si="139"/>
        <v>1.5233949945593037</v>
      </c>
      <c r="J132" s="60">
        <f t="shared" si="139"/>
        <v>5.6583242655059847</v>
      </c>
      <c r="K132" s="61">
        <f t="shared" si="72"/>
        <v>919</v>
      </c>
      <c r="L132" s="60">
        <f t="shared" si="124"/>
        <v>91.730141458106644</v>
      </c>
      <c r="M132" s="60">
        <f t="shared" si="124"/>
        <v>1.632208922742111</v>
      </c>
      <c r="N132" s="60">
        <f t="shared" si="124"/>
        <v>0.97932535364526652</v>
      </c>
      <c r="O132" s="60">
        <f t="shared" si="124"/>
        <v>5.6583242655059847</v>
      </c>
    </row>
    <row r="133" spans="1:15" ht="13.7" customHeight="1" x14ac:dyDescent="0.15">
      <c r="A133" s="117"/>
      <c r="B133" s="99"/>
      <c r="C133" s="115"/>
      <c r="D133" s="100" t="s">
        <v>88</v>
      </c>
      <c r="E133" s="63">
        <f t="shared" ref="E133:E147" si="140">E280</f>
        <v>188</v>
      </c>
      <c r="F133" s="62">
        <f t="shared" ref="F133:J133" si="141">IF($E133=0,0,F280/$E133*100)</f>
        <v>27.659574468085108</v>
      </c>
      <c r="G133" s="62">
        <f t="shared" si="141"/>
        <v>4.7872340425531918</v>
      </c>
      <c r="H133" s="62">
        <f t="shared" si="141"/>
        <v>55.851063829787229</v>
      </c>
      <c r="I133" s="62">
        <f t="shared" si="141"/>
        <v>45.744680851063826</v>
      </c>
      <c r="J133" s="62">
        <f t="shared" si="141"/>
        <v>2.6595744680851063</v>
      </c>
      <c r="K133" s="63">
        <f t="shared" ref="K133:K147" si="142">K280</f>
        <v>188</v>
      </c>
      <c r="L133" s="62">
        <f t="shared" ref="L133:O147" si="143">IF($E133=0,0,L280/$E133*100)</f>
        <v>8.5106382978723403</v>
      </c>
      <c r="M133" s="62">
        <f t="shared" si="143"/>
        <v>19.148936170212767</v>
      </c>
      <c r="N133" s="62">
        <f t="shared" si="143"/>
        <v>69.680851063829792</v>
      </c>
      <c r="O133" s="62">
        <f t="shared" si="143"/>
        <v>2.6595744680851063</v>
      </c>
    </row>
    <row r="134" spans="1:15" ht="13.7" customHeight="1" x14ac:dyDescent="0.15">
      <c r="A134" s="117"/>
      <c r="B134" s="99"/>
      <c r="C134" s="99"/>
      <c r="D134" s="100" t="s">
        <v>89</v>
      </c>
      <c r="E134" s="63">
        <f t="shared" si="140"/>
        <v>205</v>
      </c>
      <c r="F134" s="62">
        <f t="shared" ref="F134:J134" si="144">IF($E134=0,0,F281/$E134*100)</f>
        <v>0.48780487804878048</v>
      </c>
      <c r="G134" s="62">
        <f t="shared" si="144"/>
        <v>4.3902439024390238</v>
      </c>
      <c r="H134" s="62">
        <f t="shared" si="144"/>
        <v>68.780487804878049</v>
      </c>
      <c r="I134" s="62">
        <f t="shared" si="144"/>
        <v>57.073170731707314</v>
      </c>
      <c r="J134" s="62">
        <f t="shared" si="144"/>
        <v>2.9268292682926833</v>
      </c>
      <c r="K134" s="63">
        <f t="shared" si="142"/>
        <v>205</v>
      </c>
      <c r="L134" s="62">
        <f t="shared" si="143"/>
        <v>0</v>
      </c>
      <c r="M134" s="62">
        <f t="shared" si="143"/>
        <v>0.48780487804878048</v>
      </c>
      <c r="N134" s="62">
        <f t="shared" si="143"/>
        <v>96.58536585365853</v>
      </c>
      <c r="O134" s="62">
        <f t="shared" si="143"/>
        <v>2.9268292682926833</v>
      </c>
    </row>
    <row r="135" spans="1:15" ht="13.7" customHeight="1" x14ac:dyDescent="0.15">
      <c r="A135" s="117"/>
      <c r="B135" s="99"/>
      <c r="C135" s="94"/>
      <c r="D135" s="102" t="s">
        <v>6</v>
      </c>
      <c r="E135" s="65">
        <f t="shared" si="140"/>
        <v>19</v>
      </c>
      <c r="F135" s="64">
        <f t="shared" ref="F135:J135" si="145">IF($E135=0,0,F282/$E135*100)</f>
        <v>15.789473684210526</v>
      </c>
      <c r="G135" s="64">
        <f t="shared" si="145"/>
        <v>0</v>
      </c>
      <c r="H135" s="64">
        <f t="shared" si="145"/>
        <v>10.526315789473683</v>
      </c>
      <c r="I135" s="64">
        <f t="shared" si="145"/>
        <v>10.526315789473683</v>
      </c>
      <c r="J135" s="64">
        <f t="shared" si="145"/>
        <v>73.68421052631578</v>
      </c>
      <c r="K135" s="65">
        <f t="shared" si="142"/>
        <v>19</v>
      </c>
      <c r="L135" s="64">
        <f t="shared" si="143"/>
        <v>5.2631578947368416</v>
      </c>
      <c r="M135" s="64">
        <f t="shared" si="143"/>
        <v>10.526315789473683</v>
      </c>
      <c r="N135" s="64">
        <f t="shared" si="143"/>
        <v>10.526315789473683</v>
      </c>
      <c r="O135" s="64">
        <f t="shared" si="143"/>
        <v>73.68421052631578</v>
      </c>
    </row>
    <row r="136" spans="1:15" ht="13.7" customHeight="1" x14ac:dyDescent="0.15">
      <c r="A136" s="117"/>
      <c r="B136" s="99"/>
      <c r="C136" s="99" t="s">
        <v>82</v>
      </c>
      <c r="D136" s="100" t="s">
        <v>87</v>
      </c>
      <c r="E136" s="61">
        <f t="shared" si="140"/>
        <v>603</v>
      </c>
      <c r="F136" s="60">
        <f t="shared" ref="F136:J136" si="146">IF($E136=0,0,F283/$E136*100)</f>
        <v>92.868988391376448</v>
      </c>
      <c r="G136" s="60">
        <f t="shared" si="146"/>
        <v>0.82918739635157546</v>
      </c>
      <c r="H136" s="60">
        <f t="shared" si="146"/>
        <v>3.4825870646766171</v>
      </c>
      <c r="I136" s="60">
        <f t="shared" si="146"/>
        <v>5.6384742951907132</v>
      </c>
      <c r="J136" s="60">
        <f t="shared" si="146"/>
        <v>5.140961857379768</v>
      </c>
      <c r="K136" s="61">
        <f t="shared" si="142"/>
        <v>603</v>
      </c>
      <c r="L136" s="60">
        <f t="shared" si="143"/>
        <v>86.235489220563849</v>
      </c>
      <c r="M136" s="60">
        <f t="shared" si="143"/>
        <v>6.6334991708126037</v>
      </c>
      <c r="N136" s="60">
        <f t="shared" si="143"/>
        <v>1.9900497512437811</v>
      </c>
      <c r="O136" s="60">
        <f t="shared" si="143"/>
        <v>5.140961857379768</v>
      </c>
    </row>
    <row r="137" spans="1:15" ht="13.7" customHeight="1" x14ac:dyDescent="0.15">
      <c r="A137" s="117"/>
      <c r="B137" s="99"/>
      <c r="C137" s="115"/>
      <c r="D137" s="100" t="s">
        <v>88</v>
      </c>
      <c r="E137" s="63">
        <f t="shared" si="140"/>
        <v>355</v>
      </c>
      <c r="F137" s="62">
        <f t="shared" ref="F137:J137" si="147">IF($E137=0,0,F284/$E137*100)</f>
        <v>31.26760563380282</v>
      </c>
      <c r="G137" s="62">
        <f t="shared" si="147"/>
        <v>16.056338028169016</v>
      </c>
      <c r="H137" s="62">
        <f t="shared" si="147"/>
        <v>56.338028169014088</v>
      </c>
      <c r="I137" s="62">
        <f t="shared" si="147"/>
        <v>51.267605633802816</v>
      </c>
      <c r="J137" s="62">
        <f t="shared" si="147"/>
        <v>0.84507042253521114</v>
      </c>
      <c r="K137" s="63">
        <f t="shared" si="142"/>
        <v>355</v>
      </c>
      <c r="L137" s="62">
        <f t="shared" si="143"/>
        <v>4.788732394366197</v>
      </c>
      <c r="M137" s="62">
        <f t="shared" si="143"/>
        <v>26.478873239436616</v>
      </c>
      <c r="N137" s="62">
        <f t="shared" si="143"/>
        <v>67.887323943661968</v>
      </c>
      <c r="O137" s="62">
        <f t="shared" si="143"/>
        <v>0.84507042253521114</v>
      </c>
    </row>
    <row r="138" spans="1:15" ht="13.7" customHeight="1" x14ac:dyDescent="0.15">
      <c r="A138" s="117"/>
      <c r="B138" s="99"/>
      <c r="C138" s="99"/>
      <c r="D138" s="100" t="s">
        <v>89</v>
      </c>
      <c r="E138" s="63">
        <f t="shared" si="140"/>
        <v>359</v>
      </c>
      <c r="F138" s="62">
        <f t="shared" ref="F138:J138" si="148">IF($E138=0,0,F285/$E138*100)</f>
        <v>1.392757660167131</v>
      </c>
      <c r="G138" s="62">
        <f t="shared" si="148"/>
        <v>13.370473537604457</v>
      </c>
      <c r="H138" s="62">
        <f t="shared" si="148"/>
        <v>63.231197771587745</v>
      </c>
      <c r="I138" s="62">
        <f t="shared" si="148"/>
        <v>54.596100278551532</v>
      </c>
      <c r="J138" s="62">
        <f t="shared" si="148"/>
        <v>2.785515320334262</v>
      </c>
      <c r="K138" s="63">
        <f t="shared" si="142"/>
        <v>359</v>
      </c>
      <c r="L138" s="62">
        <f t="shared" si="143"/>
        <v>0</v>
      </c>
      <c r="M138" s="62">
        <f t="shared" si="143"/>
        <v>1.392757660167131</v>
      </c>
      <c r="N138" s="62">
        <f t="shared" si="143"/>
        <v>95.82172701949861</v>
      </c>
      <c r="O138" s="62">
        <f t="shared" si="143"/>
        <v>2.785515320334262</v>
      </c>
    </row>
    <row r="139" spans="1:15" ht="13.7" customHeight="1" x14ac:dyDescent="0.15">
      <c r="A139" s="117"/>
      <c r="B139" s="99"/>
      <c r="C139" s="94"/>
      <c r="D139" s="102" t="s">
        <v>6</v>
      </c>
      <c r="E139" s="65">
        <f t="shared" si="140"/>
        <v>14</v>
      </c>
      <c r="F139" s="64">
        <f t="shared" ref="F139:J139" si="149">IF($E139=0,0,F286/$E139*100)</f>
        <v>35.714285714285715</v>
      </c>
      <c r="G139" s="64">
        <f t="shared" si="149"/>
        <v>0</v>
      </c>
      <c r="H139" s="64">
        <f t="shared" si="149"/>
        <v>28.571428571428569</v>
      </c>
      <c r="I139" s="64">
        <f t="shared" si="149"/>
        <v>14.285714285714285</v>
      </c>
      <c r="J139" s="64">
        <f t="shared" si="149"/>
        <v>42.857142857142854</v>
      </c>
      <c r="K139" s="65">
        <f t="shared" si="142"/>
        <v>14</v>
      </c>
      <c r="L139" s="64">
        <f t="shared" si="143"/>
        <v>14.285714285714285</v>
      </c>
      <c r="M139" s="64">
        <f t="shared" si="143"/>
        <v>21.428571428571427</v>
      </c>
      <c r="N139" s="64">
        <f t="shared" si="143"/>
        <v>21.428571428571427</v>
      </c>
      <c r="O139" s="64">
        <f t="shared" si="143"/>
        <v>42.857142857142854</v>
      </c>
    </row>
    <row r="140" spans="1:15" ht="13.7" customHeight="1" x14ac:dyDescent="0.15">
      <c r="A140" s="117"/>
      <c r="B140" s="99"/>
      <c r="C140" s="99" t="s">
        <v>83</v>
      </c>
      <c r="D140" s="100" t="s">
        <v>87</v>
      </c>
      <c r="E140" s="61">
        <f t="shared" si="140"/>
        <v>62</v>
      </c>
      <c r="F140" s="60">
        <f t="shared" ref="F140:J140" si="150">IF($E140=0,0,F287/$E140*100)</f>
        <v>79.032258064516128</v>
      </c>
      <c r="G140" s="60">
        <f t="shared" si="150"/>
        <v>17.741935483870968</v>
      </c>
      <c r="H140" s="60">
        <f t="shared" si="150"/>
        <v>6.4516129032258061</v>
      </c>
      <c r="I140" s="60">
        <f t="shared" si="150"/>
        <v>4.838709677419355</v>
      </c>
      <c r="J140" s="60">
        <f t="shared" si="150"/>
        <v>9.67741935483871</v>
      </c>
      <c r="K140" s="61">
        <f t="shared" si="142"/>
        <v>62</v>
      </c>
      <c r="L140" s="60">
        <f t="shared" si="143"/>
        <v>66.129032258064512</v>
      </c>
      <c r="M140" s="60">
        <f t="shared" si="143"/>
        <v>12.903225806451612</v>
      </c>
      <c r="N140" s="60">
        <f t="shared" si="143"/>
        <v>11.29032258064516</v>
      </c>
      <c r="O140" s="60">
        <f t="shared" si="143"/>
        <v>9.67741935483871</v>
      </c>
    </row>
    <row r="141" spans="1:15" ht="13.7" customHeight="1" x14ac:dyDescent="0.15">
      <c r="A141" s="117"/>
      <c r="B141" s="99"/>
      <c r="C141" s="115"/>
      <c r="D141" s="100" t="s">
        <v>88</v>
      </c>
      <c r="E141" s="63">
        <f t="shared" si="140"/>
        <v>488</v>
      </c>
      <c r="F141" s="62">
        <f t="shared" ref="F141:J141" si="151">IF($E141=0,0,F288/$E141*100)</f>
        <v>13.114754098360656</v>
      </c>
      <c r="G141" s="62">
        <f t="shared" si="151"/>
        <v>61.065573770491795</v>
      </c>
      <c r="H141" s="62">
        <f t="shared" si="151"/>
        <v>38.114754098360656</v>
      </c>
      <c r="I141" s="62">
        <f t="shared" si="151"/>
        <v>23.770491803278688</v>
      </c>
      <c r="J141" s="62">
        <f t="shared" si="151"/>
        <v>1.8442622950819672</v>
      </c>
      <c r="K141" s="63">
        <f t="shared" si="142"/>
        <v>488</v>
      </c>
      <c r="L141" s="62">
        <f t="shared" si="143"/>
        <v>1.4344262295081966</v>
      </c>
      <c r="M141" s="62">
        <f t="shared" si="143"/>
        <v>11.68032786885246</v>
      </c>
      <c r="N141" s="62">
        <f t="shared" si="143"/>
        <v>85.040983606557376</v>
      </c>
      <c r="O141" s="62">
        <f t="shared" si="143"/>
        <v>1.8442622950819672</v>
      </c>
    </row>
    <row r="142" spans="1:15" ht="13.7" customHeight="1" x14ac:dyDescent="0.15">
      <c r="A142" s="117"/>
      <c r="B142" s="99"/>
      <c r="C142" s="99"/>
      <c r="D142" s="100" t="s">
        <v>89</v>
      </c>
      <c r="E142" s="63">
        <f t="shared" si="140"/>
        <v>769</v>
      </c>
      <c r="F142" s="62">
        <f t="shared" ref="F142:J142" si="152">IF($E142=0,0,F289/$E142*100)</f>
        <v>1.5604681404421328</v>
      </c>
      <c r="G142" s="62">
        <f t="shared" si="152"/>
        <v>42.912873862158648</v>
      </c>
      <c r="H142" s="62">
        <f t="shared" si="152"/>
        <v>35.240572171651493</v>
      </c>
      <c r="I142" s="62">
        <f t="shared" si="152"/>
        <v>42.522756827048113</v>
      </c>
      <c r="J142" s="62">
        <f t="shared" si="152"/>
        <v>4.2912873862158651</v>
      </c>
      <c r="K142" s="63">
        <f t="shared" si="142"/>
        <v>769</v>
      </c>
      <c r="L142" s="62">
        <f t="shared" si="143"/>
        <v>0</v>
      </c>
      <c r="M142" s="62">
        <f t="shared" si="143"/>
        <v>1.5604681404421328</v>
      </c>
      <c r="N142" s="62">
        <f t="shared" si="143"/>
        <v>94.148244473342004</v>
      </c>
      <c r="O142" s="62">
        <f t="shared" si="143"/>
        <v>4.2912873862158651</v>
      </c>
    </row>
    <row r="143" spans="1:15" ht="13.7" customHeight="1" x14ac:dyDescent="0.15">
      <c r="A143" s="117"/>
      <c r="B143" s="99"/>
      <c r="C143" s="94"/>
      <c r="D143" s="102" t="s">
        <v>6</v>
      </c>
      <c r="E143" s="65">
        <f t="shared" si="140"/>
        <v>12</v>
      </c>
      <c r="F143" s="64">
        <f t="shared" ref="F143:J143" si="153">IF($E143=0,0,F290/$E143*100)</f>
        <v>0</v>
      </c>
      <c r="G143" s="64">
        <f t="shared" si="153"/>
        <v>33.333333333333329</v>
      </c>
      <c r="H143" s="64">
        <f t="shared" si="153"/>
        <v>0</v>
      </c>
      <c r="I143" s="64">
        <f t="shared" si="153"/>
        <v>8.3333333333333321</v>
      </c>
      <c r="J143" s="64">
        <f t="shared" si="153"/>
        <v>58.333333333333336</v>
      </c>
      <c r="K143" s="65">
        <f t="shared" si="142"/>
        <v>12</v>
      </c>
      <c r="L143" s="64">
        <f t="shared" si="143"/>
        <v>0</v>
      </c>
      <c r="M143" s="64">
        <f t="shared" si="143"/>
        <v>0</v>
      </c>
      <c r="N143" s="64">
        <f t="shared" si="143"/>
        <v>41.666666666666671</v>
      </c>
      <c r="O143" s="64">
        <f t="shared" si="143"/>
        <v>58.333333333333336</v>
      </c>
    </row>
    <row r="144" spans="1:15" ht="13.7" customHeight="1" x14ac:dyDescent="0.15">
      <c r="A144" s="117"/>
      <c r="B144" s="99"/>
      <c r="C144" s="99" t="s">
        <v>84</v>
      </c>
      <c r="D144" s="100" t="s">
        <v>87</v>
      </c>
      <c r="E144" s="61">
        <f t="shared" si="140"/>
        <v>100</v>
      </c>
      <c r="F144" s="60">
        <f t="shared" ref="F144:J144" si="154">IF($E144=0,0,F291/$E144*100)</f>
        <v>81</v>
      </c>
      <c r="G144" s="60">
        <f t="shared" si="154"/>
        <v>22</v>
      </c>
      <c r="H144" s="60">
        <f t="shared" si="154"/>
        <v>1</v>
      </c>
      <c r="I144" s="60">
        <f t="shared" si="154"/>
        <v>6</v>
      </c>
      <c r="J144" s="60">
        <f t="shared" si="154"/>
        <v>6</v>
      </c>
      <c r="K144" s="61">
        <f t="shared" si="142"/>
        <v>100</v>
      </c>
      <c r="L144" s="60">
        <f t="shared" si="143"/>
        <v>65</v>
      </c>
      <c r="M144" s="60">
        <f t="shared" si="143"/>
        <v>16</v>
      </c>
      <c r="N144" s="60">
        <f t="shared" si="143"/>
        <v>13</v>
      </c>
      <c r="O144" s="60">
        <f t="shared" si="143"/>
        <v>6</v>
      </c>
    </row>
    <row r="145" spans="1:15" ht="13.7" customHeight="1" x14ac:dyDescent="0.15">
      <c r="A145" s="117"/>
      <c r="B145" s="99"/>
      <c r="C145" s="115"/>
      <c r="D145" s="100" t="s">
        <v>88</v>
      </c>
      <c r="E145" s="63">
        <f t="shared" si="140"/>
        <v>302</v>
      </c>
      <c r="F145" s="62">
        <f t="shared" ref="F145:J145" si="155">IF($E145=0,0,F292/$E145*100)</f>
        <v>27.814569536423839</v>
      </c>
      <c r="G145" s="62">
        <f t="shared" si="155"/>
        <v>81.125827814569533</v>
      </c>
      <c r="H145" s="62">
        <f t="shared" si="155"/>
        <v>5.9602649006622519</v>
      </c>
      <c r="I145" s="62">
        <f t="shared" si="155"/>
        <v>13.90728476821192</v>
      </c>
      <c r="J145" s="62">
        <f t="shared" si="155"/>
        <v>1.9867549668874174</v>
      </c>
      <c r="K145" s="63">
        <f t="shared" si="142"/>
        <v>302</v>
      </c>
      <c r="L145" s="62">
        <f t="shared" si="143"/>
        <v>2.6490066225165565</v>
      </c>
      <c r="M145" s="62">
        <f t="shared" si="143"/>
        <v>25.165562913907287</v>
      </c>
      <c r="N145" s="62">
        <f t="shared" si="143"/>
        <v>70.19867549668875</v>
      </c>
      <c r="O145" s="62">
        <f t="shared" si="143"/>
        <v>1.9867549668874174</v>
      </c>
    </row>
    <row r="146" spans="1:15" ht="13.7" customHeight="1" x14ac:dyDescent="0.15">
      <c r="A146" s="117"/>
      <c r="B146" s="99"/>
      <c r="C146" s="99"/>
      <c r="D146" s="100" t="s">
        <v>89</v>
      </c>
      <c r="E146" s="63">
        <f t="shared" si="140"/>
        <v>914</v>
      </c>
      <c r="F146" s="62">
        <f t="shared" ref="F146:J146" si="156">IF($E146=0,0,F293/$E146*100)</f>
        <v>0.54704595185995619</v>
      </c>
      <c r="G146" s="62">
        <f t="shared" si="156"/>
        <v>74.179431072210065</v>
      </c>
      <c r="H146" s="62">
        <f t="shared" si="156"/>
        <v>6.1269146608315097</v>
      </c>
      <c r="I146" s="62">
        <f t="shared" si="156"/>
        <v>23.741794310722099</v>
      </c>
      <c r="J146" s="62">
        <f t="shared" si="156"/>
        <v>4.5951859956236323</v>
      </c>
      <c r="K146" s="63">
        <f t="shared" si="142"/>
        <v>914</v>
      </c>
      <c r="L146" s="62">
        <f t="shared" si="143"/>
        <v>0.10940919037199125</v>
      </c>
      <c r="M146" s="62">
        <f t="shared" si="143"/>
        <v>0.43763676148796499</v>
      </c>
      <c r="N146" s="62">
        <f t="shared" si="143"/>
        <v>94.857768052516406</v>
      </c>
      <c r="O146" s="62">
        <f t="shared" si="143"/>
        <v>4.5951859956236323</v>
      </c>
    </row>
    <row r="147" spans="1:15" ht="13.7" customHeight="1" x14ac:dyDescent="0.15">
      <c r="A147" s="101"/>
      <c r="B147" s="94"/>
      <c r="C147" s="94"/>
      <c r="D147" s="102" t="s">
        <v>6</v>
      </c>
      <c r="E147" s="65">
        <f t="shared" si="140"/>
        <v>15</v>
      </c>
      <c r="F147" s="64">
        <f t="shared" ref="F147:J147" si="157">IF($E147=0,0,F294/$E147*100)</f>
        <v>0</v>
      </c>
      <c r="G147" s="64">
        <f t="shared" si="157"/>
        <v>33.333333333333329</v>
      </c>
      <c r="H147" s="64">
        <f t="shared" si="157"/>
        <v>0</v>
      </c>
      <c r="I147" s="64">
        <f t="shared" si="157"/>
        <v>6.666666666666667</v>
      </c>
      <c r="J147" s="64">
        <f t="shared" si="157"/>
        <v>60</v>
      </c>
      <c r="K147" s="65">
        <f t="shared" si="142"/>
        <v>15</v>
      </c>
      <c r="L147" s="64">
        <f t="shared" si="143"/>
        <v>0</v>
      </c>
      <c r="M147" s="64">
        <f t="shared" si="143"/>
        <v>0</v>
      </c>
      <c r="N147" s="64">
        <f t="shared" si="143"/>
        <v>40</v>
      </c>
      <c r="O147" s="64">
        <f t="shared" si="143"/>
        <v>60</v>
      </c>
    </row>
    <row r="151" spans="1:15" ht="15" customHeight="1" x14ac:dyDescent="0.15">
      <c r="A151" s="90" t="s">
        <v>54</v>
      </c>
      <c r="B151" s="97" t="s">
        <v>90</v>
      </c>
      <c r="C151" s="97" t="s">
        <v>67</v>
      </c>
      <c r="D151" s="113" t="s">
        <v>87</v>
      </c>
      <c r="E151" s="109">
        <v>1040</v>
      </c>
      <c r="F151" s="109">
        <v>929</v>
      </c>
      <c r="G151" s="109">
        <v>6</v>
      </c>
      <c r="H151" s="109">
        <v>10</v>
      </c>
      <c r="I151" s="109"/>
      <c r="J151" s="109">
        <v>104</v>
      </c>
      <c r="K151" s="109">
        <v>1040</v>
      </c>
      <c r="L151" s="109">
        <v>921</v>
      </c>
      <c r="M151" s="109">
        <v>8</v>
      </c>
      <c r="N151" s="109">
        <v>7</v>
      </c>
      <c r="O151" s="109">
        <v>104</v>
      </c>
    </row>
    <row r="152" spans="1:15" ht="15" customHeight="1" x14ac:dyDescent="0.15">
      <c r="A152" s="93" t="s">
        <v>55</v>
      </c>
      <c r="B152" s="99" t="s">
        <v>86</v>
      </c>
      <c r="C152" s="99"/>
      <c r="D152" s="100" t="s">
        <v>88</v>
      </c>
      <c r="E152" s="109">
        <v>290</v>
      </c>
      <c r="F152" s="109">
        <v>92</v>
      </c>
      <c r="G152" s="109">
        <v>148</v>
      </c>
      <c r="H152" s="109">
        <v>123</v>
      </c>
      <c r="I152" s="109"/>
      <c r="J152" s="109">
        <v>10</v>
      </c>
      <c r="K152" s="109">
        <v>290</v>
      </c>
      <c r="L152" s="109">
        <v>33</v>
      </c>
      <c r="M152" s="109">
        <v>59</v>
      </c>
      <c r="N152" s="109">
        <v>188</v>
      </c>
      <c r="O152" s="109">
        <v>10</v>
      </c>
    </row>
    <row r="153" spans="1:15" ht="15" customHeight="1" x14ac:dyDescent="0.15">
      <c r="A153" s="93" t="s">
        <v>56</v>
      </c>
      <c r="B153" s="99"/>
      <c r="C153" s="99"/>
      <c r="D153" s="100" t="s">
        <v>89</v>
      </c>
      <c r="E153" s="109">
        <v>178</v>
      </c>
      <c r="F153" s="109">
        <v>0</v>
      </c>
      <c r="G153" s="109">
        <v>108</v>
      </c>
      <c r="H153" s="109">
        <v>117</v>
      </c>
      <c r="I153" s="109"/>
      <c r="J153" s="109">
        <v>3</v>
      </c>
      <c r="K153" s="109">
        <v>178</v>
      </c>
      <c r="L153" s="109">
        <v>0</v>
      </c>
      <c r="M153" s="109">
        <v>0</v>
      </c>
      <c r="N153" s="109">
        <v>175</v>
      </c>
      <c r="O153" s="109">
        <v>3</v>
      </c>
    </row>
    <row r="154" spans="1:15" ht="15" customHeight="1" x14ac:dyDescent="0.15">
      <c r="A154" s="93" t="s">
        <v>57</v>
      </c>
      <c r="B154" s="99"/>
      <c r="C154" s="94"/>
      <c r="D154" s="102" t="s">
        <v>6</v>
      </c>
      <c r="E154" s="109">
        <v>12</v>
      </c>
      <c r="F154" s="109">
        <v>2</v>
      </c>
      <c r="G154" s="109">
        <v>1</v>
      </c>
      <c r="H154" s="109">
        <v>0</v>
      </c>
      <c r="I154" s="109"/>
      <c r="J154" s="109">
        <v>9</v>
      </c>
      <c r="K154" s="109">
        <v>12</v>
      </c>
      <c r="L154" s="109">
        <v>2</v>
      </c>
      <c r="M154" s="109">
        <v>0</v>
      </c>
      <c r="N154" s="109">
        <v>1</v>
      </c>
      <c r="O154" s="109">
        <v>9</v>
      </c>
    </row>
    <row r="155" spans="1:15" ht="15" customHeight="1" x14ac:dyDescent="0.15">
      <c r="A155" s="117"/>
      <c r="B155" s="99"/>
      <c r="C155" s="99" t="s">
        <v>68</v>
      </c>
      <c r="D155" s="100" t="s">
        <v>87</v>
      </c>
      <c r="E155" s="109">
        <v>760</v>
      </c>
      <c r="F155" s="109">
        <v>668</v>
      </c>
      <c r="G155" s="109">
        <v>10</v>
      </c>
      <c r="H155" s="109">
        <v>23</v>
      </c>
      <c r="I155" s="109"/>
      <c r="J155" s="109">
        <v>79</v>
      </c>
      <c r="K155" s="109">
        <v>760</v>
      </c>
      <c r="L155" s="109">
        <v>649</v>
      </c>
      <c r="M155" s="109">
        <v>19</v>
      </c>
      <c r="N155" s="109">
        <v>13</v>
      </c>
      <c r="O155" s="109">
        <v>79</v>
      </c>
    </row>
    <row r="156" spans="1:15" ht="15" customHeight="1" x14ac:dyDescent="0.15">
      <c r="A156" s="117"/>
      <c r="B156" s="99"/>
      <c r="C156" s="99"/>
      <c r="D156" s="100" t="s">
        <v>88</v>
      </c>
      <c r="E156" s="109">
        <v>573</v>
      </c>
      <c r="F156" s="109">
        <v>143</v>
      </c>
      <c r="G156" s="109">
        <v>274</v>
      </c>
      <c r="H156" s="109">
        <v>356</v>
      </c>
      <c r="I156" s="109"/>
      <c r="J156" s="109">
        <v>15</v>
      </c>
      <c r="K156" s="109">
        <v>573</v>
      </c>
      <c r="L156" s="109">
        <v>30</v>
      </c>
      <c r="M156" s="109">
        <v>113</v>
      </c>
      <c r="N156" s="109">
        <v>415</v>
      </c>
      <c r="O156" s="109">
        <v>15</v>
      </c>
    </row>
    <row r="157" spans="1:15" ht="15" customHeight="1" x14ac:dyDescent="0.15">
      <c r="A157" s="117"/>
      <c r="B157" s="99"/>
      <c r="C157" s="99"/>
      <c r="D157" s="100" t="s">
        <v>89</v>
      </c>
      <c r="E157" s="109">
        <v>178</v>
      </c>
      <c r="F157" s="109">
        <v>1</v>
      </c>
      <c r="G157" s="109">
        <v>110</v>
      </c>
      <c r="H157" s="109">
        <v>131</v>
      </c>
      <c r="I157" s="109"/>
      <c r="J157" s="109">
        <v>2</v>
      </c>
      <c r="K157" s="109">
        <v>178</v>
      </c>
      <c r="L157" s="109">
        <v>0</v>
      </c>
      <c r="M157" s="109">
        <v>1</v>
      </c>
      <c r="N157" s="109">
        <v>175</v>
      </c>
      <c r="O157" s="109">
        <v>2</v>
      </c>
    </row>
    <row r="158" spans="1:15" ht="15" customHeight="1" x14ac:dyDescent="0.15">
      <c r="A158" s="117"/>
      <c r="B158" s="99"/>
      <c r="C158" s="94"/>
      <c r="D158" s="102" t="s">
        <v>6</v>
      </c>
      <c r="E158" s="109">
        <v>9</v>
      </c>
      <c r="F158" s="109">
        <v>3</v>
      </c>
      <c r="G158" s="109">
        <v>2</v>
      </c>
      <c r="H158" s="109">
        <v>2</v>
      </c>
      <c r="I158" s="109"/>
      <c r="J158" s="109">
        <v>4</v>
      </c>
      <c r="K158" s="109">
        <v>9</v>
      </c>
      <c r="L158" s="109">
        <v>3</v>
      </c>
      <c r="M158" s="109">
        <v>0</v>
      </c>
      <c r="N158" s="109">
        <v>2</v>
      </c>
      <c r="O158" s="109">
        <v>4</v>
      </c>
    </row>
    <row r="159" spans="1:15" ht="15" customHeight="1" x14ac:dyDescent="0.15">
      <c r="A159" s="117"/>
      <c r="B159" s="99"/>
      <c r="C159" s="99" t="s">
        <v>69</v>
      </c>
      <c r="D159" s="100" t="s">
        <v>87</v>
      </c>
      <c r="E159" s="109">
        <v>885</v>
      </c>
      <c r="F159" s="109">
        <v>774</v>
      </c>
      <c r="G159" s="109">
        <v>14</v>
      </c>
      <c r="H159" s="109">
        <v>11</v>
      </c>
      <c r="I159" s="109"/>
      <c r="J159" s="109">
        <v>97</v>
      </c>
      <c r="K159" s="109">
        <v>885</v>
      </c>
      <c r="L159" s="109">
        <v>764</v>
      </c>
      <c r="M159" s="109">
        <v>10</v>
      </c>
      <c r="N159" s="109">
        <v>14</v>
      </c>
      <c r="O159" s="109">
        <v>97</v>
      </c>
    </row>
    <row r="160" spans="1:15" ht="15" customHeight="1" x14ac:dyDescent="0.15">
      <c r="A160" s="117"/>
      <c r="B160" s="99"/>
      <c r="C160" s="99"/>
      <c r="D160" s="100" t="s">
        <v>88</v>
      </c>
      <c r="E160" s="109">
        <v>444</v>
      </c>
      <c r="F160" s="109">
        <v>104</v>
      </c>
      <c r="G160" s="109">
        <v>198</v>
      </c>
      <c r="H160" s="109">
        <v>250</v>
      </c>
      <c r="I160" s="109"/>
      <c r="J160" s="109">
        <v>12</v>
      </c>
      <c r="K160" s="109">
        <v>444</v>
      </c>
      <c r="L160" s="109">
        <v>32</v>
      </c>
      <c r="M160" s="109">
        <v>72</v>
      </c>
      <c r="N160" s="109">
        <v>328</v>
      </c>
      <c r="O160" s="109">
        <v>12</v>
      </c>
    </row>
    <row r="161" spans="1:15" ht="15" customHeight="1" x14ac:dyDescent="0.15">
      <c r="A161" s="117"/>
      <c r="B161" s="99"/>
      <c r="C161" s="99"/>
      <c r="D161" s="100" t="s">
        <v>89</v>
      </c>
      <c r="E161" s="109">
        <v>173</v>
      </c>
      <c r="F161" s="109">
        <v>1</v>
      </c>
      <c r="G161" s="109">
        <v>103</v>
      </c>
      <c r="H161" s="109">
        <v>120</v>
      </c>
      <c r="I161" s="109"/>
      <c r="J161" s="109">
        <v>2</v>
      </c>
      <c r="K161" s="109">
        <v>173</v>
      </c>
      <c r="L161" s="109">
        <v>0</v>
      </c>
      <c r="M161" s="109">
        <v>1</v>
      </c>
      <c r="N161" s="109">
        <v>170</v>
      </c>
      <c r="O161" s="109">
        <v>2</v>
      </c>
    </row>
    <row r="162" spans="1:15" ht="15" customHeight="1" x14ac:dyDescent="0.15">
      <c r="A162" s="117"/>
      <c r="B162" s="99"/>
      <c r="C162" s="94"/>
      <c r="D162" s="102" t="s">
        <v>6</v>
      </c>
      <c r="E162" s="109">
        <v>18</v>
      </c>
      <c r="F162" s="109">
        <v>4</v>
      </c>
      <c r="G162" s="109">
        <v>2</v>
      </c>
      <c r="H162" s="109">
        <v>3</v>
      </c>
      <c r="I162" s="109"/>
      <c r="J162" s="109">
        <v>12</v>
      </c>
      <c r="K162" s="109">
        <v>18</v>
      </c>
      <c r="L162" s="109">
        <v>1</v>
      </c>
      <c r="M162" s="109">
        <v>3</v>
      </c>
      <c r="N162" s="109">
        <v>2</v>
      </c>
      <c r="O162" s="109">
        <v>12</v>
      </c>
    </row>
    <row r="163" spans="1:15" ht="15" customHeight="1" x14ac:dyDescent="0.15">
      <c r="A163" s="117"/>
      <c r="B163" s="99"/>
      <c r="C163" s="99" t="s">
        <v>70</v>
      </c>
      <c r="D163" s="100" t="s">
        <v>87</v>
      </c>
      <c r="E163" s="109">
        <v>906</v>
      </c>
      <c r="F163" s="109">
        <v>789</v>
      </c>
      <c r="G163" s="109">
        <v>15</v>
      </c>
      <c r="H163" s="109">
        <v>12</v>
      </c>
      <c r="I163" s="109"/>
      <c r="J163" s="109">
        <v>103</v>
      </c>
      <c r="K163" s="109">
        <v>906</v>
      </c>
      <c r="L163" s="109">
        <v>778</v>
      </c>
      <c r="M163" s="109">
        <v>11</v>
      </c>
      <c r="N163" s="109">
        <v>14</v>
      </c>
      <c r="O163" s="109">
        <v>103</v>
      </c>
    </row>
    <row r="164" spans="1:15" ht="15" customHeight="1" x14ac:dyDescent="0.15">
      <c r="A164" s="117"/>
      <c r="B164" s="99"/>
      <c r="C164" s="99"/>
      <c r="D164" s="100" t="s">
        <v>88</v>
      </c>
      <c r="E164" s="109">
        <v>425</v>
      </c>
      <c r="F164" s="109">
        <v>103</v>
      </c>
      <c r="G164" s="109">
        <v>190</v>
      </c>
      <c r="H164" s="109">
        <v>238</v>
      </c>
      <c r="I164" s="109"/>
      <c r="J164" s="109">
        <v>9</v>
      </c>
      <c r="K164" s="109">
        <v>425</v>
      </c>
      <c r="L164" s="109">
        <v>34</v>
      </c>
      <c r="M164" s="109">
        <v>69</v>
      </c>
      <c r="N164" s="109">
        <v>313</v>
      </c>
      <c r="O164" s="109">
        <v>9</v>
      </c>
    </row>
    <row r="165" spans="1:15" ht="15" customHeight="1" x14ac:dyDescent="0.15">
      <c r="A165" s="117"/>
      <c r="B165" s="99"/>
      <c r="C165" s="99"/>
      <c r="D165" s="100" t="s">
        <v>89</v>
      </c>
      <c r="E165" s="109">
        <v>169</v>
      </c>
      <c r="F165" s="109">
        <v>0</v>
      </c>
      <c r="G165" s="109">
        <v>103</v>
      </c>
      <c r="H165" s="109">
        <v>108</v>
      </c>
      <c r="I165" s="109"/>
      <c r="J165" s="109">
        <v>4</v>
      </c>
      <c r="K165" s="109">
        <v>169</v>
      </c>
      <c r="L165" s="109">
        <v>0</v>
      </c>
      <c r="M165" s="109">
        <v>0</v>
      </c>
      <c r="N165" s="109">
        <v>165</v>
      </c>
      <c r="O165" s="109">
        <v>4</v>
      </c>
    </row>
    <row r="166" spans="1:15" ht="15" customHeight="1" x14ac:dyDescent="0.15">
      <c r="A166" s="117"/>
      <c r="B166" s="99"/>
      <c r="C166" s="94"/>
      <c r="D166" s="102" t="s">
        <v>6</v>
      </c>
      <c r="E166" s="109">
        <v>20</v>
      </c>
      <c r="F166" s="109">
        <v>1</v>
      </c>
      <c r="G166" s="109">
        <v>0</v>
      </c>
      <c r="H166" s="109">
        <v>2</v>
      </c>
      <c r="I166" s="109"/>
      <c r="J166" s="109">
        <v>17</v>
      </c>
      <c r="K166" s="109">
        <v>20</v>
      </c>
      <c r="L166" s="109">
        <v>1</v>
      </c>
      <c r="M166" s="109">
        <v>0</v>
      </c>
      <c r="N166" s="109">
        <v>2</v>
      </c>
      <c r="O166" s="109">
        <v>17</v>
      </c>
    </row>
    <row r="167" spans="1:15" ht="15" customHeight="1" x14ac:dyDescent="0.15">
      <c r="A167" s="117"/>
      <c r="B167" s="99"/>
      <c r="C167" s="99" t="s">
        <v>71</v>
      </c>
      <c r="D167" s="100" t="s">
        <v>87</v>
      </c>
      <c r="E167" s="109">
        <v>170</v>
      </c>
      <c r="F167" s="109">
        <v>143</v>
      </c>
      <c r="G167" s="109">
        <v>8</v>
      </c>
      <c r="H167" s="109">
        <v>9</v>
      </c>
      <c r="I167" s="109"/>
      <c r="J167" s="109">
        <v>21</v>
      </c>
      <c r="K167" s="109">
        <v>170</v>
      </c>
      <c r="L167" s="109">
        <v>133</v>
      </c>
      <c r="M167" s="109">
        <v>10</v>
      </c>
      <c r="N167" s="109">
        <v>6</v>
      </c>
      <c r="O167" s="109">
        <v>21</v>
      </c>
    </row>
    <row r="168" spans="1:15" ht="15" customHeight="1" x14ac:dyDescent="0.15">
      <c r="A168" s="117"/>
      <c r="B168" s="99"/>
      <c r="C168" s="99"/>
      <c r="D168" s="100" t="s">
        <v>88</v>
      </c>
      <c r="E168" s="109">
        <v>375</v>
      </c>
      <c r="F168" s="109">
        <v>108</v>
      </c>
      <c r="G168" s="109">
        <v>158</v>
      </c>
      <c r="H168" s="109">
        <v>231</v>
      </c>
      <c r="I168" s="109"/>
      <c r="J168" s="109">
        <v>17</v>
      </c>
      <c r="K168" s="109">
        <v>375</v>
      </c>
      <c r="L168" s="109">
        <v>21</v>
      </c>
      <c r="M168" s="109">
        <v>87</v>
      </c>
      <c r="N168" s="109">
        <v>250</v>
      </c>
      <c r="O168" s="109">
        <v>17</v>
      </c>
    </row>
    <row r="169" spans="1:15" ht="15" customHeight="1" x14ac:dyDescent="0.15">
      <c r="A169" s="117"/>
      <c r="B169" s="99"/>
      <c r="C169" s="99"/>
      <c r="D169" s="100" t="s">
        <v>89</v>
      </c>
      <c r="E169" s="109">
        <v>957</v>
      </c>
      <c r="F169" s="109">
        <v>6</v>
      </c>
      <c r="G169" s="109">
        <v>471</v>
      </c>
      <c r="H169" s="109">
        <v>605</v>
      </c>
      <c r="I169" s="109"/>
      <c r="J169" s="109">
        <v>31</v>
      </c>
      <c r="K169" s="109">
        <v>957</v>
      </c>
      <c r="L169" s="109">
        <v>0</v>
      </c>
      <c r="M169" s="109">
        <v>6</v>
      </c>
      <c r="N169" s="109">
        <v>920</v>
      </c>
      <c r="O169" s="109">
        <v>31</v>
      </c>
    </row>
    <row r="170" spans="1:15" ht="15" customHeight="1" x14ac:dyDescent="0.15">
      <c r="A170" s="117"/>
      <c r="B170" s="99"/>
      <c r="C170" s="94"/>
      <c r="D170" s="102" t="s">
        <v>6</v>
      </c>
      <c r="E170" s="109">
        <v>18</v>
      </c>
      <c r="F170" s="109">
        <v>0</v>
      </c>
      <c r="G170" s="109">
        <v>3</v>
      </c>
      <c r="H170" s="109">
        <v>3</v>
      </c>
      <c r="I170" s="109"/>
      <c r="J170" s="109">
        <v>12</v>
      </c>
      <c r="K170" s="109">
        <v>18</v>
      </c>
      <c r="L170" s="109">
        <v>0</v>
      </c>
      <c r="M170" s="109">
        <v>0</v>
      </c>
      <c r="N170" s="109">
        <v>6</v>
      </c>
      <c r="O170" s="109">
        <v>12</v>
      </c>
    </row>
    <row r="171" spans="1:15" ht="15" customHeight="1" x14ac:dyDescent="0.15">
      <c r="A171" s="117"/>
      <c r="B171" s="99"/>
      <c r="C171" s="99" t="s">
        <v>72</v>
      </c>
      <c r="D171" s="100" t="s">
        <v>87</v>
      </c>
      <c r="E171" s="109">
        <v>297</v>
      </c>
      <c r="F171" s="109">
        <v>253</v>
      </c>
      <c r="G171" s="109">
        <v>12</v>
      </c>
      <c r="H171" s="109">
        <v>18</v>
      </c>
      <c r="I171" s="109"/>
      <c r="J171" s="109">
        <v>34</v>
      </c>
      <c r="K171" s="109">
        <v>297</v>
      </c>
      <c r="L171" s="109">
        <v>234</v>
      </c>
      <c r="M171" s="109">
        <v>19</v>
      </c>
      <c r="N171" s="109">
        <v>10</v>
      </c>
      <c r="O171" s="109">
        <v>34</v>
      </c>
    </row>
    <row r="172" spans="1:15" ht="15" customHeight="1" x14ac:dyDescent="0.15">
      <c r="A172" s="117"/>
      <c r="B172" s="99"/>
      <c r="C172" s="99"/>
      <c r="D172" s="100" t="s">
        <v>88</v>
      </c>
      <c r="E172" s="109">
        <v>436</v>
      </c>
      <c r="F172" s="109">
        <v>130</v>
      </c>
      <c r="G172" s="109">
        <v>197</v>
      </c>
      <c r="H172" s="109">
        <v>264</v>
      </c>
      <c r="I172" s="109"/>
      <c r="J172" s="109">
        <v>15</v>
      </c>
      <c r="K172" s="109">
        <v>436</v>
      </c>
      <c r="L172" s="109">
        <v>22</v>
      </c>
      <c r="M172" s="109">
        <v>108</v>
      </c>
      <c r="N172" s="109">
        <v>291</v>
      </c>
      <c r="O172" s="109">
        <v>15</v>
      </c>
    </row>
    <row r="173" spans="1:15" ht="15" customHeight="1" x14ac:dyDescent="0.15">
      <c r="A173" s="117"/>
      <c r="B173" s="99"/>
      <c r="C173" s="99"/>
      <c r="D173" s="100" t="s">
        <v>89</v>
      </c>
      <c r="E173" s="109">
        <v>773</v>
      </c>
      <c r="F173" s="109">
        <v>2</v>
      </c>
      <c r="G173" s="109">
        <v>391</v>
      </c>
      <c r="H173" s="109">
        <v>498</v>
      </c>
      <c r="I173" s="109"/>
      <c r="J173" s="109">
        <v>26</v>
      </c>
      <c r="K173" s="109">
        <v>773</v>
      </c>
      <c r="L173" s="109">
        <v>0</v>
      </c>
      <c r="M173" s="109">
        <v>2</v>
      </c>
      <c r="N173" s="109">
        <v>745</v>
      </c>
      <c r="O173" s="109">
        <v>26</v>
      </c>
    </row>
    <row r="174" spans="1:15" ht="15" customHeight="1" x14ac:dyDescent="0.15">
      <c r="A174" s="117"/>
      <c r="B174" s="99"/>
      <c r="C174" s="94"/>
      <c r="D174" s="102" t="s">
        <v>6</v>
      </c>
      <c r="E174" s="109">
        <v>14</v>
      </c>
      <c r="F174" s="109">
        <v>2</v>
      </c>
      <c r="G174" s="109">
        <v>2</v>
      </c>
      <c r="H174" s="109">
        <v>1</v>
      </c>
      <c r="I174" s="109"/>
      <c r="J174" s="109">
        <v>9</v>
      </c>
      <c r="K174" s="109">
        <v>14</v>
      </c>
      <c r="L174" s="109">
        <v>2</v>
      </c>
      <c r="M174" s="109">
        <v>0</v>
      </c>
      <c r="N174" s="109">
        <v>3</v>
      </c>
      <c r="O174" s="109">
        <v>9</v>
      </c>
    </row>
    <row r="175" spans="1:15" ht="15" customHeight="1" x14ac:dyDescent="0.15">
      <c r="A175" s="117"/>
      <c r="B175" s="99"/>
      <c r="C175" s="99" t="s">
        <v>73</v>
      </c>
      <c r="D175" s="100" t="s">
        <v>87</v>
      </c>
      <c r="E175" s="109">
        <v>1199</v>
      </c>
      <c r="F175" s="109">
        <v>1036</v>
      </c>
      <c r="G175" s="109">
        <v>26</v>
      </c>
      <c r="H175" s="109">
        <v>31</v>
      </c>
      <c r="I175" s="109"/>
      <c r="J175" s="109">
        <v>129</v>
      </c>
      <c r="K175" s="109">
        <v>1199</v>
      </c>
      <c r="L175" s="109">
        <v>1022</v>
      </c>
      <c r="M175" s="109">
        <v>14</v>
      </c>
      <c r="N175" s="109">
        <v>34</v>
      </c>
      <c r="O175" s="109">
        <v>129</v>
      </c>
    </row>
    <row r="176" spans="1:15" ht="15" customHeight="1" x14ac:dyDescent="0.15">
      <c r="A176" s="117"/>
      <c r="B176" s="99"/>
      <c r="C176" s="99"/>
      <c r="D176" s="100" t="s">
        <v>88</v>
      </c>
      <c r="E176" s="109">
        <v>192</v>
      </c>
      <c r="F176" s="109">
        <v>61</v>
      </c>
      <c r="G176" s="109">
        <v>109</v>
      </c>
      <c r="H176" s="109">
        <v>105</v>
      </c>
      <c r="I176" s="109"/>
      <c r="J176" s="109">
        <v>3</v>
      </c>
      <c r="K176" s="109">
        <v>192</v>
      </c>
      <c r="L176" s="109">
        <v>15</v>
      </c>
      <c r="M176" s="109">
        <v>46</v>
      </c>
      <c r="N176" s="109">
        <v>128</v>
      </c>
      <c r="O176" s="109">
        <v>3</v>
      </c>
    </row>
    <row r="177" spans="1:15" ht="15" customHeight="1" x14ac:dyDescent="0.15">
      <c r="A177" s="117"/>
      <c r="B177" s="99"/>
      <c r="C177" s="99"/>
      <c r="D177" s="100" t="s">
        <v>89</v>
      </c>
      <c r="E177" s="109">
        <v>118</v>
      </c>
      <c r="F177" s="109">
        <v>0</v>
      </c>
      <c r="G177" s="109">
        <v>77</v>
      </c>
      <c r="H177" s="109">
        <v>80</v>
      </c>
      <c r="I177" s="109"/>
      <c r="J177" s="109">
        <v>2</v>
      </c>
      <c r="K177" s="109">
        <v>118</v>
      </c>
      <c r="L177" s="109">
        <v>0</v>
      </c>
      <c r="M177" s="109">
        <v>0</v>
      </c>
      <c r="N177" s="109">
        <v>116</v>
      </c>
      <c r="O177" s="109">
        <v>2</v>
      </c>
    </row>
    <row r="178" spans="1:15" ht="15" customHeight="1" x14ac:dyDescent="0.15">
      <c r="A178" s="117"/>
      <c r="B178" s="99"/>
      <c r="C178" s="94"/>
      <c r="D178" s="102" t="s">
        <v>6</v>
      </c>
      <c r="E178" s="109">
        <v>11</v>
      </c>
      <c r="F178" s="109">
        <v>3</v>
      </c>
      <c r="G178" s="109">
        <v>2</v>
      </c>
      <c r="H178" s="109">
        <v>1</v>
      </c>
      <c r="I178" s="109"/>
      <c r="J178" s="109">
        <v>7</v>
      </c>
      <c r="K178" s="109">
        <v>11</v>
      </c>
      <c r="L178" s="109">
        <v>1</v>
      </c>
      <c r="M178" s="109">
        <v>2</v>
      </c>
      <c r="N178" s="109">
        <v>1</v>
      </c>
      <c r="O178" s="109">
        <v>7</v>
      </c>
    </row>
    <row r="179" spans="1:15" ht="15" customHeight="1" x14ac:dyDescent="0.15">
      <c r="A179" s="117"/>
      <c r="B179" s="99"/>
      <c r="C179" s="99" t="s">
        <v>74</v>
      </c>
      <c r="D179" s="100" t="s">
        <v>87</v>
      </c>
      <c r="E179" s="109">
        <v>813</v>
      </c>
      <c r="F179" s="109">
        <v>703</v>
      </c>
      <c r="G179" s="109">
        <v>28</v>
      </c>
      <c r="H179" s="109">
        <v>26</v>
      </c>
      <c r="I179" s="109"/>
      <c r="J179" s="109">
        <v>90</v>
      </c>
      <c r="K179" s="109">
        <v>813</v>
      </c>
      <c r="L179" s="109">
        <v>676</v>
      </c>
      <c r="M179" s="109">
        <v>27</v>
      </c>
      <c r="N179" s="109">
        <v>20</v>
      </c>
      <c r="O179" s="109">
        <v>90</v>
      </c>
    </row>
    <row r="180" spans="1:15" ht="15" customHeight="1" x14ac:dyDescent="0.15">
      <c r="A180" s="117"/>
      <c r="B180" s="99"/>
      <c r="C180" s="99"/>
      <c r="D180" s="100" t="s">
        <v>88</v>
      </c>
      <c r="E180" s="109">
        <v>560</v>
      </c>
      <c r="F180" s="109">
        <v>149</v>
      </c>
      <c r="G180" s="109">
        <v>295</v>
      </c>
      <c r="H180" s="109">
        <v>345</v>
      </c>
      <c r="I180" s="109"/>
      <c r="J180" s="109">
        <v>10</v>
      </c>
      <c r="K180" s="109">
        <v>560</v>
      </c>
      <c r="L180" s="109">
        <v>28</v>
      </c>
      <c r="M180" s="109">
        <v>121</v>
      </c>
      <c r="N180" s="109">
        <v>401</v>
      </c>
      <c r="O180" s="109">
        <v>10</v>
      </c>
    </row>
    <row r="181" spans="1:15" ht="15" customHeight="1" x14ac:dyDescent="0.15">
      <c r="A181" s="117"/>
      <c r="B181" s="99"/>
      <c r="C181" s="99"/>
      <c r="D181" s="100" t="s">
        <v>89</v>
      </c>
      <c r="E181" s="109">
        <v>135</v>
      </c>
      <c r="F181" s="109">
        <v>2</v>
      </c>
      <c r="G181" s="109">
        <v>87</v>
      </c>
      <c r="H181" s="109">
        <v>93</v>
      </c>
      <c r="I181" s="109"/>
      <c r="J181" s="109">
        <v>2</v>
      </c>
      <c r="K181" s="109">
        <v>135</v>
      </c>
      <c r="L181" s="109">
        <v>0</v>
      </c>
      <c r="M181" s="109">
        <v>2</v>
      </c>
      <c r="N181" s="109">
        <v>131</v>
      </c>
      <c r="O181" s="109">
        <v>2</v>
      </c>
    </row>
    <row r="182" spans="1:15" ht="15" customHeight="1" x14ac:dyDescent="0.15">
      <c r="A182" s="117"/>
      <c r="B182" s="99"/>
      <c r="C182" s="94"/>
      <c r="D182" s="102" t="s">
        <v>6</v>
      </c>
      <c r="E182" s="109">
        <v>12</v>
      </c>
      <c r="F182" s="109">
        <v>1</v>
      </c>
      <c r="G182" s="109">
        <v>2</v>
      </c>
      <c r="H182" s="109">
        <v>1</v>
      </c>
      <c r="I182" s="109"/>
      <c r="J182" s="109">
        <v>9</v>
      </c>
      <c r="K182" s="109">
        <v>12</v>
      </c>
      <c r="L182" s="109">
        <v>0</v>
      </c>
      <c r="M182" s="109">
        <v>1</v>
      </c>
      <c r="N182" s="109">
        <v>2</v>
      </c>
      <c r="O182" s="109">
        <v>9</v>
      </c>
    </row>
    <row r="183" spans="1:15" ht="15" customHeight="1" x14ac:dyDescent="0.15">
      <c r="A183" s="117"/>
      <c r="B183" s="99"/>
      <c r="C183" s="99" t="s">
        <v>75</v>
      </c>
      <c r="D183" s="100" t="s">
        <v>87</v>
      </c>
      <c r="E183" s="109">
        <v>339</v>
      </c>
      <c r="F183" s="109">
        <v>284</v>
      </c>
      <c r="G183" s="109">
        <v>10</v>
      </c>
      <c r="H183" s="109">
        <v>13</v>
      </c>
      <c r="I183" s="109"/>
      <c r="J183" s="109">
        <v>40</v>
      </c>
      <c r="K183" s="109">
        <v>339</v>
      </c>
      <c r="L183" s="109">
        <v>276</v>
      </c>
      <c r="M183" s="109">
        <v>8</v>
      </c>
      <c r="N183" s="109">
        <v>15</v>
      </c>
      <c r="O183" s="109">
        <v>40</v>
      </c>
    </row>
    <row r="184" spans="1:15" ht="15" customHeight="1" x14ac:dyDescent="0.15">
      <c r="A184" s="117"/>
      <c r="B184" s="99"/>
      <c r="C184" s="99"/>
      <c r="D184" s="100" t="s">
        <v>88</v>
      </c>
      <c r="E184" s="109">
        <v>785</v>
      </c>
      <c r="F184" s="109">
        <v>149</v>
      </c>
      <c r="G184" s="109">
        <v>419</v>
      </c>
      <c r="H184" s="109">
        <v>423</v>
      </c>
      <c r="I184" s="109"/>
      <c r="J184" s="109">
        <v>34</v>
      </c>
      <c r="K184" s="109">
        <v>785</v>
      </c>
      <c r="L184" s="109">
        <v>31</v>
      </c>
      <c r="M184" s="109">
        <v>118</v>
      </c>
      <c r="N184" s="109">
        <v>602</v>
      </c>
      <c r="O184" s="109">
        <v>34</v>
      </c>
    </row>
    <row r="185" spans="1:15" ht="15" customHeight="1" x14ac:dyDescent="0.15">
      <c r="A185" s="117"/>
      <c r="B185" s="99"/>
      <c r="C185" s="99"/>
      <c r="D185" s="100" t="s">
        <v>89</v>
      </c>
      <c r="E185" s="109">
        <v>373</v>
      </c>
      <c r="F185" s="109">
        <v>3</v>
      </c>
      <c r="G185" s="109">
        <v>187</v>
      </c>
      <c r="H185" s="109">
        <v>255</v>
      </c>
      <c r="I185" s="109"/>
      <c r="J185" s="109">
        <v>8</v>
      </c>
      <c r="K185" s="109">
        <v>373</v>
      </c>
      <c r="L185" s="109">
        <v>0</v>
      </c>
      <c r="M185" s="109">
        <v>3</v>
      </c>
      <c r="N185" s="109">
        <v>362</v>
      </c>
      <c r="O185" s="109">
        <v>8</v>
      </c>
    </row>
    <row r="186" spans="1:15" ht="15" customHeight="1" x14ac:dyDescent="0.15">
      <c r="A186" s="117"/>
      <c r="B186" s="99"/>
      <c r="C186" s="94"/>
      <c r="D186" s="102" t="s">
        <v>6</v>
      </c>
      <c r="E186" s="109">
        <v>23</v>
      </c>
      <c r="F186" s="109">
        <v>4</v>
      </c>
      <c r="G186" s="109">
        <v>2</v>
      </c>
      <c r="H186" s="109">
        <v>2</v>
      </c>
      <c r="I186" s="109"/>
      <c r="J186" s="109">
        <v>17</v>
      </c>
      <c r="K186" s="109">
        <v>23</v>
      </c>
      <c r="L186" s="109">
        <v>2</v>
      </c>
      <c r="M186" s="109">
        <v>2</v>
      </c>
      <c r="N186" s="109">
        <v>2</v>
      </c>
      <c r="O186" s="109">
        <v>17</v>
      </c>
    </row>
    <row r="187" spans="1:15" ht="15" customHeight="1" x14ac:dyDescent="0.15">
      <c r="A187" s="117"/>
      <c r="B187" s="99"/>
      <c r="C187" s="99" t="s">
        <v>76</v>
      </c>
      <c r="D187" s="100" t="s">
        <v>87</v>
      </c>
      <c r="E187" s="109">
        <v>855</v>
      </c>
      <c r="F187" s="109">
        <v>744</v>
      </c>
      <c r="G187" s="109">
        <v>17</v>
      </c>
      <c r="H187" s="109">
        <v>28</v>
      </c>
      <c r="I187" s="109"/>
      <c r="J187" s="109">
        <v>94</v>
      </c>
      <c r="K187" s="109">
        <v>855</v>
      </c>
      <c r="L187" s="109">
        <v>723</v>
      </c>
      <c r="M187" s="109">
        <v>21</v>
      </c>
      <c r="N187" s="109">
        <v>17</v>
      </c>
      <c r="O187" s="109">
        <v>94</v>
      </c>
    </row>
    <row r="188" spans="1:15" ht="15" customHeight="1" x14ac:dyDescent="0.15">
      <c r="A188" s="117"/>
      <c r="B188" s="99"/>
      <c r="C188" s="99"/>
      <c r="D188" s="100" t="s">
        <v>88</v>
      </c>
      <c r="E188" s="109">
        <v>421</v>
      </c>
      <c r="F188" s="109">
        <v>131</v>
      </c>
      <c r="G188" s="109">
        <v>212</v>
      </c>
      <c r="H188" s="109">
        <v>259</v>
      </c>
      <c r="I188" s="109"/>
      <c r="J188" s="109">
        <v>10</v>
      </c>
      <c r="K188" s="109">
        <v>421</v>
      </c>
      <c r="L188" s="109">
        <v>27</v>
      </c>
      <c r="M188" s="109">
        <v>104</v>
      </c>
      <c r="N188" s="109">
        <v>280</v>
      </c>
      <c r="O188" s="109">
        <v>10</v>
      </c>
    </row>
    <row r="189" spans="1:15" ht="15" customHeight="1" x14ac:dyDescent="0.15">
      <c r="A189" s="117"/>
      <c r="B189" s="99"/>
      <c r="C189" s="99"/>
      <c r="D189" s="100" t="s">
        <v>89</v>
      </c>
      <c r="E189" s="109">
        <v>230</v>
      </c>
      <c r="F189" s="109">
        <v>4</v>
      </c>
      <c r="G189" s="109">
        <v>128</v>
      </c>
      <c r="H189" s="109">
        <v>181</v>
      </c>
      <c r="I189" s="109"/>
      <c r="J189" s="109">
        <v>3</v>
      </c>
      <c r="K189" s="109">
        <v>230</v>
      </c>
      <c r="L189" s="109">
        <v>0</v>
      </c>
      <c r="M189" s="109">
        <v>4</v>
      </c>
      <c r="N189" s="109">
        <v>223</v>
      </c>
      <c r="O189" s="109">
        <v>3</v>
      </c>
    </row>
    <row r="190" spans="1:15" ht="15" customHeight="1" x14ac:dyDescent="0.15">
      <c r="A190" s="117"/>
      <c r="B190" s="99"/>
      <c r="C190" s="94"/>
      <c r="D190" s="102" t="s">
        <v>6</v>
      </c>
      <c r="E190" s="109">
        <v>14</v>
      </c>
      <c r="F190" s="109">
        <v>6</v>
      </c>
      <c r="G190" s="109">
        <v>1</v>
      </c>
      <c r="H190" s="109">
        <v>1</v>
      </c>
      <c r="I190" s="109"/>
      <c r="J190" s="109">
        <v>7</v>
      </c>
      <c r="K190" s="109">
        <v>14</v>
      </c>
      <c r="L190" s="109">
        <v>5</v>
      </c>
      <c r="M190" s="109">
        <v>1</v>
      </c>
      <c r="N190" s="109">
        <v>1</v>
      </c>
      <c r="O190" s="109">
        <v>7</v>
      </c>
    </row>
    <row r="191" spans="1:15" ht="15" customHeight="1" x14ac:dyDescent="0.15">
      <c r="A191" s="117"/>
      <c r="B191" s="99"/>
      <c r="C191" s="99" t="s">
        <v>77</v>
      </c>
      <c r="D191" s="100" t="s">
        <v>87</v>
      </c>
      <c r="E191" s="109">
        <v>152</v>
      </c>
      <c r="F191" s="109">
        <v>119</v>
      </c>
      <c r="G191" s="109">
        <v>10</v>
      </c>
      <c r="H191" s="109">
        <v>13</v>
      </c>
      <c r="I191" s="109"/>
      <c r="J191" s="109">
        <v>21</v>
      </c>
      <c r="K191" s="109">
        <v>152</v>
      </c>
      <c r="L191" s="109">
        <v>109</v>
      </c>
      <c r="M191" s="109">
        <v>10</v>
      </c>
      <c r="N191" s="109">
        <v>12</v>
      </c>
      <c r="O191" s="109">
        <v>21</v>
      </c>
    </row>
    <row r="192" spans="1:15" ht="15" customHeight="1" x14ac:dyDescent="0.15">
      <c r="A192" s="117"/>
      <c r="B192" s="99"/>
      <c r="C192" s="99"/>
      <c r="D192" s="100" t="s">
        <v>88</v>
      </c>
      <c r="E192" s="109">
        <v>455</v>
      </c>
      <c r="F192" s="109">
        <v>107</v>
      </c>
      <c r="G192" s="109">
        <v>135</v>
      </c>
      <c r="H192" s="109">
        <v>334</v>
      </c>
      <c r="I192" s="109"/>
      <c r="J192" s="109">
        <v>18</v>
      </c>
      <c r="K192" s="109">
        <v>455</v>
      </c>
      <c r="L192" s="109">
        <v>16</v>
      </c>
      <c r="M192" s="109">
        <v>91</v>
      </c>
      <c r="N192" s="109">
        <v>330</v>
      </c>
      <c r="O192" s="109">
        <v>18</v>
      </c>
    </row>
    <row r="193" spans="1:15" ht="15" customHeight="1" x14ac:dyDescent="0.15">
      <c r="A193" s="117"/>
      <c r="B193" s="99"/>
      <c r="C193" s="99"/>
      <c r="D193" s="100" t="s">
        <v>89</v>
      </c>
      <c r="E193" s="109">
        <v>901</v>
      </c>
      <c r="F193" s="109">
        <v>5</v>
      </c>
      <c r="G193" s="109">
        <v>426</v>
      </c>
      <c r="H193" s="109">
        <v>611</v>
      </c>
      <c r="I193" s="109"/>
      <c r="J193" s="109">
        <v>17</v>
      </c>
      <c r="K193" s="109">
        <v>901</v>
      </c>
      <c r="L193" s="109">
        <v>0</v>
      </c>
      <c r="M193" s="109">
        <v>5</v>
      </c>
      <c r="N193" s="109">
        <v>879</v>
      </c>
      <c r="O193" s="109">
        <v>17</v>
      </c>
    </row>
    <row r="194" spans="1:15" ht="15" customHeight="1" x14ac:dyDescent="0.15">
      <c r="A194" s="117"/>
      <c r="B194" s="99"/>
      <c r="C194" s="94"/>
      <c r="D194" s="102" t="s">
        <v>6</v>
      </c>
      <c r="E194" s="109">
        <v>12</v>
      </c>
      <c r="F194" s="109">
        <v>2</v>
      </c>
      <c r="G194" s="109">
        <v>2</v>
      </c>
      <c r="H194" s="109">
        <v>7</v>
      </c>
      <c r="I194" s="109"/>
      <c r="J194" s="109">
        <v>4</v>
      </c>
      <c r="K194" s="109">
        <v>12</v>
      </c>
      <c r="L194" s="109">
        <v>0</v>
      </c>
      <c r="M194" s="109">
        <v>2</v>
      </c>
      <c r="N194" s="109">
        <v>6</v>
      </c>
      <c r="O194" s="109">
        <v>4</v>
      </c>
    </row>
    <row r="195" spans="1:15" ht="15" customHeight="1" x14ac:dyDescent="0.15">
      <c r="A195" s="117"/>
      <c r="B195" s="99"/>
      <c r="C195" s="99" t="s">
        <v>78</v>
      </c>
      <c r="D195" s="100" t="s">
        <v>87</v>
      </c>
      <c r="E195" s="109">
        <v>114</v>
      </c>
      <c r="F195" s="109">
        <v>92</v>
      </c>
      <c r="G195" s="109">
        <v>13</v>
      </c>
      <c r="H195" s="109">
        <v>6</v>
      </c>
      <c r="I195" s="109"/>
      <c r="J195" s="109">
        <v>12</v>
      </c>
      <c r="K195" s="109">
        <v>114</v>
      </c>
      <c r="L195" s="109">
        <v>84</v>
      </c>
      <c r="M195" s="109">
        <v>8</v>
      </c>
      <c r="N195" s="109">
        <v>10</v>
      </c>
      <c r="O195" s="109">
        <v>12</v>
      </c>
    </row>
    <row r="196" spans="1:15" ht="15" customHeight="1" x14ac:dyDescent="0.15">
      <c r="A196" s="117"/>
      <c r="B196" s="99"/>
      <c r="C196" s="99"/>
      <c r="D196" s="100" t="s">
        <v>88</v>
      </c>
      <c r="E196" s="109">
        <v>459</v>
      </c>
      <c r="F196" s="109">
        <v>107</v>
      </c>
      <c r="G196" s="109">
        <v>230</v>
      </c>
      <c r="H196" s="109">
        <v>267</v>
      </c>
      <c r="I196" s="109"/>
      <c r="J196" s="109">
        <v>19</v>
      </c>
      <c r="K196" s="109">
        <v>459</v>
      </c>
      <c r="L196" s="109">
        <v>10</v>
      </c>
      <c r="M196" s="109">
        <v>97</v>
      </c>
      <c r="N196" s="109">
        <v>333</v>
      </c>
      <c r="O196" s="109">
        <v>19</v>
      </c>
    </row>
    <row r="197" spans="1:15" ht="15" customHeight="1" x14ac:dyDescent="0.15">
      <c r="A197" s="117"/>
      <c r="B197" s="99"/>
      <c r="C197" s="99"/>
      <c r="D197" s="100" t="s">
        <v>89</v>
      </c>
      <c r="E197" s="109">
        <v>930</v>
      </c>
      <c r="F197" s="109">
        <v>8</v>
      </c>
      <c r="G197" s="109">
        <v>588</v>
      </c>
      <c r="H197" s="109">
        <v>480</v>
      </c>
      <c r="I197" s="109"/>
      <c r="J197" s="109">
        <v>19</v>
      </c>
      <c r="K197" s="109">
        <v>930</v>
      </c>
      <c r="L197" s="109">
        <v>0</v>
      </c>
      <c r="M197" s="109">
        <v>8</v>
      </c>
      <c r="N197" s="109">
        <v>903</v>
      </c>
      <c r="O197" s="109">
        <v>19</v>
      </c>
    </row>
    <row r="198" spans="1:15" ht="15" customHeight="1" x14ac:dyDescent="0.15">
      <c r="A198" s="117"/>
      <c r="B198" s="99"/>
      <c r="C198" s="94"/>
      <c r="D198" s="102" t="s">
        <v>6</v>
      </c>
      <c r="E198" s="109">
        <v>17</v>
      </c>
      <c r="F198" s="109">
        <v>5</v>
      </c>
      <c r="G198" s="109">
        <v>4</v>
      </c>
      <c r="H198" s="109">
        <v>9</v>
      </c>
      <c r="I198" s="109"/>
      <c r="J198" s="109">
        <v>5</v>
      </c>
      <c r="K198" s="109">
        <v>17</v>
      </c>
      <c r="L198" s="109">
        <v>0</v>
      </c>
      <c r="M198" s="109">
        <v>5</v>
      </c>
      <c r="N198" s="109">
        <v>7</v>
      </c>
      <c r="O198" s="109">
        <v>5</v>
      </c>
    </row>
    <row r="199" spans="1:15" ht="15" customHeight="1" x14ac:dyDescent="0.15">
      <c r="A199" s="117"/>
      <c r="B199" s="99"/>
      <c r="C199" s="99" t="s">
        <v>79</v>
      </c>
      <c r="D199" s="100" t="s">
        <v>87</v>
      </c>
      <c r="E199" s="109">
        <v>109</v>
      </c>
      <c r="F199" s="109">
        <v>85</v>
      </c>
      <c r="G199" s="109">
        <v>8</v>
      </c>
      <c r="H199" s="109">
        <v>9</v>
      </c>
      <c r="I199" s="109"/>
      <c r="J199" s="109">
        <v>12</v>
      </c>
      <c r="K199" s="109">
        <v>109</v>
      </c>
      <c r="L199" s="109">
        <v>81</v>
      </c>
      <c r="M199" s="109">
        <v>4</v>
      </c>
      <c r="N199" s="109">
        <v>12</v>
      </c>
      <c r="O199" s="109">
        <v>12</v>
      </c>
    </row>
    <row r="200" spans="1:15" ht="15" customHeight="1" x14ac:dyDescent="0.15">
      <c r="A200" s="117"/>
      <c r="B200" s="99"/>
      <c r="C200" s="99"/>
      <c r="D200" s="100" t="s">
        <v>88</v>
      </c>
      <c r="E200" s="109">
        <v>334</v>
      </c>
      <c r="F200" s="109">
        <v>67</v>
      </c>
      <c r="G200" s="109">
        <v>83</v>
      </c>
      <c r="H200" s="109">
        <v>240</v>
      </c>
      <c r="I200" s="109"/>
      <c r="J200" s="109">
        <v>17</v>
      </c>
      <c r="K200" s="109">
        <v>334</v>
      </c>
      <c r="L200" s="109">
        <v>17</v>
      </c>
      <c r="M200" s="109">
        <v>50</v>
      </c>
      <c r="N200" s="109">
        <v>250</v>
      </c>
      <c r="O200" s="109">
        <v>17</v>
      </c>
    </row>
    <row r="201" spans="1:15" ht="15" customHeight="1" x14ac:dyDescent="0.15">
      <c r="A201" s="117"/>
      <c r="B201" s="99"/>
      <c r="C201" s="99"/>
      <c r="D201" s="100" t="s">
        <v>89</v>
      </c>
      <c r="E201" s="109">
        <v>1046</v>
      </c>
      <c r="F201" s="109">
        <v>3</v>
      </c>
      <c r="G201" s="109">
        <v>333</v>
      </c>
      <c r="H201" s="109">
        <v>783</v>
      </c>
      <c r="I201" s="109"/>
      <c r="J201" s="109">
        <v>31</v>
      </c>
      <c r="K201" s="109">
        <v>1046</v>
      </c>
      <c r="L201" s="109">
        <v>0</v>
      </c>
      <c r="M201" s="109">
        <v>3</v>
      </c>
      <c r="N201" s="109">
        <v>1012</v>
      </c>
      <c r="O201" s="109">
        <v>31</v>
      </c>
    </row>
    <row r="202" spans="1:15" ht="15" customHeight="1" x14ac:dyDescent="0.15">
      <c r="A202" s="117"/>
      <c r="B202" s="99"/>
      <c r="C202" s="94"/>
      <c r="D202" s="102" t="s">
        <v>6</v>
      </c>
      <c r="E202" s="109">
        <v>31</v>
      </c>
      <c r="F202" s="109">
        <v>2</v>
      </c>
      <c r="G202" s="109">
        <v>4</v>
      </c>
      <c r="H202" s="109">
        <v>7</v>
      </c>
      <c r="I202" s="109"/>
      <c r="J202" s="109">
        <v>20</v>
      </c>
      <c r="K202" s="109">
        <v>31</v>
      </c>
      <c r="L202" s="109">
        <v>0</v>
      </c>
      <c r="M202" s="109">
        <v>2</v>
      </c>
      <c r="N202" s="109">
        <v>9</v>
      </c>
      <c r="O202" s="109">
        <v>20</v>
      </c>
    </row>
    <row r="203" spans="1:15" ht="15" customHeight="1" x14ac:dyDescent="0.15">
      <c r="A203" s="117"/>
      <c r="B203" s="99"/>
      <c r="C203" s="99" t="s">
        <v>80</v>
      </c>
      <c r="D203" s="100" t="s">
        <v>87</v>
      </c>
      <c r="E203" s="109">
        <v>277</v>
      </c>
      <c r="F203" s="109">
        <v>234</v>
      </c>
      <c r="G203" s="109">
        <v>2</v>
      </c>
      <c r="H203" s="109">
        <v>11</v>
      </c>
      <c r="I203" s="109"/>
      <c r="J203" s="109">
        <v>35</v>
      </c>
      <c r="K203" s="109">
        <v>277</v>
      </c>
      <c r="L203" s="109">
        <v>230</v>
      </c>
      <c r="M203" s="109">
        <v>4</v>
      </c>
      <c r="N203" s="109">
        <v>8</v>
      </c>
      <c r="O203" s="109">
        <v>35</v>
      </c>
    </row>
    <row r="204" spans="1:15" ht="15" customHeight="1" x14ac:dyDescent="0.15">
      <c r="A204" s="117"/>
      <c r="B204" s="99"/>
      <c r="C204" s="99"/>
      <c r="D204" s="100" t="s">
        <v>88</v>
      </c>
      <c r="E204" s="109">
        <v>834</v>
      </c>
      <c r="F204" s="109">
        <v>198</v>
      </c>
      <c r="G204" s="109">
        <v>185</v>
      </c>
      <c r="H204" s="109">
        <v>627</v>
      </c>
      <c r="I204" s="109"/>
      <c r="J204" s="109">
        <v>32</v>
      </c>
      <c r="K204" s="109">
        <v>834</v>
      </c>
      <c r="L204" s="109">
        <v>32</v>
      </c>
      <c r="M204" s="109">
        <v>166</v>
      </c>
      <c r="N204" s="109">
        <v>604</v>
      </c>
      <c r="O204" s="109">
        <v>32</v>
      </c>
    </row>
    <row r="205" spans="1:15" ht="15" customHeight="1" x14ac:dyDescent="0.15">
      <c r="A205" s="117"/>
      <c r="B205" s="99"/>
      <c r="C205" s="99"/>
      <c r="D205" s="100" t="s">
        <v>89</v>
      </c>
      <c r="E205" s="109">
        <v>395</v>
      </c>
      <c r="F205" s="109">
        <v>6</v>
      </c>
      <c r="G205" s="109">
        <v>90</v>
      </c>
      <c r="H205" s="109">
        <v>338</v>
      </c>
      <c r="I205" s="109"/>
      <c r="J205" s="109">
        <v>8</v>
      </c>
      <c r="K205" s="109">
        <v>395</v>
      </c>
      <c r="L205" s="109">
        <v>0</v>
      </c>
      <c r="M205" s="109">
        <v>6</v>
      </c>
      <c r="N205" s="109">
        <v>381</v>
      </c>
      <c r="O205" s="109">
        <v>8</v>
      </c>
    </row>
    <row r="206" spans="1:15" ht="15" customHeight="1" x14ac:dyDescent="0.15">
      <c r="A206" s="117"/>
      <c r="B206" s="99"/>
      <c r="C206" s="94"/>
      <c r="D206" s="102" t="s">
        <v>6</v>
      </c>
      <c r="E206" s="109">
        <v>14</v>
      </c>
      <c r="F206" s="109">
        <v>1</v>
      </c>
      <c r="G206" s="109">
        <v>1</v>
      </c>
      <c r="H206" s="109">
        <v>5</v>
      </c>
      <c r="I206" s="109"/>
      <c r="J206" s="109">
        <v>8</v>
      </c>
      <c r="K206" s="109">
        <v>14</v>
      </c>
      <c r="L206" s="109">
        <v>0</v>
      </c>
      <c r="M206" s="109">
        <v>1</v>
      </c>
      <c r="N206" s="109">
        <v>5</v>
      </c>
      <c r="O206" s="109">
        <v>8</v>
      </c>
    </row>
    <row r="207" spans="1:15" ht="15" customHeight="1" x14ac:dyDescent="0.15">
      <c r="A207" s="117"/>
      <c r="B207" s="99"/>
      <c r="C207" s="99" t="s">
        <v>81</v>
      </c>
      <c r="D207" s="100" t="s">
        <v>87</v>
      </c>
      <c r="E207" s="109">
        <v>1225</v>
      </c>
      <c r="F207" s="109">
        <v>1082</v>
      </c>
      <c r="G207" s="109">
        <v>7</v>
      </c>
      <c r="H207" s="109">
        <v>11</v>
      </c>
      <c r="I207" s="109"/>
      <c r="J207" s="109">
        <v>127</v>
      </c>
      <c r="K207" s="109">
        <v>1225</v>
      </c>
      <c r="L207" s="109">
        <v>1080</v>
      </c>
      <c r="M207" s="109">
        <v>2</v>
      </c>
      <c r="N207" s="109">
        <v>16</v>
      </c>
      <c r="O207" s="109">
        <v>127</v>
      </c>
    </row>
    <row r="208" spans="1:15" ht="15" customHeight="1" x14ac:dyDescent="0.15">
      <c r="A208" s="117"/>
      <c r="B208" s="99"/>
      <c r="C208" s="99"/>
      <c r="D208" s="100" t="s">
        <v>88</v>
      </c>
      <c r="E208" s="109">
        <v>149</v>
      </c>
      <c r="F208" s="109">
        <v>44</v>
      </c>
      <c r="G208" s="109">
        <v>78</v>
      </c>
      <c r="H208" s="109">
        <v>70</v>
      </c>
      <c r="I208" s="109"/>
      <c r="J208" s="109">
        <v>5</v>
      </c>
      <c r="K208" s="109">
        <v>149</v>
      </c>
      <c r="L208" s="109">
        <v>18</v>
      </c>
      <c r="M208" s="109">
        <v>26</v>
      </c>
      <c r="N208" s="109">
        <v>100</v>
      </c>
      <c r="O208" s="109">
        <v>5</v>
      </c>
    </row>
    <row r="209" spans="1:15" ht="15" customHeight="1" x14ac:dyDescent="0.15">
      <c r="A209" s="117"/>
      <c r="B209" s="99"/>
      <c r="C209" s="99"/>
      <c r="D209" s="100" t="s">
        <v>89</v>
      </c>
      <c r="E209" s="109">
        <v>137</v>
      </c>
      <c r="F209" s="109">
        <v>0</v>
      </c>
      <c r="G209" s="109">
        <v>72</v>
      </c>
      <c r="H209" s="109">
        <v>91</v>
      </c>
      <c r="I209" s="109"/>
      <c r="J209" s="109">
        <v>10</v>
      </c>
      <c r="K209" s="109">
        <v>137</v>
      </c>
      <c r="L209" s="109">
        <v>0</v>
      </c>
      <c r="M209" s="109">
        <v>0</v>
      </c>
      <c r="N209" s="109">
        <v>127</v>
      </c>
      <c r="O209" s="109">
        <v>10</v>
      </c>
    </row>
    <row r="210" spans="1:15" ht="15" customHeight="1" x14ac:dyDescent="0.15">
      <c r="A210" s="117"/>
      <c r="B210" s="99"/>
      <c r="C210" s="94"/>
      <c r="D210" s="102" t="s">
        <v>6</v>
      </c>
      <c r="E210" s="109">
        <v>9</v>
      </c>
      <c r="F210" s="109">
        <v>1</v>
      </c>
      <c r="G210" s="109">
        <v>2</v>
      </c>
      <c r="H210" s="109">
        <v>1</v>
      </c>
      <c r="I210" s="109"/>
      <c r="J210" s="109">
        <v>7</v>
      </c>
      <c r="K210" s="109">
        <v>9</v>
      </c>
      <c r="L210" s="109">
        <v>0</v>
      </c>
      <c r="M210" s="109">
        <v>1</v>
      </c>
      <c r="N210" s="109">
        <v>1</v>
      </c>
      <c r="O210" s="109">
        <v>7</v>
      </c>
    </row>
    <row r="211" spans="1:15" ht="15" customHeight="1" x14ac:dyDescent="0.15">
      <c r="A211" s="117"/>
      <c r="B211" s="99"/>
      <c r="C211" s="99" t="s">
        <v>82</v>
      </c>
      <c r="D211" s="100" t="s">
        <v>87</v>
      </c>
      <c r="E211" s="109">
        <v>946</v>
      </c>
      <c r="F211" s="109">
        <v>825</v>
      </c>
      <c r="G211" s="109">
        <v>19</v>
      </c>
      <c r="H211" s="109">
        <v>26</v>
      </c>
      <c r="I211" s="109"/>
      <c r="J211" s="109">
        <v>100</v>
      </c>
      <c r="K211" s="109">
        <v>946</v>
      </c>
      <c r="L211" s="109">
        <v>808</v>
      </c>
      <c r="M211" s="109">
        <v>17</v>
      </c>
      <c r="N211" s="109">
        <v>21</v>
      </c>
      <c r="O211" s="109">
        <v>100</v>
      </c>
    </row>
    <row r="212" spans="1:15" ht="15" customHeight="1" x14ac:dyDescent="0.15">
      <c r="A212" s="117"/>
      <c r="B212" s="99"/>
      <c r="C212" s="99"/>
      <c r="D212" s="100" t="s">
        <v>88</v>
      </c>
      <c r="E212" s="109">
        <v>322</v>
      </c>
      <c r="F212" s="109">
        <v>99</v>
      </c>
      <c r="G212" s="109">
        <v>156</v>
      </c>
      <c r="H212" s="109">
        <v>174</v>
      </c>
      <c r="I212" s="109"/>
      <c r="J212" s="109">
        <v>12</v>
      </c>
      <c r="K212" s="109">
        <v>322</v>
      </c>
      <c r="L212" s="109">
        <v>40</v>
      </c>
      <c r="M212" s="109">
        <v>59</v>
      </c>
      <c r="N212" s="109">
        <v>211</v>
      </c>
      <c r="O212" s="109">
        <v>12</v>
      </c>
    </row>
    <row r="213" spans="1:15" ht="15" customHeight="1" x14ac:dyDescent="0.15">
      <c r="A213" s="117"/>
      <c r="B213" s="99"/>
      <c r="C213" s="99"/>
      <c r="D213" s="100" t="s">
        <v>89</v>
      </c>
      <c r="E213" s="109">
        <v>241</v>
      </c>
      <c r="F213" s="109">
        <v>2</v>
      </c>
      <c r="G213" s="109">
        <v>130</v>
      </c>
      <c r="H213" s="109">
        <v>166</v>
      </c>
      <c r="I213" s="109"/>
      <c r="J213" s="109">
        <v>7</v>
      </c>
      <c r="K213" s="109">
        <v>241</v>
      </c>
      <c r="L213" s="109">
        <v>0</v>
      </c>
      <c r="M213" s="109">
        <v>2</v>
      </c>
      <c r="N213" s="109">
        <v>232</v>
      </c>
      <c r="O213" s="109">
        <v>7</v>
      </c>
    </row>
    <row r="214" spans="1:15" ht="15" customHeight="1" x14ac:dyDescent="0.15">
      <c r="A214" s="117"/>
      <c r="B214" s="99"/>
      <c r="C214" s="94"/>
      <c r="D214" s="102" t="s">
        <v>6</v>
      </c>
      <c r="E214" s="109">
        <v>11</v>
      </c>
      <c r="F214" s="109">
        <v>0</v>
      </c>
      <c r="G214" s="109">
        <v>3</v>
      </c>
      <c r="H214" s="109">
        <v>1</v>
      </c>
      <c r="I214" s="109"/>
      <c r="J214" s="109">
        <v>8</v>
      </c>
      <c r="K214" s="109">
        <v>11</v>
      </c>
      <c r="L214" s="109">
        <v>0</v>
      </c>
      <c r="M214" s="109">
        <v>0</v>
      </c>
      <c r="N214" s="109">
        <v>3</v>
      </c>
      <c r="O214" s="109">
        <v>8</v>
      </c>
    </row>
    <row r="215" spans="1:15" ht="15" customHeight="1" x14ac:dyDescent="0.15">
      <c r="A215" s="117"/>
      <c r="B215" s="99"/>
      <c r="C215" s="99" t="s">
        <v>83</v>
      </c>
      <c r="D215" s="100" t="s">
        <v>87</v>
      </c>
      <c r="E215" s="109">
        <v>191</v>
      </c>
      <c r="F215" s="109">
        <v>152</v>
      </c>
      <c r="G215" s="109">
        <v>12</v>
      </c>
      <c r="H215" s="109">
        <v>10</v>
      </c>
      <c r="I215" s="109"/>
      <c r="J215" s="109">
        <v>26</v>
      </c>
      <c r="K215" s="109">
        <v>191</v>
      </c>
      <c r="L215" s="109">
        <v>143</v>
      </c>
      <c r="M215" s="109">
        <v>9</v>
      </c>
      <c r="N215" s="109">
        <v>13</v>
      </c>
      <c r="O215" s="109">
        <v>26</v>
      </c>
    </row>
    <row r="216" spans="1:15" ht="15" customHeight="1" x14ac:dyDescent="0.15">
      <c r="A216" s="117"/>
      <c r="B216" s="99"/>
      <c r="C216" s="99"/>
      <c r="D216" s="100" t="s">
        <v>88</v>
      </c>
      <c r="E216" s="109">
        <v>721</v>
      </c>
      <c r="F216" s="109">
        <v>124</v>
      </c>
      <c r="G216" s="109">
        <v>501</v>
      </c>
      <c r="H216" s="109">
        <v>291</v>
      </c>
      <c r="I216" s="109"/>
      <c r="J216" s="109">
        <v>20</v>
      </c>
      <c r="K216" s="109">
        <v>721</v>
      </c>
      <c r="L216" s="109">
        <v>10</v>
      </c>
      <c r="M216" s="109">
        <v>114</v>
      </c>
      <c r="N216" s="109">
        <v>577</v>
      </c>
      <c r="O216" s="109">
        <v>20</v>
      </c>
    </row>
    <row r="217" spans="1:15" ht="15" customHeight="1" x14ac:dyDescent="0.15">
      <c r="A217" s="117"/>
      <c r="B217" s="99"/>
      <c r="C217" s="99"/>
      <c r="D217" s="100" t="s">
        <v>89</v>
      </c>
      <c r="E217" s="109">
        <v>585</v>
      </c>
      <c r="F217" s="109">
        <v>14</v>
      </c>
      <c r="G217" s="109">
        <v>353</v>
      </c>
      <c r="H217" s="109">
        <v>311</v>
      </c>
      <c r="I217" s="109"/>
      <c r="J217" s="109">
        <v>22</v>
      </c>
      <c r="K217" s="109">
        <v>585</v>
      </c>
      <c r="L217" s="109">
        <v>0</v>
      </c>
      <c r="M217" s="109">
        <v>14</v>
      </c>
      <c r="N217" s="109">
        <v>549</v>
      </c>
      <c r="O217" s="109">
        <v>22</v>
      </c>
    </row>
    <row r="218" spans="1:15" ht="15" customHeight="1" x14ac:dyDescent="0.15">
      <c r="A218" s="117"/>
      <c r="B218" s="99"/>
      <c r="C218" s="94"/>
      <c r="D218" s="102" t="s">
        <v>6</v>
      </c>
      <c r="E218" s="109">
        <v>23</v>
      </c>
      <c r="F218" s="109">
        <v>5</v>
      </c>
      <c r="G218" s="109">
        <v>6</v>
      </c>
      <c r="H218" s="109">
        <v>7</v>
      </c>
      <c r="I218" s="109"/>
      <c r="J218" s="109">
        <v>11</v>
      </c>
      <c r="K218" s="109">
        <v>23</v>
      </c>
      <c r="L218" s="109">
        <v>0</v>
      </c>
      <c r="M218" s="109">
        <v>5</v>
      </c>
      <c r="N218" s="109">
        <v>7</v>
      </c>
      <c r="O218" s="109">
        <v>11</v>
      </c>
    </row>
    <row r="219" spans="1:15" ht="15" customHeight="1" x14ac:dyDescent="0.15">
      <c r="A219" s="117"/>
      <c r="B219" s="99"/>
      <c r="C219" s="99" t="s">
        <v>84</v>
      </c>
      <c r="D219" s="100" t="s">
        <v>87</v>
      </c>
      <c r="E219" s="109">
        <v>364</v>
      </c>
      <c r="F219" s="109">
        <v>313</v>
      </c>
      <c r="G219" s="109">
        <v>20</v>
      </c>
      <c r="H219" s="109">
        <v>1</v>
      </c>
      <c r="I219" s="109"/>
      <c r="J219" s="109">
        <v>41</v>
      </c>
      <c r="K219" s="109">
        <v>364</v>
      </c>
      <c r="L219" s="109">
        <v>302</v>
      </c>
      <c r="M219" s="109">
        <v>11</v>
      </c>
      <c r="N219" s="109">
        <v>10</v>
      </c>
      <c r="O219" s="109">
        <v>41</v>
      </c>
    </row>
    <row r="220" spans="1:15" ht="15" customHeight="1" x14ac:dyDescent="0.15">
      <c r="A220" s="117"/>
      <c r="B220" s="99"/>
      <c r="C220" s="99"/>
      <c r="D220" s="100" t="s">
        <v>88</v>
      </c>
      <c r="E220" s="109">
        <v>492</v>
      </c>
      <c r="F220" s="109">
        <v>124</v>
      </c>
      <c r="G220" s="109">
        <v>401</v>
      </c>
      <c r="H220" s="109">
        <v>65</v>
      </c>
      <c r="I220" s="109"/>
      <c r="J220" s="109">
        <v>16</v>
      </c>
      <c r="K220" s="109">
        <v>492</v>
      </c>
      <c r="L220" s="109">
        <v>22</v>
      </c>
      <c r="M220" s="109">
        <v>102</v>
      </c>
      <c r="N220" s="109">
        <v>352</v>
      </c>
      <c r="O220" s="109">
        <v>16</v>
      </c>
    </row>
    <row r="221" spans="1:15" ht="15" customHeight="1" x14ac:dyDescent="0.15">
      <c r="A221" s="117"/>
      <c r="B221" s="99"/>
      <c r="C221" s="99"/>
      <c r="D221" s="100" t="s">
        <v>89</v>
      </c>
      <c r="E221" s="109">
        <v>649</v>
      </c>
      <c r="F221" s="109">
        <v>8</v>
      </c>
      <c r="G221" s="109">
        <v>520</v>
      </c>
      <c r="H221" s="109">
        <v>138</v>
      </c>
      <c r="I221" s="109"/>
      <c r="J221" s="109">
        <v>16</v>
      </c>
      <c r="K221" s="109">
        <v>649</v>
      </c>
      <c r="L221" s="109">
        <v>0</v>
      </c>
      <c r="M221" s="109">
        <v>8</v>
      </c>
      <c r="N221" s="109">
        <v>625</v>
      </c>
      <c r="O221" s="109">
        <v>16</v>
      </c>
    </row>
    <row r="222" spans="1:15" ht="15" customHeight="1" x14ac:dyDescent="0.15">
      <c r="A222" s="101"/>
      <c r="B222" s="94"/>
      <c r="C222" s="94"/>
      <c r="D222" s="102" t="s">
        <v>6</v>
      </c>
      <c r="E222" s="109">
        <v>15</v>
      </c>
      <c r="F222" s="109">
        <v>3</v>
      </c>
      <c r="G222" s="109">
        <v>5</v>
      </c>
      <c r="H222" s="109">
        <v>4</v>
      </c>
      <c r="I222" s="109"/>
      <c r="J222" s="109">
        <v>6</v>
      </c>
      <c r="K222" s="109">
        <v>15</v>
      </c>
      <c r="L222" s="109">
        <v>1</v>
      </c>
      <c r="M222" s="109">
        <v>2</v>
      </c>
      <c r="N222" s="109">
        <v>6</v>
      </c>
      <c r="O222" s="109">
        <v>6</v>
      </c>
    </row>
    <row r="223" spans="1:15" ht="15" customHeight="1" x14ac:dyDescent="0.15">
      <c r="A223" s="90" t="s">
        <v>236</v>
      </c>
      <c r="B223" s="97" t="s">
        <v>85</v>
      </c>
      <c r="C223" s="99" t="s">
        <v>67</v>
      </c>
      <c r="D223" s="100" t="s">
        <v>87</v>
      </c>
      <c r="E223" s="109">
        <v>655</v>
      </c>
      <c r="F223" s="109">
        <v>623</v>
      </c>
      <c r="G223" s="109">
        <v>1</v>
      </c>
      <c r="H223" s="109">
        <v>9</v>
      </c>
      <c r="I223" s="109">
        <v>13</v>
      </c>
      <c r="J223" s="109">
        <v>29</v>
      </c>
      <c r="K223" s="109">
        <v>655</v>
      </c>
      <c r="L223" s="109">
        <v>604</v>
      </c>
      <c r="M223" s="109">
        <v>19</v>
      </c>
      <c r="N223" s="109">
        <v>3</v>
      </c>
      <c r="O223" s="109">
        <v>29</v>
      </c>
    </row>
    <row r="224" spans="1:15" ht="15" customHeight="1" x14ac:dyDescent="0.15">
      <c r="A224" s="104" t="s">
        <v>237</v>
      </c>
      <c r="B224" s="99" t="s">
        <v>86</v>
      </c>
      <c r="C224" s="99"/>
      <c r="D224" s="100" t="s">
        <v>88</v>
      </c>
      <c r="E224" s="109">
        <v>394</v>
      </c>
      <c r="F224" s="109">
        <v>99</v>
      </c>
      <c r="G224" s="109">
        <v>16</v>
      </c>
      <c r="H224" s="109">
        <v>285</v>
      </c>
      <c r="I224" s="109">
        <v>134</v>
      </c>
      <c r="J224" s="109">
        <v>2</v>
      </c>
      <c r="K224" s="109">
        <v>394</v>
      </c>
      <c r="L224" s="109">
        <v>12</v>
      </c>
      <c r="M224" s="109">
        <v>87</v>
      </c>
      <c r="N224" s="109">
        <v>293</v>
      </c>
      <c r="O224" s="109">
        <v>2</v>
      </c>
    </row>
    <row r="225" spans="1:15" ht="15" customHeight="1" x14ac:dyDescent="0.15">
      <c r="A225" s="93" t="s">
        <v>238</v>
      </c>
      <c r="B225" s="99"/>
      <c r="C225" s="99"/>
      <c r="D225" s="100" t="s">
        <v>89</v>
      </c>
      <c r="E225" s="109">
        <v>273</v>
      </c>
      <c r="F225" s="109">
        <v>0</v>
      </c>
      <c r="G225" s="109">
        <v>8</v>
      </c>
      <c r="H225" s="109">
        <v>218</v>
      </c>
      <c r="I225" s="109">
        <v>104</v>
      </c>
      <c r="J225" s="109">
        <v>3</v>
      </c>
      <c r="K225" s="109">
        <v>273</v>
      </c>
      <c r="L225" s="109">
        <v>0</v>
      </c>
      <c r="M225" s="109">
        <v>0</v>
      </c>
      <c r="N225" s="109">
        <v>270</v>
      </c>
      <c r="O225" s="109">
        <v>3</v>
      </c>
    </row>
    <row r="226" spans="1:15" ht="15" customHeight="1" x14ac:dyDescent="0.15">
      <c r="A226" s="93"/>
      <c r="B226" s="99"/>
      <c r="C226" s="94"/>
      <c r="D226" s="102" t="s">
        <v>6</v>
      </c>
      <c r="E226" s="109">
        <v>9</v>
      </c>
      <c r="F226" s="109">
        <v>3</v>
      </c>
      <c r="G226" s="109">
        <v>0</v>
      </c>
      <c r="H226" s="109">
        <v>1</v>
      </c>
      <c r="I226" s="109">
        <v>2</v>
      </c>
      <c r="J226" s="109">
        <v>6</v>
      </c>
      <c r="K226" s="109">
        <v>9</v>
      </c>
      <c r="L226" s="109">
        <v>1</v>
      </c>
      <c r="M226" s="109">
        <v>2</v>
      </c>
      <c r="N226" s="109">
        <v>0</v>
      </c>
      <c r="O226" s="109">
        <v>6</v>
      </c>
    </row>
    <row r="227" spans="1:15" ht="15" customHeight="1" x14ac:dyDescent="0.15">
      <c r="A227" s="93" t="s">
        <v>239</v>
      </c>
      <c r="B227" s="99"/>
      <c r="C227" s="99" t="s">
        <v>68</v>
      </c>
      <c r="D227" s="100" t="s">
        <v>87</v>
      </c>
      <c r="E227" s="109">
        <v>500</v>
      </c>
      <c r="F227" s="109">
        <v>470</v>
      </c>
      <c r="G227" s="109">
        <v>3</v>
      </c>
      <c r="H227" s="109">
        <v>15</v>
      </c>
      <c r="I227" s="109">
        <v>19</v>
      </c>
      <c r="J227" s="109">
        <v>24</v>
      </c>
      <c r="K227" s="109">
        <v>500</v>
      </c>
      <c r="L227" s="109">
        <v>443</v>
      </c>
      <c r="M227" s="109">
        <v>27</v>
      </c>
      <c r="N227" s="109">
        <v>6</v>
      </c>
      <c r="O227" s="109">
        <v>24</v>
      </c>
    </row>
    <row r="228" spans="1:15" ht="15" customHeight="1" x14ac:dyDescent="0.15">
      <c r="A228" s="93" t="s">
        <v>240</v>
      </c>
      <c r="B228" s="99"/>
      <c r="C228" s="99"/>
      <c r="D228" s="100" t="s">
        <v>88</v>
      </c>
      <c r="E228" s="109">
        <v>567</v>
      </c>
      <c r="F228" s="109">
        <v>135</v>
      </c>
      <c r="G228" s="109">
        <v>29</v>
      </c>
      <c r="H228" s="109">
        <v>422</v>
      </c>
      <c r="I228" s="109">
        <v>189</v>
      </c>
      <c r="J228" s="109">
        <v>4</v>
      </c>
      <c r="K228" s="109">
        <v>567</v>
      </c>
      <c r="L228" s="109">
        <v>15</v>
      </c>
      <c r="M228" s="109">
        <v>120</v>
      </c>
      <c r="N228" s="109">
        <v>428</v>
      </c>
      <c r="O228" s="109">
        <v>4</v>
      </c>
    </row>
    <row r="229" spans="1:15" ht="15" customHeight="1" x14ac:dyDescent="0.15">
      <c r="A229" s="93" t="s">
        <v>241</v>
      </c>
      <c r="B229" s="99"/>
      <c r="C229" s="99"/>
      <c r="D229" s="100" t="s">
        <v>89</v>
      </c>
      <c r="E229" s="109">
        <v>252</v>
      </c>
      <c r="F229" s="109">
        <v>0</v>
      </c>
      <c r="G229" s="109">
        <v>10</v>
      </c>
      <c r="H229" s="109">
        <v>218</v>
      </c>
      <c r="I229" s="109">
        <v>88</v>
      </c>
      <c r="J229" s="109">
        <v>3</v>
      </c>
      <c r="K229" s="109">
        <v>252</v>
      </c>
      <c r="L229" s="109">
        <v>0</v>
      </c>
      <c r="M229" s="109">
        <v>0</v>
      </c>
      <c r="N229" s="109">
        <v>249</v>
      </c>
      <c r="O229" s="109">
        <v>3</v>
      </c>
    </row>
    <row r="230" spans="1:15" ht="15" customHeight="1" x14ac:dyDescent="0.15">
      <c r="A230" s="93"/>
      <c r="B230" s="99"/>
      <c r="C230" s="94"/>
      <c r="D230" s="102" t="s">
        <v>6</v>
      </c>
      <c r="E230" s="109">
        <v>12</v>
      </c>
      <c r="F230" s="109">
        <v>4</v>
      </c>
      <c r="G230" s="109">
        <v>0</v>
      </c>
      <c r="H230" s="109">
        <v>5</v>
      </c>
      <c r="I230" s="109">
        <v>3</v>
      </c>
      <c r="J230" s="109">
        <v>5</v>
      </c>
      <c r="K230" s="109">
        <v>12</v>
      </c>
      <c r="L230" s="109">
        <v>0</v>
      </c>
      <c r="M230" s="109">
        <v>4</v>
      </c>
      <c r="N230" s="109">
        <v>3</v>
      </c>
      <c r="O230" s="109">
        <v>5</v>
      </c>
    </row>
    <row r="231" spans="1:15" ht="15" customHeight="1" x14ac:dyDescent="0.15">
      <c r="A231" s="117"/>
      <c r="B231" s="99"/>
      <c r="C231" s="99" t="s">
        <v>69</v>
      </c>
      <c r="D231" s="100" t="s">
        <v>87</v>
      </c>
      <c r="E231" s="109">
        <v>584</v>
      </c>
      <c r="F231" s="109">
        <v>548</v>
      </c>
      <c r="G231" s="109">
        <v>3</v>
      </c>
      <c r="H231" s="109">
        <v>8</v>
      </c>
      <c r="I231" s="109">
        <v>18</v>
      </c>
      <c r="J231" s="109">
        <v>27</v>
      </c>
      <c r="K231" s="109">
        <v>584</v>
      </c>
      <c r="L231" s="109">
        <v>528</v>
      </c>
      <c r="M231" s="109">
        <v>20</v>
      </c>
      <c r="N231" s="109">
        <v>9</v>
      </c>
      <c r="O231" s="109">
        <v>27</v>
      </c>
    </row>
    <row r="232" spans="1:15" ht="15" customHeight="1" x14ac:dyDescent="0.15">
      <c r="A232" s="117"/>
      <c r="B232" s="99"/>
      <c r="C232" s="99"/>
      <c r="D232" s="100" t="s">
        <v>88</v>
      </c>
      <c r="E232" s="109">
        <v>514</v>
      </c>
      <c r="F232" s="109">
        <v>142</v>
      </c>
      <c r="G232" s="109">
        <v>21</v>
      </c>
      <c r="H232" s="109">
        <v>378</v>
      </c>
      <c r="I232" s="109">
        <v>163</v>
      </c>
      <c r="J232" s="109">
        <v>6</v>
      </c>
      <c r="K232" s="109">
        <v>514</v>
      </c>
      <c r="L232" s="109">
        <v>18</v>
      </c>
      <c r="M232" s="109">
        <v>124</v>
      </c>
      <c r="N232" s="109">
        <v>366</v>
      </c>
      <c r="O232" s="109">
        <v>6</v>
      </c>
    </row>
    <row r="233" spans="1:15" ht="15" customHeight="1" x14ac:dyDescent="0.15">
      <c r="A233" s="117"/>
      <c r="B233" s="99"/>
      <c r="C233" s="99"/>
      <c r="D233" s="100" t="s">
        <v>89</v>
      </c>
      <c r="E233" s="109">
        <v>223</v>
      </c>
      <c r="F233" s="109">
        <v>0</v>
      </c>
      <c r="G233" s="109">
        <v>6</v>
      </c>
      <c r="H233" s="109">
        <v>181</v>
      </c>
      <c r="I233" s="109">
        <v>79</v>
      </c>
      <c r="J233" s="109">
        <v>3</v>
      </c>
      <c r="K233" s="109">
        <v>223</v>
      </c>
      <c r="L233" s="109">
        <v>0</v>
      </c>
      <c r="M233" s="109">
        <v>0</v>
      </c>
      <c r="N233" s="109">
        <v>220</v>
      </c>
      <c r="O233" s="109">
        <v>3</v>
      </c>
    </row>
    <row r="234" spans="1:15" ht="15" customHeight="1" x14ac:dyDescent="0.15">
      <c r="A234" s="117"/>
      <c r="B234" s="99"/>
      <c r="C234" s="94"/>
      <c r="D234" s="102" t="s">
        <v>6</v>
      </c>
      <c r="E234" s="109">
        <v>10</v>
      </c>
      <c r="F234" s="109">
        <v>2</v>
      </c>
      <c r="G234" s="109">
        <v>0</v>
      </c>
      <c r="H234" s="109">
        <v>4</v>
      </c>
      <c r="I234" s="109">
        <v>2</v>
      </c>
      <c r="J234" s="109">
        <v>5</v>
      </c>
      <c r="K234" s="109">
        <v>10</v>
      </c>
      <c r="L234" s="109">
        <v>0</v>
      </c>
      <c r="M234" s="109">
        <v>2</v>
      </c>
      <c r="N234" s="109">
        <v>3</v>
      </c>
      <c r="O234" s="109">
        <v>5</v>
      </c>
    </row>
    <row r="235" spans="1:15" ht="15" customHeight="1" x14ac:dyDescent="0.15">
      <c r="A235" s="117"/>
      <c r="B235" s="99"/>
      <c r="C235" s="99" t="s">
        <v>70</v>
      </c>
      <c r="D235" s="100" t="s">
        <v>87</v>
      </c>
      <c r="E235" s="109">
        <v>595</v>
      </c>
      <c r="F235" s="109">
        <v>556</v>
      </c>
      <c r="G235" s="109">
        <v>1</v>
      </c>
      <c r="H235" s="109">
        <v>8</v>
      </c>
      <c r="I235" s="109">
        <v>25</v>
      </c>
      <c r="J235" s="109">
        <v>26</v>
      </c>
      <c r="K235" s="109">
        <v>595</v>
      </c>
      <c r="L235" s="109">
        <v>535</v>
      </c>
      <c r="M235" s="109">
        <v>21</v>
      </c>
      <c r="N235" s="109">
        <v>13</v>
      </c>
      <c r="O235" s="109">
        <v>26</v>
      </c>
    </row>
    <row r="236" spans="1:15" ht="15" customHeight="1" x14ac:dyDescent="0.15">
      <c r="A236" s="117"/>
      <c r="B236" s="99"/>
      <c r="C236" s="99"/>
      <c r="D236" s="100" t="s">
        <v>88</v>
      </c>
      <c r="E236" s="109">
        <v>501</v>
      </c>
      <c r="F236" s="109">
        <v>141</v>
      </c>
      <c r="G236" s="109">
        <v>18</v>
      </c>
      <c r="H236" s="109">
        <v>370</v>
      </c>
      <c r="I236" s="109">
        <v>158</v>
      </c>
      <c r="J236" s="109">
        <v>6</v>
      </c>
      <c r="K236" s="109">
        <v>501</v>
      </c>
      <c r="L236" s="109">
        <v>20</v>
      </c>
      <c r="M236" s="109">
        <v>121</v>
      </c>
      <c r="N236" s="109">
        <v>354</v>
      </c>
      <c r="O236" s="109">
        <v>6</v>
      </c>
    </row>
    <row r="237" spans="1:15" ht="15" customHeight="1" x14ac:dyDescent="0.15">
      <c r="A237" s="117"/>
      <c r="B237" s="99"/>
      <c r="C237" s="99"/>
      <c r="D237" s="100" t="s">
        <v>89</v>
      </c>
      <c r="E237" s="109">
        <v>223</v>
      </c>
      <c r="F237" s="109">
        <v>2</v>
      </c>
      <c r="G237" s="109">
        <v>4</v>
      </c>
      <c r="H237" s="109">
        <v>184</v>
      </c>
      <c r="I237" s="109">
        <v>74</v>
      </c>
      <c r="J237" s="109">
        <v>3</v>
      </c>
      <c r="K237" s="109">
        <v>223</v>
      </c>
      <c r="L237" s="109">
        <v>0</v>
      </c>
      <c r="M237" s="109">
        <v>2</v>
      </c>
      <c r="N237" s="109">
        <v>218</v>
      </c>
      <c r="O237" s="109">
        <v>3</v>
      </c>
    </row>
    <row r="238" spans="1:15" ht="15" customHeight="1" x14ac:dyDescent="0.15">
      <c r="A238" s="117"/>
      <c r="B238" s="99"/>
      <c r="C238" s="94"/>
      <c r="D238" s="102" t="s">
        <v>6</v>
      </c>
      <c r="E238" s="109">
        <v>12</v>
      </c>
      <c r="F238" s="109">
        <v>1</v>
      </c>
      <c r="G238" s="109">
        <v>0</v>
      </c>
      <c r="H238" s="109">
        <v>2</v>
      </c>
      <c r="I238" s="109">
        <v>3</v>
      </c>
      <c r="J238" s="109">
        <v>7</v>
      </c>
      <c r="K238" s="109">
        <v>12</v>
      </c>
      <c r="L238" s="109">
        <v>1</v>
      </c>
      <c r="M238" s="109">
        <v>0</v>
      </c>
      <c r="N238" s="109">
        <v>4</v>
      </c>
      <c r="O238" s="109">
        <v>7</v>
      </c>
    </row>
    <row r="239" spans="1:15" ht="15" customHeight="1" x14ac:dyDescent="0.15">
      <c r="A239" s="117"/>
      <c r="B239" s="99"/>
      <c r="C239" s="99" t="s">
        <v>71</v>
      </c>
      <c r="D239" s="100" t="s">
        <v>87</v>
      </c>
      <c r="E239" s="109">
        <v>23</v>
      </c>
      <c r="F239" s="109">
        <v>14</v>
      </c>
      <c r="G239" s="109">
        <v>2</v>
      </c>
      <c r="H239" s="109">
        <v>0</v>
      </c>
      <c r="I239" s="109">
        <v>10</v>
      </c>
      <c r="J239" s="109">
        <v>2</v>
      </c>
      <c r="K239" s="109">
        <v>23</v>
      </c>
      <c r="L239" s="109">
        <v>10</v>
      </c>
      <c r="M239" s="109">
        <v>4</v>
      </c>
      <c r="N239" s="109">
        <v>7</v>
      </c>
      <c r="O239" s="109">
        <v>2</v>
      </c>
    </row>
    <row r="240" spans="1:15" ht="15" customHeight="1" x14ac:dyDescent="0.15">
      <c r="A240" s="117"/>
      <c r="B240" s="99"/>
      <c r="C240" s="99"/>
      <c r="D240" s="100" t="s">
        <v>88</v>
      </c>
      <c r="E240" s="109">
        <v>46</v>
      </c>
      <c r="F240" s="109">
        <v>4</v>
      </c>
      <c r="G240" s="109">
        <v>4</v>
      </c>
      <c r="H240" s="109">
        <v>11</v>
      </c>
      <c r="I240" s="109">
        <v>29</v>
      </c>
      <c r="J240" s="109">
        <v>4</v>
      </c>
      <c r="K240" s="109">
        <v>46</v>
      </c>
      <c r="L240" s="109">
        <v>1</v>
      </c>
      <c r="M240" s="109">
        <v>3</v>
      </c>
      <c r="N240" s="109">
        <v>38</v>
      </c>
      <c r="O240" s="109">
        <v>4</v>
      </c>
    </row>
    <row r="241" spans="1:15" ht="15" customHeight="1" x14ac:dyDescent="0.15">
      <c r="A241" s="117"/>
      <c r="B241" s="99"/>
      <c r="C241" s="99"/>
      <c r="D241" s="100" t="s">
        <v>89</v>
      </c>
      <c r="E241" s="109">
        <v>1222</v>
      </c>
      <c r="F241" s="109">
        <v>3</v>
      </c>
      <c r="G241" s="109">
        <v>15</v>
      </c>
      <c r="H241" s="109">
        <v>123</v>
      </c>
      <c r="I241" s="109">
        <v>1108</v>
      </c>
      <c r="J241" s="109">
        <v>19</v>
      </c>
      <c r="K241" s="109">
        <v>1222</v>
      </c>
      <c r="L241" s="109">
        <v>0</v>
      </c>
      <c r="M241" s="109">
        <v>3</v>
      </c>
      <c r="N241" s="109">
        <v>1200</v>
      </c>
      <c r="O241" s="109">
        <v>19</v>
      </c>
    </row>
    <row r="242" spans="1:15" ht="15" customHeight="1" x14ac:dyDescent="0.15">
      <c r="A242" s="117"/>
      <c r="B242" s="99"/>
      <c r="C242" s="94"/>
      <c r="D242" s="102" t="s">
        <v>6</v>
      </c>
      <c r="E242" s="109">
        <v>40</v>
      </c>
      <c r="F242" s="109">
        <v>0</v>
      </c>
      <c r="G242" s="109">
        <v>0</v>
      </c>
      <c r="H242" s="109">
        <v>0</v>
      </c>
      <c r="I242" s="109">
        <v>22</v>
      </c>
      <c r="J242" s="109">
        <v>18</v>
      </c>
      <c r="K242" s="109">
        <v>40</v>
      </c>
      <c r="L242" s="109">
        <v>0</v>
      </c>
      <c r="M242" s="109">
        <v>0</v>
      </c>
      <c r="N242" s="109">
        <v>22</v>
      </c>
      <c r="O242" s="109">
        <v>18</v>
      </c>
    </row>
    <row r="243" spans="1:15" ht="15" customHeight="1" x14ac:dyDescent="0.15">
      <c r="A243" s="117"/>
      <c r="B243" s="99"/>
      <c r="C243" s="99" t="s">
        <v>72</v>
      </c>
      <c r="D243" s="100" t="s">
        <v>87</v>
      </c>
      <c r="E243" s="109">
        <v>28</v>
      </c>
      <c r="F243" s="109">
        <v>22</v>
      </c>
      <c r="G243" s="109">
        <v>1</v>
      </c>
      <c r="H243" s="109">
        <v>1</v>
      </c>
      <c r="I243" s="109">
        <v>7</v>
      </c>
      <c r="J243" s="109">
        <v>0</v>
      </c>
      <c r="K243" s="109">
        <v>28</v>
      </c>
      <c r="L243" s="109">
        <v>19</v>
      </c>
      <c r="M243" s="109">
        <v>3</v>
      </c>
      <c r="N243" s="109">
        <v>6</v>
      </c>
      <c r="O243" s="109">
        <v>0</v>
      </c>
    </row>
    <row r="244" spans="1:15" ht="15" customHeight="1" x14ac:dyDescent="0.15">
      <c r="A244" s="117"/>
      <c r="B244" s="99"/>
      <c r="C244" s="99"/>
      <c r="D244" s="100" t="s">
        <v>88</v>
      </c>
      <c r="E244" s="109">
        <v>116</v>
      </c>
      <c r="F244" s="109">
        <v>8</v>
      </c>
      <c r="G244" s="109">
        <v>7</v>
      </c>
      <c r="H244" s="109">
        <v>23</v>
      </c>
      <c r="I244" s="109">
        <v>90</v>
      </c>
      <c r="J244" s="109">
        <v>2</v>
      </c>
      <c r="K244" s="109">
        <v>116</v>
      </c>
      <c r="L244" s="109">
        <v>1</v>
      </c>
      <c r="M244" s="109">
        <v>7</v>
      </c>
      <c r="N244" s="109">
        <v>106</v>
      </c>
      <c r="O244" s="109">
        <v>2</v>
      </c>
    </row>
    <row r="245" spans="1:15" ht="15" customHeight="1" x14ac:dyDescent="0.15">
      <c r="A245" s="117"/>
      <c r="B245" s="99"/>
      <c r="C245" s="99"/>
      <c r="D245" s="100" t="s">
        <v>89</v>
      </c>
      <c r="E245" s="109">
        <v>1159</v>
      </c>
      <c r="F245" s="109">
        <v>1</v>
      </c>
      <c r="G245" s="109">
        <v>18</v>
      </c>
      <c r="H245" s="109">
        <v>193</v>
      </c>
      <c r="I245" s="109">
        <v>1007</v>
      </c>
      <c r="J245" s="109">
        <v>20</v>
      </c>
      <c r="K245" s="109">
        <v>1159</v>
      </c>
      <c r="L245" s="109">
        <v>0</v>
      </c>
      <c r="M245" s="109">
        <v>1</v>
      </c>
      <c r="N245" s="109">
        <v>1138</v>
      </c>
      <c r="O245" s="109">
        <v>20</v>
      </c>
    </row>
    <row r="246" spans="1:15" ht="15" customHeight="1" x14ac:dyDescent="0.15">
      <c r="A246" s="117"/>
      <c r="B246" s="99"/>
      <c r="C246" s="94"/>
      <c r="D246" s="102" t="s">
        <v>6</v>
      </c>
      <c r="E246" s="109">
        <v>28</v>
      </c>
      <c r="F246" s="109">
        <v>0</v>
      </c>
      <c r="G246" s="109">
        <v>0</v>
      </c>
      <c r="H246" s="109">
        <v>0</v>
      </c>
      <c r="I246" s="109">
        <v>19</v>
      </c>
      <c r="J246" s="109">
        <v>9</v>
      </c>
      <c r="K246" s="109">
        <v>28</v>
      </c>
      <c r="L246" s="109">
        <v>0</v>
      </c>
      <c r="M246" s="109">
        <v>0</v>
      </c>
      <c r="N246" s="109">
        <v>19</v>
      </c>
      <c r="O246" s="109">
        <v>9</v>
      </c>
    </row>
    <row r="247" spans="1:15" ht="15" customHeight="1" x14ac:dyDescent="0.15">
      <c r="A247" s="117"/>
      <c r="B247" s="99"/>
      <c r="C247" s="99" t="s">
        <v>73</v>
      </c>
      <c r="D247" s="100" t="s">
        <v>87</v>
      </c>
      <c r="E247" s="109">
        <v>956</v>
      </c>
      <c r="F247" s="109">
        <v>878</v>
      </c>
      <c r="G247" s="109">
        <v>3</v>
      </c>
      <c r="H247" s="109">
        <v>16</v>
      </c>
      <c r="I247" s="109">
        <v>63</v>
      </c>
      <c r="J247" s="109">
        <v>30</v>
      </c>
      <c r="K247" s="109">
        <v>956</v>
      </c>
      <c r="L247" s="109">
        <v>851</v>
      </c>
      <c r="M247" s="109">
        <v>27</v>
      </c>
      <c r="N247" s="109">
        <v>48</v>
      </c>
      <c r="O247" s="109">
        <v>30</v>
      </c>
    </row>
    <row r="248" spans="1:15" ht="15" customHeight="1" x14ac:dyDescent="0.15">
      <c r="A248" s="117"/>
      <c r="B248" s="99"/>
      <c r="C248" s="99"/>
      <c r="D248" s="100" t="s">
        <v>88</v>
      </c>
      <c r="E248" s="109">
        <v>196</v>
      </c>
      <c r="F248" s="109">
        <v>71</v>
      </c>
      <c r="G248" s="109">
        <v>15</v>
      </c>
      <c r="H248" s="109">
        <v>97</v>
      </c>
      <c r="I248" s="109">
        <v>94</v>
      </c>
      <c r="J248" s="109">
        <v>2</v>
      </c>
      <c r="K248" s="109">
        <v>196</v>
      </c>
      <c r="L248" s="109">
        <v>21</v>
      </c>
      <c r="M248" s="109">
        <v>50</v>
      </c>
      <c r="N248" s="109">
        <v>123</v>
      </c>
      <c r="O248" s="109">
        <v>2</v>
      </c>
    </row>
    <row r="249" spans="1:15" ht="15" customHeight="1" x14ac:dyDescent="0.15">
      <c r="A249" s="117"/>
      <c r="B249" s="99"/>
      <c r="C249" s="99"/>
      <c r="D249" s="100" t="s">
        <v>89</v>
      </c>
      <c r="E249" s="109">
        <v>156</v>
      </c>
      <c r="F249" s="109">
        <v>1</v>
      </c>
      <c r="G249" s="109">
        <v>2</v>
      </c>
      <c r="H249" s="109">
        <v>80</v>
      </c>
      <c r="I249" s="109">
        <v>83</v>
      </c>
      <c r="J249" s="109">
        <v>14</v>
      </c>
      <c r="K249" s="109">
        <v>156</v>
      </c>
      <c r="L249" s="109">
        <v>0</v>
      </c>
      <c r="M249" s="109">
        <v>1</v>
      </c>
      <c r="N249" s="109">
        <v>141</v>
      </c>
      <c r="O249" s="109">
        <v>14</v>
      </c>
    </row>
    <row r="250" spans="1:15" ht="15" customHeight="1" x14ac:dyDescent="0.15">
      <c r="A250" s="117"/>
      <c r="B250" s="99"/>
      <c r="C250" s="94"/>
      <c r="D250" s="102" t="s">
        <v>6</v>
      </c>
      <c r="E250" s="109">
        <v>23</v>
      </c>
      <c r="F250" s="109">
        <v>3</v>
      </c>
      <c r="G250" s="109">
        <v>0</v>
      </c>
      <c r="H250" s="109">
        <v>1</v>
      </c>
      <c r="I250" s="109">
        <v>12</v>
      </c>
      <c r="J250" s="109">
        <v>9</v>
      </c>
      <c r="K250" s="109">
        <v>23</v>
      </c>
      <c r="L250" s="109">
        <v>1</v>
      </c>
      <c r="M250" s="109">
        <v>2</v>
      </c>
      <c r="N250" s="109">
        <v>11</v>
      </c>
      <c r="O250" s="109">
        <v>9</v>
      </c>
    </row>
    <row r="251" spans="1:15" ht="15" customHeight="1" x14ac:dyDescent="0.15">
      <c r="A251" s="117"/>
      <c r="B251" s="99"/>
      <c r="C251" s="99" t="s">
        <v>74</v>
      </c>
      <c r="D251" s="100" t="s">
        <v>87</v>
      </c>
      <c r="E251" s="109">
        <v>576</v>
      </c>
      <c r="F251" s="109">
        <v>528</v>
      </c>
      <c r="G251" s="109">
        <v>8</v>
      </c>
      <c r="H251" s="109">
        <v>25</v>
      </c>
      <c r="I251" s="109">
        <v>55</v>
      </c>
      <c r="J251" s="109">
        <v>22</v>
      </c>
      <c r="K251" s="109">
        <v>576</v>
      </c>
      <c r="L251" s="109">
        <v>477</v>
      </c>
      <c r="M251" s="109">
        <v>51</v>
      </c>
      <c r="N251" s="109">
        <v>26</v>
      </c>
      <c r="O251" s="109">
        <v>22</v>
      </c>
    </row>
    <row r="252" spans="1:15" ht="15" customHeight="1" x14ac:dyDescent="0.15">
      <c r="A252" s="117"/>
      <c r="B252" s="99"/>
      <c r="C252" s="99"/>
      <c r="D252" s="100" t="s">
        <v>88</v>
      </c>
      <c r="E252" s="109">
        <v>551</v>
      </c>
      <c r="F252" s="109">
        <v>140</v>
      </c>
      <c r="G252" s="109">
        <v>54</v>
      </c>
      <c r="H252" s="109">
        <v>275</v>
      </c>
      <c r="I252" s="109">
        <v>315</v>
      </c>
      <c r="J252" s="109">
        <v>7</v>
      </c>
      <c r="K252" s="109">
        <v>551</v>
      </c>
      <c r="L252" s="109">
        <v>10</v>
      </c>
      <c r="M252" s="109">
        <v>130</v>
      </c>
      <c r="N252" s="109">
        <v>404</v>
      </c>
      <c r="O252" s="109">
        <v>7</v>
      </c>
    </row>
    <row r="253" spans="1:15" ht="15" customHeight="1" x14ac:dyDescent="0.15">
      <c r="A253" s="117"/>
      <c r="B253" s="99"/>
      <c r="C253" s="99"/>
      <c r="D253" s="100" t="s">
        <v>89</v>
      </c>
      <c r="E253" s="109">
        <v>187</v>
      </c>
      <c r="F253" s="109">
        <v>6</v>
      </c>
      <c r="G253" s="109">
        <v>5</v>
      </c>
      <c r="H253" s="109">
        <v>104</v>
      </c>
      <c r="I253" s="109">
        <v>108</v>
      </c>
      <c r="J253" s="109">
        <v>8</v>
      </c>
      <c r="K253" s="109">
        <v>187</v>
      </c>
      <c r="L253" s="109">
        <v>0</v>
      </c>
      <c r="M253" s="109">
        <v>6</v>
      </c>
      <c r="N253" s="109">
        <v>173</v>
      </c>
      <c r="O253" s="109">
        <v>8</v>
      </c>
    </row>
    <row r="254" spans="1:15" ht="15" customHeight="1" x14ac:dyDescent="0.15">
      <c r="A254" s="117"/>
      <c r="B254" s="99"/>
      <c r="C254" s="94"/>
      <c r="D254" s="102" t="s">
        <v>6</v>
      </c>
      <c r="E254" s="109">
        <v>17</v>
      </c>
      <c r="F254" s="109">
        <v>4</v>
      </c>
      <c r="G254" s="109">
        <v>1</v>
      </c>
      <c r="H254" s="109">
        <v>2</v>
      </c>
      <c r="I254" s="109">
        <v>7</v>
      </c>
      <c r="J254" s="109">
        <v>7</v>
      </c>
      <c r="K254" s="109">
        <v>17</v>
      </c>
      <c r="L254" s="109">
        <v>1</v>
      </c>
      <c r="M254" s="109">
        <v>3</v>
      </c>
      <c r="N254" s="109">
        <v>6</v>
      </c>
      <c r="O254" s="109">
        <v>7</v>
      </c>
    </row>
    <row r="255" spans="1:15" ht="15" customHeight="1" x14ac:dyDescent="0.15">
      <c r="A255" s="117"/>
      <c r="B255" s="99"/>
      <c r="C255" s="99" t="s">
        <v>75</v>
      </c>
      <c r="D255" s="100" t="s">
        <v>87</v>
      </c>
      <c r="E255" s="109">
        <v>90</v>
      </c>
      <c r="F255" s="109">
        <v>76</v>
      </c>
      <c r="G255" s="109">
        <v>1</v>
      </c>
      <c r="H255" s="109">
        <v>7</v>
      </c>
      <c r="I255" s="109">
        <v>7</v>
      </c>
      <c r="J255" s="109">
        <v>6</v>
      </c>
      <c r="K255" s="109">
        <v>90</v>
      </c>
      <c r="L255" s="109">
        <v>70</v>
      </c>
      <c r="M255" s="109">
        <v>6</v>
      </c>
      <c r="N255" s="109">
        <v>8</v>
      </c>
      <c r="O255" s="109">
        <v>6</v>
      </c>
    </row>
    <row r="256" spans="1:15" ht="15" customHeight="1" x14ac:dyDescent="0.15">
      <c r="A256" s="117"/>
      <c r="B256" s="99"/>
      <c r="C256" s="99"/>
      <c r="D256" s="100" t="s">
        <v>88</v>
      </c>
      <c r="E256" s="109">
        <v>613</v>
      </c>
      <c r="F256" s="109">
        <v>80</v>
      </c>
      <c r="G256" s="109">
        <v>35</v>
      </c>
      <c r="H256" s="109">
        <v>267</v>
      </c>
      <c r="I256" s="109">
        <v>365</v>
      </c>
      <c r="J256" s="109">
        <v>7</v>
      </c>
      <c r="K256" s="109">
        <v>613</v>
      </c>
      <c r="L256" s="109">
        <v>8</v>
      </c>
      <c r="M256" s="109">
        <v>72</v>
      </c>
      <c r="N256" s="109">
        <v>526</v>
      </c>
      <c r="O256" s="109">
        <v>7</v>
      </c>
    </row>
    <row r="257" spans="1:15" ht="15" customHeight="1" x14ac:dyDescent="0.15">
      <c r="A257" s="117"/>
      <c r="B257" s="99"/>
      <c r="C257" s="99"/>
      <c r="D257" s="100" t="s">
        <v>89</v>
      </c>
      <c r="E257" s="109">
        <v>606</v>
      </c>
      <c r="F257" s="109">
        <v>7</v>
      </c>
      <c r="G257" s="109">
        <v>12</v>
      </c>
      <c r="H257" s="109">
        <v>261</v>
      </c>
      <c r="I257" s="109">
        <v>402</v>
      </c>
      <c r="J257" s="109">
        <v>12</v>
      </c>
      <c r="K257" s="109">
        <v>606</v>
      </c>
      <c r="L257" s="109">
        <v>0</v>
      </c>
      <c r="M257" s="109">
        <v>7</v>
      </c>
      <c r="N257" s="109">
        <v>587</v>
      </c>
      <c r="O257" s="109">
        <v>12</v>
      </c>
    </row>
    <row r="258" spans="1:15" ht="15" customHeight="1" x14ac:dyDescent="0.15">
      <c r="A258" s="117"/>
      <c r="B258" s="99"/>
      <c r="C258" s="94"/>
      <c r="D258" s="102" t="s">
        <v>6</v>
      </c>
      <c r="E258" s="109">
        <v>22</v>
      </c>
      <c r="F258" s="109">
        <v>0</v>
      </c>
      <c r="G258" s="109">
        <v>1</v>
      </c>
      <c r="H258" s="109">
        <v>1</v>
      </c>
      <c r="I258" s="109">
        <v>6</v>
      </c>
      <c r="J258" s="109">
        <v>15</v>
      </c>
      <c r="K258" s="109">
        <v>22</v>
      </c>
      <c r="L258" s="109">
        <v>0</v>
      </c>
      <c r="M258" s="109">
        <v>0</v>
      </c>
      <c r="N258" s="109">
        <v>7</v>
      </c>
      <c r="O258" s="109">
        <v>15</v>
      </c>
    </row>
    <row r="259" spans="1:15" ht="15" customHeight="1" x14ac:dyDescent="0.15">
      <c r="A259" s="117"/>
      <c r="B259" s="99"/>
      <c r="C259" s="99" t="s">
        <v>76</v>
      </c>
      <c r="D259" s="100" t="s">
        <v>87</v>
      </c>
      <c r="E259" s="109">
        <v>524</v>
      </c>
      <c r="F259" s="109">
        <v>486</v>
      </c>
      <c r="G259" s="109">
        <v>3</v>
      </c>
      <c r="H259" s="109">
        <v>24</v>
      </c>
      <c r="I259" s="109">
        <v>19</v>
      </c>
      <c r="J259" s="109">
        <v>22</v>
      </c>
      <c r="K259" s="109">
        <v>524</v>
      </c>
      <c r="L259" s="109">
        <v>462</v>
      </c>
      <c r="M259" s="109">
        <v>24</v>
      </c>
      <c r="N259" s="109">
        <v>16</v>
      </c>
      <c r="O259" s="109">
        <v>22</v>
      </c>
    </row>
    <row r="260" spans="1:15" ht="15" customHeight="1" x14ac:dyDescent="0.15">
      <c r="A260" s="117"/>
      <c r="B260" s="99"/>
      <c r="C260" s="99"/>
      <c r="D260" s="100" t="s">
        <v>88</v>
      </c>
      <c r="E260" s="109">
        <v>463</v>
      </c>
      <c r="F260" s="109">
        <v>161</v>
      </c>
      <c r="G260" s="109">
        <v>27</v>
      </c>
      <c r="H260" s="109">
        <v>320</v>
      </c>
      <c r="I260" s="109">
        <v>223</v>
      </c>
      <c r="J260" s="109">
        <v>7</v>
      </c>
      <c r="K260" s="109">
        <v>463</v>
      </c>
      <c r="L260" s="109">
        <v>20</v>
      </c>
      <c r="M260" s="109">
        <v>141</v>
      </c>
      <c r="N260" s="109">
        <v>295</v>
      </c>
      <c r="O260" s="109">
        <v>7</v>
      </c>
    </row>
    <row r="261" spans="1:15" ht="15" customHeight="1" x14ac:dyDescent="0.15">
      <c r="A261" s="117"/>
      <c r="B261" s="99"/>
      <c r="C261" s="99"/>
      <c r="D261" s="100" t="s">
        <v>89</v>
      </c>
      <c r="E261" s="109">
        <v>331</v>
      </c>
      <c r="F261" s="109">
        <v>4</v>
      </c>
      <c r="G261" s="109">
        <v>8</v>
      </c>
      <c r="H261" s="109">
        <v>275</v>
      </c>
      <c r="I261" s="109">
        <v>157</v>
      </c>
      <c r="J261" s="109">
        <v>4</v>
      </c>
      <c r="K261" s="109">
        <v>331</v>
      </c>
      <c r="L261" s="109">
        <v>0</v>
      </c>
      <c r="M261" s="109">
        <v>4</v>
      </c>
      <c r="N261" s="109">
        <v>323</v>
      </c>
      <c r="O261" s="109">
        <v>4</v>
      </c>
    </row>
    <row r="262" spans="1:15" ht="15" customHeight="1" x14ac:dyDescent="0.15">
      <c r="A262" s="117"/>
      <c r="B262" s="99"/>
      <c r="C262" s="94"/>
      <c r="D262" s="102" t="s">
        <v>6</v>
      </c>
      <c r="E262" s="109">
        <v>13</v>
      </c>
      <c r="F262" s="109">
        <v>3</v>
      </c>
      <c r="G262" s="109">
        <v>0</v>
      </c>
      <c r="H262" s="109">
        <v>3</v>
      </c>
      <c r="I262" s="109">
        <v>3</v>
      </c>
      <c r="J262" s="109">
        <v>7</v>
      </c>
      <c r="K262" s="109">
        <v>13</v>
      </c>
      <c r="L262" s="109">
        <v>1</v>
      </c>
      <c r="M262" s="109">
        <v>2</v>
      </c>
      <c r="N262" s="109">
        <v>3</v>
      </c>
      <c r="O262" s="109">
        <v>7</v>
      </c>
    </row>
    <row r="263" spans="1:15" ht="15" customHeight="1" x14ac:dyDescent="0.15">
      <c r="A263" s="117"/>
      <c r="B263" s="99"/>
      <c r="C263" s="99" t="s">
        <v>77</v>
      </c>
      <c r="D263" s="100" t="s">
        <v>87</v>
      </c>
      <c r="E263" s="109">
        <v>25</v>
      </c>
      <c r="F263" s="109">
        <v>16</v>
      </c>
      <c r="G263" s="109">
        <v>2</v>
      </c>
      <c r="H263" s="109">
        <v>4</v>
      </c>
      <c r="I263" s="109">
        <v>1</v>
      </c>
      <c r="J263" s="109">
        <v>3</v>
      </c>
      <c r="K263" s="109">
        <v>25</v>
      </c>
      <c r="L263" s="109">
        <v>15</v>
      </c>
      <c r="M263" s="109">
        <v>1</v>
      </c>
      <c r="N263" s="109">
        <v>6</v>
      </c>
      <c r="O263" s="109">
        <v>3</v>
      </c>
    </row>
    <row r="264" spans="1:15" ht="15" customHeight="1" x14ac:dyDescent="0.15">
      <c r="A264" s="117"/>
      <c r="B264" s="99"/>
      <c r="C264" s="99"/>
      <c r="D264" s="100" t="s">
        <v>88</v>
      </c>
      <c r="E264" s="109">
        <v>257</v>
      </c>
      <c r="F264" s="109">
        <v>44</v>
      </c>
      <c r="G264" s="109">
        <v>38</v>
      </c>
      <c r="H264" s="109">
        <v>218</v>
      </c>
      <c r="I264" s="109">
        <v>36</v>
      </c>
      <c r="J264" s="109">
        <v>2</v>
      </c>
      <c r="K264" s="109">
        <v>257</v>
      </c>
      <c r="L264" s="109">
        <v>0</v>
      </c>
      <c r="M264" s="109">
        <v>44</v>
      </c>
      <c r="N264" s="109">
        <v>211</v>
      </c>
      <c r="O264" s="109">
        <v>2</v>
      </c>
    </row>
    <row r="265" spans="1:15" ht="15" customHeight="1" x14ac:dyDescent="0.15">
      <c r="A265" s="117"/>
      <c r="B265" s="99"/>
      <c r="C265" s="99"/>
      <c r="D265" s="100" t="s">
        <v>89</v>
      </c>
      <c r="E265" s="109">
        <v>1036</v>
      </c>
      <c r="F265" s="109">
        <v>10</v>
      </c>
      <c r="G265" s="109">
        <v>73</v>
      </c>
      <c r="H265" s="109">
        <v>715</v>
      </c>
      <c r="I265" s="109">
        <v>384</v>
      </c>
      <c r="J265" s="109">
        <v>11</v>
      </c>
      <c r="K265" s="109">
        <v>1036</v>
      </c>
      <c r="L265" s="109">
        <v>0</v>
      </c>
      <c r="M265" s="109">
        <v>10</v>
      </c>
      <c r="N265" s="109">
        <v>1015</v>
      </c>
      <c r="O265" s="109">
        <v>11</v>
      </c>
    </row>
    <row r="266" spans="1:15" ht="15" customHeight="1" x14ac:dyDescent="0.15">
      <c r="A266" s="117"/>
      <c r="B266" s="99"/>
      <c r="C266" s="94"/>
      <c r="D266" s="102" t="s">
        <v>6</v>
      </c>
      <c r="E266" s="109">
        <v>13</v>
      </c>
      <c r="F266" s="109">
        <v>0</v>
      </c>
      <c r="G266" s="109">
        <v>1</v>
      </c>
      <c r="H266" s="109">
        <v>5</v>
      </c>
      <c r="I266" s="109">
        <v>3</v>
      </c>
      <c r="J266" s="109">
        <v>4</v>
      </c>
      <c r="K266" s="109">
        <v>13</v>
      </c>
      <c r="L266" s="109">
        <v>0</v>
      </c>
      <c r="M266" s="109">
        <v>0</v>
      </c>
      <c r="N266" s="109">
        <v>9</v>
      </c>
      <c r="O266" s="109">
        <v>4</v>
      </c>
    </row>
    <row r="267" spans="1:15" ht="15" customHeight="1" x14ac:dyDescent="0.15">
      <c r="A267" s="117"/>
      <c r="B267" s="99"/>
      <c r="C267" s="99" t="s">
        <v>78</v>
      </c>
      <c r="D267" s="100" t="s">
        <v>87</v>
      </c>
      <c r="E267" s="109">
        <v>34</v>
      </c>
      <c r="F267" s="109">
        <v>25</v>
      </c>
      <c r="G267" s="109">
        <v>7</v>
      </c>
      <c r="H267" s="109">
        <v>4</v>
      </c>
      <c r="I267" s="109">
        <v>3</v>
      </c>
      <c r="J267" s="109">
        <v>3</v>
      </c>
      <c r="K267" s="109">
        <v>34</v>
      </c>
      <c r="L267" s="109">
        <v>18</v>
      </c>
      <c r="M267" s="109">
        <v>7</v>
      </c>
      <c r="N267" s="109">
        <v>6</v>
      </c>
      <c r="O267" s="109">
        <v>3</v>
      </c>
    </row>
    <row r="268" spans="1:15" ht="15" customHeight="1" x14ac:dyDescent="0.15">
      <c r="A268" s="117"/>
      <c r="B268" s="99"/>
      <c r="C268" s="99"/>
      <c r="D268" s="100" t="s">
        <v>88</v>
      </c>
      <c r="E268" s="109">
        <v>245</v>
      </c>
      <c r="F268" s="109">
        <v>41</v>
      </c>
      <c r="G268" s="109">
        <v>101</v>
      </c>
      <c r="H268" s="109">
        <v>128</v>
      </c>
      <c r="I268" s="109">
        <v>76</v>
      </c>
      <c r="J268" s="109">
        <v>4</v>
      </c>
      <c r="K268" s="109">
        <v>245</v>
      </c>
      <c r="L268" s="109">
        <v>1</v>
      </c>
      <c r="M268" s="109">
        <v>40</v>
      </c>
      <c r="N268" s="109">
        <v>200</v>
      </c>
      <c r="O268" s="109">
        <v>4</v>
      </c>
    </row>
    <row r="269" spans="1:15" ht="15" customHeight="1" x14ac:dyDescent="0.15">
      <c r="A269" s="117"/>
      <c r="B269" s="99"/>
      <c r="C269" s="99"/>
      <c r="D269" s="100" t="s">
        <v>89</v>
      </c>
      <c r="E269" s="109">
        <v>1037</v>
      </c>
      <c r="F269" s="109">
        <v>7</v>
      </c>
      <c r="G269" s="109">
        <v>419</v>
      </c>
      <c r="H269" s="109">
        <v>408</v>
      </c>
      <c r="I269" s="109">
        <v>530</v>
      </c>
      <c r="J269" s="109">
        <v>16</v>
      </c>
      <c r="K269" s="109">
        <v>1037</v>
      </c>
      <c r="L269" s="109">
        <v>1</v>
      </c>
      <c r="M269" s="109">
        <v>6</v>
      </c>
      <c r="N269" s="109">
        <v>1014</v>
      </c>
      <c r="O269" s="109">
        <v>16</v>
      </c>
    </row>
    <row r="270" spans="1:15" ht="15" customHeight="1" x14ac:dyDescent="0.15">
      <c r="A270" s="117"/>
      <c r="B270" s="99"/>
      <c r="C270" s="94"/>
      <c r="D270" s="102" t="s">
        <v>6</v>
      </c>
      <c r="E270" s="109">
        <v>15</v>
      </c>
      <c r="F270" s="109">
        <v>0</v>
      </c>
      <c r="G270" s="109">
        <v>4</v>
      </c>
      <c r="H270" s="109">
        <v>2</v>
      </c>
      <c r="I270" s="109">
        <v>3</v>
      </c>
      <c r="J270" s="109">
        <v>7</v>
      </c>
      <c r="K270" s="109">
        <v>15</v>
      </c>
      <c r="L270" s="109">
        <v>0</v>
      </c>
      <c r="M270" s="109">
        <v>0</v>
      </c>
      <c r="N270" s="109">
        <v>8</v>
      </c>
      <c r="O270" s="109">
        <v>7</v>
      </c>
    </row>
    <row r="271" spans="1:15" ht="15" customHeight="1" x14ac:dyDescent="0.15">
      <c r="A271" s="117"/>
      <c r="B271" s="99"/>
      <c r="C271" s="99" t="s">
        <v>79</v>
      </c>
      <c r="D271" s="100" t="s">
        <v>87</v>
      </c>
      <c r="E271" s="109">
        <v>22</v>
      </c>
      <c r="F271" s="109">
        <v>18</v>
      </c>
      <c r="G271" s="109">
        <v>1</v>
      </c>
      <c r="H271" s="109">
        <v>3</v>
      </c>
      <c r="I271" s="109">
        <v>0</v>
      </c>
      <c r="J271" s="109">
        <v>1</v>
      </c>
      <c r="K271" s="109">
        <v>22</v>
      </c>
      <c r="L271" s="109">
        <v>17</v>
      </c>
      <c r="M271" s="109">
        <v>1</v>
      </c>
      <c r="N271" s="109">
        <v>3</v>
      </c>
      <c r="O271" s="109">
        <v>1</v>
      </c>
    </row>
    <row r="272" spans="1:15" ht="15" customHeight="1" x14ac:dyDescent="0.15">
      <c r="A272" s="117"/>
      <c r="B272" s="99"/>
      <c r="C272" s="99"/>
      <c r="D272" s="100" t="s">
        <v>88</v>
      </c>
      <c r="E272" s="109">
        <v>145</v>
      </c>
      <c r="F272" s="109">
        <v>18</v>
      </c>
      <c r="G272" s="109">
        <v>7</v>
      </c>
      <c r="H272" s="109">
        <v>122</v>
      </c>
      <c r="I272" s="109">
        <v>16</v>
      </c>
      <c r="J272" s="109">
        <v>3</v>
      </c>
      <c r="K272" s="109">
        <v>145</v>
      </c>
      <c r="L272" s="109">
        <v>1</v>
      </c>
      <c r="M272" s="109">
        <v>17</v>
      </c>
      <c r="N272" s="109">
        <v>124</v>
      </c>
      <c r="O272" s="109">
        <v>3</v>
      </c>
    </row>
    <row r="273" spans="1:15" ht="15" customHeight="1" x14ac:dyDescent="0.15">
      <c r="A273" s="117"/>
      <c r="B273" s="99"/>
      <c r="C273" s="99"/>
      <c r="D273" s="100" t="s">
        <v>89</v>
      </c>
      <c r="E273" s="109">
        <v>1149</v>
      </c>
      <c r="F273" s="109">
        <v>4</v>
      </c>
      <c r="G273" s="109">
        <v>17</v>
      </c>
      <c r="H273" s="109">
        <v>815</v>
      </c>
      <c r="I273" s="109">
        <v>375</v>
      </c>
      <c r="J273" s="109">
        <v>28</v>
      </c>
      <c r="K273" s="109">
        <v>1149</v>
      </c>
      <c r="L273" s="109">
        <v>0</v>
      </c>
      <c r="M273" s="109">
        <v>4</v>
      </c>
      <c r="N273" s="109">
        <v>1117</v>
      </c>
      <c r="O273" s="109">
        <v>28</v>
      </c>
    </row>
    <row r="274" spans="1:15" ht="15" customHeight="1" x14ac:dyDescent="0.15">
      <c r="A274" s="117"/>
      <c r="B274" s="99"/>
      <c r="C274" s="94"/>
      <c r="D274" s="102" t="s">
        <v>6</v>
      </c>
      <c r="E274" s="109">
        <v>15</v>
      </c>
      <c r="F274" s="109">
        <v>0</v>
      </c>
      <c r="G274" s="109">
        <v>0</v>
      </c>
      <c r="H274" s="109">
        <v>4</v>
      </c>
      <c r="I274" s="109">
        <v>2</v>
      </c>
      <c r="J274" s="109">
        <v>9</v>
      </c>
      <c r="K274" s="109">
        <v>15</v>
      </c>
      <c r="L274" s="109">
        <v>0</v>
      </c>
      <c r="M274" s="109">
        <v>0</v>
      </c>
      <c r="N274" s="109">
        <v>6</v>
      </c>
      <c r="O274" s="109">
        <v>9</v>
      </c>
    </row>
    <row r="275" spans="1:15" ht="15" customHeight="1" x14ac:dyDescent="0.15">
      <c r="A275" s="117"/>
      <c r="B275" s="99"/>
      <c r="C275" s="99" t="s">
        <v>80</v>
      </c>
      <c r="D275" s="100" t="s">
        <v>87</v>
      </c>
      <c r="E275" s="109">
        <v>65</v>
      </c>
      <c r="F275" s="109">
        <v>58</v>
      </c>
      <c r="G275" s="109">
        <v>0</v>
      </c>
      <c r="H275" s="109">
        <v>9</v>
      </c>
      <c r="I275" s="109">
        <v>1</v>
      </c>
      <c r="J275" s="109">
        <v>1</v>
      </c>
      <c r="K275" s="109">
        <v>65</v>
      </c>
      <c r="L275" s="109">
        <v>54</v>
      </c>
      <c r="M275" s="109">
        <v>4</v>
      </c>
      <c r="N275" s="109">
        <v>6</v>
      </c>
      <c r="O275" s="109">
        <v>1</v>
      </c>
    </row>
    <row r="276" spans="1:15" ht="15" customHeight="1" x14ac:dyDescent="0.15">
      <c r="A276" s="117"/>
      <c r="B276" s="99"/>
      <c r="C276" s="99"/>
      <c r="D276" s="100" t="s">
        <v>88</v>
      </c>
      <c r="E276" s="109">
        <v>809</v>
      </c>
      <c r="F276" s="109">
        <v>176</v>
      </c>
      <c r="G276" s="109">
        <v>24</v>
      </c>
      <c r="H276" s="109">
        <v>696</v>
      </c>
      <c r="I276" s="109">
        <v>83</v>
      </c>
      <c r="J276" s="109">
        <v>16</v>
      </c>
      <c r="K276" s="109">
        <v>809</v>
      </c>
      <c r="L276" s="109">
        <v>15</v>
      </c>
      <c r="M276" s="109">
        <v>161</v>
      </c>
      <c r="N276" s="109">
        <v>617</v>
      </c>
      <c r="O276" s="109">
        <v>16</v>
      </c>
    </row>
    <row r="277" spans="1:15" ht="15" customHeight="1" x14ac:dyDescent="0.15">
      <c r="A277" s="117"/>
      <c r="B277" s="99"/>
      <c r="C277" s="99"/>
      <c r="D277" s="100" t="s">
        <v>89</v>
      </c>
      <c r="E277" s="109">
        <v>442</v>
      </c>
      <c r="F277" s="109">
        <v>4</v>
      </c>
      <c r="G277" s="109">
        <v>1</v>
      </c>
      <c r="H277" s="109">
        <v>374</v>
      </c>
      <c r="I277" s="109">
        <v>81</v>
      </c>
      <c r="J277" s="109">
        <v>13</v>
      </c>
      <c r="K277" s="109">
        <v>442</v>
      </c>
      <c r="L277" s="109">
        <v>0</v>
      </c>
      <c r="M277" s="109">
        <v>4</v>
      </c>
      <c r="N277" s="109">
        <v>425</v>
      </c>
      <c r="O277" s="109">
        <v>13</v>
      </c>
    </row>
    <row r="278" spans="1:15" ht="15" customHeight="1" x14ac:dyDescent="0.15">
      <c r="A278" s="117"/>
      <c r="B278" s="99"/>
      <c r="C278" s="94"/>
      <c r="D278" s="102" t="s">
        <v>6</v>
      </c>
      <c r="E278" s="109">
        <v>15</v>
      </c>
      <c r="F278" s="109">
        <v>2</v>
      </c>
      <c r="G278" s="109">
        <v>0</v>
      </c>
      <c r="H278" s="109">
        <v>7</v>
      </c>
      <c r="I278" s="109">
        <v>0</v>
      </c>
      <c r="J278" s="109">
        <v>8</v>
      </c>
      <c r="K278" s="109">
        <v>15</v>
      </c>
      <c r="L278" s="109">
        <v>0</v>
      </c>
      <c r="M278" s="109">
        <v>2</v>
      </c>
      <c r="N278" s="109">
        <v>5</v>
      </c>
      <c r="O278" s="109">
        <v>8</v>
      </c>
    </row>
    <row r="279" spans="1:15" ht="15" customHeight="1" x14ac:dyDescent="0.15">
      <c r="A279" s="117"/>
      <c r="B279" s="99"/>
      <c r="C279" s="99" t="s">
        <v>81</v>
      </c>
      <c r="D279" s="100" t="s">
        <v>87</v>
      </c>
      <c r="E279" s="109">
        <v>919</v>
      </c>
      <c r="F279" s="109">
        <v>858</v>
      </c>
      <c r="G279" s="109">
        <v>3</v>
      </c>
      <c r="H279" s="109">
        <v>13</v>
      </c>
      <c r="I279" s="109">
        <v>14</v>
      </c>
      <c r="J279" s="109">
        <v>52</v>
      </c>
      <c r="K279" s="109">
        <v>919</v>
      </c>
      <c r="L279" s="109">
        <v>843</v>
      </c>
      <c r="M279" s="109">
        <v>15</v>
      </c>
      <c r="N279" s="109">
        <v>9</v>
      </c>
      <c r="O279" s="109">
        <v>52</v>
      </c>
    </row>
    <row r="280" spans="1:15" ht="15" customHeight="1" x14ac:dyDescent="0.15">
      <c r="A280" s="117"/>
      <c r="B280" s="99"/>
      <c r="C280" s="99"/>
      <c r="D280" s="100" t="s">
        <v>88</v>
      </c>
      <c r="E280" s="109">
        <v>188</v>
      </c>
      <c r="F280" s="109">
        <v>52</v>
      </c>
      <c r="G280" s="109">
        <v>9</v>
      </c>
      <c r="H280" s="109">
        <v>105</v>
      </c>
      <c r="I280" s="109">
        <v>86</v>
      </c>
      <c r="J280" s="109">
        <v>5</v>
      </c>
      <c r="K280" s="109">
        <v>188</v>
      </c>
      <c r="L280" s="109">
        <v>16</v>
      </c>
      <c r="M280" s="109">
        <v>36</v>
      </c>
      <c r="N280" s="109">
        <v>131</v>
      </c>
      <c r="O280" s="109">
        <v>5</v>
      </c>
    </row>
    <row r="281" spans="1:15" ht="15" customHeight="1" x14ac:dyDescent="0.15">
      <c r="A281" s="117"/>
      <c r="B281" s="99"/>
      <c r="C281" s="99"/>
      <c r="D281" s="100" t="s">
        <v>89</v>
      </c>
      <c r="E281" s="109">
        <v>205</v>
      </c>
      <c r="F281" s="109">
        <v>1</v>
      </c>
      <c r="G281" s="109">
        <v>9</v>
      </c>
      <c r="H281" s="109">
        <v>141</v>
      </c>
      <c r="I281" s="109">
        <v>117</v>
      </c>
      <c r="J281" s="109">
        <v>6</v>
      </c>
      <c r="K281" s="109">
        <v>205</v>
      </c>
      <c r="L281" s="109">
        <v>0</v>
      </c>
      <c r="M281" s="109">
        <v>1</v>
      </c>
      <c r="N281" s="109">
        <v>198</v>
      </c>
      <c r="O281" s="109">
        <v>6</v>
      </c>
    </row>
    <row r="282" spans="1:15" ht="15" customHeight="1" x14ac:dyDescent="0.15">
      <c r="A282" s="117"/>
      <c r="B282" s="99"/>
      <c r="C282" s="94"/>
      <c r="D282" s="102" t="s">
        <v>6</v>
      </c>
      <c r="E282" s="109">
        <v>19</v>
      </c>
      <c r="F282" s="109">
        <v>3</v>
      </c>
      <c r="G282" s="109">
        <v>0</v>
      </c>
      <c r="H282" s="109">
        <v>2</v>
      </c>
      <c r="I282" s="109">
        <v>2</v>
      </c>
      <c r="J282" s="109">
        <v>14</v>
      </c>
      <c r="K282" s="109">
        <v>19</v>
      </c>
      <c r="L282" s="109">
        <v>1</v>
      </c>
      <c r="M282" s="109">
        <v>2</v>
      </c>
      <c r="N282" s="109">
        <v>2</v>
      </c>
      <c r="O282" s="109">
        <v>14</v>
      </c>
    </row>
    <row r="283" spans="1:15" ht="15" customHeight="1" x14ac:dyDescent="0.15">
      <c r="A283" s="117"/>
      <c r="B283" s="99"/>
      <c r="C283" s="99" t="s">
        <v>82</v>
      </c>
      <c r="D283" s="100" t="s">
        <v>87</v>
      </c>
      <c r="E283" s="109">
        <v>603</v>
      </c>
      <c r="F283" s="109">
        <v>560</v>
      </c>
      <c r="G283" s="109">
        <v>5</v>
      </c>
      <c r="H283" s="109">
        <v>21</v>
      </c>
      <c r="I283" s="109">
        <v>34</v>
      </c>
      <c r="J283" s="109">
        <v>31</v>
      </c>
      <c r="K283" s="109">
        <v>603</v>
      </c>
      <c r="L283" s="109">
        <v>520</v>
      </c>
      <c r="M283" s="109">
        <v>40</v>
      </c>
      <c r="N283" s="109">
        <v>12</v>
      </c>
      <c r="O283" s="109">
        <v>31</v>
      </c>
    </row>
    <row r="284" spans="1:15" ht="15" customHeight="1" x14ac:dyDescent="0.15">
      <c r="A284" s="117"/>
      <c r="B284" s="99"/>
      <c r="C284" s="99"/>
      <c r="D284" s="100" t="s">
        <v>88</v>
      </c>
      <c r="E284" s="109">
        <v>355</v>
      </c>
      <c r="F284" s="109">
        <v>111</v>
      </c>
      <c r="G284" s="109">
        <v>57</v>
      </c>
      <c r="H284" s="109">
        <v>200</v>
      </c>
      <c r="I284" s="109">
        <v>182</v>
      </c>
      <c r="J284" s="109">
        <v>3</v>
      </c>
      <c r="K284" s="109">
        <v>355</v>
      </c>
      <c r="L284" s="109">
        <v>17</v>
      </c>
      <c r="M284" s="109">
        <v>94</v>
      </c>
      <c r="N284" s="109">
        <v>241</v>
      </c>
      <c r="O284" s="109">
        <v>3</v>
      </c>
    </row>
    <row r="285" spans="1:15" ht="15" customHeight="1" x14ac:dyDescent="0.15">
      <c r="A285" s="117"/>
      <c r="B285" s="99"/>
      <c r="C285" s="99"/>
      <c r="D285" s="100" t="s">
        <v>89</v>
      </c>
      <c r="E285" s="109">
        <v>359</v>
      </c>
      <c r="F285" s="109">
        <v>5</v>
      </c>
      <c r="G285" s="109">
        <v>48</v>
      </c>
      <c r="H285" s="109">
        <v>227</v>
      </c>
      <c r="I285" s="109">
        <v>196</v>
      </c>
      <c r="J285" s="109">
        <v>10</v>
      </c>
      <c r="K285" s="109">
        <v>359</v>
      </c>
      <c r="L285" s="109">
        <v>0</v>
      </c>
      <c r="M285" s="109">
        <v>5</v>
      </c>
      <c r="N285" s="109">
        <v>344</v>
      </c>
      <c r="O285" s="109">
        <v>10</v>
      </c>
    </row>
    <row r="286" spans="1:15" ht="15" customHeight="1" x14ac:dyDescent="0.15">
      <c r="A286" s="117"/>
      <c r="B286" s="99"/>
      <c r="C286" s="94"/>
      <c r="D286" s="102" t="s">
        <v>6</v>
      </c>
      <c r="E286" s="109">
        <v>14</v>
      </c>
      <c r="F286" s="109">
        <v>5</v>
      </c>
      <c r="G286" s="109">
        <v>0</v>
      </c>
      <c r="H286" s="109">
        <v>4</v>
      </c>
      <c r="I286" s="109">
        <v>2</v>
      </c>
      <c r="J286" s="109">
        <v>6</v>
      </c>
      <c r="K286" s="109">
        <v>14</v>
      </c>
      <c r="L286" s="109">
        <v>2</v>
      </c>
      <c r="M286" s="109">
        <v>3</v>
      </c>
      <c r="N286" s="109">
        <v>3</v>
      </c>
      <c r="O286" s="109">
        <v>6</v>
      </c>
    </row>
    <row r="287" spans="1:15" ht="15" customHeight="1" x14ac:dyDescent="0.15">
      <c r="A287" s="117"/>
      <c r="B287" s="99"/>
      <c r="C287" s="99" t="s">
        <v>83</v>
      </c>
      <c r="D287" s="100" t="s">
        <v>87</v>
      </c>
      <c r="E287" s="109">
        <v>62</v>
      </c>
      <c r="F287" s="109">
        <v>49</v>
      </c>
      <c r="G287" s="109">
        <v>11</v>
      </c>
      <c r="H287" s="109">
        <v>4</v>
      </c>
      <c r="I287" s="109">
        <v>3</v>
      </c>
      <c r="J287" s="109">
        <v>6</v>
      </c>
      <c r="K287" s="109">
        <v>62</v>
      </c>
      <c r="L287" s="109">
        <v>41</v>
      </c>
      <c r="M287" s="109">
        <v>8</v>
      </c>
      <c r="N287" s="109">
        <v>7</v>
      </c>
      <c r="O287" s="109">
        <v>6</v>
      </c>
    </row>
    <row r="288" spans="1:15" ht="15" customHeight="1" x14ac:dyDescent="0.15">
      <c r="A288" s="117"/>
      <c r="B288" s="99"/>
      <c r="C288" s="99"/>
      <c r="D288" s="100" t="s">
        <v>88</v>
      </c>
      <c r="E288" s="109">
        <v>488</v>
      </c>
      <c r="F288" s="109">
        <v>64</v>
      </c>
      <c r="G288" s="109">
        <v>298</v>
      </c>
      <c r="H288" s="109">
        <v>186</v>
      </c>
      <c r="I288" s="109">
        <v>116</v>
      </c>
      <c r="J288" s="109">
        <v>9</v>
      </c>
      <c r="K288" s="109">
        <v>488</v>
      </c>
      <c r="L288" s="109">
        <v>7</v>
      </c>
      <c r="M288" s="109">
        <v>57</v>
      </c>
      <c r="N288" s="109">
        <v>415</v>
      </c>
      <c r="O288" s="109">
        <v>9</v>
      </c>
    </row>
    <row r="289" spans="1:15" ht="15" customHeight="1" x14ac:dyDescent="0.15">
      <c r="A289" s="117"/>
      <c r="B289" s="99"/>
      <c r="C289" s="99"/>
      <c r="D289" s="100" t="s">
        <v>89</v>
      </c>
      <c r="E289" s="109">
        <v>769</v>
      </c>
      <c r="F289" s="109">
        <v>12</v>
      </c>
      <c r="G289" s="109">
        <v>330</v>
      </c>
      <c r="H289" s="109">
        <v>271</v>
      </c>
      <c r="I289" s="109">
        <v>327</v>
      </c>
      <c r="J289" s="109">
        <v>33</v>
      </c>
      <c r="K289" s="109">
        <v>769</v>
      </c>
      <c r="L289" s="109">
        <v>0</v>
      </c>
      <c r="M289" s="109">
        <v>12</v>
      </c>
      <c r="N289" s="109">
        <v>724</v>
      </c>
      <c r="O289" s="109">
        <v>33</v>
      </c>
    </row>
    <row r="290" spans="1:15" ht="15" customHeight="1" x14ac:dyDescent="0.15">
      <c r="A290" s="117"/>
      <c r="B290" s="99"/>
      <c r="C290" s="94"/>
      <c r="D290" s="102" t="s">
        <v>6</v>
      </c>
      <c r="E290" s="109">
        <v>12</v>
      </c>
      <c r="F290" s="109">
        <v>0</v>
      </c>
      <c r="G290" s="109">
        <v>4</v>
      </c>
      <c r="H290" s="109">
        <v>0</v>
      </c>
      <c r="I290" s="109">
        <v>1</v>
      </c>
      <c r="J290" s="109">
        <v>7</v>
      </c>
      <c r="K290" s="109">
        <v>12</v>
      </c>
      <c r="L290" s="109">
        <v>0</v>
      </c>
      <c r="M290" s="109">
        <v>0</v>
      </c>
      <c r="N290" s="109">
        <v>5</v>
      </c>
      <c r="O290" s="109">
        <v>7</v>
      </c>
    </row>
    <row r="291" spans="1:15" ht="15" customHeight="1" x14ac:dyDescent="0.15">
      <c r="A291" s="117"/>
      <c r="B291" s="99"/>
      <c r="C291" s="99" t="s">
        <v>84</v>
      </c>
      <c r="D291" s="100" t="s">
        <v>87</v>
      </c>
      <c r="E291" s="109">
        <v>100</v>
      </c>
      <c r="F291" s="109">
        <v>81</v>
      </c>
      <c r="G291" s="109">
        <v>22</v>
      </c>
      <c r="H291" s="109">
        <v>1</v>
      </c>
      <c r="I291" s="109">
        <v>6</v>
      </c>
      <c r="J291" s="109">
        <v>6</v>
      </c>
      <c r="K291" s="109">
        <v>100</v>
      </c>
      <c r="L291" s="109">
        <v>65</v>
      </c>
      <c r="M291" s="109">
        <v>16</v>
      </c>
      <c r="N291" s="109">
        <v>13</v>
      </c>
      <c r="O291" s="109">
        <v>6</v>
      </c>
    </row>
    <row r="292" spans="1:15" ht="15" customHeight="1" x14ac:dyDescent="0.15">
      <c r="A292" s="117"/>
      <c r="B292" s="99"/>
      <c r="C292" s="99"/>
      <c r="D292" s="100" t="s">
        <v>88</v>
      </c>
      <c r="E292" s="109">
        <v>302</v>
      </c>
      <c r="F292" s="109">
        <v>84</v>
      </c>
      <c r="G292" s="109">
        <v>245</v>
      </c>
      <c r="H292" s="109">
        <v>18</v>
      </c>
      <c r="I292" s="109">
        <v>42</v>
      </c>
      <c r="J292" s="109">
        <v>6</v>
      </c>
      <c r="K292" s="109">
        <v>302</v>
      </c>
      <c r="L292" s="109">
        <v>8</v>
      </c>
      <c r="M292" s="109">
        <v>76</v>
      </c>
      <c r="N292" s="109">
        <v>212</v>
      </c>
      <c r="O292" s="109">
        <v>6</v>
      </c>
    </row>
    <row r="293" spans="1:15" ht="15" customHeight="1" x14ac:dyDescent="0.15">
      <c r="A293" s="117"/>
      <c r="B293" s="99"/>
      <c r="C293" s="99"/>
      <c r="D293" s="100" t="s">
        <v>89</v>
      </c>
      <c r="E293" s="109">
        <v>914</v>
      </c>
      <c r="F293" s="109">
        <v>5</v>
      </c>
      <c r="G293" s="109">
        <v>678</v>
      </c>
      <c r="H293" s="109">
        <v>56</v>
      </c>
      <c r="I293" s="109">
        <v>217</v>
      </c>
      <c r="J293" s="109">
        <v>42</v>
      </c>
      <c r="K293" s="109">
        <v>914</v>
      </c>
      <c r="L293" s="109">
        <v>1</v>
      </c>
      <c r="M293" s="109">
        <v>4</v>
      </c>
      <c r="N293" s="109">
        <v>867</v>
      </c>
      <c r="O293" s="109">
        <v>42</v>
      </c>
    </row>
    <row r="294" spans="1:15" ht="15" customHeight="1" x14ac:dyDescent="0.15">
      <c r="A294" s="101"/>
      <c r="B294" s="94"/>
      <c r="C294" s="94"/>
      <c r="D294" s="102" t="s">
        <v>6</v>
      </c>
      <c r="E294" s="109">
        <v>15</v>
      </c>
      <c r="F294" s="109">
        <v>0</v>
      </c>
      <c r="G294" s="109">
        <v>5</v>
      </c>
      <c r="H294" s="109">
        <v>0</v>
      </c>
      <c r="I294" s="109">
        <v>1</v>
      </c>
      <c r="J294" s="109">
        <v>9</v>
      </c>
      <c r="K294" s="109">
        <v>15</v>
      </c>
      <c r="L294" s="109">
        <v>0</v>
      </c>
      <c r="M294" s="109">
        <v>0</v>
      </c>
      <c r="N294" s="109">
        <v>6</v>
      </c>
      <c r="O294" s="109">
        <v>9</v>
      </c>
    </row>
    <row r="296" spans="1:15" ht="15" customHeight="1" x14ac:dyDescent="0.15">
      <c r="D296" s="118"/>
    </row>
  </sheetData>
  <phoneticPr fontId="1"/>
  <pageMargins left="0.39370078740157483" right="0.39370078740157483" top="0.70866141732283472" bottom="0.39370078740157483" header="0.31496062992125984" footer="0.19685039370078741"/>
  <pageSetup paperSize="9" scale="76" orientation="portrait" verticalDpi="200" r:id="rId1"/>
  <headerFooter alignWithMargins="0">
    <oddHeader>&amp;R&amp;"MS UI Gothic,標準"&amp;F-&amp;A(&amp;P/&amp;N)</oddHeader>
  </headerFooter>
  <rowBreaks count="1" manualBreakCount="1">
    <brk id="75" max="16383" man="1"/>
  </rowBreaks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showGridLines="0" zoomScaleNormal="100" zoomScaleSheetLayoutView="80" workbookViewId="0"/>
  </sheetViews>
  <sheetFormatPr defaultColWidth="8" defaultRowHeight="15" customHeight="1" x14ac:dyDescent="0.15"/>
  <cols>
    <col min="1" max="1" width="3.625" style="1" customWidth="1"/>
    <col min="2" max="2" width="13.375" style="1" customWidth="1"/>
    <col min="3" max="3" width="23.125" style="1" customWidth="1"/>
    <col min="4" max="4" width="13.5" style="1" customWidth="1"/>
    <col min="5" max="9" width="8.125" style="1" customWidth="1"/>
    <col min="10" max="16384" width="8" style="1"/>
  </cols>
  <sheetData>
    <row r="1" spans="1:9" ht="15" customHeight="1" x14ac:dyDescent="0.15">
      <c r="E1" s="28" t="s">
        <v>98</v>
      </c>
    </row>
    <row r="2" spans="1:9" ht="15" customHeight="1" x14ac:dyDescent="0.15">
      <c r="E2" s="1" t="s">
        <v>91</v>
      </c>
    </row>
    <row r="3" spans="1:9" s="12" customFormat="1" ht="34" x14ac:dyDescent="0.15">
      <c r="A3" s="10"/>
      <c r="B3" s="32"/>
      <c r="C3" s="32"/>
      <c r="D3" s="11"/>
      <c r="E3" s="14" t="s">
        <v>1</v>
      </c>
      <c r="F3" s="13" t="s">
        <v>92</v>
      </c>
      <c r="G3" s="13" t="s">
        <v>93</v>
      </c>
      <c r="H3" s="29" t="s">
        <v>97</v>
      </c>
    </row>
    <row r="4" spans="1:9" ht="13.7" customHeight="1" x14ac:dyDescent="0.15">
      <c r="A4" s="33" t="s">
        <v>54</v>
      </c>
      <c r="B4" s="2" t="s">
        <v>90</v>
      </c>
      <c r="C4" s="76" t="s">
        <v>253</v>
      </c>
      <c r="D4" s="24" t="s">
        <v>87</v>
      </c>
      <c r="E4" s="15">
        <f>E127</f>
        <v>1040</v>
      </c>
      <c r="F4" s="19">
        <f>IF($E4=0,0,F127/$E4*100)</f>
        <v>3.9423076923076921</v>
      </c>
      <c r="G4" s="19">
        <f>IF($E4=0,0,G127/$E4*100)</f>
        <v>65.67307692307692</v>
      </c>
      <c r="H4" s="19">
        <f>IF($E4=0,0,H127/$E4*100)</f>
        <v>30.384615384615383</v>
      </c>
      <c r="I4" s="12"/>
    </row>
    <row r="5" spans="1:9" ht="13.7" customHeight="1" x14ac:dyDescent="0.15">
      <c r="A5" s="34" t="s">
        <v>55</v>
      </c>
      <c r="B5" s="3" t="s">
        <v>86</v>
      </c>
      <c r="C5" s="77"/>
      <c r="D5" s="25" t="s">
        <v>88</v>
      </c>
      <c r="E5" s="16">
        <f t="shared" ref="E5:E68" si="0">E128</f>
        <v>290</v>
      </c>
      <c r="F5" s="20">
        <f t="shared" ref="F5:H5" si="1">IF($E5=0,0,F128/$E5*100)</f>
        <v>20.689655172413794</v>
      </c>
      <c r="G5" s="20">
        <f t="shared" si="1"/>
        <v>40.689655172413794</v>
      </c>
      <c r="H5" s="20">
        <f t="shared" si="1"/>
        <v>38.620689655172413</v>
      </c>
      <c r="I5" s="12"/>
    </row>
    <row r="6" spans="1:9" ht="13.7" customHeight="1" x14ac:dyDescent="0.15">
      <c r="A6" s="34" t="s">
        <v>56</v>
      </c>
      <c r="B6" s="3"/>
      <c r="C6" s="3"/>
      <c r="D6" s="25" t="s">
        <v>89</v>
      </c>
      <c r="E6" s="16">
        <f t="shared" si="0"/>
        <v>178</v>
      </c>
      <c r="F6" s="20">
        <f t="shared" ref="F6:H6" si="2">IF($E6=0,0,F129/$E6*100)</f>
        <v>33.707865168539328</v>
      </c>
      <c r="G6" s="20">
        <f t="shared" si="2"/>
        <v>32.022471910112358</v>
      </c>
      <c r="H6" s="20">
        <f t="shared" si="2"/>
        <v>34.269662921348313</v>
      </c>
      <c r="I6" s="12"/>
    </row>
    <row r="7" spans="1:9" ht="13.7" customHeight="1" x14ac:dyDescent="0.15">
      <c r="A7" s="34" t="s">
        <v>57</v>
      </c>
      <c r="B7" s="3"/>
      <c r="C7" s="4"/>
      <c r="D7" s="26" t="s">
        <v>6</v>
      </c>
      <c r="E7" s="17">
        <f t="shared" si="0"/>
        <v>12</v>
      </c>
      <c r="F7" s="18">
        <f t="shared" ref="F7:H7" si="3">IF($E7=0,0,F130/$E7*100)</f>
        <v>8.3333333333333321</v>
      </c>
      <c r="G7" s="18">
        <f t="shared" si="3"/>
        <v>41.666666666666671</v>
      </c>
      <c r="H7" s="18">
        <f t="shared" si="3"/>
        <v>50</v>
      </c>
      <c r="I7" s="12"/>
    </row>
    <row r="8" spans="1:9" ht="13.7" customHeight="1" x14ac:dyDescent="0.15">
      <c r="A8" s="6"/>
      <c r="B8" s="3"/>
      <c r="C8" s="76" t="s">
        <v>254</v>
      </c>
      <c r="D8" s="25" t="s">
        <v>87</v>
      </c>
      <c r="E8" s="15">
        <f t="shared" si="0"/>
        <v>760</v>
      </c>
      <c r="F8" s="19">
        <f t="shared" ref="F8:H8" si="4">IF($E8=0,0,F131/$E8*100)</f>
        <v>7.3684210526315779</v>
      </c>
      <c r="G8" s="19">
        <f t="shared" si="4"/>
        <v>61.710526315789473</v>
      </c>
      <c r="H8" s="19">
        <f t="shared" si="4"/>
        <v>30.921052631578949</v>
      </c>
      <c r="I8" s="12"/>
    </row>
    <row r="9" spans="1:9" ht="13.7" customHeight="1" x14ac:dyDescent="0.15">
      <c r="A9" s="6"/>
      <c r="B9" s="3"/>
      <c r="C9" s="77"/>
      <c r="D9" s="25" t="s">
        <v>88</v>
      </c>
      <c r="E9" s="16">
        <f t="shared" si="0"/>
        <v>573</v>
      </c>
      <c r="F9" s="20">
        <f t="shared" ref="F9:H9" si="5">IF($E9=0,0,F132/$E9*100)</f>
        <v>40.663176265270508</v>
      </c>
      <c r="G9" s="20">
        <f t="shared" si="5"/>
        <v>25.305410122164052</v>
      </c>
      <c r="H9" s="20">
        <f t="shared" si="5"/>
        <v>34.031413612565444</v>
      </c>
      <c r="I9" s="12"/>
    </row>
    <row r="10" spans="1:9" ht="13.7" customHeight="1" x14ac:dyDescent="0.15">
      <c r="A10" s="6"/>
      <c r="B10" s="3"/>
      <c r="C10" s="3"/>
      <c r="D10" s="25" t="s">
        <v>89</v>
      </c>
      <c r="E10" s="16">
        <f t="shared" si="0"/>
        <v>178</v>
      </c>
      <c r="F10" s="20">
        <f t="shared" ref="F10:H10" si="6">IF($E10=0,0,F133/$E10*100)</f>
        <v>48.314606741573037</v>
      </c>
      <c r="G10" s="20">
        <f t="shared" si="6"/>
        <v>17.415730337078653</v>
      </c>
      <c r="H10" s="20">
        <f t="shared" si="6"/>
        <v>34.269662921348313</v>
      </c>
      <c r="I10" s="12"/>
    </row>
    <row r="11" spans="1:9" ht="13.7" customHeight="1" x14ac:dyDescent="0.15">
      <c r="A11" s="6"/>
      <c r="B11" s="3"/>
      <c r="C11" s="4"/>
      <c r="D11" s="26" t="s">
        <v>6</v>
      </c>
      <c r="E11" s="17">
        <f t="shared" si="0"/>
        <v>9</v>
      </c>
      <c r="F11" s="18">
        <f t="shared" ref="F11:H11" si="7">IF($E11=0,0,F134/$E11*100)</f>
        <v>11.111111111111111</v>
      </c>
      <c r="G11" s="18">
        <f t="shared" si="7"/>
        <v>44.444444444444443</v>
      </c>
      <c r="H11" s="18">
        <f t="shared" si="7"/>
        <v>44.444444444444443</v>
      </c>
      <c r="I11" s="12"/>
    </row>
    <row r="12" spans="1:9" ht="13.7" customHeight="1" x14ac:dyDescent="0.15">
      <c r="A12" s="6"/>
      <c r="B12" s="3"/>
      <c r="C12" s="78" t="s">
        <v>69</v>
      </c>
      <c r="D12" s="25" t="s">
        <v>87</v>
      </c>
      <c r="E12" s="15">
        <f t="shared" si="0"/>
        <v>885</v>
      </c>
      <c r="F12" s="19">
        <f t="shared" ref="F12:H12" si="8">IF($E12=0,0,F135/$E12*100)</f>
        <v>4.6327683615819213</v>
      </c>
      <c r="G12" s="19">
        <f t="shared" si="8"/>
        <v>63.050847457627121</v>
      </c>
      <c r="H12" s="19">
        <f t="shared" si="8"/>
        <v>32.316384180790955</v>
      </c>
      <c r="I12" s="12"/>
    </row>
    <row r="13" spans="1:9" ht="13.7" customHeight="1" x14ac:dyDescent="0.15">
      <c r="A13" s="6"/>
      <c r="B13" s="3"/>
      <c r="C13" s="77"/>
      <c r="D13" s="25" t="s">
        <v>88</v>
      </c>
      <c r="E13" s="16">
        <f t="shared" si="0"/>
        <v>444</v>
      </c>
      <c r="F13" s="20">
        <f t="shared" ref="F13:H13" si="9">IF($E13=0,0,F136/$E13*100)</f>
        <v>35.36036036036036</v>
      </c>
      <c r="G13" s="20">
        <f t="shared" si="9"/>
        <v>32.882882882882889</v>
      </c>
      <c r="H13" s="20">
        <f t="shared" si="9"/>
        <v>31.756756756756754</v>
      </c>
      <c r="I13" s="12"/>
    </row>
    <row r="14" spans="1:9" ht="13.7" customHeight="1" x14ac:dyDescent="0.15">
      <c r="A14" s="6"/>
      <c r="B14" s="3"/>
      <c r="C14" s="3"/>
      <c r="D14" s="25" t="s">
        <v>89</v>
      </c>
      <c r="E14" s="16">
        <f t="shared" si="0"/>
        <v>173</v>
      </c>
      <c r="F14" s="20">
        <f t="shared" ref="F14:H14" si="10">IF($E14=0,0,F137/$E14*100)</f>
        <v>38.728323699421964</v>
      </c>
      <c r="G14" s="20">
        <f t="shared" si="10"/>
        <v>26.011560693641616</v>
      </c>
      <c r="H14" s="20">
        <f t="shared" si="10"/>
        <v>35.260115606936417</v>
      </c>
      <c r="I14" s="12"/>
    </row>
    <row r="15" spans="1:9" ht="13.7" customHeight="1" x14ac:dyDescent="0.15">
      <c r="A15" s="6"/>
      <c r="B15" s="3"/>
      <c r="C15" s="4"/>
      <c r="D15" s="26" t="s">
        <v>6</v>
      </c>
      <c r="E15" s="17">
        <f t="shared" si="0"/>
        <v>18</v>
      </c>
      <c r="F15" s="18">
        <f t="shared" ref="F15:H15" si="11">IF($E15=0,0,F138/$E15*100)</f>
        <v>27.777777777777779</v>
      </c>
      <c r="G15" s="18">
        <f t="shared" si="11"/>
        <v>33.333333333333329</v>
      </c>
      <c r="H15" s="18">
        <f t="shared" si="11"/>
        <v>38.888888888888893</v>
      </c>
      <c r="I15" s="12"/>
    </row>
    <row r="16" spans="1:9" ht="13.7" customHeight="1" x14ac:dyDescent="0.15">
      <c r="A16" s="6"/>
      <c r="B16" s="3"/>
      <c r="C16" s="76" t="s">
        <v>255</v>
      </c>
      <c r="D16" s="25" t="s">
        <v>87</v>
      </c>
      <c r="E16" s="15">
        <f t="shared" si="0"/>
        <v>906</v>
      </c>
      <c r="F16" s="19">
        <f t="shared" ref="F16:H16" si="12">IF($E16=0,0,F139/$E16*100)</f>
        <v>1.7660044150110374</v>
      </c>
      <c r="G16" s="19">
        <f t="shared" si="12"/>
        <v>65.673289183222963</v>
      </c>
      <c r="H16" s="19">
        <f t="shared" si="12"/>
        <v>32.560706401766005</v>
      </c>
      <c r="I16" s="12"/>
    </row>
    <row r="17" spans="1:9" ht="13.7" customHeight="1" x14ac:dyDescent="0.15">
      <c r="A17" s="6"/>
      <c r="B17" s="3"/>
      <c r="C17" s="77"/>
      <c r="D17" s="25" t="s">
        <v>88</v>
      </c>
      <c r="E17" s="16">
        <f t="shared" si="0"/>
        <v>425</v>
      </c>
      <c r="F17" s="20">
        <f t="shared" ref="F17:H17" si="13">IF($E17=0,0,F140/$E17*100)</f>
        <v>30.588235294117649</v>
      </c>
      <c r="G17" s="20">
        <f t="shared" si="13"/>
        <v>39.058823529411761</v>
      </c>
      <c r="H17" s="20">
        <f t="shared" si="13"/>
        <v>30.352941176470587</v>
      </c>
      <c r="I17" s="12"/>
    </row>
    <row r="18" spans="1:9" ht="13.7" customHeight="1" x14ac:dyDescent="0.15">
      <c r="A18" s="6"/>
      <c r="B18" s="3"/>
      <c r="C18" s="3"/>
      <c r="D18" s="25" t="s">
        <v>89</v>
      </c>
      <c r="E18" s="16">
        <f t="shared" si="0"/>
        <v>169</v>
      </c>
      <c r="F18" s="20">
        <f t="shared" ref="F18:H18" si="14">IF($E18=0,0,F141/$E18*100)</f>
        <v>40.828402366863905</v>
      </c>
      <c r="G18" s="20">
        <f t="shared" si="14"/>
        <v>20.710059171597635</v>
      </c>
      <c r="H18" s="20">
        <f t="shared" si="14"/>
        <v>38.461538461538467</v>
      </c>
      <c r="I18" s="12"/>
    </row>
    <row r="19" spans="1:9" ht="13.7" customHeight="1" x14ac:dyDescent="0.15">
      <c r="A19" s="6"/>
      <c r="B19" s="3"/>
      <c r="C19" s="4"/>
      <c r="D19" s="26" t="s">
        <v>6</v>
      </c>
      <c r="E19" s="17">
        <f t="shared" si="0"/>
        <v>20</v>
      </c>
      <c r="F19" s="18">
        <f t="shared" ref="F19:H19" si="15">IF($E19=0,0,F142/$E19*100)</f>
        <v>5</v>
      </c>
      <c r="G19" s="18">
        <f t="shared" si="15"/>
        <v>65</v>
      </c>
      <c r="H19" s="18">
        <f t="shared" si="15"/>
        <v>30</v>
      </c>
      <c r="I19" s="12"/>
    </row>
    <row r="20" spans="1:9" ht="13.7" customHeight="1" x14ac:dyDescent="0.15">
      <c r="A20" s="6"/>
      <c r="B20" s="3"/>
      <c r="C20" s="3" t="s">
        <v>71</v>
      </c>
      <c r="D20" s="25" t="s">
        <v>87</v>
      </c>
      <c r="E20" s="15">
        <f t="shared" si="0"/>
        <v>170</v>
      </c>
      <c r="F20" s="19">
        <f t="shared" ref="F20:H20" si="16">IF($E20=0,0,F143/$E20*100)</f>
        <v>8.235294117647058</v>
      </c>
      <c r="G20" s="19">
        <f t="shared" si="16"/>
        <v>53.529411764705884</v>
      </c>
      <c r="H20" s="19">
        <f t="shared" si="16"/>
        <v>38.235294117647058</v>
      </c>
      <c r="I20" s="12"/>
    </row>
    <row r="21" spans="1:9" ht="13.7" customHeight="1" x14ac:dyDescent="0.15">
      <c r="A21" s="6"/>
      <c r="B21" s="3"/>
      <c r="C21" s="3"/>
      <c r="D21" s="25" t="s">
        <v>88</v>
      </c>
      <c r="E21" s="16">
        <f t="shared" si="0"/>
        <v>375</v>
      </c>
      <c r="F21" s="20">
        <f t="shared" ref="F21:H21" si="17">IF($E21=0,0,F144/$E21*100)</f>
        <v>50.93333333333333</v>
      </c>
      <c r="G21" s="20">
        <f t="shared" si="17"/>
        <v>27.733333333333331</v>
      </c>
      <c r="H21" s="20">
        <f t="shared" si="17"/>
        <v>21.333333333333336</v>
      </c>
      <c r="I21" s="12"/>
    </row>
    <row r="22" spans="1:9" ht="13.7" customHeight="1" x14ac:dyDescent="0.15">
      <c r="A22" s="6"/>
      <c r="B22" s="3"/>
      <c r="C22" s="3"/>
      <c r="D22" s="25" t="s">
        <v>89</v>
      </c>
      <c r="E22" s="16">
        <f t="shared" si="0"/>
        <v>957</v>
      </c>
      <c r="F22" s="20">
        <f t="shared" ref="F22:H22" si="18">IF($E22=0,0,F145/$E22*100)</f>
        <v>32.810867293625911</v>
      </c>
      <c r="G22" s="20">
        <f t="shared" si="18"/>
        <v>31.661442006269592</v>
      </c>
      <c r="H22" s="20">
        <f t="shared" si="18"/>
        <v>35.527690700104493</v>
      </c>
      <c r="I22" s="12"/>
    </row>
    <row r="23" spans="1:9" ht="13.7" customHeight="1" x14ac:dyDescent="0.15">
      <c r="A23" s="6"/>
      <c r="B23" s="3"/>
      <c r="C23" s="4"/>
      <c r="D23" s="26" t="s">
        <v>6</v>
      </c>
      <c r="E23" s="17">
        <f t="shared" si="0"/>
        <v>18</v>
      </c>
      <c r="F23" s="18">
        <f t="shared" ref="F23:H23" si="19">IF($E23=0,0,F146/$E23*100)</f>
        <v>16.666666666666664</v>
      </c>
      <c r="G23" s="18">
        <f t="shared" si="19"/>
        <v>27.777777777777779</v>
      </c>
      <c r="H23" s="18">
        <f t="shared" si="19"/>
        <v>55.555555555555557</v>
      </c>
      <c r="I23" s="12"/>
    </row>
    <row r="24" spans="1:9" ht="13.7" customHeight="1" x14ac:dyDescent="0.15">
      <c r="A24" s="6"/>
      <c r="B24" s="3"/>
      <c r="C24" s="79" t="s">
        <v>256</v>
      </c>
      <c r="D24" s="25" t="s">
        <v>87</v>
      </c>
      <c r="E24" s="15">
        <f t="shared" si="0"/>
        <v>297</v>
      </c>
      <c r="F24" s="19">
        <f t="shared" ref="F24:H24" si="20">IF($E24=0,0,F147/$E24*100)</f>
        <v>19.865319865319865</v>
      </c>
      <c r="G24" s="19">
        <f t="shared" si="20"/>
        <v>47.474747474747474</v>
      </c>
      <c r="H24" s="19">
        <f t="shared" si="20"/>
        <v>32.659932659932664</v>
      </c>
      <c r="I24" s="12"/>
    </row>
    <row r="25" spans="1:9" ht="13.7" customHeight="1" x14ac:dyDescent="0.15">
      <c r="A25" s="6"/>
      <c r="B25" s="3"/>
      <c r="C25" s="80"/>
      <c r="D25" s="25" t="s">
        <v>88</v>
      </c>
      <c r="E25" s="16">
        <f t="shared" si="0"/>
        <v>436</v>
      </c>
      <c r="F25" s="20">
        <f t="shared" ref="F25:H25" si="21">IF($E25=0,0,F148/$E25*100)</f>
        <v>48.853211009174316</v>
      </c>
      <c r="G25" s="20">
        <f t="shared" si="21"/>
        <v>26.605504587155966</v>
      </c>
      <c r="H25" s="20">
        <f t="shared" si="21"/>
        <v>24.541284403669724</v>
      </c>
      <c r="I25" s="12"/>
    </row>
    <row r="26" spans="1:9" ht="13.7" customHeight="1" x14ac:dyDescent="0.15">
      <c r="A26" s="6"/>
      <c r="B26" s="3"/>
      <c r="C26" s="3"/>
      <c r="D26" s="25" t="s">
        <v>89</v>
      </c>
      <c r="E26" s="16">
        <f t="shared" si="0"/>
        <v>773</v>
      </c>
      <c r="F26" s="20">
        <f t="shared" ref="F26:H26" si="22">IF($E26=0,0,F149/$E26*100)</f>
        <v>32.341526520051744</v>
      </c>
      <c r="G26" s="20">
        <f t="shared" si="22"/>
        <v>31.306597671410092</v>
      </c>
      <c r="H26" s="20">
        <f t="shared" si="22"/>
        <v>36.351875808538168</v>
      </c>
      <c r="I26" s="12"/>
    </row>
    <row r="27" spans="1:9" ht="13.7" customHeight="1" x14ac:dyDescent="0.15">
      <c r="A27" s="6"/>
      <c r="B27" s="3"/>
      <c r="C27" s="4"/>
      <c r="D27" s="26" t="s">
        <v>6</v>
      </c>
      <c r="E27" s="17">
        <f t="shared" si="0"/>
        <v>14</v>
      </c>
      <c r="F27" s="18">
        <f t="shared" ref="F27:H27" si="23">IF($E27=0,0,F150/$E27*100)</f>
        <v>0</v>
      </c>
      <c r="G27" s="18">
        <f t="shared" si="23"/>
        <v>28.571428571428569</v>
      </c>
      <c r="H27" s="18">
        <f t="shared" si="23"/>
        <v>71.428571428571431</v>
      </c>
      <c r="I27" s="12"/>
    </row>
    <row r="28" spans="1:9" ht="13.7" customHeight="1" x14ac:dyDescent="0.15">
      <c r="A28" s="6"/>
      <c r="B28" s="3"/>
      <c r="C28" s="3" t="s">
        <v>73</v>
      </c>
      <c r="D28" s="25" t="s">
        <v>87</v>
      </c>
      <c r="E28" s="15">
        <f t="shared" si="0"/>
        <v>1199</v>
      </c>
      <c r="F28" s="19">
        <f t="shared" ref="F28:H28" si="24">IF($E28=0,0,F151/$E28*100)</f>
        <v>1.1676396997497915</v>
      </c>
      <c r="G28" s="19">
        <f t="shared" si="24"/>
        <v>67.222685571309427</v>
      </c>
      <c r="H28" s="19">
        <f t="shared" si="24"/>
        <v>31.609674728940785</v>
      </c>
      <c r="I28" s="12"/>
    </row>
    <row r="29" spans="1:9" ht="13.7" customHeight="1" x14ac:dyDescent="0.15">
      <c r="A29" s="6"/>
      <c r="B29" s="3"/>
      <c r="C29" s="3"/>
      <c r="D29" s="25" t="s">
        <v>88</v>
      </c>
      <c r="E29" s="16">
        <f t="shared" si="0"/>
        <v>192</v>
      </c>
      <c r="F29" s="20">
        <f t="shared" ref="F29:H29" si="25">IF($E29=0,0,F152/$E29*100)</f>
        <v>27.604166666666668</v>
      </c>
      <c r="G29" s="20">
        <f t="shared" si="25"/>
        <v>38.020833333333329</v>
      </c>
      <c r="H29" s="20">
        <f t="shared" si="25"/>
        <v>34.375</v>
      </c>
      <c r="I29" s="12"/>
    </row>
    <row r="30" spans="1:9" ht="13.7" customHeight="1" x14ac:dyDescent="0.15">
      <c r="A30" s="6"/>
      <c r="B30" s="3"/>
      <c r="C30" s="3"/>
      <c r="D30" s="25" t="s">
        <v>89</v>
      </c>
      <c r="E30" s="16">
        <f t="shared" si="0"/>
        <v>118</v>
      </c>
      <c r="F30" s="20">
        <f t="shared" ref="F30:H30" si="26">IF($E30=0,0,F153/$E30*100)</f>
        <v>29.66101694915254</v>
      </c>
      <c r="G30" s="20">
        <f t="shared" si="26"/>
        <v>33.898305084745758</v>
      </c>
      <c r="H30" s="20">
        <f t="shared" si="26"/>
        <v>36.440677966101696</v>
      </c>
      <c r="I30" s="12"/>
    </row>
    <row r="31" spans="1:9" ht="13.7" customHeight="1" x14ac:dyDescent="0.15">
      <c r="A31" s="6"/>
      <c r="B31" s="3"/>
      <c r="C31" s="4"/>
      <c r="D31" s="26" t="s">
        <v>6</v>
      </c>
      <c r="E31" s="17">
        <f t="shared" si="0"/>
        <v>11</v>
      </c>
      <c r="F31" s="18">
        <f t="shared" ref="F31:H31" si="27">IF($E31=0,0,F154/$E31*100)</f>
        <v>0</v>
      </c>
      <c r="G31" s="18">
        <f t="shared" si="27"/>
        <v>36.363636363636367</v>
      </c>
      <c r="H31" s="18">
        <f t="shared" si="27"/>
        <v>63.636363636363633</v>
      </c>
      <c r="I31" s="12"/>
    </row>
    <row r="32" spans="1:9" ht="13.7" customHeight="1" x14ac:dyDescent="0.15">
      <c r="A32" s="6"/>
      <c r="B32" s="3"/>
      <c r="C32" s="3" t="s">
        <v>75</v>
      </c>
      <c r="D32" s="25" t="s">
        <v>87</v>
      </c>
      <c r="E32" s="15">
        <f t="shared" si="0"/>
        <v>339</v>
      </c>
      <c r="F32" s="19">
        <f t="shared" ref="F32:H32" si="28">IF($E32=0,0,F155/$E32*100)</f>
        <v>1.7699115044247788</v>
      </c>
      <c r="G32" s="19">
        <f t="shared" si="28"/>
        <v>72.56637168141593</v>
      </c>
      <c r="H32" s="19">
        <f t="shared" si="28"/>
        <v>25.663716814159294</v>
      </c>
      <c r="I32" s="12"/>
    </row>
    <row r="33" spans="1:9" ht="13.7" customHeight="1" x14ac:dyDescent="0.15">
      <c r="A33" s="6"/>
      <c r="B33" s="3"/>
      <c r="C33" s="3"/>
      <c r="D33" s="25" t="s">
        <v>88</v>
      </c>
      <c r="E33" s="16">
        <f t="shared" si="0"/>
        <v>785</v>
      </c>
      <c r="F33" s="20">
        <f t="shared" ref="F33:H33" si="29">IF($E33=0,0,F156/$E33*100)</f>
        <v>23.057324840764331</v>
      </c>
      <c r="G33" s="20">
        <f t="shared" si="29"/>
        <v>43.439490445859875</v>
      </c>
      <c r="H33" s="20">
        <f t="shared" si="29"/>
        <v>33.503184713375795</v>
      </c>
      <c r="I33" s="12"/>
    </row>
    <row r="34" spans="1:9" ht="13.7" customHeight="1" x14ac:dyDescent="0.15">
      <c r="A34" s="6"/>
      <c r="B34" s="3"/>
      <c r="C34" s="3"/>
      <c r="D34" s="25" t="s">
        <v>89</v>
      </c>
      <c r="E34" s="16">
        <f t="shared" si="0"/>
        <v>373</v>
      </c>
      <c r="F34" s="20">
        <f t="shared" ref="F34:H34" si="30">IF($E34=0,0,F157/$E34*100)</f>
        <v>30.02680965147453</v>
      </c>
      <c r="G34" s="20">
        <f t="shared" si="30"/>
        <v>32.975871313672926</v>
      </c>
      <c r="H34" s="20">
        <f t="shared" si="30"/>
        <v>36.997319034852552</v>
      </c>
      <c r="I34" s="12"/>
    </row>
    <row r="35" spans="1:9" ht="13.7" customHeight="1" x14ac:dyDescent="0.15">
      <c r="A35" s="6"/>
      <c r="B35" s="3"/>
      <c r="C35" s="4"/>
      <c r="D35" s="26" t="s">
        <v>6</v>
      </c>
      <c r="E35" s="17">
        <f t="shared" si="0"/>
        <v>23</v>
      </c>
      <c r="F35" s="18">
        <f t="shared" ref="F35:H35" si="31">IF($E35=0,0,F158/$E35*100)</f>
        <v>4.3478260869565215</v>
      </c>
      <c r="G35" s="18">
        <f t="shared" si="31"/>
        <v>65.217391304347828</v>
      </c>
      <c r="H35" s="18">
        <f t="shared" si="31"/>
        <v>30.434782608695656</v>
      </c>
      <c r="I35" s="12"/>
    </row>
    <row r="36" spans="1:9" ht="13.7" customHeight="1" x14ac:dyDescent="0.15">
      <c r="A36" s="6"/>
      <c r="B36" s="3"/>
      <c r="C36" s="3" t="s">
        <v>76</v>
      </c>
      <c r="D36" s="25" t="s">
        <v>87</v>
      </c>
      <c r="E36" s="15">
        <f t="shared" si="0"/>
        <v>855</v>
      </c>
      <c r="F36" s="19">
        <f t="shared" ref="F36:H36" si="32">IF($E36=0,0,F159/$E36*100)</f>
        <v>3.1578947368421053</v>
      </c>
      <c r="G36" s="19">
        <f t="shared" si="32"/>
        <v>65.029239766081872</v>
      </c>
      <c r="H36" s="19">
        <f t="shared" si="32"/>
        <v>31.812865497076025</v>
      </c>
      <c r="I36" s="12"/>
    </row>
    <row r="37" spans="1:9" ht="13.7" customHeight="1" x14ac:dyDescent="0.15">
      <c r="A37" s="6"/>
      <c r="B37" s="3"/>
      <c r="C37" s="3"/>
      <c r="D37" s="25" t="s">
        <v>88</v>
      </c>
      <c r="E37" s="16">
        <f t="shared" si="0"/>
        <v>421</v>
      </c>
      <c r="F37" s="20">
        <f t="shared" ref="F37:H37" si="33">IF($E37=0,0,F160/$E37*100)</f>
        <v>31.828978622327792</v>
      </c>
      <c r="G37" s="20">
        <f t="shared" si="33"/>
        <v>34.204275534441805</v>
      </c>
      <c r="H37" s="20">
        <f t="shared" si="33"/>
        <v>33.966745843230406</v>
      </c>
      <c r="I37" s="12"/>
    </row>
    <row r="38" spans="1:9" ht="13.7" customHeight="1" x14ac:dyDescent="0.15">
      <c r="A38" s="6"/>
      <c r="B38" s="3"/>
      <c r="C38" s="3"/>
      <c r="D38" s="25" t="s">
        <v>89</v>
      </c>
      <c r="E38" s="16">
        <f t="shared" si="0"/>
        <v>230</v>
      </c>
      <c r="F38" s="20">
        <f t="shared" ref="F38:H38" si="34">IF($E38=0,0,F161/$E38*100)</f>
        <v>55.217391304347828</v>
      </c>
      <c r="G38" s="20">
        <f t="shared" si="34"/>
        <v>11.739130434782609</v>
      </c>
      <c r="H38" s="20">
        <f t="shared" si="34"/>
        <v>33.043478260869563</v>
      </c>
      <c r="I38" s="12"/>
    </row>
    <row r="39" spans="1:9" ht="13.7" customHeight="1" x14ac:dyDescent="0.15">
      <c r="A39" s="6"/>
      <c r="B39" s="3"/>
      <c r="C39" s="4"/>
      <c r="D39" s="26" t="s">
        <v>6</v>
      </c>
      <c r="E39" s="17">
        <f t="shared" si="0"/>
        <v>14</v>
      </c>
      <c r="F39" s="18">
        <f t="shared" ref="F39:H39" si="35">IF($E39=0,0,F162/$E39*100)</f>
        <v>7.1428571428571423</v>
      </c>
      <c r="G39" s="18">
        <f t="shared" si="35"/>
        <v>64.285714285714292</v>
      </c>
      <c r="H39" s="18">
        <f t="shared" si="35"/>
        <v>28.571428571428569</v>
      </c>
      <c r="I39" s="12"/>
    </row>
    <row r="40" spans="1:9" ht="13.7" customHeight="1" x14ac:dyDescent="0.15">
      <c r="A40" s="6"/>
      <c r="B40" s="3"/>
      <c r="C40" s="76" t="s">
        <v>257</v>
      </c>
      <c r="D40" s="25" t="s">
        <v>87</v>
      </c>
      <c r="E40" s="15">
        <f t="shared" si="0"/>
        <v>152</v>
      </c>
      <c r="F40" s="19">
        <f t="shared" ref="F40:H40" si="36">IF($E40=0,0,F163/$E40*100)</f>
        <v>26.973684210526315</v>
      </c>
      <c r="G40" s="19">
        <f t="shared" si="36"/>
        <v>15.789473684210526</v>
      </c>
      <c r="H40" s="19">
        <f t="shared" si="36"/>
        <v>57.23684210526315</v>
      </c>
      <c r="I40" s="12"/>
    </row>
    <row r="41" spans="1:9" ht="13.7" customHeight="1" x14ac:dyDescent="0.15">
      <c r="A41" s="6"/>
      <c r="B41" s="3"/>
      <c r="C41" s="77"/>
      <c r="D41" s="25" t="s">
        <v>88</v>
      </c>
      <c r="E41" s="16">
        <f t="shared" si="0"/>
        <v>455</v>
      </c>
      <c r="F41" s="20">
        <f t="shared" ref="F41:H41" si="37">IF($E41=0,0,F164/$E41*100)</f>
        <v>73.406593406593402</v>
      </c>
      <c r="G41" s="20">
        <f t="shared" si="37"/>
        <v>5.7142857142857144</v>
      </c>
      <c r="H41" s="20">
        <f t="shared" si="37"/>
        <v>20.87912087912088</v>
      </c>
      <c r="I41" s="12"/>
    </row>
    <row r="42" spans="1:9" ht="13.7" customHeight="1" x14ac:dyDescent="0.15">
      <c r="A42" s="6"/>
      <c r="B42" s="3"/>
      <c r="C42" s="3"/>
      <c r="D42" s="25" t="s">
        <v>89</v>
      </c>
      <c r="E42" s="16">
        <f t="shared" si="0"/>
        <v>901</v>
      </c>
      <c r="F42" s="20">
        <f t="shared" ref="F42:H42" si="38">IF($E42=0,0,F165/$E42*100)</f>
        <v>51.831298557158711</v>
      </c>
      <c r="G42" s="20">
        <f t="shared" si="38"/>
        <v>13.984461709211987</v>
      </c>
      <c r="H42" s="20">
        <f t="shared" si="38"/>
        <v>34.184239733629305</v>
      </c>
      <c r="I42" s="12"/>
    </row>
    <row r="43" spans="1:9" ht="13.7" customHeight="1" x14ac:dyDescent="0.15">
      <c r="A43" s="6"/>
      <c r="B43" s="3"/>
      <c r="C43" s="4"/>
      <c r="D43" s="26" t="s">
        <v>6</v>
      </c>
      <c r="E43" s="17">
        <f t="shared" si="0"/>
        <v>12</v>
      </c>
      <c r="F43" s="18">
        <f t="shared" ref="F43:H43" si="39">IF($E43=0,0,F166/$E43*100)</f>
        <v>58.333333333333336</v>
      </c>
      <c r="G43" s="18">
        <f t="shared" si="39"/>
        <v>0</v>
      </c>
      <c r="H43" s="18">
        <f t="shared" si="39"/>
        <v>41.666666666666671</v>
      </c>
      <c r="I43" s="12"/>
    </row>
    <row r="44" spans="1:9" ht="13.7" customHeight="1" x14ac:dyDescent="0.15">
      <c r="A44" s="6"/>
      <c r="B44" s="3"/>
      <c r="C44" s="76" t="s">
        <v>258</v>
      </c>
      <c r="D44" s="25" t="s">
        <v>87</v>
      </c>
      <c r="E44" s="15">
        <f t="shared" si="0"/>
        <v>114</v>
      </c>
      <c r="F44" s="19">
        <f t="shared" ref="F44:H44" si="40">IF($E44=0,0,F167/$E44*100)</f>
        <v>9.6491228070175428</v>
      </c>
      <c r="G44" s="19">
        <f t="shared" si="40"/>
        <v>42.982456140350877</v>
      </c>
      <c r="H44" s="19">
        <f t="shared" si="40"/>
        <v>47.368421052631575</v>
      </c>
      <c r="I44" s="12"/>
    </row>
    <row r="45" spans="1:9" ht="13.7" customHeight="1" x14ac:dyDescent="0.15">
      <c r="A45" s="6"/>
      <c r="B45" s="3"/>
      <c r="C45" s="77"/>
      <c r="D45" s="25" t="s">
        <v>88</v>
      </c>
      <c r="E45" s="16">
        <f t="shared" si="0"/>
        <v>459</v>
      </c>
      <c r="F45" s="20">
        <f t="shared" ref="F45:H45" si="41">IF($E45=0,0,F168/$E45*100)</f>
        <v>49.23747276688453</v>
      </c>
      <c r="G45" s="20">
        <f t="shared" si="41"/>
        <v>28.976034858387798</v>
      </c>
      <c r="H45" s="20">
        <f t="shared" si="41"/>
        <v>21.786492374727668</v>
      </c>
      <c r="I45" s="12"/>
    </row>
    <row r="46" spans="1:9" ht="13.7" customHeight="1" x14ac:dyDescent="0.15">
      <c r="A46" s="6"/>
      <c r="B46" s="3"/>
      <c r="C46" s="3"/>
      <c r="D46" s="25" t="s">
        <v>89</v>
      </c>
      <c r="E46" s="16">
        <f t="shared" si="0"/>
        <v>930</v>
      </c>
      <c r="F46" s="20">
        <f t="shared" ref="F46:H46" si="42">IF($E46=0,0,F169/$E46*100)</f>
        <v>27.204301075268816</v>
      </c>
      <c r="G46" s="20">
        <f t="shared" si="42"/>
        <v>36.774193548387096</v>
      </c>
      <c r="H46" s="20">
        <f t="shared" si="42"/>
        <v>36.021505376344088</v>
      </c>
      <c r="I46" s="12"/>
    </row>
    <row r="47" spans="1:9" ht="13.7" customHeight="1" x14ac:dyDescent="0.15">
      <c r="A47" s="6"/>
      <c r="B47" s="3"/>
      <c r="C47" s="4"/>
      <c r="D47" s="26" t="s">
        <v>6</v>
      </c>
      <c r="E47" s="17">
        <f t="shared" si="0"/>
        <v>17</v>
      </c>
      <c r="F47" s="18">
        <f t="shared" ref="F47:H47" si="43">IF($E47=0,0,F170/$E47*100)</f>
        <v>29.411764705882355</v>
      </c>
      <c r="G47" s="18">
        <f t="shared" si="43"/>
        <v>35.294117647058826</v>
      </c>
      <c r="H47" s="18">
        <f t="shared" si="43"/>
        <v>35.294117647058826</v>
      </c>
      <c r="I47" s="12"/>
    </row>
    <row r="48" spans="1:9" ht="13.7" customHeight="1" x14ac:dyDescent="0.15">
      <c r="A48" s="6"/>
      <c r="B48" s="3"/>
      <c r="C48" s="76" t="s">
        <v>259</v>
      </c>
      <c r="D48" s="25" t="s">
        <v>87</v>
      </c>
      <c r="E48" s="15">
        <f t="shared" si="0"/>
        <v>277</v>
      </c>
      <c r="F48" s="19">
        <f t="shared" ref="F48:H48" si="44">IF($E48=0,0,F171/$E48*100)</f>
        <v>2.5270758122743682</v>
      </c>
      <c r="G48" s="19">
        <f t="shared" si="44"/>
        <v>58.122743682310471</v>
      </c>
      <c r="H48" s="19">
        <f t="shared" si="44"/>
        <v>39.35018050541516</v>
      </c>
      <c r="I48" s="12"/>
    </row>
    <row r="49" spans="1:9" ht="13.7" customHeight="1" x14ac:dyDescent="0.15">
      <c r="A49" s="6"/>
      <c r="B49" s="3"/>
      <c r="C49" s="77"/>
      <c r="D49" s="25" t="s">
        <v>88</v>
      </c>
      <c r="E49" s="16">
        <f t="shared" si="0"/>
        <v>834</v>
      </c>
      <c r="F49" s="20">
        <f t="shared" ref="F49:H49" si="45">IF($E49=0,0,F172/$E49*100)</f>
        <v>22.541966426858512</v>
      </c>
      <c r="G49" s="20">
        <f t="shared" si="45"/>
        <v>46.522781774580338</v>
      </c>
      <c r="H49" s="20">
        <f t="shared" si="45"/>
        <v>30.935251798561154</v>
      </c>
      <c r="I49" s="12"/>
    </row>
    <row r="50" spans="1:9" ht="13.7" customHeight="1" x14ac:dyDescent="0.15">
      <c r="A50" s="6"/>
      <c r="B50" s="3"/>
      <c r="C50" s="3"/>
      <c r="D50" s="25" t="s">
        <v>89</v>
      </c>
      <c r="E50" s="16">
        <f t="shared" si="0"/>
        <v>395</v>
      </c>
      <c r="F50" s="20">
        <f t="shared" ref="F50:H50" si="46">IF($E50=0,0,F173/$E50*100)</f>
        <v>19.240506329113924</v>
      </c>
      <c r="G50" s="20">
        <f t="shared" si="46"/>
        <v>49.620253164556956</v>
      </c>
      <c r="H50" s="20">
        <f t="shared" si="46"/>
        <v>31.139240506329113</v>
      </c>
      <c r="I50" s="12"/>
    </row>
    <row r="51" spans="1:9" ht="13.7" customHeight="1" x14ac:dyDescent="0.15">
      <c r="A51" s="6"/>
      <c r="B51" s="3"/>
      <c r="C51" s="4"/>
      <c r="D51" s="26" t="s">
        <v>6</v>
      </c>
      <c r="E51" s="17">
        <f t="shared" si="0"/>
        <v>14</v>
      </c>
      <c r="F51" s="18">
        <f t="shared" ref="F51:H51" si="47">IF($E51=0,0,F174/$E51*100)</f>
        <v>14.285714285714285</v>
      </c>
      <c r="G51" s="18">
        <f t="shared" si="47"/>
        <v>50</v>
      </c>
      <c r="H51" s="18">
        <f t="shared" si="47"/>
        <v>35.714285714285715</v>
      </c>
      <c r="I51" s="12"/>
    </row>
    <row r="52" spans="1:9" ht="13.7" customHeight="1" x14ac:dyDescent="0.15">
      <c r="A52" s="6"/>
      <c r="B52" s="3"/>
      <c r="C52" s="3" t="s">
        <v>81</v>
      </c>
      <c r="D52" s="25" t="s">
        <v>87</v>
      </c>
      <c r="E52" s="15">
        <f t="shared" si="0"/>
        <v>1225</v>
      </c>
      <c r="F52" s="19">
        <f t="shared" ref="F52:H52" si="48">IF($E52=0,0,F175/$E52*100)</f>
        <v>0.73469387755102034</v>
      </c>
      <c r="G52" s="19">
        <f t="shared" si="48"/>
        <v>67.428571428571431</v>
      </c>
      <c r="H52" s="19">
        <f t="shared" si="48"/>
        <v>31.836734693877549</v>
      </c>
      <c r="I52" s="12"/>
    </row>
    <row r="53" spans="1:9" ht="13.7" customHeight="1" x14ac:dyDescent="0.15">
      <c r="A53" s="6"/>
      <c r="B53" s="3"/>
      <c r="C53" s="3"/>
      <c r="D53" s="25" t="s">
        <v>88</v>
      </c>
      <c r="E53" s="16">
        <f t="shared" si="0"/>
        <v>149</v>
      </c>
      <c r="F53" s="20">
        <f t="shared" ref="F53:H53" si="49">IF($E53=0,0,F176/$E53*100)</f>
        <v>10.738255033557047</v>
      </c>
      <c r="G53" s="20">
        <f t="shared" si="49"/>
        <v>56.375838926174495</v>
      </c>
      <c r="H53" s="20">
        <f t="shared" si="49"/>
        <v>32.885906040268459</v>
      </c>
      <c r="I53" s="12"/>
    </row>
    <row r="54" spans="1:9" ht="13.7" customHeight="1" x14ac:dyDescent="0.15">
      <c r="A54" s="6"/>
      <c r="B54" s="3"/>
      <c r="C54" s="3"/>
      <c r="D54" s="25" t="s">
        <v>89</v>
      </c>
      <c r="E54" s="16">
        <f t="shared" si="0"/>
        <v>137</v>
      </c>
      <c r="F54" s="20">
        <f t="shared" ref="F54:H54" si="50">IF($E54=0,0,F177/$E54*100)</f>
        <v>29.927007299270077</v>
      </c>
      <c r="G54" s="20">
        <f t="shared" si="50"/>
        <v>32.846715328467155</v>
      </c>
      <c r="H54" s="20">
        <f t="shared" si="50"/>
        <v>37.226277372262771</v>
      </c>
      <c r="I54" s="12"/>
    </row>
    <row r="55" spans="1:9" ht="13.7" customHeight="1" x14ac:dyDescent="0.15">
      <c r="A55" s="6"/>
      <c r="B55" s="3"/>
      <c r="C55" s="4"/>
      <c r="D55" s="26" t="s">
        <v>6</v>
      </c>
      <c r="E55" s="17">
        <f t="shared" si="0"/>
        <v>9</v>
      </c>
      <c r="F55" s="18">
        <f t="shared" ref="F55:H55" si="51">IF($E55=0,0,F178/$E55*100)</f>
        <v>11.111111111111111</v>
      </c>
      <c r="G55" s="18">
        <f t="shared" si="51"/>
        <v>33.333333333333329</v>
      </c>
      <c r="H55" s="18">
        <f t="shared" si="51"/>
        <v>55.555555555555557</v>
      </c>
      <c r="I55" s="12"/>
    </row>
    <row r="56" spans="1:9" ht="13.7" customHeight="1" x14ac:dyDescent="0.15">
      <c r="A56" s="6"/>
      <c r="B56" s="3"/>
      <c r="C56" s="3" t="s">
        <v>82</v>
      </c>
      <c r="D56" s="25" t="s">
        <v>87</v>
      </c>
      <c r="E56" s="15">
        <f t="shared" si="0"/>
        <v>946</v>
      </c>
      <c r="F56" s="19">
        <f t="shared" ref="F56:H56" si="52">IF($E56=0,0,F179/$E56*100)</f>
        <v>6.7653276955602539</v>
      </c>
      <c r="G56" s="19">
        <f t="shared" si="52"/>
        <v>62.579281183932345</v>
      </c>
      <c r="H56" s="19">
        <f t="shared" si="52"/>
        <v>30.655391120507396</v>
      </c>
      <c r="I56" s="12"/>
    </row>
    <row r="57" spans="1:9" ht="13.7" customHeight="1" x14ac:dyDescent="0.15">
      <c r="A57" s="6"/>
      <c r="B57" s="3"/>
      <c r="C57" s="3"/>
      <c r="D57" s="25" t="s">
        <v>88</v>
      </c>
      <c r="E57" s="16">
        <f t="shared" si="0"/>
        <v>322</v>
      </c>
      <c r="F57" s="20">
        <f t="shared" ref="F57:H57" si="53">IF($E57=0,0,F180/$E57*100)</f>
        <v>19.254658385093169</v>
      </c>
      <c r="G57" s="20">
        <f t="shared" si="53"/>
        <v>45.652173913043477</v>
      </c>
      <c r="H57" s="20">
        <f t="shared" si="53"/>
        <v>35.093167701863351</v>
      </c>
      <c r="I57" s="12"/>
    </row>
    <row r="58" spans="1:9" ht="13.7" customHeight="1" x14ac:dyDescent="0.15">
      <c r="A58" s="6"/>
      <c r="B58" s="3"/>
      <c r="C58" s="3"/>
      <c r="D58" s="25" t="s">
        <v>89</v>
      </c>
      <c r="E58" s="16">
        <f t="shared" si="0"/>
        <v>241</v>
      </c>
      <c r="F58" s="20">
        <f t="shared" ref="F58:H58" si="54">IF($E58=0,0,F181/$E58*100)</f>
        <v>29.045643153526974</v>
      </c>
      <c r="G58" s="20">
        <f t="shared" si="54"/>
        <v>35.684647302904565</v>
      </c>
      <c r="H58" s="20">
        <f t="shared" si="54"/>
        <v>35.269709543568467</v>
      </c>
      <c r="I58" s="12"/>
    </row>
    <row r="59" spans="1:9" ht="13.7" customHeight="1" x14ac:dyDescent="0.15">
      <c r="A59" s="6"/>
      <c r="B59" s="3"/>
      <c r="C59" s="4"/>
      <c r="D59" s="26" t="s">
        <v>6</v>
      </c>
      <c r="E59" s="17">
        <f t="shared" si="0"/>
        <v>11</v>
      </c>
      <c r="F59" s="18">
        <f t="shared" ref="F59:H59" si="55">IF($E59=0,0,F182/$E59*100)</f>
        <v>0</v>
      </c>
      <c r="G59" s="18">
        <f t="shared" si="55"/>
        <v>36.363636363636367</v>
      </c>
      <c r="H59" s="18">
        <f t="shared" si="55"/>
        <v>63.636363636363633</v>
      </c>
      <c r="I59" s="12"/>
    </row>
    <row r="60" spans="1:9" ht="13.7" customHeight="1" x14ac:dyDescent="0.15">
      <c r="A60" s="6"/>
      <c r="B60" s="3"/>
      <c r="C60" s="3" t="s">
        <v>83</v>
      </c>
      <c r="D60" s="25" t="s">
        <v>87</v>
      </c>
      <c r="E60" s="15">
        <f t="shared" si="0"/>
        <v>364</v>
      </c>
      <c r="F60" s="19">
        <f t="shared" ref="F60:H60" si="56">IF($E60=0,0,F183/$E60*100)</f>
        <v>23.35164835164835</v>
      </c>
      <c r="G60" s="19">
        <f t="shared" si="56"/>
        <v>55.494505494505496</v>
      </c>
      <c r="H60" s="19">
        <f t="shared" si="56"/>
        <v>21.153846153846153</v>
      </c>
      <c r="I60" s="12"/>
    </row>
    <row r="61" spans="1:9" ht="13.7" customHeight="1" x14ac:dyDescent="0.15">
      <c r="A61" s="6"/>
      <c r="B61" s="3"/>
      <c r="C61" s="3"/>
      <c r="D61" s="25" t="s">
        <v>88</v>
      </c>
      <c r="E61" s="16">
        <f t="shared" si="0"/>
        <v>492</v>
      </c>
      <c r="F61" s="20">
        <f t="shared" ref="F61:H61" si="57">IF($E61=0,0,F184/$E61*100)</f>
        <v>18.089430894308943</v>
      </c>
      <c r="G61" s="20">
        <f t="shared" si="57"/>
        <v>51.626016260162601</v>
      </c>
      <c r="H61" s="20">
        <f t="shared" si="57"/>
        <v>30.284552845528456</v>
      </c>
      <c r="I61" s="12"/>
    </row>
    <row r="62" spans="1:9" ht="13.7" customHeight="1" x14ac:dyDescent="0.15">
      <c r="A62" s="6"/>
      <c r="B62" s="3"/>
      <c r="C62" s="3"/>
      <c r="D62" s="25" t="s">
        <v>89</v>
      </c>
      <c r="E62" s="16">
        <f t="shared" si="0"/>
        <v>649</v>
      </c>
      <c r="F62" s="20">
        <f t="shared" ref="F62:H62" si="58">IF($E62=0,0,F185/$E62*100)</f>
        <v>13.405238828967642</v>
      </c>
      <c r="G62" s="20">
        <f t="shared" si="58"/>
        <v>46.070878274268104</v>
      </c>
      <c r="H62" s="20">
        <f t="shared" si="58"/>
        <v>40.523882896764249</v>
      </c>
      <c r="I62" s="12"/>
    </row>
    <row r="63" spans="1:9" ht="13.7" customHeight="1" x14ac:dyDescent="0.15">
      <c r="A63" s="7"/>
      <c r="B63" s="4"/>
      <c r="C63" s="4"/>
      <c r="D63" s="26" t="s">
        <v>6</v>
      </c>
      <c r="E63" s="17">
        <f t="shared" si="0"/>
        <v>15</v>
      </c>
      <c r="F63" s="18">
        <f t="shared" ref="F63:H63" si="59">IF($E63=0,0,F186/$E63*100)</f>
        <v>20</v>
      </c>
      <c r="G63" s="18">
        <f t="shared" si="59"/>
        <v>40</v>
      </c>
      <c r="H63" s="18">
        <f t="shared" si="59"/>
        <v>40</v>
      </c>
      <c r="I63" s="12"/>
    </row>
    <row r="64" spans="1:9" ht="13.7" customHeight="1" x14ac:dyDescent="0.15">
      <c r="A64" s="33" t="s">
        <v>236</v>
      </c>
      <c r="B64" s="3" t="s">
        <v>90</v>
      </c>
      <c r="C64" s="3" t="s">
        <v>67</v>
      </c>
      <c r="D64" s="25" t="s">
        <v>87</v>
      </c>
      <c r="E64" s="16">
        <f t="shared" si="0"/>
        <v>655</v>
      </c>
      <c r="F64" s="20">
        <f t="shared" ref="F64:H64" si="60">IF($E64=0,0,F187/$E64*100)</f>
        <v>8.2442748091603058</v>
      </c>
      <c r="G64" s="20">
        <f t="shared" si="60"/>
        <v>66.106870229007626</v>
      </c>
      <c r="H64" s="20">
        <f t="shared" si="60"/>
        <v>25.648854961832061</v>
      </c>
      <c r="I64" s="12"/>
    </row>
    <row r="65" spans="1:9" ht="13.7" customHeight="1" x14ac:dyDescent="0.15">
      <c r="A65" s="36" t="s">
        <v>237</v>
      </c>
      <c r="B65" s="3" t="s">
        <v>86</v>
      </c>
      <c r="C65" s="3"/>
      <c r="D65" s="25" t="s">
        <v>88</v>
      </c>
      <c r="E65" s="16">
        <f t="shared" si="0"/>
        <v>394</v>
      </c>
      <c r="F65" s="20">
        <f t="shared" ref="F65:H65" si="61">IF($E65=0,0,F188/$E65*100)</f>
        <v>47.461928934010153</v>
      </c>
      <c r="G65" s="20">
        <f t="shared" si="61"/>
        <v>27.664974619289339</v>
      </c>
      <c r="H65" s="20">
        <f t="shared" si="61"/>
        <v>24.873096446700508</v>
      </c>
      <c r="I65" s="12"/>
    </row>
    <row r="66" spans="1:9" ht="13.7" customHeight="1" x14ac:dyDescent="0.15">
      <c r="A66" s="34" t="s">
        <v>238</v>
      </c>
      <c r="B66" s="3"/>
      <c r="C66" s="3"/>
      <c r="D66" s="25" t="s">
        <v>89</v>
      </c>
      <c r="E66" s="16">
        <f t="shared" si="0"/>
        <v>273</v>
      </c>
      <c r="F66" s="20">
        <f t="shared" ref="F66:H66" si="62">IF($E66=0,0,F189/$E66*100)</f>
        <v>52.747252747252752</v>
      </c>
      <c r="G66" s="20">
        <f t="shared" si="62"/>
        <v>22.344322344322347</v>
      </c>
      <c r="H66" s="20">
        <f t="shared" si="62"/>
        <v>24.908424908424909</v>
      </c>
      <c r="I66" s="12"/>
    </row>
    <row r="67" spans="1:9" ht="13.7" customHeight="1" x14ac:dyDescent="0.15">
      <c r="A67" s="34"/>
      <c r="B67" s="3"/>
      <c r="C67" s="4"/>
      <c r="D67" s="26" t="s">
        <v>6</v>
      </c>
      <c r="E67" s="17">
        <f t="shared" si="0"/>
        <v>9</v>
      </c>
      <c r="F67" s="18">
        <f t="shared" ref="F67:H67" si="63">IF($E67=0,0,F190/$E67*100)</f>
        <v>22.222222222222221</v>
      </c>
      <c r="G67" s="18">
        <f t="shared" si="63"/>
        <v>44.444444444444443</v>
      </c>
      <c r="H67" s="18">
        <f t="shared" si="63"/>
        <v>33.333333333333329</v>
      </c>
      <c r="I67" s="12"/>
    </row>
    <row r="68" spans="1:9" ht="13.7" customHeight="1" x14ac:dyDescent="0.15">
      <c r="A68" s="34" t="s">
        <v>239</v>
      </c>
      <c r="B68" s="3"/>
      <c r="C68" s="3" t="s">
        <v>68</v>
      </c>
      <c r="D68" s="25" t="s">
        <v>87</v>
      </c>
      <c r="E68" s="15">
        <f t="shared" si="0"/>
        <v>500</v>
      </c>
      <c r="F68" s="19">
        <f t="shared" ref="F68:H68" si="64">IF($E68=0,0,F191/$E68*100)</f>
        <v>11.799999999999999</v>
      </c>
      <c r="G68" s="19">
        <f t="shared" si="64"/>
        <v>61.8</v>
      </c>
      <c r="H68" s="19">
        <f t="shared" si="64"/>
        <v>26.400000000000002</v>
      </c>
      <c r="I68" s="12"/>
    </row>
    <row r="69" spans="1:9" ht="13.7" customHeight="1" x14ac:dyDescent="0.15">
      <c r="A69" s="34" t="s">
        <v>240</v>
      </c>
      <c r="B69" s="3"/>
      <c r="C69" s="3"/>
      <c r="D69" s="25" t="s">
        <v>88</v>
      </c>
      <c r="E69" s="16">
        <f t="shared" ref="E69:E123" si="65">E192</f>
        <v>567</v>
      </c>
      <c r="F69" s="20">
        <f t="shared" ref="F69:H69" si="66">IF($E69=0,0,F192/$E69*100)</f>
        <v>48.148148148148145</v>
      </c>
      <c r="G69" s="20">
        <f t="shared" si="66"/>
        <v>28.21869488536155</v>
      </c>
      <c r="H69" s="20">
        <f t="shared" si="66"/>
        <v>23.633156966490297</v>
      </c>
      <c r="I69" s="12"/>
    </row>
    <row r="70" spans="1:9" ht="13.7" customHeight="1" x14ac:dyDescent="0.15">
      <c r="A70" s="34" t="s">
        <v>241</v>
      </c>
      <c r="B70" s="3"/>
      <c r="C70" s="3"/>
      <c r="D70" s="25" t="s">
        <v>89</v>
      </c>
      <c r="E70" s="16">
        <f t="shared" si="65"/>
        <v>252</v>
      </c>
      <c r="F70" s="20">
        <f t="shared" ref="F70:H70" si="67">IF($E70=0,0,F193/$E70*100)</f>
        <v>52.380952380952387</v>
      </c>
      <c r="G70" s="20">
        <f t="shared" si="67"/>
        <v>21.031746031746032</v>
      </c>
      <c r="H70" s="20">
        <f t="shared" si="67"/>
        <v>26.587301587301589</v>
      </c>
      <c r="I70" s="12"/>
    </row>
    <row r="71" spans="1:9" ht="13.7" customHeight="1" x14ac:dyDescent="0.15">
      <c r="A71" s="34"/>
      <c r="B71" s="3"/>
      <c r="C71" s="4"/>
      <c r="D71" s="26" t="s">
        <v>6</v>
      </c>
      <c r="E71" s="17">
        <f t="shared" si="65"/>
        <v>12</v>
      </c>
      <c r="F71" s="18">
        <f t="shared" ref="F71:H71" si="68">IF($E71=0,0,F194/$E71*100)</f>
        <v>33.333333333333329</v>
      </c>
      <c r="G71" s="18">
        <f t="shared" si="68"/>
        <v>33.333333333333329</v>
      </c>
      <c r="H71" s="18">
        <f t="shared" si="68"/>
        <v>33.333333333333329</v>
      </c>
      <c r="I71" s="12"/>
    </row>
    <row r="72" spans="1:9" ht="13.7" customHeight="1" x14ac:dyDescent="0.15">
      <c r="A72" s="6"/>
      <c r="B72" s="3"/>
      <c r="C72" s="3" t="s">
        <v>69</v>
      </c>
      <c r="D72" s="25" t="s">
        <v>87</v>
      </c>
      <c r="E72" s="15">
        <f t="shared" si="65"/>
        <v>584</v>
      </c>
      <c r="F72" s="19">
        <f t="shared" ref="F72:H72" si="69">IF($E72=0,0,F195/$E72*100)</f>
        <v>8.0479452054794525</v>
      </c>
      <c r="G72" s="19">
        <f t="shared" si="69"/>
        <v>65.582191780821915</v>
      </c>
      <c r="H72" s="19">
        <f t="shared" si="69"/>
        <v>26.36986301369863</v>
      </c>
      <c r="I72" s="12"/>
    </row>
    <row r="73" spans="1:9" ht="13.7" customHeight="1" x14ac:dyDescent="0.15">
      <c r="A73" s="6"/>
      <c r="B73" s="3"/>
      <c r="C73" s="3"/>
      <c r="D73" s="25" t="s">
        <v>88</v>
      </c>
      <c r="E73" s="16">
        <f t="shared" si="65"/>
        <v>514</v>
      </c>
      <c r="F73" s="20">
        <f t="shared" ref="F73:H73" si="70">IF($E73=0,0,F196/$E73*100)</f>
        <v>45.136186770428019</v>
      </c>
      <c r="G73" s="20">
        <f t="shared" si="70"/>
        <v>31.517509727626457</v>
      </c>
      <c r="H73" s="20">
        <f t="shared" si="70"/>
        <v>23.346303501945524</v>
      </c>
      <c r="I73" s="12"/>
    </row>
    <row r="74" spans="1:9" ht="13.7" customHeight="1" x14ac:dyDescent="0.15">
      <c r="A74" s="6"/>
      <c r="B74" s="3"/>
      <c r="C74" s="3"/>
      <c r="D74" s="25" t="s">
        <v>89</v>
      </c>
      <c r="E74" s="16">
        <f t="shared" si="65"/>
        <v>223</v>
      </c>
      <c r="F74" s="20">
        <f t="shared" ref="F74:H74" si="71">IF($E74=0,0,F197/$E74*100)</f>
        <v>52.914798206278022</v>
      </c>
      <c r="G74" s="20">
        <f t="shared" si="71"/>
        <v>20.179372197309416</v>
      </c>
      <c r="H74" s="20">
        <f t="shared" si="71"/>
        <v>26.905829596412556</v>
      </c>
      <c r="I74" s="12"/>
    </row>
    <row r="75" spans="1:9" ht="13.7" customHeight="1" x14ac:dyDescent="0.15">
      <c r="A75" s="6"/>
      <c r="B75" s="3"/>
      <c r="C75" s="4"/>
      <c r="D75" s="26" t="s">
        <v>6</v>
      </c>
      <c r="E75" s="17">
        <f t="shared" si="65"/>
        <v>10</v>
      </c>
      <c r="F75" s="18">
        <f t="shared" ref="F75:H75" si="72">IF($E75=0,0,F198/$E75*100)</f>
        <v>30</v>
      </c>
      <c r="G75" s="18">
        <f t="shared" si="72"/>
        <v>40</v>
      </c>
      <c r="H75" s="18">
        <f t="shared" si="72"/>
        <v>30</v>
      </c>
      <c r="I75" s="12"/>
    </row>
    <row r="76" spans="1:9" ht="13.7" customHeight="1" x14ac:dyDescent="0.15">
      <c r="A76" s="6"/>
      <c r="B76" s="3"/>
      <c r="C76" s="3" t="s">
        <v>70</v>
      </c>
      <c r="D76" s="25" t="s">
        <v>87</v>
      </c>
      <c r="E76" s="15">
        <f t="shared" si="65"/>
        <v>595</v>
      </c>
      <c r="F76" s="19">
        <f t="shared" ref="F76:H76" si="73">IF($E76=0,0,F199/$E76*100)</f>
        <v>6.0504201680672267</v>
      </c>
      <c r="G76" s="19">
        <f t="shared" si="73"/>
        <v>67.899159663865547</v>
      </c>
      <c r="H76" s="19">
        <f t="shared" si="73"/>
        <v>26.05042016806723</v>
      </c>
      <c r="I76" s="12"/>
    </row>
    <row r="77" spans="1:9" ht="13.7" customHeight="1" x14ac:dyDescent="0.15">
      <c r="A77" s="6"/>
      <c r="B77" s="3"/>
      <c r="C77" s="3"/>
      <c r="D77" s="25" t="s">
        <v>88</v>
      </c>
      <c r="E77" s="16">
        <f t="shared" si="65"/>
        <v>501</v>
      </c>
      <c r="F77" s="20">
        <f t="shared" ref="F77:H77" si="74">IF($E77=0,0,F200/$E77*100)</f>
        <v>42.115768463073856</v>
      </c>
      <c r="G77" s="20">
        <f t="shared" si="74"/>
        <v>34.331337325349303</v>
      </c>
      <c r="H77" s="20">
        <f t="shared" si="74"/>
        <v>23.552894211576849</v>
      </c>
      <c r="I77" s="12"/>
    </row>
    <row r="78" spans="1:9" ht="13.7" customHeight="1" x14ac:dyDescent="0.15">
      <c r="A78" s="6"/>
      <c r="B78" s="3"/>
      <c r="C78" s="3"/>
      <c r="D78" s="25" t="s">
        <v>89</v>
      </c>
      <c r="E78" s="16">
        <f t="shared" si="65"/>
        <v>223</v>
      </c>
      <c r="F78" s="20">
        <f t="shared" ref="F78:H78" si="75">IF($E78=0,0,F201/$E78*100)</f>
        <v>52.017937219730939</v>
      </c>
      <c r="G78" s="20">
        <f t="shared" si="75"/>
        <v>21.076233183856502</v>
      </c>
      <c r="H78" s="20">
        <f t="shared" si="75"/>
        <v>26.905829596412556</v>
      </c>
      <c r="I78" s="12"/>
    </row>
    <row r="79" spans="1:9" ht="13.7" customHeight="1" x14ac:dyDescent="0.15">
      <c r="A79" s="6"/>
      <c r="B79" s="3"/>
      <c r="C79" s="4"/>
      <c r="D79" s="26" t="s">
        <v>6</v>
      </c>
      <c r="E79" s="17">
        <f t="shared" si="65"/>
        <v>12</v>
      </c>
      <c r="F79" s="18">
        <f t="shared" ref="F79:H79" si="76">IF($E79=0,0,F202/$E79*100)</f>
        <v>8.3333333333333321</v>
      </c>
      <c r="G79" s="18">
        <f t="shared" si="76"/>
        <v>58.333333333333336</v>
      </c>
      <c r="H79" s="18">
        <f t="shared" si="76"/>
        <v>33.333333333333329</v>
      </c>
      <c r="I79" s="12"/>
    </row>
    <row r="80" spans="1:9" ht="13.7" customHeight="1" x14ac:dyDescent="0.15">
      <c r="A80" s="6"/>
      <c r="B80" s="3"/>
      <c r="C80" s="3" t="s">
        <v>71</v>
      </c>
      <c r="D80" s="25" t="s">
        <v>87</v>
      </c>
      <c r="E80" s="15">
        <f t="shared" si="65"/>
        <v>23</v>
      </c>
      <c r="F80" s="19">
        <f t="shared" ref="F80:H80" si="77">IF($E80=0,0,F203/$E80*100)</f>
        <v>4.3478260869565215</v>
      </c>
      <c r="G80" s="19">
        <f t="shared" si="77"/>
        <v>30.434782608695656</v>
      </c>
      <c r="H80" s="19">
        <f t="shared" si="77"/>
        <v>65.217391304347828</v>
      </c>
      <c r="I80" s="12"/>
    </row>
    <row r="81" spans="1:9" ht="13.7" customHeight="1" x14ac:dyDescent="0.15">
      <c r="A81" s="6"/>
      <c r="B81" s="3"/>
      <c r="C81" s="3"/>
      <c r="D81" s="25" t="s">
        <v>88</v>
      </c>
      <c r="E81" s="16">
        <f t="shared" si="65"/>
        <v>46</v>
      </c>
      <c r="F81" s="20">
        <f t="shared" ref="F81:H81" si="78">IF($E81=0,0,F204/$E81*100)</f>
        <v>10.869565217391305</v>
      </c>
      <c r="G81" s="20">
        <f t="shared" si="78"/>
        <v>69.565217391304344</v>
      </c>
      <c r="H81" s="20">
        <f t="shared" si="78"/>
        <v>19.565217391304348</v>
      </c>
      <c r="I81" s="12"/>
    </row>
    <row r="82" spans="1:9" ht="13.7" customHeight="1" x14ac:dyDescent="0.15">
      <c r="A82" s="6"/>
      <c r="B82" s="3"/>
      <c r="C82" s="3"/>
      <c r="D82" s="25" t="s">
        <v>89</v>
      </c>
      <c r="E82" s="16">
        <f t="shared" si="65"/>
        <v>1222</v>
      </c>
      <c r="F82" s="20">
        <f t="shared" ref="F82:H82" si="79">IF($E82=0,0,F205/$E82*100)</f>
        <v>3.927986906710311</v>
      </c>
      <c r="G82" s="20">
        <f t="shared" si="79"/>
        <v>71.112929623567922</v>
      </c>
      <c r="H82" s="20">
        <f t="shared" si="79"/>
        <v>24.959083469721769</v>
      </c>
      <c r="I82" s="12"/>
    </row>
    <row r="83" spans="1:9" ht="13.7" customHeight="1" x14ac:dyDescent="0.15">
      <c r="A83" s="6"/>
      <c r="B83" s="3"/>
      <c r="C83" s="4"/>
      <c r="D83" s="26" t="s">
        <v>6</v>
      </c>
      <c r="E83" s="17">
        <f t="shared" si="65"/>
        <v>40</v>
      </c>
      <c r="F83" s="18">
        <f t="shared" ref="F83:H83" si="80">IF($E83=0,0,F206/$E83*100)</f>
        <v>2.5</v>
      </c>
      <c r="G83" s="18">
        <f t="shared" si="80"/>
        <v>77.5</v>
      </c>
      <c r="H83" s="18">
        <f t="shared" si="80"/>
        <v>20</v>
      </c>
      <c r="I83" s="12"/>
    </row>
    <row r="84" spans="1:9" ht="13.7" customHeight="1" x14ac:dyDescent="0.15">
      <c r="A84" s="6"/>
      <c r="B84" s="3"/>
      <c r="C84" s="3" t="s">
        <v>72</v>
      </c>
      <c r="D84" s="25" t="s">
        <v>87</v>
      </c>
      <c r="E84" s="15">
        <f t="shared" si="65"/>
        <v>28</v>
      </c>
      <c r="F84" s="19">
        <f t="shared" ref="F84:H84" si="81">IF($E84=0,0,F207/$E84*100)</f>
        <v>10.714285714285714</v>
      </c>
      <c r="G84" s="19">
        <f t="shared" si="81"/>
        <v>42.857142857142854</v>
      </c>
      <c r="H84" s="19">
        <f t="shared" si="81"/>
        <v>46.428571428571431</v>
      </c>
      <c r="I84" s="12"/>
    </row>
    <row r="85" spans="1:9" ht="13.7" customHeight="1" x14ac:dyDescent="0.15">
      <c r="A85" s="6"/>
      <c r="B85" s="3"/>
      <c r="C85" s="3"/>
      <c r="D85" s="25" t="s">
        <v>88</v>
      </c>
      <c r="E85" s="16">
        <f t="shared" si="65"/>
        <v>116</v>
      </c>
      <c r="F85" s="20">
        <f t="shared" ref="F85:H85" si="82">IF($E85=0,0,F208/$E85*100)</f>
        <v>6.8965517241379306</v>
      </c>
      <c r="G85" s="20">
        <f t="shared" si="82"/>
        <v>70.689655172413794</v>
      </c>
      <c r="H85" s="20">
        <f t="shared" si="82"/>
        <v>22.413793103448278</v>
      </c>
      <c r="I85" s="12"/>
    </row>
    <row r="86" spans="1:9" ht="13.7" customHeight="1" x14ac:dyDescent="0.15">
      <c r="A86" s="6"/>
      <c r="B86" s="3"/>
      <c r="C86" s="3"/>
      <c r="D86" s="25" t="s">
        <v>89</v>
      </c>
      <c r="E86" s="16">
        <f t="shared" si="65"/>
        <v>1159</v>
      </c>
      <c r="F86" s="20">
        <f t="shared" ref="F86:H86" si="83">IF($E86=0,0,F209/$E86*100)</f>
        <v>3.7963761863675582</v>
      </c>
      <c r="G86" s="20">
        <f t="shared" si="83"/>
        <v>71.009490940465909</v>
      </c>
      <c r="H86" s="20">
        <f t="shared" si="83"/>
        <v>25.194132873166524</v>
      </c>
      <c r="I86" s="12"/>
    </row>
    <row r="87" spans="1:9" ht="13.7" customHeight="1" x14ac:dyDescent="0.15">
      <c r="A87" s="6"/>
      <c r="B87" s="3"/>
      <c r="C87" s="4"/>
      <c r="D87" s="26" t="s">
        <v>6</v>
      </c>
      <c r="E87" s="17">
        <f t="shared" si="65"/>
        <v>28</v>
      </c>
      <c r="F87" s="18">
        <f t="shared" ref="F87:H87" si="84">IF($E87=0,0,F210/$E87*100)</f>
        <v>0</v>
      </c>
      <c r="G87" s="18">
        <f t="shared" si="84"/>
        <v>78.571428571428569</v>
      </c>
      <c r="H87" s="18">
        <f t="shared" si="84"/>
        <v>21.428571428571427</v>
      </c>
      <c r="I87" s="12"/>
    </row>
    <row r="88" spans="1:9" ht="13.7" customHeight="1" x14ac:dyDescent="0.15">
      <c r="A88" s="6"/>
      <c r="B88" s="3"/>
      <c r="C88" s="3" t="s">
        <v>73</v>
      </c>
      <c r="D88" s="25" t="s">
        <v>87</v>
      </c>
      <c r="E88" s="15">
        <f t="shared" si="65"/>
        <v>956</v>
      </c>
      <c r="F88" s="19">
        <f t="shared" ref="F88:H88" si="85">IF($E88=0,0,F211/$E88*100)</f>
        <v>0.83682008368200833</v>
      </c>
      <c r="G88" s="19">
        <f t="shared" si="85"/>
        <v>74.26778242677824</v>
      </c>
      <c r="H88" s="19">
        <f t="shared" si="85"/>
        <v>24.89539748953975</v>
      </c>
      <c r="I88" s="12"/>
    </row>
    <row r="89" spans="1:9" ht="13.7" customHeight="1" x14ac:dyDescent="0.15">
      <c r="A89" s="6"/>
      <c r="B89" s="3"/>
      <c r="C89" s="3"/>
      <c r="D89" s="25" t="s">
        <v>88</v>
      </c>
      <c r="E89" s="16">
        <f t="shared" si="65"/>
        <v>196</v>
      </c>
      <c r="F89" s="20">
        <f t="shared" ref="F89:H89" si="86">IF($E89=0,0,F212/$E89*100)</f>
        <v>15.816326530612246</v>
      </c>
      <c r="G89" s="20">
        <f t="shared" si="86"/>
        <v>59.693877551020414</v>
      </c>
      <c r="H89" s="20">
        <f t="shared" si="86"/>
        <v>24.489795918367346</v>
      </c>
      <c r="I89" s="12"/>
    </row>
    <row r="90" spans="1:9" ht="13.7" customHeight="1" x14ac:dyDescent="0.15">
      <c r="A90" s="6"/>
      <c r="B90" s="3"/>
      <c r="C90" s="3"/>
      <c r="D90" s="25" t="s">
        <v>89</v>
      </c>
      <c r="E90" s="16">
        <f t="shared" si="65"/>
        <v>156</v>
      </c>
      <c r="F90" s="20">
        <f t="shared" ref="F90:H90" si="87">IF($E90=0,0,F213/$E90*100)</f>
        <v>20.512820512820511</v>
      </c>
      <c r="G90" s="20">
        <f t="shared" si="87"/>
        <v>50.641025641025635</v>
      </c>
      <c r="H90" s="20">
        <f t="shared" si="87"/>
        <v>28.846153846153843</v>
      </c>
      <c r="I90" s="12"/>
    </row>
    <row r="91" spans="1:9" ht="13.7" customHeight="1" x14ac:dyDescent="0.15">
      <c r="A91" s="6"/>
      <c r="B91" s="3"/>
      <c r="C91" s="4"/>
      <c r="D91" s="26" t="s">
        <v>6</v>
      </c>
      <c r="E91" s="17">
        <f t="shared" si="65"/>
        <v>23</v>
      </c>
      <c r="F91" s="18">
        <f t="shared" ref="F91:H91" si="88">IF($E91=0,0,F214/$E91*100)</f>
        <v>0</v>
      </c>
      <c r="G91" s="18">
        <f t="shared" si="88"/>
        <v>73.91304347826086</v>
      </c>
      <c r="H91" s="18">
        <f t="shared" si="88"/>
        <v>26.086956521739129</v>
      </c>
      <c r="I91" s="12"/>
    </row>
    <row r="92" spans="1:9" ht="13.7" customHeight="1" x14ac:dyDescent="0.15">
      <c r="A92" s="6"/>
      <c r="B92" s="3"/>
      <c r="C92" s="3" t="s">
        <v>75</v>
      </c>
      <c r="D92" s="25" t="s">
        <v>87</v>
      </c>
      <c r="E92" s="15">
        <f t="shared" si="65"/>
        <v>90</v>
      </c>
      <c r="F92" s="19">
        <f t="shared" ref="F92:H92" si="89">IF($E92=0,0,F215/$E92*100)</f>
        <v>0</v>
      </c>
      <c r="G92" s="19">
        <f t="shared" si="89"/>
        <v>66.666666666666657</v>
      </c>
      <c r="H92" s="19">
        <f t="shared" si="89"/>
        <v>33.333333333333329</v>
      </c>
      <c r="I92" s="12"/>
    </row>
    <row r="93" spans="1:9" ht="13.7" customHeight="1" x14ac:dyDescent="0.15">
      <c r="A93" s="6"/>
      <c r="B93" s="3"/>
      <c r="C93" s="3"/>
      <c r="D93" s="25" t="s">
        <v>88</v>
      </c>
      <c r="E93" s="16">
        <f t="shared" si="65"/>
        <v>613</v>
      </c>
      <c r="F93" s="20">
        <f t="shared" ref="F93:H93" si="90">IF($E93=0,0,F216/$E93*100)</f>
        <v>13.050570962479608</v>
      </c>
      <c r="G93" s="20">
        <f t="shared" si="90"/>
        <v>61.990212071778139</v>
      </c>
      <c r="H93" s="20">
        <f t="shared" si="90"/>
        <v>24.95921696574225</v>
      </c>
      <c r="I93" s="12"/>
    </row>
    <row r="94" spans="1:9" ht="13.7" customHeight="1" x14ac:dyDescent="0.15">
      <c r="A94" s="6"/>
      <c r="B94" s="3"/>
      <c r="C94" s="3"/>
      <c r="D94" s="25" t="s">
        <v>89</v>
      </c>
      <c r="E94" s="16">
        <f t="shared" si="65"/>
        <v>606</v>
      </c>
      <c r="F94" s="20">
        <f t="shared" ref="F94:H94" si="91">IF($E94=0,0,F217/$E94*100)</f>
        <v>18.811881188118811</v>
      </c>
      <c r="G94" s="20">
        <f t="shared" si="91"/>
        <v>56.765676567656762</v>
      </c>
      <c r="H94" s="20">
        <f t="shared" si="91"/>
        <v>24.422442244224424</v>
      </c>
      <c r="I94" s="12"/>
    </row>
    <row r="95" spans="1:9" ht="13.7" customHeight="1" x14ac:dyDescent="0.15">
      <c r="A95" s="6"/>
      <c r="B95" s="3"/>
      <c r="C95" s="4"/>
      <c r="D95" s="26" t="s">
        <v>6</v>
      </c>
      <c r="E95" s="17">
        <f t="shared" si="65"/>
        <v>22</v>
      </c>
      <c r="F95" s="18">
        <f t="shared" ref="F95:H95" si="92">IF($E95=0,0,F218/$E95*100)</f>
        <v>4.5454545454545459</v>
      </c>
      <c r="G95" s="18">
        <f t="shared" si="92"/>
        <v>68.181818181818173</v>
      </c>
      <c r="H95" s="18">
        <f t="shared" si="92"/>
        <v>27.27272727272727</v>
      </c>
      <c r="I95" s="12"/>
    </row>
    <row r="96" spans="1:9" ht="13.7" customHeight="1" x14ac:dyDescent="0.15">
      <c r="A96" s="6"/>
      <c r="B96" s="3"/>
      <c r="C96" s="3" t="s">
        <v>76</v>
      </c>
      <c r="D96" s="25" t="s">
        <v>87</v>
      </c>
      <c r="E96" s="15">
        <f t="shared" si="65"/>
        <v>524</v>
      </c>
      <c r="F96" s="19">
        <f t="shared" ref="F96:H96" si="93">IF($E96=0,0,F219/$E96*100)</f>
        <v>3.6259541984732824</v>
      </c>
      <c r="G96" s="19">
        <f t="shared" si="93"/>
        <v>70.610687022900763</v>
      </c>
      <c r="H96" s="19">
        <f t="shared" si="93"/>
        <v>25.763358778625957</v>
      </c>
      <c r="I96" s="12"/>
    </row>
    <row r="97" spans="1:9" ht="13.7" customHeight="1" x14ac:dyDescent="0.15">
      <c r="A97" s="6"/>
      <c r="B97" s="3"/>
      <c r="C97" s="3"/>
      <c r="D97" s="25" t="s">
        <v>88</v>
      </c>
      <c r="E97" s="16">
        <f t="shared" si="65"/>
        <v>463</v>
      </c>
      <c r="F97" s="20">
        <f t="shared" ref="F97:H97" si="94">IF($E97=0,0,F220/$E97*100)</f>
        <v>44.708423326133911</v>
      </c>
      <c r="G97" s="20">
        <f t="shared" si="94"/>
        <v>30.45356371490281</v>
      </c>
      <c r="H97" s="20">
        <f t="shared" si="94"/>
        <v>24.838012958963283</v>
      </c>
      <c r="I97" s="12"/>
    </row>
    <row r="98" spans="1:9" ht="13.7" customHeight="1" x14ac:dyDescent="0.15">
      <c r="A98" s="6"/>
      <c r="B98" s="3"/>
      <c r="C98" s="3"/>
      <c r="D98" s="25" t="s">
        <v>89</v>
      </c>
      <c r="E98" s="16">
        <f t="shared" si="65"/>
        <v>331</v>
      </c>
      <c r="F98" s="20">
        <f t="shared" ref="F98:H98" si="95">IF($E98=0,0,F221/$E98*100)</f>
        <v>62.537764350453173</v>
      </c>
      <c r="G98" s="20">
        <f t="shared" si="95"/>
        <v>12.084592145015106</v>
      </c>
      <c r="H98" s="20">
        <f t="shared" si="95"/>
        <v>25.377643504531722</v>
      </c>
      <c r="I98" s="12"/>
    </row>
    <row r="99" spans="1:9" ht="13.7" customHeight="1" x14ac:dyDescent="0.15">
      <c r="A99" s="6"/>
      <c r="B99" s="3"/>
      <c r="C99" s="4"/>
      <c r="D99" s="26" t="s">
        <v>6</v>
      </c>
      <c r="E99" s="17">
        <f t="shared" si="65"/>
        <v>13</v>
      </c>
      <c r="F99" s="18">
        <f t="shared" ref="F99:H99" si="96">IF($E99=0,0,F222/$E99*100)</f>
        <v>30.76923076923077</v>
      </c>
      <c r="G99" s="18">
        <f t="shared" si="96"/>
        <v>46.153846153846153</v>
      </c>
      <c r="H99" s="18">
        <f t="shared" si="96"/>
        <v>23.076923076923077</v>
      </c>
      <c r="I99" s="12"/>
    </row>
    <row r="100" spans="1:9" ht="13.7" customHeight="1" x14ac:dyDescent="0.15">
      <c r="A100" s="6"/>
      <c r="B100" s="3"/>
      <c r="C100" s="3" t="s">
        <v>77</v>
      </c>
      <c r="D100" s="25" t="s">
        <v>87</v>
      </c>
      <c r="E100" s="15">
        <f t="shared" si="65"/>
        <v>25</v>
      </c>
      <c r="F100" s="19">
        <f t="shared" ref="F100:H100" si="97">IF($E100=0,0,F223/$E100*100)</f>
        <v>12</v>
      </c>
      <c r="G100" s="19">
        <f t="shared" si="97"/>
        <v>12</v>
      </c>
      <c r="H100" s="19">
        <f t="shared" si="97"/>
        <v>76</v>
      </c>
      <c r="I100" s="12"/>
    </row>
    <row r="101" spans="1:9" ht="13.7" customHeight="1" x14ac:dyDescent="0.15">
      <c r="A101" s="6"/>
      <c r="B101" s="3"/>
      <c r="C101" s="3"/>
      <c r="D101" s="25" t="s">
        <v>88</v>
      </c>
      <c r="E101" s="16">
        <f t="shared" si="65"/>
        <v>257</v>
      </c>
      <c r="F101" s="20">
        <f t="shared" ref="F101:H101" si="98">IF($E101=0,0,F224/$E101*100)</f>
        <v>73.540856031128413</v>
      </c>
      <c r="G101" s="20">
        <f t="shared" si="98"/>
        <v>6.6147859922178993</v>
      </c>
      <c r="H101" s="20">
        <f t="shared" si="98"/>
        <v>19.844357976653697</v>
      </c>
      <c r="I101" s="12"/>
    </row>
    <row r="102" spans="1:9" ht="13.7" customHeight="1" x14ac:dyDescent="0.15">
      <c r="A102" s="6"/>
      <c r="B102" s="3"/>
      <c r="C102" s="3"/>
      <c r="D102" s="25" t="s">
        <v>89</v>
      </c>
      <c r="E102" s="16">
        <f t="shared" si="65"/>
        <v>1036</v>
      </c>
      <c r="F102" s="20">
        <f t="shared" ref="F102:H102" si="99">IF($E102=0,0,F225/$E102*100)</f>
        <v>55.6949806949807</v>
      </c>
      <c r="G102" s="20">
        <f t="shared" si="99"/>
        <v>19.208494208494209</v>
      </c>
      <c r="H102" s="20">
        <f t="shared" si="99"/>
        <v>25.096525096525095</v>
      </c>
      <c r="I102" s="12"/>
    </row>
    <row r="103" spans="1:9" ht="13.7" customHeight="1" x14ac:dyDescent="0.15">
      <c r="A103" s="6"/>
      <c r="B103" s="3"/>
      <c r="C103" s="4"/>
      <c r="D103" s="26" t="s">
        <v>6</v>
      </c>
      <c r="E103" s="17">
        <f t="shared" si="65"/>
        <v>13</v>
      </c>
      <c r="F103" s="18">
        <f t="shared" ref="F103:H103" si="100">IF($E103=0,0,F226/$E103*100)</f>
        <v>38.461538461538467</v>
      </c>
      <c r="G103" s="18">
        <f t="shared" si="100"/>
        <v>7.6923076923076925</v>
      </c>
      <c r="H103" s="18">
        <f t="shared" si="100"/>
        <v>53.846153846153847</v>
      </c>
      <c r="I103" s="12"/>
    </row>
    <row r="104" spans="1:9" ht="13.7" customHeight="1" x14ac:dyDescent="0.15">
      <c r="A104" s="6"/>
      <c r="B104" s="3"/>
      <c r="C104" s="3" t="s">
        <v>78</v>
      </c>
      <c r="D104" s="25" t="s">
        <v>87</v>
      </c>
      <c r="E104" s="15">
        <f t="shared" si="65"/>
        <v>34</v>
      </c>
      <c r="F104" s="19">
        <f t="shared" ref="F104:H104" si="101">IF($E104=0,0,F227/$E104*100)</f>
        <v>14.705882352941178</v>
      </c>
      <c r="G104" s="19">
        <f t="shared" si="101"/>
        <v>47.058823529411761</v>
      </c>
      <c r="H104" s="19">
        <f t="shared" si="101"/>
        <v>38.235294117647058</v>
      </c>
      <c r="I104" s="12"/>
    </row>
    <row r="105" spans="1:9" ht="13.7" customHeight="1" x14ac:dyDescent="0.15">
      <c r="A105" s="6"/>
      <c r="B105" s="3"/>
      <c r="C105" s="3"/>
      <c r="D105" s="25" t="s">
        <v>88</v>
      </c>
      <c r="E105" s="16">
        <f t="shared" si="65"/>
        <v>245</v>
      </c>
      <c r="F105" s="20">
        <f t="shared" ref="F105:H105" si="102">IF($E105=0,0,F228/$E105*100)</f>
        <v>22.040816326530614</v>
      </c>
      <c r="G105" s="20">
        <f t="shared" si="102"/>
        <v>56.734693877551024</v>
      </c>
      <c r="H105" s="20">
        <f t="shared" si="102"/>
        <v>21.224489795918366</v>
      </c>
      <c r="I105" s="12"/>
    </row>
    <row r="106" spans="1:9" ht="13.7" customHeight="1" x14ac:dyDescent="0.15">
      <c r="A106" s="6"/>
      <c r="B106" s="3"/>
      <c r="C106" s="3"/>
      <c r="D106" s="25" t="s">
        <v>89</v>
      </c>
      <c r="E106" s="16">
        <f t="shared" si="65"/>
        <v>1037</v>
      </c>
      <c r="F106" s="20">
        <f t="shared" ref="F106:H106" si="103">IF($E106=0,0,F229/$E106*100)</f>
        <v>12.53616200578592</v>
      </c>
      <c r="G106" s="20">
        <f t="shared" si="103"/>
        <v>61.716489874638384</v>
      </c>
      <c r="H106" s="20">
        <f t="shared" si="103"/>
        <v>25.747348119575697</v>
      </c>
      <c r="I106" s="12"/>
    </row>
    <row r="107" spans="1:9" ht="13.7" customHeight="1" x14ac:dyDescent="0.15">
      <c r="A107" s="6"/>
      <c r="B107" s="3"/>
      <c r="C107" s="4"/>
      <c r="D107" s="26" t="s">
        <v>6</v>
      </c>
      <c r="E107" s="17">
        <f t="shared" si="65"/>
        <v>15</v>
      </c>
      <c r="F107" s="18">
        <f t="shared" ref="F107:H107" si="104">IF($E107=0,0,F230/$E107*100)</f>
        <v>6.666666666666667</v>
      </c>
      <c r="G107" s="18">
        <f t="shared" si="104"/>
        <v>60</v>
      </c>
      <c r="H107" s="18">
        <f t="shared" si="104"/>
        <v>33.333333333333329</v>
      </c>
      <c r="I107" s="12"/>
    </row>
    <row r="108" spans="1:9" ht="13.7" customHeight="1" x14ac:dyDescent="0.15">
      <c r="A108" s="6"/>
      <c r="B108" s="3"/>
      <c r="C108" s="3" t="s">
        <v>80</v>
      </c>
      <c r="D108" s="25" t="s">
        <v>87</v>
      </c>
      <c r="E108" s="15">
        <f t="shared" si="65"/>
        <v>65</v>
      </c>
      <c r="F108" s="19">
        <f t="shared" ref="F108:H108" si="105">IF($E108=0,0,F231/$E108*100)</f>
        <v>16.923076923076923</v>
      </c>
      <c r="G108" s="19">
        <f t="shared" si="105"/>
        <v>47.692307692307693</v>
      </c>
      <c r="H108" s="19">
        <f t="shared" si="105"/>
        <v>35.384615384615387</v>
      </c>
      <c r="I108" s="12"/>
    </row>
    <row r="109" spans="1:9" ht="13.7" customHeight="1" x14ac:dyDescent="0.15">
      <c r="A109" s="6"/>
      <c r="B109" s="3"/>
      <c r="C109" s="3"/>
      <c r="D109" s="25" t="s">
        <v>88</v>
      </c>
      <c r="E109" s="16">
        <f t="shared" si="65"/>
        <v>809</v>
      </c>
      <c r="F109" s="20">
        <f t="shared" ref="F109:H109" si="106">IF($E109=0,0,F232/$E109*100)</f>
        <v>44.499381953028433</v>
      </c>
      <c r="G109" s="20">
        <f t="shared" si="106"/>
        <v>30.655129789864027</v>
      </c>
      <c r="H109" s="20">
        <f t="shared" si="106"/>
        <v>24.84548825710754</v>
      </c>
      <c r="I109" s="12"/>
    </row>
    <row r="110" spans="1:9" ht="13.7" customHeight="1" x14ac:dyDescent="0.15">
      <c r="A110" s="6"/>
      <c r="B110" s="3"/>
      <c r="C110" s="3"/>
      <c r="D110" s="25" t="s">
        <v>89</v>
      </c>
      <c r="E110" s="16">
        <f t="shared" si="65"/>
        <v>442</v>
      </c>
      <c r="F110" s="20">
        <f t="shared" ref="F110:H110" si="107">IF($E110=0,0,F233/$E110*100)</f>
        <v>38.009049773755656</v>
      </c>
      <c r="G110" s="20">
        <f t="shared" si="107"/>
        <v>38.009049773755656</v>
      </c>
      <c r="H110" s="20">
        <f t="shared" si="107"/>
        <v>23.981900452488688</v>
      </c>
      <c r="I110" s="12"/>
    </row>
    <row r="111" spans="1:9" ht="13.7" customHeight="1" x14ac:dyDescent="0.15">
      <c r="A111" s="6"/>
      <c r="B111" s="3"/>
      <c r="C111" s="4"/>
      <c r="D111" s="26" t="s">
        <v>6</v>
      </c>
      <c r="E111" s="17">
        <f t="shared" si="65"/>
        <v>15</v>
      </c>
      <c r="F111" s="18">
        <f t="shared" ref="F111:H111" si="108">IF($E111=0,0,F234/$E111*100)</f>
        <v>33.333333333333329</v>
      </c>
      <c r="G111" s="18">
        <f t="shared" si="108"/>
        <v>20</v>
      </c>
      <c r="H111" s="18">
        <f t="shared" si="108"/>
        <v>46.666666666666664</v>
      </c>
      <c r="I111" s="12"/>
    </row>
    <row r="112" spans="1:9" ht="13.7" customHeight="1" x14ac:dyDescent="0.15">
      <c r="A112" s="6"/>
      <c r="B112" s="3"/>
      <c r="C112" s="3" t="s">
        <v>81</v>
      </c>
      <c r="D112" s="25" t="s">
        <v>87</v>
      </c>
      <c r="E112" s="15">
        <f t="shared" si="65"/>
        <v>919</v>
      </c>
      <c r="F112" s="19">
        <f t="shared" ref="F112:H112" si="109">IF($E112=0,0,F235/$E112*100)</f>
        <v>0.54406964091403698</v>
      </c>
      <c r="G112" s="19">
        <f t="shared" si="109"/>
        <v>74.972796517954293</v>
      </c>
      <c r="H112" s="19">
        <f t="shared" si="109"/>
        <v>24.483133841131664</v>
      </c>
      <c r="I112" s="12"/>
    </row>
    <row r="113" spans="1:9" ht="13.7" customHeight="1" x14ac:dyDescent="0.15">
      <c r="A113" s="6"/>
      <c r="B113" s="3"/>
      <c r="C113" s="3"/>
      <c r="D113" s="25" t="s">
        <v>88</v>
      </c>
      <c r="E113" s="16">
        <f t="shared" si="65"/>
        <v>188</v>
      </c>
      <c r="F113" s="20">
        <f t="shared" ref="F113:H113" si="110">IF($E113=0,0,F236/$E113*100)</f>
        <v>14.361702127659576</v>
      </c>
      <c r="G113" s="20">
        <f t="shared" si="110"/>
        <v>59.042553191489368</v>
      </c>
      <c r="H113" s="20">
        <f t="shared" si="110"/>
        <v>26.595744680851062</v>
      </c>
      <c r="I113" s="12"/>
    </row>
    <row r="114" spans="1:9" ht="13.7" customHeight="1" x14ac:dyDescent="0.15">
      <c r="A114" s="6"/>
      <c r="B114" s="3"/>
      <c r="C114" s="3"/>
      <c r="D114" s="25" t="s">
        <v>89</v>
      </c>
      <c r="E114" s="16">
        <f t="shared" si="65"/>
        <v>205</v>
      </c>
      <c r="F114" s="20">
        <f t="shared" ref="F114:H114" si="111">IF($E114=0,0,F237/$E114*100)</f>
        <v>29.756097560975608</v>
      </c>
      <c r="G114" s="20">
        <f t="shared" si="111"/>
        <v>42.926829268292686</v>
      </c>
      <c r="H114" s="20">
        <f t="shared" si="111"/>
        <v>27.31707317073171</v>
      </c>
      <c r="I114" s="12"/>
    </row>
    <row r="115" spans="1:9" ht="13.7" customHeight="1" x14ac:dyDescent="0.15">
      <c r="A115" s="6"/>
      <c r="B115" s="3"/>
      <c r="C115" s="4"/>
      <c r="D115" s="26" t="s">
        <v>6</v>
      </c>
      <c r="E115" s="17">
        <f t="shared" si="65"/>
        <v>19</v>
      </c>
      <c r="F115" s="18">
        <f t="shared" ref="F115:H115" si="112">IF($E115=0,0,F238/$E115*100)</f>
        <v>0</v>
      </c>
      <c r="G115" s="18">
        <f t="shared" si="112"/>
        <v>68.421052631578945</v>
      </c>
      <c r="H115" s="18">
        <f t="shared" si="112"/>
        <v>31.578947368421051</v>
      </c>
      <c r="I115" s="12"/>
    </row>
    <row r="116" spans="1:9" ht="13.7" customHeight="1" x14ac:dyDescent="0.15">
      <c r="A116" s="6"/>
      <c r="B116" s="3"/>
      <c r="C116" s="3" t="s">
        <v>82</v>
      </c>
      <c r="D116" s="25" t="s">
        <v>87</v>
      </c>
      <c r="E116" s="15">
        <f t="shared" si="65"/>
        <v>603</v>
      </c>
      <c r="F116" s="19">
        <f t="shared" ref="F116:H116" si="113">IF($E116=0,0,F239/$E116*100)</f>
        <v>7.6285240464344941</v>
      </c>
      <c r="G116" s="19">
        <f t="shared" si="113"/>
        <v>68.988391376451077</v>
      </c>
      <c r="H116" s="19">
        <f t="shared" si="113"/>
        <v>23.383084577114428</v>
      </c>
      <c r="I116" s="12"/>
    </row>
    <row r="117" spans="1:9" ht="13.7" customHeight="1" x14ac:dyDescent="0.15">
      <c r="A117" s="6"/>
      <c r="B117" s="3"/>
      <c r="C117" s="3"/>
      <c r="D117" s="25" t="s">
        <v>88</v>
      </c>
      <c r="E117" s="16">
        <f t="shared" si="65"/>
        <v>355</v>
      </c>
      <c r="F117" s="20">
        <f t="shared" ref="F117:H117" si="114">IF($E117=0,0,F240/$E117*100)</f>
        <v>24.788732394366196</v>
      </c>
      <c r="G117" s="20">
        <f t="shared" si="114"/>
        <v>47.605633802816897</v>
      </c>
      <c r="H117" s="20">
        <f t="shared" si="114"/>
        <v>27.605633802816904</v>
      </c>
      <c r="I117" s="12"/>
    </row>
    <row r="118" spans="1:9" ht="13.7" customHeight="1" x14ac:dyDescent="0.15">
      <c r="A118" s="6"/>
      <c r="B118" s="3"/>
      <c r="C118" s="3"/>
      <c r="D118" s="25" t="s">
        <v>89</v>
      </c>
      <c r="E118" s="16">
        <f t="shared" si="65"/>
        <v>359</v>
      </c>
      <c r="F118" s="20">
        <f t="shared" ref="F118:H118" si="115">IF($E118=0,0,F241/$E118*100)</f>
        <v>35.654596100278553</v>
      </c>
      <c r="G118" s="20">
        <f t="shared" si="115"/>
        <v>38.997214484679667</v>
      </c>
      <c r="H118" s="20">
        <f t="shared" si="115"/>
        <v>25.348189415041784</v>
      </c>
      <c r="I118" s="12"/>
    </row>
    <row r="119" spans="1:9" ht="13.7" customHeight="1" x14ac:dyDescent="0.15">
      <c r="A119" s="6"/>
      <c r="B119" s="3"/>
      <c r="C119" s="4"/>
      <c r="D119" s="26" t="s">
        <v>6</v>
      </c>
      <c r="E119" s="17">
        <f t="shared" si="65"/>
        <v>14</v>
      </c>
      <c r="F119" s="18">
        <f t="shared" ref="F119:H119" si="116">IF($E119=0,0,F242/$E119*100)</f>
        <v>21.428571428571427</v>
      </c>
      <c r="G119" s="18">
        <f t="shared" si="116"/>
        <v>28.571428571428569</v>
      </c>
      <c r="H119" s="18">
        <f t="shared" si="116"/>
        <v>50</v>
      </c>
      <c r="I119" s="12"/>
    </row>
    <row r="120" spans="1:9" ht="13.7" customHeight="1" x14ac:dyDescent="0.15">
      <c r="A120" s="6"/>
      <c r="B120" s="3"/>
      <c r="C120" s="3" t="s">
        <v>83</v>
      </c>
      <c r="D120" s="25" t="s">
        <v>87</v>
      </c>
      <c r="E120" s="15">
        <f t="shared" si="65"/>
        <v>100</v>
      </c>
      <c r="F120" s="19">
        <f t="shared" ref="F120:H120" si="117">IF($E120=0,0,F243/$E120*100)</f>
        <v>10</v>
      </c>
      <c r="G120" s="19">
        <f t="shared" si="117"/>
        <v>59</v>
      </c>
      <c r="H120" s="19">
        <f t="shared" si="117"/>
        <v>31</v>
      </c>
      <c r="I120" s="12"/>
    </row>
    <row r="121" spans="1:9" ht="13.7" customHeight="1" x14ac:dyDescent="0.15">
      <c r="A121" s="6"/>
      <c r="B121" s="3"/>
      <c r="C121" s="3"/>
      <c r="D121" s="25" t="s">
        <v>88</v>
      </c>
      <c r="E121" s="16">
        <f t="shared" si="65"/>
        <v>302</v>
      </c>
      <c r="F121" s="20">
        <f t="shared" ref="F121:H121" si="118">IF($E121=0,0,F244/$E121*100)</f>
        <v>15.231788079470199</v>
      </c>
      <c r="G121" s="20">
        <f t="shared" si="118"/>
        <v>59.602649006622521</v>
      </c>
      <c r="H121" s="20">
        <f t="shared" si="118"/>
        <v>25.165562913907287</v>
      </c>
      <c r="I121" s="12"/>
    </row>
    <row r="122" spans="1:9" ht="13.7" customHeight="1" x14ac:dyDescent="0.15">
      <c r="A122" s="6"/>
      <c r="B122" s="3"/>
      <c r="C122" s="3"/>
      <c r="D122" s="25" t="s">
        <v>89</v>
      </c>
      <c r="E122" s="16">
        <f t="shared" si="65"/>
        <v>914</v>
      </c>
      <c r="F122" s="20">
        <f t="shared" ref="F122:H122" si="119">IF($E122=0,0,F245/$E122*100)</f>
        <v>9.0809628008752732</v>
      </c>
      <c r="G122" s="20">
        <f t="shared" si="119"/>
        <v>66.411378555798677</v>
      </c>
      <c r="H122" s="20">
        <f t="shared" si="119"/>
        <v>24.507658643326039</v>
      </c>
      <c r="I122" s="12"/>
    </row>
    <row r="123" spans="1:9" ht="13.7" customHeight="1" x14ac:dyDescent="0.15">
      <c r="A123" s="7"/>
      <c r="B123" s="7"/>
      <c r="C123" s="4"/>
      <c r="D123" s="26" t="s">
        <v>6</v>
      </c>
      <c r="E123" s="17">
        <f t="shared" si="65"/>
        <v>15</v>
      </c>
      <c r="F123" s="18">
        <f t="shared" ref="F123:H123" si="120">IF($E123=0,0,F246/$E123*100)</f>
        <v>0</v>
      </c>
      <c r="G123" s="18">
        <f t="shared" si="120"/>
        <v>60</v>
      </c>
      <c r="H123" s="18">
        <f t="shared" si="120"/>
        <v>40</v>
      </c>
      <c r="I123" s="12"/>
    </row>
    <row r="124" spans="1:9" ht="15" customHeight="1" x14ac:dyDescent="0.15">
      <c r="I124" s="12"/>
    </row>
    <row r="125" spans="1:9" ht="15" customHeight="1" x14ac:dyDescent="0.15">
      <c r="I125" s="12"/>
    </row>
    <row r="126" spans="1:9" ht="15" customHeight="1" x14ac:dyDescent="0.15">
      <c r="I126" s="12"/>
    </row>
    <row r="127" spans="1:9" ht="15" customHeight="1" x14ac:dyDescent="0.15">
      <c r="A127" s="33" t="s">
        <v>54</v>
      </c>
      <c r="B127" s="2" t="s">
        <v>90</v>
      </c>
      <c r="C127" s="2" t="s">
        <v>67</v>
      </c>
      <c r="D127" s="24" t="s">
        <v>87</v>
      </c>
      <c r="E127" s="21">
        <v>1040</v>
      </c>
      <c r="F127" s="21">
        <v>41</v>
      </c>
      <c r="G127" s="21">
        <v>683</v>
      </c>
      <c r="H127" s="21">
        <v>316</v>
      </c>
      <c r="I127" s="12"/>
    </row>
    <row r="128" spans="1:9" ht="15" customHeight="1" x14ac:dyDescent="0.15">
      <c r="A128" s="34" t="s">
        <v>55</v>
      </c>
      <c r="B128" s="3" t="s">
        <v>86</v>
      </c>
      <c r="C128" s="3"/>
      <c r="D128" s="25" t="s">
        <v>88</v>
      </c>
      <c r="E128" s="21">
        <v>290</v>
      </c>
      <c r="F128" s="21">
        <v>60</v>
      </c>
      <c r="G128" s="21">
        <v>118</v>
      </c>
      <c r="H128" s="21">
        <v>112</v>
      </c>
      <c r="I128" s="12"/>
    </row>
    <row r="129" spans="1:9" ht="15" customHeight="1" x14ac:dyDescent="0.15">
      <c r="A129" s="34" t="s">
        <v>56</v>
      </c>
      <c r="B129" s="3"/>
      <c r="C129" s="3"/>
      <c r="D129" s="25" t="s">
        <v>89</v>
      </c>
      <c r="E129" s="21">
        <v>178</v>
      </c>
      <c r="F129" s="21">
        <v>60</v>
      </c>
      <c r="G129" s="21">
        <v>57</v>
      </c>
      <c r="H129" s="21">
        <v>61</v>
      </c>
      <c r="I129" s="12"/>
    </row>
    <row r="130" spans="1:9" ht="15" customHeight="1" x14ac:dyDescent="0.15">
      <c r="A130" s="34" t="s">
        <v>57</v>
      </c>
      <c r="B130" s="3"/>
      <c r="C130" s="4"/>
      <c r="D130" s="26" t="s">
        <v>6</v>
      </c>
      <c r="E130" s="21">
        <v>12</v>
      </c>
      <c r="F130" s="21">
        <v>1</v>
      </c>
      <c r="G130" s="21">
        <v>5</v>
      </c>
      <c r="H130" s="21">
        <v>6</v>
      </c>
      <c r="I130" s="12"/>
    </row>
    <row r="131" spans="1:9" ht="15" customHeight="1" x14ac:dyDescent="0.15">
      <c r="A131" s="6"/>
      <c r="B131" s="3"/>
      <c r="C131" s="3" t="s">
        <v>68</v>
      </c>
      <c r="D131" s="25" t="s">
        <v>87</v>
      </c>
      <c r="E131" s="21">
        <v>760</v>
      </c>
      <c r="F131" s="21">
        <v>56</v>
      </c>
      <c r="G131" s="21">
        <v>469</v>
      </c>
      <c r="H131" s="21">
        <v>235</v>
      </c>
      <c r="I131" s="12"/>
    </row>
    <row r="132" spans="1:9" ht="15" customHeight="1" x14ac:dyDescent="0.15">
      <c r="A132" s="6"/>
      <c r="B132" s="3"/>
      <c r="C132" s="3"/>
      <c r="D132" s="25" t="s">
        <v>88</v>
      </c>
      <c r="E132" s="21">
        <v>573</v>
      </c>
      <c r="F132" s="21">
        <v>233</v>
      </c>
      <c r="G132" s="21">
        <v>145</v>
      </c>
      <c r="H132" s="21">
        <v>195</v>
      </c>
      <c r="I132" s="12"/>
    </row>
    <row r="133" spans="1:9" ht="15" customHeight="1" x14ac:dyDescent="0.15">
      <c r="A133" s="6"/>
      <c r="B133" s="3"/>
      <c r="C133" s="3"/>
      <c r="D133" s="25" t="s">
        <v>89</v>
      </c>
      <c r="E133" s="21">
        <v>178</v>
      </c>
      <c r="F133" s="21">
        <v>86</v>
      </c>
      <c r="G133" s="21">
        <v>31</v>
      </c>
      <c r="H133" s="21">
        <v>61</v>
      </c>
      <c r="I133" s="12"/>
    </row>
    <row r="134" spans="1:9" ht="15" customHeight="1" x14ac:dyDescent="0.15">
      <c r="A134" s="6"/>
      <c r="B134" s="3"/>
      <c r="C134" s="4"/>
      <c r="D134" s="26" t="s">
        <v>6</v>
      </c>
      <c r="E134" s="21">
        <v>9</v>
      </c>
      <c r="F134" s="21">
        <v>1</v>
      </c>
      <c r="G134" s="21">
        <v>4</v>
      </c>
      <c r="H134" s="21">
        <v>4</v>
      </c>
      <c r="I134" s="12"/>
    </row>
    <row r="135" spans="1:9" ht="15" customHeight="1" x14ac:dyDescent="0.15">
      <c r="A135" s="6"/>
      <c r="B135" s="3"/>
      <c r="C135" s="3" t="s">
        <v>69</v>
      </c>
      <c r="D135" s="25" t="s">
        <v>87</v>
      </c>
      <c r="E135" s="21">
        <v>885</v>
      </c>
      <c r="F135" s="21">
        <v>41</v>
      </c>
      <c r="G135" s="21">
        <v>558</v>
      </c>
      <c r="H135" s="21">
        <v>286</v>
      </c>
      <c r="I135" s="12"/>
    </row>
    <row r="136" spans="1:9" ht="15" customHeight="1" x14ac:dyDescent="0.15">
      <c r="A136" s="6"/>
      <c r="B136" s="3"/>
      <c r="C136" s="3"/>
      <c r="D136" s="25" t="s">
        <v>88</v>
      </c>
      <c r="E136" s="21">
        <v>444</v>
      </c>
      <c r="F136" s="21">
        <v>157</v>
      </c>
      <c r="G136" s="21">
        <v>146</v>
      </c>
      <c r="H136" s="21">
        <v>141</v>
      </c>
      <c r="I136" s="12"/>
    </row>
    <row r="137" spans="1:9" ht="15" customHeight="1" x14ac:dyDescent="0.15">
      <c r="A137" s="6"/>
      <c r="B137" s="3"/>
      <c r="C137" s="3"/>
      <c r="D137" s="25" t="s">
        <v>89</v>
      </c>
      <c r="E137" s="21">
        <v>173</v>
      </c>
      <c r="F137" s="21">
        <v>67</v>
      </c>
      <c r="G137" s="21">
        <v>45</v>
      </c>
      <c r="H137" s="21">
        <v>61</v>
      </c>
      <c r="I137" s="12"/>
    </row>
    <row r="138" spans="1:9" ht="15" customHeight="1" x14ac:dyDescent="0.15">
      <c r="A138" s="6"/>
      <c r="B138" s="3"/>
      <c r="C138" s="4"/>
      <c r="D138" s="26" t="s">
        <v>6</v>
      </c>
      <c r="E138" s="21">
        <v>18</v>
      </c>
      <c r="F138" s="21">
        <v>5</v>
      </c>
      <c r="G138" s="21">
        <v>6</v>
      </c>
      <c r="H138" s="21">
        <v>7</v>
      </c>
      <c r="I138" s="12"/>
    </row>
    <row r="139" spans="1:9" ht="15" customHeight="1" x14ac:dyDescent="0.15">
      <c r="A139" s="6"/>
      <c r="B139" s="3"/>
      <c r="C139" s="3" t="s">
        <v>70</v>
      </c>
      <c r="D139" s="25" t="s">
        <v>87</v>
      </c>
      <c r="E139" s="21">
        <v>906</v>
      </c>
      <c r="F139" s="21">
        <v>16</v>
      </c>
      <c r="G139" s="21">
        <v>595</v>
      </c>
      <c r="H139" s="21">
        <v>295</v>
      </c>
      <c r="I139" s="12"/>
    </row>
    <row r="140" spans="1:9" ht="15" customHeight="1" x14ac:dyDescent="0.15">
      <c r="A140" s="6"/>
      <c r="B140" s="3"/>
      <c r="C140" s="3"/>
      <c r="D140" s="25" t="s">
        <v>88</v>
      </c>
      <c r="E140" s="21">
        <v>425</v>
      </c>
      <c r="F140" s="21">
        <v>130</v>
      </c>
      <c r="G140" s="21">
        <v>166</v>
      </c>
      <c r="H140" s="21">
        <v>129</v>
      </c>
      <c r="I140" s="12"/>
    </row>
    <row r="141" spans="1:9" ht="15" customHeight="1" x14ac:dyDescent="0.15">
      <c r="A141" s="6"/>
      <c r="B141" s="3"/>
      <c r="C141" s="3"/>
      <c r="D141" s="25" t="s">
        <v>89</v>
      </c>
      <c r="E141" s="21">
        <v>169</v>
      </c>
      <c r="F141" s="21">
        <v>69</v>
      </c>
      <c r="G141" s="21">
        <v>35</v>
      </c>
      <c r="H141" s="21">
        <v>65</v>
      </c>
      <c r="I141" s="12"/>
    </row>
    <row r="142" spans="1:9" ht="15" customHeight="1" x14ac:dyDescent="0.15">
      <c r="A142" s="6"/>
      <c r="B142" s="3"/>
      <c r="C142" s="4"/>
      <c r="D142" s="26" t="s">
        <v>6</v>
      </c>
      <c r="E142" s="21">
        <v>20</v>
      </c>
      <c r="F142" s="21">
        <v>1</v>
      </c>
      <c r="G142" s="21">
        <v>13</v>
      </c>
      <c r="H142" s="21">
        <v>6</v>
      </c>
      <c r="I142" s="12"/>
    </row>
    <row r="143" spans="1:9" ht="15" customHeight="1" x14ac:dyDescent="0.15">
      <c r="A143" s="6"/>
      <c r="B143" s="3"/>
      <c r="C143" s="3" t="s">
        <v>71</v>
      </c>
      <c r="D143" s="25" t="s">
        <v>87</v>
      </c>
      <c r="E143" s="21">
        <v>170</v>
      </c>
      <c r="F143" s="21">
        <v>14</v>
      </c>
      <c r="G143" s="21">
        <v>91</v>
      </c>
      <c r="H143" s="21">
        <v>65</v>
      </c>
      <c r="I143" s="12"/>
    </row>
    <row r="144" spans="1:9" ht="15" customHeight="1" x14ac:dyDescent="0.15">
      <c r="A144" s="6"/>
      <c r="B144" s="3"/>
      <c r="C144" s="3"/>
      <c r="D144" s="25" t="s">
        <v>88</v>
      </c>
      <c r="E144" s="21">
        <v>375</v>
      </c>
      <c r="F144" s="21">
        <v>191</v>
      </c>
      <c r="G144" s="21">
        <v>104</v>
      </c>
      <c r="H144" s="21">
        <v>80</v>
      </c>
      <c r="I144" s="12"/>
    </row>
    <row r="145" spans="1:9" ht="15" customHeight="1" x14ac:dyDescent="0.15">
      <c r="A145" s="6"/>
      <c r="B145" s="3"/>
      <c r="C145" s="3"/>
      <c r="D145" s="25" t="s">
        <v>89</v>
      </c>
      <c r="E145" s="21">
        <v>957</v>
      </c>
      <c r="F145" s="21">
        <v>314</v>
      </c>
      <c r="G145" s="21">
        <v>303</v>
      </c>
      <c r="H145" s="21">
        <v>340</v>
      </c>
      <c r="I145" s="12"/>
    </row>
    <row r="146" spans="1:9" ht="15" customHeight="1" x14ac:dyDescent="0.15">
      <c r="A146" s="6"/>
      <c r="B146" s="3"/>
      <c r="C146" s="4"/>
      <c r="D146" s="26" t="s">
        <v>6</v>
      </c>
      <c r="E146" s="21">
        <v>18</v>
      </c>
      <c r="F146" s="21">
        <v>3</v>
      </c>
      <c r="G146" s="21">
        <v>5</v>
      </c>
      <c r="H146" s="21">
        <v>10</v>
      </c>
      <c r="I146" s="12"/>
    </row>
    <row r="147" spans="1:9" ht="15" customHeight="1" x14ac:dyDescent="0.15">
      <c r="A147" s="6"/>
      <c r="B147" s="3"/>
      <c r="C147" s="3" t="s">
        <v>72</v>
      </c>
      <c r="D147" s="25" t="s">
        <v>87</v>
      </c>
      <c r="E147" s="21">
        <v>297</v>
      </c>
      <c r="F147" s="21">
        <v>59</v>
      </c>
      <c r="G147" s="21">
        <v>141</v>
      </c>
      <c r="H147" s="21">
        <v>97</v>
      </c>
      <c r="I147" s="12"/>
    </row>
    <row r="148" spans="1:9" ht="15" customHeight="1" x14ac:dyDescent="0.15">
      <c r="A148" s="6"/>
      <c r="B148" s="3"/>
      <c r="C148" s="3"/>
      <c r="D148" s="25" t="s">
        <v>88</v>
      </c>
      <c r="E148" s="21">
        <v>436</v>
      </c>
      <c r="F148" s="21">
        <v>213</v>
      </c>
      <c r="G148" s="21">
        <v>116</v>
      </c>
      <c r="H148" s="21">
        <v>107</v>
      </c>
      <c r="I148" s="12"/>
    </row>
    <row r="149" spans="1:9" ht="15" customHeight="1" x14ac:dyDescent="0.15">
      <c r="A149" s="6"/>
      <c r="B149" s="3"/>
      <c r="C149" s="3"/>
      <c r="D149" s="25" t="s">
        <v>89</v>
      </c>
      <c r="E149" s="21">
        <v>773</v>
      </c>
      <c r="F149" s="21">
        <v>250</v>
      </c>
      <c r="G149" s="21">
        <v>242</v>
      </c>
      <c r="H149" s="21">
        <v>281</v>
      </c>
      <c r="I149" s="12"/>
    </row>
    <row r="150" spans="1:9" ht="15" customHeight="1" x14ac:dyDescent="0.15">
      <c r="A150" s="6"/>
      <c r="B150" s="3"/>
      <c r="C150" s="4"/>
      <c r="D150" s="26" t="s">
        <v>6</v>
      </c>
      <c r="E150" s="21">
        <v>14</v>
      </c>
      <c r="F150" s="21">
        <v>0</v>
      </c>
      <c r="G150" s="21">
        <v>4</v>
      </c>
      <c r="H150" s="21">
        <v>10</v>
      </c>
      <c r="I150" s="12"/>
    </row>
    <row r="151" spans="1:9" ht="15" customHeight="1" x14ac:dyDescent="0.15">
      <c r="A151" s="6"/>
      <c r="B151" s="3"/>
      <c r="C151" s="3" t="s">
        <v>73</v>
      </c>
      <c r="D151" s="25" t="s">
        <v>87</v>
      </c>
      <c r="E151" s="21">
        <v>1199</v>
      </c>
      <c r="F151" s="21">
        <v>14</v>
      </c>
      <c r="G151" s="21">
        <v>806</v>
      </c>
      <c r="H151" s="21">
        <v>379</v>
      </c>
      <c r="I151" s="12"/>
    </row>
    <row r="152" spans="1:9" ht="15" customHeight="1" x14ac:dyDescent="0.15">
      <c r="A152" s="6"/>
      <c r="B152" s="3"/>
      <c r="C152" s="3"/>
      <c r="D152" s="25" t="s">
        <v>88</v>
      </c>
      <c r="E152" s="21">
        <v>192</v>
      </c>
      <c r="F152" s="21">
        <v>53</v>
      </c>
      <c r="G152" s="21">
        <v>73</v>
      </c>
      <c r="H152" s="21">
        <v>66</v>
      </c>
      <c r="I152" s="12"/>
    </row>
    <row r="153" spans="1:9" ht="15" customHeight="1" x14ac:dyDescent="0.15">
      <c r="A153" s="6"/>
      <c r="B153" s="3"/>
      <c r="C153" s="3"/>
      <c r="D153" s="25" t="s">
        <v>89</v>
      </c>
      <c r="E153" s="21">
        <v>118</v>
      </c>
      <c r="F153" s="21">
        <v>35</v>
      </c>
      <c r="G153" s="21">
        <v>40</v>
      </c>
      <c r="H153" s="21">
        <v>43</v>
      </c>
      <c r="I153" s="12"/>
    </row>
    <row r="154" spans="1:9" ht="15" customHeight="1" x14ac:dyDescent="0.15">
      <c r="A154" s="6"/>
      <c r="B154" s="3"/>
      <c r="C154" s="4"/>
      <c r="D154" s="26" t="s">
        <v>6</v>
      </c>
      <c r="E154" s="21">
        <v>11</v>
      </c>
      <c r="F154" s="21">
        <v>0</v>
      </c>
      <c r="G154" s="21">
        <v>4</v>
      </c>
      <c r="H154" s="21">
        <v>7</v>
      </c>
      <c r="I154" s="12"/>
    </row>
    <row r="155" spans="1:9" ht="15" customHeight="1" x14ac:dyDescent="0.15">
      <c r="A155" s="6"/>
      <c r="B155" s="3"/>
      <c r="C155" s="3" t="s">
        <v>75</v>
      </c>
      <c r="D155" s="25" t="s">
        <v>87</v>
      </c>
      <c r="E155" s="21">
        <v>339</v>
      </c>
      <c r="F155" s="21">
        <v>6</v>
      </c>
      <c r="G155" s="21">
        <v>246</v>
      </c>
      <c r="H155" s="21">
        <v>87</v>
      </c>
      <c r="I155" s="12"/>
    </row>
    <row r="156" spans="1:9" ht="15" customHeight="1" x14ac:dyDescent="0.15">
      <c r="A156" s="6"/>
      <c r="B156" s="3"/>
      <c r="C156" s="3"/>
      <c r="D156" s="25" t="s">
        <v>88</v>
      </c>
      <c r="E156" s="21">
        <v>785</v>
      </c>
      <c r="F156" s="21">
        <v>181</v>
      </c>
      <c r="G156" s="21">
        <v>341</v>
      </c>
      <c r="H156" s="21">
        <v>263</v>
      </c>
      <c r="I156" s="12"/>
    </row>
    <row r="157" spans="1:9" ht="15" customHeight="1" x14ac:dyDescent="0.15">
      <c r="A157" s="6"/>
      <c r="B157" s="3"/>
      <c r="C157" s="3"/>
      <c r="D157" s="25" t="s">
        <v>89</v>
      </c>
      <c r="E157" s="21">
        <v>373</v>
      </c>
      <c r="F157" s="21">
        <v>112</v>
      </c>
      <c r="G157" s="21">
        <v>123</v>
      </c>
      <c r="H157" s="21">
        <v>138</v>
      </c>
      <c r="I157" s="12"/>
    </row>
    <row r="158" spans="1:9" ht="15" customHeight="1" x14ac:dyDescent="0.15">
      <c r="A158" s="6"/>
      <c r="B158" s="3"/>
      <c r="C158" s="4"/>
      <c r="D158" s="26" t="s">
        <v>6</v>
      </c>
      <c r="E158" s="21">
        <v>23</v>
      </c>
      <c r="F158" s="21">
        <v>1</v>
      </c>
      <c r="G158" s="21">
        <v>15</v>
      </c>
      <c r="H158" s="21">
        <v>7</v>
      </c>
      <c r="I158" s="12"/>
    </row>
    <row r="159" spans="1:9" ht="15" customHeight="1" x14ac:dyDescent="0.15">
      <c r="A159" s="6"/>
      <c r="B159" s="3"/>
      <c r="C159" s="3" t="s">
        <v>76</v>
      </c>
      <c r="D159" s="25" t="s">
        <v>87</v>
      </c>
      <c r="E159" s="21">
        <v>855</v>
      </c>
      <c r="F159" s="21">
        <v>27</v>
      </c>
      <c r="G159" s="21">
        <v>556</v>
      </c>
      <c r="H159" s="21">
        <v>272</v>
      </c>
      <c r="I159" s="12"/>
    </row>
    <row r="160" spans="1:9" ht="15" customHeight="1" x14ac:dyDescent="0.15">
      <c r="A160" s="6"/>
      <c r="B160" s="3"/>
      <c r="C160" s="3"/>
      <c r="D160" s="25" t="s">
        <v>88</v>
      </c>
      <c r="E160" s="21">
        <v>421</v>
      </c>
      <c r="F160" s="21">
        <v>134</v>
      </c>
      <c r="G160" s="21">
        <v>144</v>
      </c>
      <c r="H160" s="21">
        <v>143</v>
      </c>
      <c r="I160" s="12"/>
    </row>
    <row r="161" spans="1:9" ht="15" customHeight="1" x14ac:dyDescent="0.15">
      <c r="A161" s="6"/>
      <c r="B161" s="3"/>
      <c r="C161" s="3"/>
      <c r="D161" s="25" t="s">
        <v>89</v>
      </c>
      <c r="E161" s="21">
        <v>230</v>
      </c>
      <c r="F161" s="21">
        <v>127</v>
      </c>
      <c r="G161" s="21">
        <v>27</v>
      </c>
      <c r="H161" s="21">
        <v>76</v>
      </c>
      <c r="I161" s="12"/>
    </row>
    <row r="162" spans="1:9" ht="15" customHeight="1" x14ac:dyDescent="0.15">
      <c r="A162" s="6"/>
      <c r="B162" s="3"/>
      <c r="C162" s="4"/>
      <c r="D162" s="26" t="s">
        <v>6</v>
      </c>
      <c r="E162" s="21">
        <v>14</v>
      </c>
      <c r="F162" s="21">
        <v>1</v>
      </c>
      <c r="G162" s="21">
        <v>9</v>
      </c>
      <c r="H162" s="21">
        <v>4</v>
      </c>
      <c r="I162" s="12"/>
    </row>
    <row r="163" spans="1:9" ht="15" customHeight="1" x14ac:dyDescent="0.15">
      <c r="A163" s="6"/>
      <c r="B163" s="3"/>
      <c r="C163" s="3" t="s">
        <v>77</v>
      </c>
      <c r="D163" s="25" t="s">
        <v>87</v>
      </c>
      <c r="E163" s="21">
        <v>152</v>
      </c>
      <c r="F163" s="21">
        <v>41</v>
      </c>
      <c r="G163" s="21">
        <v>24</v>
      </c>
      <c r="H163" s="21">
        <v>87</v>
      </c>
      <c r="I163" s="12"/>
    </row>
    <row r="164" spans="1:9" ht="15" customHeight="1" x14ac:dyDescent="0.15">
      <c r="A164" s="6"/>
      <c r="B164" s="3"/>
      <c r="C164" s="3"/>
      <c r="D164" s="25" t="s">
        <v>88</v>
      </c>
      <c r="E164" s="21">
        <v>455</v>
      </c>
      <c r="F164" s="21">
        <v>334</v>
      </c>
      <c r="G164" s="21">
        <v>26</v>
      </c>
      <c r="H164" s="21">
        <v>95</v>
      </c>
      <c r="I164" s="12"/>
    </row>
    <row r="165" spans="1:9" ht="15" customHeight="1" x14ac:dyDescent="0.15">
      <c r="A165" s="6"/>
      <c r="B165" s="3"/>
      <c r="C165" s="3"/>
      <c r="D165" s="25" t="s">
        <v>89</v>
      </c>
      <c r="E165" s="21">
        <v>901</v>
      </c>
      <c r="F165" s="21">
        <v>467</v>
      </c>
      <c r="G165" s="21">
        <v>126</v>
      </c>
      <c r="H165" s="21">
        <v>308</v>
      </c>
      <c r="I165" s="12"/>
    </row>
    <row r="166" spans="1:9" ht="15" customHeight="1" x14ac:dyDescent="0.15">
      <c r="A166" s="6"/>
      <c r="B166" s="3"/>
      <c r="C166" s="4"/>
      <c r="D166" s="26" t="s">
        <v>6</v>
      </c>
      <c r="E166" s="21">
        <v>12</v>
      </c>
      <c r="F166" s="21">
        <v>7</v>
      </c>
      <c r="G166" s="21">
        <v>0</v>
      </c>
      <c r="H166" s="21">
        <v>5</v>
      </c>
      <c r="I166" s="12"/>
    </row>
    <row r="167" spans="1:9" ht="15" customHeight="1" x14ac:dyDescent="0.15">
      <c r="A167" s="6"/>
      <c r="B167" s="3"/>
      <c r="C167" s="3" t="s">
        <v>78</v>
      </c>
      <c r="D167" s="25" t="s">
        <v>87</v>
      </c>
      <c r="E167" s="21">
        <v>114</v>
      </c>
      <c r="F167" s="21">
        <v>11</v>
      </c>
      <c r="G167" s="21">
        <v>49</v>
      </c>
      <c r="H167" s="21">
        <v>54</v>
      </c>
      <c r="I167" s="12"/>
    </row>
    <row r="168" spans="1:9" ht="15" customHeight="1" x14ac:dyDescent="0.15">
      <c r="A168" s="6"/>
      <c r="B168" s="3"/>
      <c r="C168" s="3"/>
      <c r="D168" s="25" t="s">
        <v>88</v>
      </c>
      <c r="E168" s="21">
        <v>459</v>
      </c>
      <c r="F168" s="21">
        <v>226</v>
      </c>
      <c r="G168" s="21">
        <v>133</v>
      </c>
      <c r="H168" s="21">
        <v>100</v>
      </c>
      <c r="I168" s="12"/>
    </row>
    <row r="169" spans="1:9" ht="15" customHeight="1" x14ac:dyDescent="0.15">
      <c r="A169" s="6"/>
      <c r="B169" s="3"/>
      <c r="C169" s="3"/>
      <c r="D169" s="25" t="s">
        <v>89</v>
      </c>
      <c r="E169" s="21">
        <v>930</v>
      </c>
      <c r="F169" s="21">
        <v>253</v>
      </c>
      <c r="G169" s="21">
        <v>342</v>
      </c>
      <c r="H169" s="21">
        <v>335</v>
      </c>
      <c r="I169" s="12"/>
    </row>
    <row r="170" spans="1:9" ht="15" customHeight="1" x14ac:dyDescent="0.15">
      <c r="A170" s="6"/>
      <c r="B170" s="3"/>
      <c r="C170" s="4"/>
      <c r="D170" s="26" t="s">
        <v>6</v>
      </c>
      <c r="E170" s="21">
        <v>17</v>
      </c>
      <c r="F170" s="21">
        <v>5</v>
      </c>
      <c r="G170" s="21">
        <v>6</v>
      </c>
      <c r="H170" s="21">
        <v>6</v>
      </c>
      <c r="I170" s="12"/>
    </row>
    <row r="171" spans="1:9" ht="15" customHeight="1" x14ac:dyDescent="0.15">
      <c r="A171" s="6"/>
      <c r="B171" s="3"/>
      <c r="C171" s="3" t="s">
        <v>80</v>
      </c>
      <c r="D171" s="25" t="s">
        <v>87</v>
      </c>
      <c r="E171" s="21">
        <v>277</v>
      </c>
      <c r="F171" s="21">
        <v>7</v>
      </c>
      <c r="G171" s="21">
        <v>161</v>
      </c>
      <c r="H171" s="21">
        <v>109</v>
      </c>
      <c r="I171" s="12"/>
    </row>
    <row r="172" spans="1:9" ht="15" customHeight="1" x14ac:dyDescent="0.15">
      <c r="A172" s="6"/>
      <c r="B172" s="3"/>
      <c r="C172" s="3"/>
      <c r="D172" s="25" t="s">
        <v>88</v>
      </c>
      <c r="E172" s="21">
        <v>834</v>
      </c>
      <c r="F172" s="21">
        <v>188</v>
      </c>
      <c r="G172" s="21">
        <v>388</v>
      </c>
      <c r="H172" s="21">
        <v>258</v>
      </c>
      <c r="I172" s="12"/>
    </row>
    <row r="173" spans="1:9" ht="15" customHeight="1" x14ac:dyDescent="0.15">
      <c r="A173" s="6"/>
      <c r="B173" s="3"/>
      <c r="C173" s="3"/>
      <c r="D173" s="25" t="s">
        <v>89</v>
      </c>
      <c r="E173" s="21">
        <v>395</v>
      </c>
      <c r="F173" s="21">
        <v>76</v>
      </c>
      <c r="G173" s="21">
        <v>196</v>
      </c>
      <c r="H173" s="21">
        <v>123</v>
      </c>
      <c r="I173" s="12"/>
    </row>
    <row r="174" spans="1:9" ht="15" customHeight="1" x14ac:dyDescent="0.15">
      <c r="A174" s="6"/>
      <c r="B174" s="3"/>
      <c r="C174" s="4"/>
      <c r="D174" s="26" t="s">
        <v>6</v>
      </c>
      <c r="E174" s="21">
        <v>14</v>
      </c>
      <c r="F174" s="21">
        <v>2</v>
      </c>
      <c r="G174" s="21">
        <v>7</v>
      </c>
      <c r="H174" s="21">
        <v>5</v>
      </c>
      <c r="I174" s="12"/>
    </row>
    <row r="175" spans="1:9" ht="15" customHeight="1" x14ac:dyDescent="0.15">
      <c r="A175" s="6"/>
      <c r="B175" s="3"/>
      <c r="C175" s="3" t="s">
        <v>81</v>
      </c>
      <c r="D175" s="25" t="s">
        <v>87</v>
      </c>
      <c r="E175" s="21">
        <v>1225</v>
      </c>
      <c r="F175" s="21">
        <v>9</v>
      </c>
      <c r="G175" s="21">
        <v>826</v>
      </c>
      <c r="H175" s="21">
        <v>390</v>
      </c>
      <c r="I175" s="12"/>
    </row>
    <row r="176" spans="1:9" ht="15" customHeight="1" x14ac:dyDescent="0.15">
      <c r="A176" s="6"/>
      <c r="B176" s="3"/>
      <c r="C176" s="3"/>
      <c r="D176" s="25" t="s">
        <v>88</v>
      </c>
      <c r="E176" s="21">
        <v>149</v>
      </c>
      <c r="F176" s="21">
        <v>16</v>
      </c>
      <c r="G176" s="21">
        <v>84</v>
      </c>
      <c r="H176" s="21">
        <v>49</v>
      </c>
      <c r="I176" s="12"/>
    </row>
    <row r="177" spans="1:9" ht="15" customHeight="1" x14ac:dyDescent="0.15">
      <c r="A177" s="6"/>
      <c r="B177" s="3"/>
      <c r="C177" s="3"/>
      <c r="D177" s="25" t="s">
        <v>89</v>
      </c>
      <c r="E177" s="21">
        <v>137</v>
      </c>
      <c r="F177" s="21">
        <v>41</v>
      </c>
      <c r="G177" s="21">
        <v>45</v>
      </c>
      <c r="H177" s="21">
        <v>51</v>
      </c>
      <c r="I177" s="12"/>
    </row>
    <row r="178" spans="1:9" ht="15" customHeight="1" x14ac:dyDescent="0.15">
      <c r="A178" s="6"/>
      <c r="B178" s="3"/>
      <c r="C178" s="4"/>
      <c r="D178" s="26" t="s">
        <v>6</v>
      </c>
      <c r="E178" s="21">
        <v>9</v>
      </c>
      <c r="F178" s="21">
        <v>1</v>
      </c>
      <c r="G178" s="21">
        <v>3</v>
      </c>
      <c r="H178" s="21">
        <v>5</v>
      </c>
      <c r="I178" s="12"/>
    </row>
    <row r="179" spans="1:9" ht="15" customHeight="1" x14ac:dyDescent="0.15">
      <c r="A179" s="6"/>
      <c r="B179" s="3"/>
      <c r="C179" s="3" t="s">
        <v>82</v>
      </c>
      <c r="D179" s="25" t="s">
        <v>87</v>
      </c>
      <c r="E179" s="21">
        <v>946</v>
      </c>
      <c r="F179" s="21">
        <v>64</v>
      </c>
      <c r="G179" s="21">
        <v>592</v>
      </c>
      <c r="H179" s="21">
        <v>290</v>
      </c>
      <c r="I179" s="12"/>
    </row>
    <row r="180" spans="1:9" ht="15" customHeight="1" x14ac:dyDescent="0.15">
      <c r="A180" s="6"/>
      <c r="B180" s="3"/>
      <c r="C180" s="3"/>
      <c r="D180" s="25" t="s">
        <v>88</v>
      </c>
      <c r="E180" s="21">
        <v>322</v>
      </c>
      <c r="F180" s="21">
        <v>62</v>
      </c>
      <c r="G180" s="21">
        <v>147</v>
      </c>
      <c r="H180" s="21">
        <v>113</v>
      </c>
      <c r="I180" s="12"/>
    </row>
    <row r="181" spans="1:9" ht="15" customHeight="1" x14ac:dyDescent="0.15">
      <c r="A181" s="6"/>
      <c r="B181" s="3"/>
      <c r="C181" s="3"/>
      <c r="D181" s="25" t="s">
        <v>89</v>
      </c>
      <c r="E181" s="21">
        <v>241</v>
      </c>
      <c r="F181" s="21">
        <v>70</v>
      </c>
      <c r="G181" s="21">
        <v>86</v>
      </c>
      <c r="H181" s="21">
        <v>85</v>
      </c>
      <c r="I181" s="12"/>
    </row>
    <row r="182" spans="1:9" ht="15" customHeight="1" x14ac:dyDescent="0.15">
      <c r="A182" s="6"/>
      <c r="B182" s="3"/>
      <c r="C182" s="4"/>
      <c r="D182" s="26" t="s">
        <v>6</v>
      </c>
      <c r="E182" s="21">
        <v>11</v>
      </c>
      <c r="F182" s="21">
        <v>0</v>
      </c>
      <c r="G182" s="21">
        <v>4</v>
      </c>
      <c r="H182" s="21">
        <v>7</v>
      </c>
      <c r="I182" s="12"/>
    </row>
    <row r="183" spans="1:9" ht="15" customHeight="1" x14ac:dyDescent="0.15">
      <c r="A183" s="6"/>
      <c r="B183" s="3"/>
      <c r="C183" s="3" t="s">
        <v>83</v>
      </c>
      <c r="D183" s="25" t="s">
        <v>87</v>
      </c>
      <c r="E183" s="21">
        <v>364</v>
      </c>
      <c r="F183" s="21">
        <v>85</v>
      </c>
      <c r="G183" s="21">
        <v>202</v>
      </c>
      <c r="H183" s="21">
        <v>77</v>
      </c>
      <c r="I183" s="12"/>
    </row>
    <row r="184" spans="1:9" ht="15" customHeight="1" x14ac:dyDescent="0.15">
      <c r="A184" s="6"/>
      <c r="B184" s="3"/>
      <c r="C184" s="3"/>
      <c r="D184" s="25" t="s">
        <v>88</v>
      </c>
      <c r="E184" s="21">
        <v>492</v>
      </c>
      <c r="F184" s="21">
        <v>89</v>
      </c>
      <c r="G184" s="21">
        <v>254</v>
      </c>
      <c r="H184" s="21">
        <v>149</v>
      </c>
      <c r="I184" s="12"/>
    </row>
    <row r="185" spans="1:9" ht="15" customHeight="1" x14ac:dyDescent="0.15">
      <c r="A185" s="6"/>
      <c r="B185" s="3"/>
      <c r="C185" s="3"/>
      <c r="D185" s="25" t="s">
        <v>89</v>
      </c>
      <c r="E185" s="21">
        <v>649</v>
      </c>
      <c r="F185" s="21">
        <v>87</v>
      </c>
      <c r="G185" s="21">
        <v>299</v>
      </c>
      <c r="H185" s="21">
        <v>263</v>
      </c>
      <c r="I185" s="12"/>
    </row>
    <row r="186" spans="1:9" ht="15" customHeight="1" x14ac:dyDescent="0.15">
      <c r="A186" s="7"/>
      <c r="B186" s="4"/>
      <c r="C186" s="4"/>
      <c r="D186" s="26" t="s">
        <v>6</v>
      </c>
      <c r="E186" s="21">
        <v>15</v>
      </c>
      <c r="F186" s="21">
        <v>3</v>
      </c>
      <c r="G186" s="21">
        <v>6</v>
      </c>
      <c r="H186" s="21">
        <v>6</v>
      </c>
      <c r="I186" s="12"/>
    </row>
    <row r="187" spans="1:9" ht="15" customHeight="1" x14ac:dyDescent="0.15">
      <c r="A187" s="33" t="s">
        <v>236</v>
      </c>
      <c r="B187" s="3" t="s">
        <v>90</v>
      </c>
      <c r="C187" s="3" t="s">
        <v>67</v>
      </c>
      <c r="D187" s="25" t="s">
        <v>87</v>
      </c>
      <c r="E187" s="21">
        <v>655</v>
      </c>
      <c r="F187" s="21">
        <v>54</v>
      </c>
      <c r="G187" s="21">
        <v>433</v>
      </c>
      <c r="H187" s="21">
        <v>168</v>
      </c>
      <c r="I187" s="12"/>
    </row>
    <row r="188" spans="1:9" ht="15" customHeight="1" x14ac:dyDescent="0.15">
      <c r="A188" s="36" t="s">
        <v>237</v>
      </c>
      <c r="B188" s="3" t="s">
        <v>86</v>
      </c>
      <c r="C188" s="3"/>
      <c r="D188" s="25" t="s">
        <v>88</v>
      </c>
      <c r="E188" s="21">
        <v>394</v>
      </c>
      <c r="F188" s="21">
        <v>187</v>
      </c>
      <c r="G188" s="21">
        <v>109</v>
      </c>
      <c r="H188" s="21">
        <v>98</v>
      </c>
      <c r="I188" s="12"/>
    </row>
    <row r="189" spans="1:9" ht="15" customHeight="1" x14ac:dyDescent="0.15">
      <c r="A189" s="34" t="s">
        <v>238</v>
      </c>
      <c r="B189" s="3"/>
      <c r="C189" s="3"/>
      <c r="D189" s="25" t="s">
        <v>89</v>
      </c>
      <c r="E189" s="21">
        <v>273</v>
      </c>
      <c r="F189" s="21">
        <v>144</v>
      </c>
      <c r="G189" s="21">
        <v>61</v>
      </c>
      <c r="H189" s="21">
        <v>68</v>
      </c>
      <c r="I189" s="12"/>
    </row>
    <row r="190" spans="1:9" ht="15" customHeight="1" x14ac:dyDescent="0.15">
      <c r="A190" s="34"/>
      <c r="B190" s="3"/>
      <c r="C190" s="4"/>
      <c r="D190" s="26" t="s">
        <v>6</v>
      </c>
      <c r="E190" s="21">
        <v>9</v>
      </c>
      <c r="F190" s="21">
        <v>2</v>
      </c>
      <c r="G190" s="21">
        <v>4</v>
      </c>
      <c r="H190" s="21">
        <v>3</v>
      </c>
      <c r="I190" s="12"/>
    </row>
    <row r="191" spans="1:9" ht="15" customHeight="1" x14ac:dyDescent="0.15">
      <c r="A191" s="34" t="s">
        <v>239</v>
      </c>
      <c r="B191" s="3"/>
      <c r="C191" s="3" t="s">
        <v>68</v>
      </c>
      <c r="D191" s="25" t="s">
        <v>87</v>
      </c>
      <c r="E191" s="21">
        <v>500</v>
      </c>
      <c r="F191" s="21">
        <v>59</v>
      </c>
      <c r="G191" s="21">
        <v>309</v>
      </c>
      <c r="H191" s="21">
        <v>132</v>
      </c>
      <c r="I191" s="12"/>
    </row>
    <row r="192" spans="1:9" ht="15" customHeight="1" x14ac:dyDescent="0.15">
      <c r="A192" s="34" t="s">
        <v>240</v>
      </c>
      <c r="B192" s="3"/>
      <c r="C192" s="3"/>
      <c r="D192" s="25" t="s">
        <v>88</v>
      </c>
      <c r="E192" s="21">
        <v>567</v>
      </c>
      <c r="F192" s="21">
        <v>273</v>
      </c>
      <c r="G192" s="21">
        <v>160</v>
      </c>
      <c r="H192" s="21">
        <v>134</v>
      </c>
      <c r="I192" s="12"/>
    </row>
    <row r="193" spans="1:9" ht="15" customHeight="1" x14ac:dyDescent="0.15">
      <c r="A193" s="34" t="s">
        <v>241</v>
      </c>
      <c r="B193" s="3"/>
      <c r="C193" s="3"/>
      <c r="D193" s="25" t="s">
        <v>89</v>
      </c>
      <c r="E193" s="21">
        <v>252</v>
      </c>
      <c r="F193" s="21">
        <v>132</v>
      </c>
      <c r="G193" s="21">
        <v>53</v>
      </c>
      <c r="H193" s="21">
        <v>67</v>
      </c>
      <c r="I193" s="12"/>
    </row>
    <row r="194" spans="1:9" ht="15" customHeight="1" x14ac:dyDescent="0.15">
      <c r="A194" s="34"/>
      <c r="B194" s="3"/>
      <c r="C194" s="4"/>
      <c r="D194" s="26" t="s">
        <v>6</v>
      </c>
      <c r="E194" s="21">
        <v>12</v>
      </c>
      <c r="F194" s="21">
        <v>4</v>
      </c>
      <c r="G194" s="21">
        <v>4</v>
      </c>
      <c r="H194" s="21">
        <v>4</v>
      </c>
      <c r="I194" s="12"/>
    </row>
    <row r="195" spans="1:9" ht="15" customHeight="1" x14ac:dyDescent="0.15">
      <c r="A195" s="6"/>
      <c r="B195" s="3"/>
      <c r="C195" s="3" t="s">
        <v>69</v>
      </c>
      <c r="D195" s="25" t="s">
        <v>87</v>
      </c>
      <c r="E195" s="21">
        <v>584</v>
      </c>
      <c r="F195" s="21">
        <v>47</v>
      </c>
      <c r="G195" s="21">
        <v>383</v>
      </c>
      <c r="H195" s="21">
        <v>154</v>
      </c>
      <c r="I195" s="12"/>
    </row>
    <row r="196" spans="1:9" ht="15" customHeight="1" x14ac:dyDescent="0.15">
      <c r="A196" s="6"/>
      <c r="B196" s="3"/>
      <c r="C196" s="3"/>
      <c r="D196" s="25" t="s">
        <v>88</v>
      </c>
      <c r="E196" s="21">
        <v>514</v>
      </c>
      <c r="F196" s="21">
        <v>232</v>
      </c>
      <c r="G196" s="21">
        <v>162</v>
      </c>
      <c r="H196" s="21">
        <v>120</v>
      </c>
      <c r="I196" s="12"/>
    </row>
    <row r="197" spans="1:9" ht="15" customHeight="1" x14ac:dyDescent="0.15">
      <c r="A197" s="6"/>
      <c r="B197" s="3"/>
      <c r="C197" s="3"/>
      <c r="D197" s="25" t="s">
        <v>89</v>
      </c>
      <c r="E197" s="21">
        <v>223</v>
      </c>
      <c r="F197" s="21">
        <v>118</v>
      </c>
      <c r="G197" s="21">
        <v>45</v>
      </c>
      <c r="H197" s="21">
        <v>60</v>
      </c>
      <c r="I197" s="12"/>
    </row>
    <row r="198" spans="1:9" ht="15" customHeight="1" x14ac:dyDescent="0.15">
      <c r="A198" s="6"/>
      <c r="B198" s="3"/>
      <c r="C198" s="4"/>
      <c r="D198" s="26" t="s">
        <v>6</v>
      </c>
      <c r="E198" s="21">
        <v>10</v>
      </c>
      <c r="F198" s="21">
        <v>3</v>
      </c>
      <c r="G198" s="21">
        <v>4</v>
      </c>
      <c r="H198" s="21">
        <v>3</v>
      </c>
      <c r="I198" s="12"/>
    </row>
    <row r="199" spans="1:9" ht="15" customHeight="1" x14ac:dyDescent="0.15">
      <c r="A199" s="6"/>
      <c r="B199" s="3"/>
      <c r="C199" s="3" t="s">
        <v>70</v>
      </c>
      <c r="D199" s="25" t="s">
        <v>87</v>
      </c>
      <c r="E199" s="21">
        <v>595</v>
      </c>
      <c r="F199" s="21">
        <v>36</v>
      </c>
      <c r="G199" s="21">
        <v>404</v>
      </c>
      <c r="H199" s="21">
        <v>155</v>
      </c>
      <c r="I199" s="12"/>
    </row>
    <row r="200" spans="1:9" ht="15" customHeight="1" x14ac:dyDescent="0.15">
      <c r="A200" s="6"/>
      <c r="B200" s="3"/>
      <c r="C200" s="3"/>
      <c r="D200" s="25" t="s">
        <v>88</v>
      </c>
      <c r="E200" s="21">
        <v>501</v>
      </c>
      <c r="F200" s="21">
        <v>211</v>
      </c>
      <c r="G200" s="21">
        <v>172</v>
      </c>
      <c r="H200" s="21">
        <v>118</v>
      </c>
      <c r="I200" s="12"/>
    </row>
    <row r="201" spans="1:9" ht="15" customHeight="1" x14ac:dyDescent="0.15">
      <c r="A201" s="6"/>
      <c r="B201" s="3"/>
      <c r="C201" s="3"/>
      <c r="D201" s="25" t="s">
        <v>89</v>
      </c>
      <c r="E201" s="21">
        <v>223</v>
      </c>
      <c r="F201" s="21">
        <v>116</v>
      </c>
      <c r="G201" s="21">
        <v>47</v>
      </c>
      <c r="H201" s="21">
        <v>60</v>
      </c>
      <c r="I201" s="12"/>
    </row>
    <row r="202" spans="1:9" ht="15" customHeight="1" x14ac:dyDescent="0.15">
      <c r="A202" s="6"/>
      <c r="B202" s="3"/>
      <c r="C202" s="4"/>
      <c r="D202" s="26" t="s">
        <v>6</v>
      </c>
      <c r="E202" s="21">
        <v>12</v>
      </c>
      <c r="F202" s="21">
        <v>1</v>
      </c>
      <c r="G202" s="21">
        <v>7</v>
      </c>
      <c r="H202" s="21">
        <v>4</v>
      </c>
      <c r="I202" s="12"/>
    </row>
    <row r="203" spans="1:9" ht="15" customHeight="1" x14ac:dyDescent="0.15">
      <c r="A203" s="6"/>
      <c r="B203" s="3"/>
      <c r="C203" s="3" t="s">
        <v>71</v>
      </c>
      <c r="D203" s="25" t="s">
        <v>87</v>
      </c>
      <c r="E203" s="21">
        <v>23</v>
      </c>
      <c r="F203" s="21">
        <v>1</v>
      </c>
      <c r="G203" s="21">
        <v>7</v>
      </c>
      <c r="H203" s="21">
        <v>15</v>
      </c>
      <c r="I203" s="12"/>
    </row>
    <row r="204" spans="1:9" ht="15" customHeight="1" x14ac:dyDescent="0.15">
      <c r="A204" s="6"/>
      <c r="B204" s="3"/>
      <c r="C204" s="3"/>
      <c r="D204" s="25" t="s">
        <v>88</v>
      </c>
      <c r="E204" s="21">
        <v>46</v>
      </c>
      <c r="F204" s="21">
        <v>5</v>
      </c>
      <c r="G204" s="21">
        <v>32</v>
      </c>
      <c r="H204" s="21">
        <v>9</v>
      </c>
      <c r="I204" s="12"/>
    </row>
    <row r="205" spans="1:9" ht="15" customHeight="1" x14ac:dyDescent="0.15">
      <c r="A205" s="6"/>
      <c r="B205" s="3"/>
      <c r="C205" s="3"/>
      <c r="D205" s="25" t="s">
        <v>89</v>
      </c>
      <c r="E205" s="21">
        <v>1222</v>
      </c>
      <c r="F205" s="21">
        <v>48</v>
      </c>
      <c r="G205" s="21">
        <v>869</v>
      </c>
      <c r="H205" s="21">
        <v>305</v>
      </c>
      <c r="I205" s="12"/>
    </row>
    <row r="206" spans="1:9" ht="15" customHeight="1" x14ac:dyDescent="0.15">
      <c r="A206" s="6"/>
      <c r="B206" s="3"/>
      <c r="C206" s="4"/>
      <c r="D206" s="26" t="s">
        <v>6</v>
      </c>
      <c r="E206" s="21">
        <v>40</v>
      </c>
      <c r="F206" s="21">
        <v>1</v>
      </c>
      <c r="G206" s="21">
        <v>31</v>
      </c>
      <c r="H206" s="21">
        <v>8</v>
      </c>
      <c r="I206" s="12"/>
    </row>
    <row r="207" spans="1:9" ht="15" customHeight="1" x14ac:dyDescent="0.15">
      <c r="A207" s="6"/>
      <c r="B207" s="3"/>
      <c r="C207" s="3" t="s">
        <v>72</v>
      </c>
      <c r="D207" s="25" t="s">
        <v>87</v>
      </c>
      <c r="E207" s="21">
        <v>28</v>
      </c>
      <c r="F207" s="21">
        <v>3</v>
      </c>
      <c r="G207" s="21">
        <v>12</v>
      </c>
      <c r="H207" s="21">
        <v>13</v>
      </c>
      <c r="I207" s="12"/>
    </row>
    <row r="208" spans="1:9" ht="15" customHeight="1" x14ac:dyDescent="0.15">
      <c r="A208" s="6"/>
      <c r="B208" s="3"/>
      <c r="C208" s="3"/>
      <c r="D208" s="25" t="s">
        <v>88</v>
      </c>
      <c r="E208" s="21">
        <v>116</v>
      </c>
      <c r="F208" s="21">
        <v>8</v>
      </c>
      <c r="G208" s="21">
        <v>82</v>
      </c>
      <c r="H208" s="21">
        <v>26</v>
      </c>
      <c r="I208" s="12"/>
    </row>
    <row r="209" spans="1:9" ht="15" customHeight="1" x14ac:dyDescent="0.15">
      <c r="A209" s="6"/>
      <c r="B209" s="3"/>
      <c r="C209" s="3"/>
      <c r="D209" s="25" t="s">
        <v>89</v>
      </c>
      <c r="E209" s="21">
        <v>1159</v>
      </c>
      <c r="F209" s="21">
        <v>44</v>
      </c>
      <c r="G209" s="21">
        <v>823</v>
      </c>
      <c r="H209" s="21">
        <v>292</v>
      </c>
      <c r="I209" s="12"/>
    </row>
    <row r="210" spans="1:9" ht="15" customHeight="1" x14ac:dyDescent="0.15">
      <c r="A210" s="6"/>
      <c r="B210" s="3"/>
      <c r="C210" s="4"/>
      <c r="D210" s="26" t="s">
        <v>6</v>
      </c>
      <c r="E210" s="21">
        <v>28</v>
      </c>
      <c r="F210" s="21">
        <v>0</v>
      </c>
      <c r="G210" s="21">
        <v>22</v>
      </c>
      <c r="H210" s="21">
        <v>6</v>
      </c>
      <c r="I210" s="12"/>
    </row>
    <row r="211" spans="1:9" ht="15" customHeight="1" x14ac:dyDescent="0.15">
      <c r="A211" s="6"/>
      <c r="B211" s="3"/>
      <c r="C211" s="3" t="s">
        <v>73</v>
      </c>
      <c r="D211" s="25" t="s">
        <v>87</v>
      </c>
      <c r="E211" s="21">
        <v>956</v>
      </c>
      <c r="F211" s="21">
        <v>8</v>
      </c>
      <c r="G211" s="21">
        <v>710</v>
      </c>
      <c r="H211" s="21">
        <v>238</v>
      </c>
      <c r="I211" s="12"/>
    </row>
    <row r="212" spans="1:9" ht="15" customHeight="1" x14ac:dyDescent="0.15">
      <c r="A212" s="6"/>
      <c r="B212" s="3"/>
      <c r="C212" s="3"/>
      <c r="D212" s="25" t="s">
        <v>88</v>
      </c>
      <c r="E212" s="21">
        <v>196</v>
      </c>
      <c r="F212" s="21">
        <v>31</v>
      </c>
      <c r="G212" s="21">
        <v>117</v>
      </c>
      <c r="H212" s="21">
        <v>48</v>
      </c>
      <c r="I212" s="12"/>
    </row>
    <row r="213" spans="1:9" ht="15" customHeight="1" x14ac:dyDescent="0.15">
      <c r="A213" s="6"/>
      <c r="B213" s="3"/>
      <c r="C213" s="3"/>
      <c r="D213" s="25" t="s">
        <v>89</v>
      </c>
      <c r="E213" s="21">
        <v>156</v>
      </c>
      <c r="F213" s="21">
        <v>32</v>
      </c>
      <c r="G213" s="21">
        <v>79</v>
      </c>
      <c r="H213" s="21">
        <v>45</v>
      </c>
      <c r="I213" s="12"/>
    </row>
    <row r="214" spans="1:9" ht="15" customHeight="1" x14ac:dyDescent="0.15">
      <c r="A214" s="6"/>
      <c r="B214" s="3"/>
      <c r="C214" s="4"/>
      <c r="D214" s="26" t="s">
        <v>6</v>
      </c>
      <c r="E214" s="21">
        <v>23</v>
      </c>
      <c r="F214" s="21">
        <v>0</v>
      </c>
      <c r="G214" s="21">
        <v>17</v>
      </c>
      <c r="H214" s="21">
        <v>6</v>
      </c>
      <c r="I214" s="12"/>
    </row>
    <row r="215" spans="1:9" ht="15" customHeight="1" x14ac:dyDescent="0.15">
      <c r="A215" s="6"/>
      <c r="B215" s="3"/>
      <c r="C215" s="3" t="s">
        <v>75</v>
      </c>
      <c r="D215" s="25" t="s">
        <v>87</v>
      </c>
      <c r="E215" s="21">
        <v>90</v>
      </c>
      <c r="F215" s="21">
        <v>0</v>
      </c>
      <c r="G215" s="21">
        <v>60</v>
      </c>
      <c r="H215" s="21">
        <v>30</v>
      </c>
      <c r="I215" s="12"/>
    </row>
    <row r="216" spans="1:9" ht="15" customHeight="1" x14ac:dyDescent="0.15">
      <c r="A216" s="6"/>
      <c r="B216" s="3"/>
      <c r="C216" s="3"/>
      <c r="D216" s="25" t="s">
        <v>88</v>
      </c>
      <c r="E216" s="21">
        <v>613</v>
      </c>
      <c r="F216" s="21">
        <v>80</v>
      </c>
      <c r="G216" s="21">
        <v>380</v>
      </c>
      <c r="H216" s="21">
        <v>153</v>
      </c>
      <c r="I216" s="12"/>
    </row>
    <row r="217" spans="1:9" ht="15" customHeight="1" x14ac:dyDescent="0.15">
      <c r="A217" s="6"/>
      <c r="B217" s="3"/>
      <c r="C217" s="3"/>
      <c r="D217" s="25" t="s">
        <v>89</v>
      </c>
      <c r="E217" s="21">
        <v>606</v>
      </c>
      <c r="F217" s="21">
        <v>114</v>
      </c>
      <c r="G217" s="21">
        <v>344</v>
      </c>
      <c r="H217" s="21">
        <v>148</v>
      </c>
      <c r="I217" s="12"/>
    </row>
    <row r="218" spans="1:9" ht="15" customHeight="1" x14ac:dyDescent="0.15">
      <c r="A218" s="6"/>
      <c r="B218" s="3"/>
      <c r="C218" s="4"/>
      <c r="D218" s="26" t="s">
        <v>6</v>
      </c>
      <c r="E218" s="21">
        <v>22</v>
      </c>
      <c r="F218" s="21">
        <v>1</v>
      </c>
      <c r="G218" s="21">
        <v>15</v>
      </c>
      <c r="H218" s="21">
        <v>6</v>
      </c>
      <c r="I218" s="12"/>
    </row>
    <row r="219" spans="1:9" ht="15" customHeight="1" x14ac:dyDescent="0.15">
      <c r="A219" s="6"/>
      <c r="B219" s="3"/>
      <c r="C219" s="3" t="s">
        <v>76</v>
      </c>
      <c r="D219" s="25" t="s">
        <v>87</v>
      </c>
      <c r="E219" s="21">
        <v>524</v>
      </c>
      <c r="F219" s="21">
        <v>19</v>
      </c>
      <c r="G219" s="21">
        <v>370</v>
      </c>
      <c r="H219" s="21">
        <v>135</v>
      </c>
      <c r="I219" s="12"/>
    </row>
    <row r="220" spans="1:9" ht="15" customHeight="1" x14ac:dyDescent="0.15">
      <c r="A220" s="6"/>
      <c r="B220" s="3"/>
      <c r="C220" s="3"/>
      <c r="D220" s="25" t="s">
        <v>88</v>
      </c>
      <c r="E220" s="21">
        <v>463</v>
      </c>
      <c r="F220" s="21">
        <v>207</v>
      </c>
      <c r="G220" s="21">
        <v>141</v>
      </c>
      <c r="H220" s="21">
        <v>115</v>
      </c>
      <c r="I220" s="12"/>
    </row>
    <row r="221" spans="1:9" ht="15" customHeight="1" x14ac:dyDescent="0.15">
      <c r="A221" s="6"/>
      <c r="B221" s="3"/>
      <c r="C221" s="3"/>
      <c r="D221" s="25" t="s">
        <v>89</v>
      </c>
      <c r="E221" s="21">
        <v>331</v>
      </c>
      <c r="F221" s="21">
        <v>207</v>
      </c>
      <c r="G221" s="21">
        <v>40</v>
      </c>
      <c r="H221" s="21">
        <v>84</v>
      </c>
      <c r="I221" s="12"/>
    </row>
    <row r="222" spans="1:9" ht="15" customHeight="1" x14ac:dyDescent="0.15">
      <c r="A222" s="6"/>
      <c r="B222" s="3"/>
      <c r="C222" s="4"/>
      <c r="D222" s="26" t="s">
        <v>6</v>
      </c>
      <c r="E222" s="21">
        <v>13</v>
      </c>
      <c r="F222" s="21">
        <v>4</v>
      </c>
      <c r="G222" s="21">
        <v>6</v>
      </c>
      <c r="H222" s="21">
        <v>3</v>
      </c>
      <c r="I222" s="12"/>
    </row>
    <row r="223" spans="1:9" ht="15" customHeight="1" x14ac:dyDescent="0.15">
      <c r="A223" s="6"/>
      <c r="B223" s="3"/>
      <c r="C223" s="3" t="s">
        <v>77</v>
      </c>
      <c r="D223" s="25" t="s">
        <v>87</v>
      </c>
      <c r="E223" s="21">
        <v>25</v>
      </c>
      <c r="F223" s="21">
        <v>3</v>
      </c>
      <c r="G223" s="21">
        <v>3</v>
      </c>
      <c r="H223" s="21">
        <v>19</v>
      </c>
      <c r="I223" s="12"/>
    </row>
    <row r="224" spans="1:9" ht="15" customHeight="1" x14ac:dyDescent="0.15">
      <c r="A224" s="6"/>
      <c r="B224" s="3"/>
      <c r="C224" s="3"/>
      <c r="D224" s="25" t="s">
        <v>88</v>
      </c>
      <c r="E224" s="21">
        <v>257</v>
      </c>
      <c r="F224" s="21">
        <v>189</v>
      </c>
      <c r="G224" s="21">
        <v>17</v>
      </c>
      <c r="H224" s="21">
        <v>51</v>
      </c>
      <c r="I224" s="12"/>
    </row>
    <row r="225" spans="1:9" ht="15" customHeight="1" x14ac:dyDescent="0.15">
      <c r="A225" s="6"/>
      <c r="B225" s="3"/>
      <c r="C225" s="3"/>
      <c r="D225" s="25" t="s">
        <v>89</v>
      </c>
      <c r="E225" s="21">
        <v>1036</v>
      </c>
      <c r="F225" s="21">
        <v>577</v>
      </c>
      <c r="G225" s="21">
        <v>199</v>
      </c>
      <c r="H225" s="21">
        <v>260</v>
      </c>
      <c r="I225" s="12"/>
    </row>
    <row r="226" spans="1:9" ht="15" customHeight="1" x14ac:dyDescent="0.15">
      <c r="A226" s="6"/>
      <c r="B226" s="3"/>
      <c r="C226" s="4"/>
      <c r="D226" s="26" t="s">
        <v>6</v>
      </c>
      <c r="E226" s="21">
        <v>13</v>
      </c>
      <c r="F226" s="21">
        <v>5</v>
      </c>
      <c r="G226" s="21">
        <v>1</v>
      </c>
      <c r="H226" s="21">
        <v>7</v>
      </c>
      <c r="I226" s="12"/>
    </row>
    <row r="227" spans="1:9" ht="15" customHeight="1" x14ac:dyDescent="0.15">
      <c r="A227" s="6"/>
      <c r="B227" s="3"/>
      <c r="C227" s="3" t="s">
        <v>78</v>
      </c>
      <c r="D227" s="25" t="s">
        <v>87</v>
      </c>
      <c r="E227" s="21">
        <v>34</v>
      </c>
      <c r="F227" s="21">
        <v>5</v>
      </c>
      <c r="G227" s="21">
        <v>16</v>
      </c>
      <c r="H227" s="21">
        <v>13</v>
      </c>
      <c r="I227" s="12"/>
    </row>
    <row r="228" spans="1:9" ht="15" customHeight="1" x14ac:dyDescent="0.15">
      <c r="A228" s="6"/>
      <c r="B228" s="3"/>
      <c r="C228" s="3"/>
      <c r="D228" s="25" t="s">
        <v>88</v>
      </c>
      <c r="E228" s="21">
        <v>245</v>
      </c>
      <c r="F228" s="21">
        <v>54</v>
      </c>
      <c r="G228" s="21">
        <v>139</v>
      </c>
      <c r="H228" s="21">
        <v>52</v>
      </c>
      <c r="I228" s="12"/>
    </row>
    <row r="229" spans="1:9" ht="15" customHeight="1" x14ac:dyDescent="0.15">
      <c r="A229" s="6"/>
      <c r="B229" s="3"/>
      <c r="C229" s="3"/>
      <c r="D229" s="25" t="s">
        <v>89</v>
      </c>
      <c r="E229" s="21">
        <v>1037</v>
      </c>
      <c r="F229" s="21">
        <v>130</v>
      </c>
      <c r="G229" s="21">
        <v>640</v>
      </c>
      <c r="H229" s="21">
        <v>267</v>
      </c>
      <c r="I229" s="12"/>
    </row>
    <row r="230" spans="1:9" ht="15" customHeight="1" x14ac:dyDescent="0.15">
      <c r="A230" s="6"/>
      <c r="B230" s="3"/>
      <c r="C230" s="4"/>
      <c r="D230" s="26" t="s">
        <v>6</v>
      </c>
      <c r="E230" s="21">
        <v>15</v>
      </c>
      <c r="F230" s="21">
        <v>1</v>
      </c>
      <c r="G230" s="21">
        <v>9</v>
      </c>
      <c r="H230" s="21">
        <v>5</v>
      </c>
      <c r="I230" s="12"/>
    </row>
    <row r="231" spans="1:9" ht="15" customHeight="1" x14ac:dyDescent="0.15">
      <c r="A231" s="6"/>
      <c r="B231" s="3"/>
      <c r="C231" s="3" t="s">
        <v>80</v>
      </c>
      <c r="D231" s="25" t="s">
        <v>87</v>
      </c>
      <c r="E231" s="21">
        <v>65</v>
      </c>
      <c r="F231" s="21">
        <v>11</v>
      </c>
      <c r="G231" s="21">
        <v>31</v>
      </c>
      <c r="H231" s="21">
        <v>23</v>
      </c>
      <c r="I231" s="12"/>
    </row>
    <row r="232" spans="1:9" ht="15" customHeight="1" x14ac:dyDescent="0.15">
      <c r="A232" s="6"/>
      <c r="B232" s="3"/>
      <c r="C232" s="3"/>
      <c r="D232" s="25" t="s">
        <v>88</v>
      </c>
      <c r="E232" s="21">
        <v>809</v>
      </c>
      <c r="F232" s="21">
        <v>360</v>
      </c>
      <c r="G232" s="21">
        <v>248</v>
      </c>
      <c r="H232" s="21">
        <v>201</v>
      </c>
      <c r="I232" s="12"/>
    </row>
    <row r="233" spans="1:9" ht="15" customHeight="1" x14ac:dyDescent="0.15">
      <c r="A233" s="6"/>
      <c r="B233" s="3"/>
      <c r="C233" s="3"/>
      <c r="D233" s="25" t="s">
        <v>89</v>
      </c>
      <c r="E233" s="21">
        <v>442</v>
      </c>
      <c r="F233" s="21">
        <v>168</v>
      </c>
      <c r="G233" s="21">
        <v>168</v>
      </c>
      <c r="H233" s="21">
        <v>106</v>
      </c>
      <c r="I233" s="12"/>
    </row>
    <row r="234" spans="1:9" ht="15" customHeight="1" x14ac:dyDescent="0.15">
      <c r="A234" s="6"/>
      <c r="B234" s="3"/>
      <c r="C234" s="4"/>
      <c r="D234" s="26" t="s">
        <v>6</v>
      </c>
      <c r="E234" s="21">
        <v>15</v>
      </c>
      <c r="F234" s="21">
        <v>5</v>
      </c>
      <c r="G234" s="21">
        <v>3</v>
      </c>
      <c r="H234" s="21">
        <v>7</v>
      </c>
      <c r="I234" s="12"/>
    </row>
    <row r="235" spans="1:9" ht="15" customHeight="1" x14ac:dyDescent="0.15">
      <c r="A235" s="6"/>
      <c r="B235" s="3"/>
      <c r="C235" s="3" t="s">
        <v>81</v>
      </c>
      <c r="D235" s="25" t="s">
        <v>87</v>
      </c>
      <c r="E235" s="21">
        <v>919</v>
      </c>
      <c r="F235" s="21">
        <v>5</v>
      </c>
      <c r="G235" s="21">
        <v>689</v>
      </c>
      <c r="H235" s="21">
        <v>225</v>
      </c>
      <c r="I235" s="12"/>
    </row>
    <row r="236" spans="1:9" ht="15" customHeight="1" x14ac:dyDescent="0.15">
      <c r="A236" s="6"/>
      <c r="B236" s="3"/>
      <c r="C236" s="3"/>
      <c r="D236" s="25" t="s">
        <v>88</v>
      </c>
      <c r="E236" s="21">
        <v>188</v>
      </c>
      <c r="F236" s="21">
        <v>27</v>
      </c>
      <c r="G236" s="21">
        <v>111</v>
      </c>
      <c r="H236" s="21">
        <v>50</v>
      </c>
      <c r="I236" s="12"/>
    </row>
    <row r="237" spans="1:9" ht="15" customHeight="1" x14ac:dyDescent="0.15">
      <c r="A237" s="6"/>
      <c r="B237" s="3"/>
      <c r="C237" s="3"/>
      <c r="D237" s="25" t="s">
        <v>89</v>
      </c>
      <c r="E237" s="21">
        <v>205</v>
      </c>
      <c r="F237" s="21">
        <v>61</v>
      </c>
      <c r="G237" s="21">
        <v>88</v>
      </c>
      <c r="H237" s="21">
        <v>56</v>
      </c>
      <c r="I237" s="12"/>
    </row>
    <row r="238" spans="1:9" ht="15" customHeight="1" x14ac:dyDescent="0.15">
      <c r="A238" s="6"/>
      <c r="B238" s="3"/>
      <c r="C238" s="4"/>
      <c r="D238" s="26" t="s">
        <v>6</v>
      </c>
      <c r="E238" s="21">
        <v>19</v>
      </c>
      <c r="F238" s="21">
        <v>0</v>
      </c>
      <c r="G238" s="21">
        <v>13</v>
      </c>
      <c r="H238" s="21">
        <v>6</v>
      </c>
      <c r="I238" s="12"/>
    </row>
    <row r="239" spans="1:9" ht="15" customHeight="1" x14ac:dyDescent="0.15">
      <c r="A239" s="6"/>
      <c r="B239" s="3"/>
      <c r="C239" s="3" t="s">
        <v>82</v>
      </c>
      <c r="D239" s="25" t="s">
        <v>87</v>
      </c>
      <c r="E239" s="21">
        <v>603</v>
      </c>
      <c r="F239" s="21">
        <v>46</v>
      </c>
      <c r="G239" s="21">
        <v>416</v>
      </c>
      <c r="H239" s="21">
        <v>141</v>
      </c>
      <c r="I239" s="12"/>
    </row>
    <row r="240" spans="1:9" ht="15" customHeight="1" x14ac:dyDescent="0.15">
      <c r="A240" s="6"/>
      <c r="B240" s="3"/>
      <c r="C240" s="3"/>
      <c r="D240" s="25" t="s">
        <v>88</v>
      </c>
      <c r="E240" s="21">
        <v>355</v>
      </c>
      <c r="F240" s="21">
        <v>88</v>
      </c>
      <c r="G240" s="21">
        <v>169</v>
      </c>
      <c r="H240" s="21">
        <v>98</v>
      </c>
      <c r="I240" s="12"/>
    </row>
    <row r="241" spans="1:9" ht="15" customHeight="1" x14ac:dyDescent="0.15">
      <c r="A241" s="6"/>
      <c r="B241" s="3"/>
      <c r="C241" s="3"/>
      <c r="D241" s="25" t="s">
        <v>89</v>
      </c>
      <c r="E241" s="21">
        <v>359</v>
      </c>
      <c r="F241" s="21">
        <v>128</v>
      </c>
      <c r="G241" s="21">
        <v>140</v>
      </c>
      <c r="H241" s="21">
        <v>91</v>
      </c>
      <c r="I241" s="12"/>
    </row>
    <row r="242" spans="1:9" ht="15" customHeight="1" x14ac:dyDescent="0.15">
      <c r="A242" s="6"/>
      <c r="B242" s="3"/>
      <c r="C242" s="4"/>
      <c r="D242" s="26" t="s">
        <v>6</v>
      </c>
      <c r="E242" s="21">
        <v>14</v>
      </c>
      <c r="F242" s="21">
        <v>3</v>
      </c>
      <c r="G242" s="21">
        <v>4</v>
      </c>
      <c r="H242" s="21">
        <v>7</v>
      </c>
      <c r="I242" s="12"/>
    </row>
    <row r="243" spans="1:9" ht="15" customHeight="1" x14ac:dyDescent="0.15">
      <c r="A243" s="6"/>
      <c r="B243" s="3"/>
      <c r="C243" s="3" t="s">
        <v>83</v>
      </c>
      <c r="D243" s="25" t="s">
        <v>87</v>
      </c>
      <c r="E243" s="21">
        <v>100</v>
      </c>
      <c r="F243" s="21">
        <v>10</v>
      </c>
      <c r="G243" s="21">
        <v>59</v>
      </c>
      <c r="H243" s="21">
        <v>31</v>
      </c>
      <c r="I243" s="12"/>
    </row>
    <row r="244" spans="1:9" ht="15" customHeight="1" x14ac:dyDescent="0.15">
      <c r="A244" s="6"/>
      <c r="B244" s="3"/>
      <c r="C244" s="3"/>
      <c r="D244" s="25" t="s">
        <v>88</v>
      </c>
      <c r="E244" s="21">
        <v>302</v>
      </c>
      <c r="F244" s="21">
        <v>46</v>
      </c>
      <c r="G244" s="21">
        <v>180</v>
      </c>
      <c r="H244" s="21">
        <v>76</v>
      </c>
      <c r="I244" s="12"/>
    </row>
    <row r="245" spans="1:9" ht="15" customHeight="1" x14ac:dyDescent="0.15">
      <c r="A245" s="6"/>
      <c r="B245" s="3"/>
      <c r="C245" s="3"/>
      <c r="D245" s="25" t="s">
        <v>89</v>
      </c>
      <c r="E245" s="21">
        <v>914</v>
      </c>
      <c r="F245" s="21">
        <v>83</v>
      </c>
      <c r="G245" s="21">
        <v>607</v>
      </c>
      <c r="H245" s="21">
        <v>224</v>
      </c>
      <c r="I245" s="12"/>
    </row>
    <row r="246" spans="1:9" ht="15" customHeight="1" x14ac:dyDescent="0.15">
      <c r="A246" s="7"/>
      <c r="B246" s="7"/>
      <c r="C246" s="4"/>
      <c r="D246" s="26" t="s">
        <v>6</v>
      </c>
      <c r="E246" s="21">
        <v>15</v>
      </c>
      <c r="F246" s="21">
        <v>0</v>
      </c>
      <c r="G246" s="21">
        <v>9</v>
      </c>
      <c r="H246" s="21">
        <v>6</v>
      </c>
      <c r="I246" s="12"/>
    </row>
    <row r="247" spans="1:9" ht="15" customHeight="1" x14ac:dyDescent="0.15">
      <c r="I247" s="12"/>
    </row>
    <row r="248" spans="1:9" ht="15" customHeight="1" x14ac:dyDescent="0.15">
      <c r="D248" s="23"/>
      <c r="I248" s="12"/>
    </row>
  </sheetData>
  <mergeCells count="8">
    <mergeCell ref="C44:C45"/>
    <mergeCell ref="C48:C49"/>
    <mergeCell ref="C4:C5"/>
    <mergeCell ref="C8:C9"/>
    <mergeCell ref="C12:C13"/>
    <mergeCell ref="C16:C17"/>
    <mergeCell ref="C24:C25"/>
    <mergeCell ref="C40:C41"/>
  </mergeCells>
  <phoneticPr fontId="2"/>
  <pageMargins left="0.39370078740157483" right="0.39370078740157483" top="0.70866141732283472" bottom="0.39370078740157483" header="0.31496062992125984" footer="0.19685039370078741"/>
  <pageSetup paperSize="9" scale="76" orientation="portrait" verticalDpi="200" r:id="rId1"/>
  <headerFooter alignWithMargins="0">
    <oddHeader>&amp;R&amp;"MS UI Gothic,標準"&amp;F-&amp;A(&amp;P/&amp;N)</oddHeader>
  </headerFooter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28</vt:i4>
      </vt:variant>
    </vt:vector>
  </HeadingPairs>
  <TitlesOfParts>
    <vt:vector size="43" baseType="lpstr">
      <vt:lpstr>状態像</vt:lpstr>
      <vt:lpstr>B2問22×問18,19</vt:lpstr>
      <vt:lpstr>B2問19・21×問18</vt:lpstr>
      <vt:lpstr>問31(1)×45(1)</vt:lpstr>
      <vt:lpstr>問31(2)×45(2)</vt:lpstr>
      <vt:lpstr>認知症自立のみ</vt:lpstr>
      <vt:lpstr>問31(3)×45(3)</vt:lpstr>
      <vt:lpstr>問21・問34実施状況×能力</vt:lpstr>
      <vt:lpstr>問42(4)訪問介護支援内容×問28(4)・問42(4)能力</vt:lpstr>
      <vt:lpstr>問42(4)訪問介護支援内容×28(4)・問42(4)実施状況</vt:lpstr>
      <vt:lpstr>ｻｰﾋﾞｽ種類・事業者×主任ｹｱﾏﾈ</vt:lpstr>
      <vt:lpstr>×ｹｱﾌﾟﾗﾝ作成ﾌﾟﾛｾｽⅡ-1</vt:lpstr>
      <vt:lpstr>×ｹｱﾌﾟﾗﾝ作成ﾌﾟﾛｾｽⅡ-2</vt:lpstr>
      <vt:lpstr>×ｹｱﾌﾟﾗﾝ作成ﾌﾟﾛｾｽⅠ-1,3</vt:lpstr>
      <vt:lpstr>×ｹｱﾌﾟﾗﾝ作成ﾌﾟﾛｾｽⅠ-2,Ⅱ-1</vt:lpstr>
      <vt:lpstr>'×ｹｱﾌﾟﾗﾝ作成ﾌﾟﾛｾｽⅠ-1,3'!Print_Area</vt:lpstr>
      <vt:lpstr>'×ｹｱﾌﾟﾗﾝ作成ﾌﾟﾛｾｽⅠ-2,Ⅱ-1'!Print_Area</vt:lpstr>
      <vt:lpstr>'×ｹｱﾌﾟﾗﾝ作成ﾌﾟﾛｾｽⅡ-1'!Print_Area</vt:lpstr>
      <vt:lpstr>'×ｹｱﾌﾟﾗﾝ作成ﾌﾟﾛｾｽⅡ-2'!Print_Area</vt:lpstr>
      <vt:lpstr>B2問19・21×問18!Print_Area</vt:lpstr>
      <vt:lpstr>'B2問22×問18,19'!Print_Area</vt:lpstr>
      <vt:lpstr>ｻｰﾋﾞｽ種類・事業者×主任ｹｱﾏﾈ!Print_Area</vt:lpstr>
      <vt:lpstr>認知症自立のみ!Print_Area</vt:lpstr>
      <vt:lpstr>問21・問34実施状況×能力!Print_Area</vt:lpstr>
      <vt:lpstr>'問31(1)×45(1)'!Print_Area</vt:lpstr>
      <vt:lpstr>'問31(2)×45(2)'!Print_Area</vt:lpstr>
      <vt:lpstr>'問31(3)×45(3)'!Print_Area</vt:lpstr>
      <vt:lpstr>'問42(4)訪問介護支援内容×28(4)・問42(4)実施状況'!Print_Area</vt:lpstr>
      <vt:lpstr>'問42(4)訪問介護支援内容×問28(4)・問42(4)能力'!Print_Area</vt:lpstr>
      <vt:lpstr>'×ｹｱﾌﾟﾗﾝ作成ﾌﾟﾛｾｽⅠ-1,3'!Print_Titles</vt:lpstr>
      <vt:lpstr>'×ｹｱﾌﾟﾗﾝ作成ﾌﾟﾛｾｽⅠ-2,Ⅱ-1'!Print_Titles</vt:lpstr>
      <vt:lpstr>'×ｹｱﾌﾟﾗﾝ作成ﾌﾟﾛｾｽⅡ-1'!Print_Titles</vt:lpstr>
      <vt:lpstr>'×ｹｱﾌﾟﾗﾝ作成ﾌﾟﾛｾｽⅡ-2'!Print_Titles</vt:lpstr>
      <vt:lpstr>B2問19・21×問18!Print_Titles</vt:lpstr>
      <vt:lpstr>'B2問22×問18,19'!Print_Titles</vt:lpstr>
      <vt:lpstr>ｻｰﾋﾞｽ種類・事業者×主任ｹｱﾏﾈ!Print_Titles</vt:lpstr>
      <vt:lpstr>認知症自立のみ!Print_Titles</vt:lpstr>
      <vt:lpstr>問21・問34実施状況×能力!Print_Titles</vt:lpstr>
      <vt:lpstr>'問31(1)×45(1)'!Print_Titles</vt:lpstr>
      <vt:lpstr>'問31(2)×45(2)'!Print_Titles</vt:lpstr>
      <vt:lpstr>'問31(3)×45(3)'!Print_Titles</vt:lpstr>
      <vt:lpstr>'問42(4)訪問介護支援内容×28(4)・問42(4)実施状況'!Print_Titles</vt:lpstr>
      <vt:lpstr>'問42(4)訪問介護支援内容×問28(4)・問42(4)能力'!Print_Titles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yokohama2</dc:creator>
  <cp:lastModifiedBy>NRI</cp:lastModifiedBy>
  <cp:lastPrinted>2018-01-30T02:05:30Z</cp:lastPrinted>
  <dcterms:created xsi:type="dcterms:W3CDTF">2006-05-27T14:09:52Z</dcterms:created>
  <dcterms:modified xsi:type="dcterms:W3CDTF">2018-04-05T10:24:18Z</dcterms:modified>
</cp:coreProperties>
</file>