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theme/themeOverride2.xml" ContentType="application/vnd.openxmlformats-officedocument.themeOverrid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Override1.xml" ContentType="application/vnd.openxmlformats-officedocument.themeOverride+xml"/>
  <Override PartName="/xl/charts/chart2.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615" yWindow="90" windowWidth="20610" windowHeight="11640" tabRatio="576"/>
  </bookViews>
  <sheets>
    <sheet name="回収状況" sheetId="1" r:id="rId1"/>
    <sheet name="問1～問4" sheetId="26" r:id="rId2"/>
    <sheet name="問5" sheetId="6" r:id="rId3"/>
    <sheet name="問6" sheetId="34" r:id="rId4"/>
    <sheet name="問7～問9" sheetId="27" r:id="rId5"/>
    <sheet name="問10" sheetId="33" r:id="rId6"/>
    <sheet name="問11～15" sheetId="28" r:id="rId7"/>
    <sheet name="問16～21" sheetId="7" r:id="rId8"/>
    <sheet name="問22～24" sheetId="30" r:id="rId9"/>
    <sheet name="問25" sheetId="32" r:id="rId10"/>
    <sheet name="問25入居時年齢" sheetId="36" r:id="rId11"/>
    <sheet name="問26～27" sheetId="31" r:id="rId12"/>
    <sheet name="マッチング集計" sheetId="35" r:id="rId13"/>
  </sheets>
  <definedNames>
    <definedName name="_xlnm._FilterDatabase" localSheetId="0" hidden="1">回収状況!#REF!</definedName>
    <definedName name="_xlnm._FilterDatabase" localSheetId="1" hidden="1">'問1～問4'!#REF!</definedName>
    <definedName name="_xlnm._FilterDatabase" localSheetId="5" hidden="1">問10!#REF!</definedName>
    <definedName name="_xlnm._FilterDatabase" localSheetId="6" hidden="1">'問11～15'!#REF!</definedName>
    <definedName name="_xlnm._FilterDatabase" localSheetId="7" hidden="1">'問16～21'!#REF!</definedName>
    <definedName name="_xlnm._FilterDatabase" localSheetId="8" hidden="1">'問22～24'!#REF!</definedName>
    <definedName name="_xlnm._FilterDatabase" localSheetId="9" hidden="1">問25!#REF!</definedName>
    <definedName name="_xlnm._FilterDatabase" localSheetId="11" hidden="1">'問26～27'!#REF!</definedName>
    <definedName name="_xlnm._FilterDatabase" localSheetId="2" hidden="1">問5!#REF!</definedName>
    <definedName name="_xlnm._FilterDatabase" localSheetId="3" hidden="1">問6!#REF!</definedName>
    <definedName name="_xlnm._FilterDatabase" localSheetId="4" hidden="1">'問7～問9'!#REF!</definedName>
    <definedName name="_xlnm.Print_Area" localSheetId="12">マッチング集計!$A$1:$U$350</definedName>
    <definedName name="_xlnm.Print_Area" localSheetId="0">回収状況!$A$1:$Q$131</definedName>
    <definedName name="_xlnm.Print_Area" localSheetId="1">'問1～問4'!$A$1:$O$1024</definedName>
    <definedName name="_xlnm.Print_Area" localSheetId="5">問10!$A$1:$S$177</definedName>
    <definedName name="_xlnm.Print_Area" localSheetId="8">'問22～24'!$A$1:$Q$184</definedName>
    <definedName name="_xlnm.Print_Area" localSheetId="9">問25!$A$1:$N$231</definedName>
    <definedName name="_xlnm.Print_Area" localSheetId="10">問25入居時年齢!$A$1:$V$32</definedName>
    <definedName name="_xlnm.Print_Area" localSheetId="11">'問26～27'!$A$1:$M$159</definedName>
    <definedName name="_xlnm.Print_Area" localSheetId="2">問5!$A$1:$S$714</definedName>
    <definedName name="_xlnm.Print_Area" localSheetId="3">問6!$A$1:$Q$241</definedName>
    <definedName name="_xlnm.Print_Area" localSheetId="4">'問7～問9'!$A$1:$N$227</definedName>
  </definedNames>
  <calcPr calcId="125725"/>
</workbook>
</file>

<file path=xl/calcChain.xml><?xml version="1.0" encoding="utf-8"?>
<calcChain xmlns="http://schemas.openxmlformats.org/spreadsheetml/2006/main">
  <c r="C13" i="36"/>
  <c r="D13"/>
  <c r="E13"/>
  <c r="F13"/>
  <c r="G13"/>
  <c r="H13"/>
  <c r="I13"/>
  <c r="J13"/>
  <c r="K13"/>
  <c r="L13"/>
  <c r="M13"/>
  <c r="N13"/>
  <c r="O13"/>
  <c r="P13"/>
  <c r="Q13"/>
  <c r="R13"/>
  <c r="S13"/>
  <c r="T13"/>
  <c r="U13"/>
  <c r="V13"/>
  <c r="C16"/>
  <c r="D16"/>
  <c r="E16"/>
  <c r="F16"/>
  <c r="G16"/>
  <c r="H16"/>
  <c r="I16"/>
  <c r="J16"/>
  <c r="K16"/>
  <c r="L16"/>
  <c r="M16"/>
  <c r="N16"/>
  <c r="O16"/>
  <c r="P16"/>
  <c r="Q16"/>
  <c r="R16"/>
  <c r="S16"/>
  <c r="T16"/>
  <c r="U16"/>
  <c r="V16"/>
  <c r="C17"/>
  <c r="D17"/>
  <c r="E17"/>
  <c r="F17"/>
  <c r="G17"/>
  <c r="H17"/>
  <c r="I17"/>
  <c r="J17"/>
  <c r="K17"/>
  <c r="L17"/>
  <c r="M17"/>
  <c r="N17"/>
  <c r="O17"/>
  <c r="P17"/>
  <c r="Q17"/>
  <c r="R17"/>
  <c r="S17"/>
  <c r="T17"/>
  <c r="U17"/>
  <c r="V17"/>
  <c r="C18"/>
  <c r="D18"/>
  <c r="E18"/>
  <c r="F18"/>
  <c r="G18"/>
  <c r="H18"/>
  <c r="I18"/>
  <c r="J18"/>
  <c r="K18"/>
  <c r="L18"/>
  <c r="M18"/>
  <c r="N18"/>
  <c r="O18"/>
  <c r="P18"/>
  <c r="Q18"/>
  <c r="R18"/>
  <c r="S18"/>
  <c r="T18"/>
  <c r="U18"/>
  <c r="V18"/>
  <c r="C19"/>
  <c r="D19"/>
  <c r="E19"/>
  <c r="F19"/>
  <c r="G19"/>
  <c r="H19"/>
  <c r="I19"/>
  <c r="J19"/>
  <c r="K19"/>
  <c r="L19"/>
  <c r="M19"/>
  <c r="N19"/>
  <c r="O19"/>
  <c r="P19"/>
  <c r="Q19"/>
  <c r="R19"/>
  <c r="S19"/>
  <c r="T19"/>
  <c r="U19"/>
  <c r="V19"/>
  <c r="C20"/>
  <c r="D20"/>
  <c r="E20"/>
  <c r="F20"/>
  <c r="G20"/>
  <c r="H20"/>
  <c r="I20"/>
  <c r="J20"/>
  <c r="K20"/>
  <c r="L20"/>
  <c r="M20"/>
  <c r="N20"/>
  <c r="O20"/>
  <c r="P20"/>
  <c r="Q20"/>
  <c r="R20"/>
  <c r="S20"/>
  <c r="T20"/>
  <c r="U20"/>
  <c r="V20"/>
  <c r="C21"/>
  <c r="D21"/>
  <c r="E21"/>
  <c r="F21"/>
  <c r="G21"/>
  <c r="H21"/>
  <c r="I21"/>
  <c r="J21"/>
  <c r="K21"/>
  <c r="L21"/>
  <c r="M21"/>
  <c r="N21"/>
  <c r="O21"/>
  <c r="P21"/>
  <c r="Q21"/>
  <c r="R21"/>
  <c r="S21"/>
  <c r="T21"/>
  <c r="U21"/>
  <c r="V21"/>
  <c r="C22"/>
  <c r="D22"/>
  <c r="E22"/>
  <c r="F22"/>
  <c r="G22"/>
  <c r="H22"/>
  <c r="I22"/>
  <c r="J22"/>
  <c r="K22"/>
  <c r="L22"/>
  <c r="M22"/>
  <c r="N22"/>
  <c r="O22"/>
  <c r="P22"/>
  <c r="Q22"/>
  <c r="R22"/>
  <c r="S22"/>
  <c r="T22"/>
  <c r="U22"/>
  <c r="V22"/>
  <c r="C23"/>
  <c r="D23"/>
  <c r="E23"/>
  <c r="F23"/>
  <c r="G23"/>
  <c r="H23"/>
  <c r="I23"/>
  <c r="J23"/>
  <c r="K23"/>
  <c r="L23"/>
  <c r="M23"/>
  <c r="N23"/>
  <c r="O23"/>
  <c r="P23"/>
  <c r="Q23"/>
  <c r="R23"/>
  <c r="S23"/>
  <c r="T23"/>
  <c r="U23"/>
  <c r="V23"/>
  <c r="C24"/>
  <c r="D24"/>
  <c r="E24"/>
  <c r="F24"/>
  <c r="G24"/>
  <c r="H24"/>
  <c r="I24"/>
  <c r="J24"/>
  <c r="K24"/>
  <c r="L24"/>
  <c r="M24"/>
  <c r="N24"/>
  <c r="O24"/>
  <c r="P24"/>
  <c r="Q24"/>
  <c r="R24"/>
  <c r="S24"/>
  <c r="T24"/>
  <c r="U24"/>
  <c r="V24"/>
  <c r="C25"/>
  <c r="D25"/>
  <c r="E25"/>
  <c r="F25"/>
  <c r="G25"/>
  <c r="H25"/>
  <c r="I25"/>
  <c r="J25"/>
  <c r="K25"/>
  <c r="L25"/>
  <c r="M25"/>
  <c r="N25"/>
  <c r="O25"/>
  <c r="P25"/>
  <c r="Q25"/>
  <c r="R25"/>
  <c r="S25"/>
  <c r="T25"/>
  <c r="U25"/>
  <c r="V25"/>
  <c r="C26"/>
  <c r="D26"/>
  <c r="E26"/>
  <c r="F26"/>
  <c r="G26"/>
  <c r="H26"/>
  <c r="I26"/>
  <c r="J26"/>
  <c r="K26"/>
  <c r="L26"/>
  <c r="M26"/>
  <c r="N26"/>
  <c r="O26"/>
  <c r="P26"/>
  <c r="Q26"/>
  <c r="R26"/>
  <c r="S26"/>
  <c r="T26"/>
  <c r="U26"/>
  <c r="V26"/>
  <c r="C27"/>
  <c r="D27"/>
  <c r="E27"/>
  <c r="F27"/>
  <c r="G27"/>
  <c r="H27"/>
  <c r="I27"/>
  <c r="J27"/>
  <c r="K27"/>
  <c r="L27"/>
  <c r="M27"/>
  <c r="N27"/>
  <c r="O27"/>
  <c r="P27"/>
  <c r="Q27"/>
  <c r="R27"/>
  <c r="S27"/>
  <c r="T27"/>
  <c r="U27"/>
  <c r="V27"/>
  <c r="C28"/>
  <c r="D28"/>
  <c r="E28"/>
  <c r="F28"/>
  <c r="G28"/>
  <c r="H28"/>
  <c r="I28"/>
  <c r="J28"/>
  <c r="K28"/>
  <c r="L28"/>
  <c r="M28"/>
  <c r="N28"/>
  <c r="O28"/>
  <c r="P28"/>
  <c r="Q28"/>
  <c r="R28"/>
  <c r="S28"/>
  <c r="T28"/>
  <c r="U28"/>
  <c r="V28"/>
  <c r="C29"/>
  <c r="D29"/>
  <c r="E29"/>
  <c r="F29"/>
  <c r="G29"/>
  <c r="H29"/>
  <c r="I29"/>
  <c r="J29"/>
  <c r="K29"/>
  <c r="L29"/>
  <c r="M29"/>
  <c r="N29"/>
  <c r="O29"/>
  <c r="P29"/>
  <c r="Q29"/>
  <c r="R29"/>
  <c r="S29"/>
  <c r="T29"/>
  <c r="U29"/>
  <c r="V29"/>
  <c r="G10" i="35"/>
  <c r="F10"/>
  <c r="E10"/>
  <c r="D10"/>
  <c r="D28" i="31"/>
  <c r="E28"/>
  <c r="F28"/>
  <c r="G28"/>
  <c r="H28"/>
  <c r="H125" l="1"/>
  <c r="G125"/>
  <c r="F125"/>
  <c r="E125"/>
  <c r="D125"/>
  <c r="M120"/>
  <c r="L120"/>
  <c r="K120"/>
  <c r="J120"/>
  <c r="I120"/>
  <c r="M108"/>
  <c r="L108"/>
  <c r="K108"/>
  <c r="J108"/>
  <c r="I108"/>
  <c r="H102"/>
  <c r="G102"/>
  <c r="F102"/>
  <c r="E102"/>
  <c r="D102"/>
  <c r="H92"/>
  <c r="G92"/>
  <c r="F92"/>
  <c r="E92"/>
  <c r="D92"/>
  <c r="H61"/>
  <c r="G61"/>
  <c r="F61"/>
  <c r="E61"/>
  <c r="D61"/>
  <c r="H72"/>
  <c r="G72"/>
  <c r="F72"/>
  <c r="E72"/>
  <c r="D72"/>
  <c r="H157"/>
  <c r="G157"/>
  <c r="F157"/>
  <c r="E157"/>
  <c r="D157"/>
  <c r="H147"/>
  <c r="G147"/>
  <c r="F147"/>
  <c r="E147"/>
  <c r="D147"/>
  <c r="H135"/>
  <c r="G135"/>
  <c r="F135"/>
  <c r="E135"/>
  <c r="D135"/>
  <c r="H114"/>
  <c r="G114"/>
  <c r="F114"/>
  <c r="E114"/>
  <c r="D114"/>
  <c r="H82"/>
  <c r="G82"/>
  <c r="F82"/>
  <c r="E82"/>
  <c r="D82"/>
  <c r="H50"/>
  <c r="G50"/>
  <c r="F50"/>
  <c r="E50"/>
  <c r="D50"/>
  <c r="H39"/>
  <c r="G39"/>
  <c r="F39"/>
  <c r="E39"/>
  <c r="D39"/>
  <c r="H9"/>
  <c r="G9"/>
  <c r="F9"/>
  <c r="K5" s="1"/>
  <c r="E9"/>
  <c r="J5" s="1"/>
  <c r="D9"/>
  <c r="I140" s="1"/>
  <c r="I121" l="1"/>
  <c r="I110"/>
  <c r="I124"/>
  <c r="I113"/>
  <c r="I109"/>
  <c r="I123"/>
  <c r="I112"/>
  <c r="I122"/>
  <c r="I111"/>
  <c r="M121"/>
  <c r="M110"/>
  <c r="M124"/>
  <c r="M113"/>
  <c r="M109"/>
  <c r="M123"/>
  <c r="M112"/>
  <c r="M122"/>
  <c r="M111"/>
  <c r="J60"/>
  <c r="J25"/>
  <c r="J124"/>
  <c r="J113"/>
  <c r="J109"/>
  <c r="J123"/>
  <c r="J112"/>
  <c r="J122"/>
  <c r="J111"/>
  <c r="J121"/>
  <c r="J110"/>
  <c r="K20"/>
  <c r="K25"/>
  <c r="K123"/>
  <c r="K112"/>
  <c r="K122"/>
  <c r="K111"/>
  <c r="K121"/>
  <c r="K110"/>
  <c r="K124"/>
  <c r="K113"/>
  <c r="K109"/>
  <c r="L122"/>
  <c r="L111"/>
  <c r="L121"/>
  <c r="L110"/>
  <c r="L124"/>
  <c r="L113"/>
  <c r="L109"/>
  <c r="L123"/>
  <c r="L112"/>
  <c r="J132"/>
  <c r="K132"/>
  <c r="L87"/>
  <c r="K88"/>
  <c r="J89"/>
  <c r="J97"/>
  <c r="K100"/>
  <c r="J101"/>
  <c r="I87"/>
  <c r="M87"/>
  <c r="K89"/>
  <c r="J90"/>
  <c r="K97"/>
  <c r="J98"/>
  <c r="K101"/>
  <c r="J87"/>
  <c r="K90"/>
  <c r="J91"/>
  <c r="L97"/>
  <c r="K98"/>
  <c r="J99"/>
  <c r="K87"/>
  <c r="J88"/>
  <c r="K91"/>
  <c r="I97"/>
  <c r="M97"/>
  <c r="K99"/>
  <c r="J100"/>
  <c r="J68"/>
  <c r="J57"/>
  <c r="J79"/>
  <c r="K71"/>
  <c r="K60"/>
  <c r="K79"/>
  <c r="K67"/>
  <c r="K56"/>
  <c r="L66"/>
  <c r="L55"/>
  <c r="J46"/>
  <c r="I66"/>
  <c r="M66"/>
  <c r="K68"/>
  <c r="J69"/>
  <c r="I55"/>
  <c r="M55"/>
  <c r="K57"/>
  <c r="J58"/>
  <c r="K46"/>
  <c r="J66"/>
  <c r="K69"/>
  <c r="J70"/>
  <c r="J55"/>
  <c r="K58"/>
  <c r="J59"/>
  <c r="K66"/>
  <c r="J67"/>
  <c r="K70"/>
  <c r="J71"/>
  <c r="K55"/>
  <c r="J56"/>
  <c r="K59"/>
  <c r="J20"/>
  <c r="L5"/>
  <c r="L24" s="1"/>
  <c r="L77"/>
  <c r="L130"/>
  <c r="L33"/>
  <c r="L140"/>
  <c r="K155"/>
  <c r="K144"/>
  <c r="K133"/>
  <c r="K80"/>
  <c r="K49"/>
  <c r="J152"/>
  <c r="J7"/>
  <c r="K140"/>
  <c r="K44"/>
  <c r="J15"/>
  <c r="J19"/>
  <c r="J24"/>
  <c r="J33"/>
  <c r="K36"/>
  <c r="I5"/>
  <c r="M5"/>
  <c r="K7"/>
  <c r="L14"/>
  <c r="K15"/>
  <c r="J16"/>
  <c r="K19"/>
  <c r="J21"/>
  <c r="K24"/>
  <c r="J26"/>
  <c r="K33"/>
  <c r="J34"/>
  <c r="K37"/>
  <c r="L44"/>
  <c r="J77"/>
  <c r="J78"/>
  <c r="J80"/>
  <c r="K81"/>
  <c r="J130"/>
  <c r="J131"/>
  <c r="J133"/>
  <c r="K134"/>
  <c r="J142"/>
  <c r="J143"/>
  <c r="J144"/>
  <c r="K145"/>
  <c r="L152"/>
  <c r="J156"/>
  <c r="J145"/>
  <c r="J141"/>
  <c r="J134"/>
  <c r="J81"/>
  <c r="J45"/>
  <c r="J8"/>
  <c r="I130"/>
  <c r="I77"/>
  <c r="M130"/>
  <c r="M77"/>
  <c r="I14"/>
  <c r="M14"/>
  <c r="K16"/>
  <c r="J17"/>
  <c r="K21"/>
  <c r="J22"/>
  <c r="K26"/>
  <c r="J27"/>
  <c r="K34"/>
  <c r="J35"/>
  <c r="J38"/>
  <c r="M44"/>
  <c r="K77"/>
  <c r="K78"/>
  <c r="K130"/>
  <c r="K131"/>
  <c r="J140"/>
  <c r="K141"/>
  <c r="K142"/>
  <c r="K143"/>
  <c r="M152"/>
  <c r="K156"/>
  <c r="J6"/>
  <c r="K8"/>
  <c r="J14"/>
  <c r="K17"/>
  <c r="J18"/>
  <c r="K22"/>
  <c r="J23"/>
  <c r="K27"/>
  <c r="I33"/>
  <c r="M33"/>
  <c r="K35"/>
  <c r="J36"/>
  <c r="K38"/>
  <c r="I44"/>
  <c r="J47"/>
  <c r="J48"/>
  <c r="J49"/>
  <c r="J146"/>
  <c r="I152"/>
  <c r="J153"/>
  <c r="J154"/>
  <c r="J155"/>
  <c r="K6"/>
  <c r="K14"/>
  <c r="K18"/>
  <c r="K23"/>
  <c r="J37"/>
  <c r="J44"/>
  <c r="K45"/>
  <c r="K47"/>
  <c r="K48"/>
  <c r="M140"/>
  <c r="K146"/>
  <c r="K152"/>
  <c r="K153"/>
  <c r="K154"/>
  <c r="K28" l="1"/>
  <c r="J28"/>
  <c r="L80"/>
  <c r="L145"/>
  <c r="L144"/>
  <c r="L17"/>
  <c r="L141"/>
  <c r="L34"/>
  <c r="L26"/>
  <c r="L49"/>
  <c r="J9"/>
  <c r="K135"/>
  <c r="L155"/>
  <c r="L35"/>
  <c r="L8"/>
  <c r="L16"/>
  <c r="L134"/>
  <c r="K82"/>
  <c r="L37"/>
  <c r="L18"/>
  <c r="L48"/>
  <c r="J92"/>
  <c r="K9"/>
  <c r="M132"/>
  <c r="M25"/>
  <c r="J114"/>
  <c r="M114"/>
  <c r="M125"/>
  <c r="K157"/>
  <c r="K147"/>
  <c r="I132"/>
  <c r="I25"/>
  <c r="I114"/>
  <c r="I125"/>
  <c r="L131"/>
  <c r="L25"/>
  <c r="J157"/>
  <c r="J147"/>
  <c r="L114"/>
  <c r="L125"/>
  <c r="K114"/>
  <c r="K125"/>
  <c r="J125"/>
  <c r="J61"/>
  <c r="J135"/>
  <c r="K50"/>
  <c r="K72"/>
  <c r="K102"/>
  <c r="J50"/>
  <c r="K92"/>
  <c r="K39"/>
  <c r="J82"/>
  <c r="J39"/>
  <c r="J72"/>
  <c r="K61"/>
  <c r="J102"/>
  <c r="L142"/>
  <c r="L21"/>
  <c r="L133"/>
  <c r="L81"/>
  <c r="L153"/>
  <c r="L6"/>
  <c r="L143"/>
  <c r="L132"/>
  <c r="L45"/>
  <c r="M79"/>
  <c r="M101"/>
  <c r="M89"/>
  <c r="M100"/>
  <c r="M88"/>
  <c r="M99"/>
  <c r="M91"/>
  <c r="M98"/>
  <c r="M90"/>
  <c r="I79"/>
  <c r="I101"/>
  <c r="I89"/>
  <c r="I100"/>
  <c r="I88"/>
  <c r="I99"/>
  <c r="I91"/>
  <c r="I98"/>
  <c r="I90"/>
  <c r="L98"/>
  <c r="L90"/>
  <c r="L101"/>
  <c r="L89"/>
  <c r="L100"/>
  <c r="L88"/>
  <c r="L99"/>
  <c r="L91"/>
  <c r="L27"/>
  <c r="L78"/>
  <c r="L156"/>
  <c r="L79"/>
  <c r="M57"/>
  <c r="M68"/>
  <c r="M60"/>
  <c r="M56"/>
  <c r="M71"/>
  <c r="M67"/>
  <c r="M59"/>
  <c r="M70"/>
  <c r="M58"/>
  <c r="M69"/>
  <c r="M46"/>
  <c r="I57"/>
  <c r="I68"/>
  <c r="I60"/>
  <c r="I56"/>
  <c r="I71"/>
  <c r="I67"/>
  <c r="I46"/>
  <c r="I59"/>
  <c r="I70"/>
  <c r="I58"/>
  <c r="I69"/>
  <c r="L20"/>
  <c r="L58"/>
  <c r="L69"/>
  <c r="L46"/>
  <c r="L57"/>
  <c r="L68"/>
  <c r="L60"/>
  <c r="L56"/>
  <c r="L71"/>
  <c r="L67"/>
  <c r="L59"/>
  <c r="L70"/>
  <c r="L146"/>
  <c r="L47"/>
  <c r="L36"/>
  <c r="L22"/>
  <c r="L23"/>
  <c r="L38"/>
  <c r="L154"/>
  <c r="M20"/>
  <c r="I20"/>
  <c r="L15"/>
  <c r="L7"/>
  <c r="L19"/>
  <c r="I153"/>
  <c r="I146"/>
  <c r="I142"/>
  <c r="I47"/>
  <c r="I156"/>
  <c r="I145"/>
  <c r="I144"/>
  <c r="I143"/>
  <c r="I134"/>
  <c r="I133"/>
  <c r="I131"/>
  <c r="I81"/>
  <c r="I80"/>
  <c r="I78"/>
  <c r="I34"/>
  <c r="I26"/>
  <c r="I21"/>
  <c r="I16"/>
  <c r="I45"/>
  <c r="I37"/>
  <c r="I24"/>
  <c r="I19"/>
  <c r="I15"/>
  <c r="I155"/>
  <c r="I154"/>
  <c r="I49"/>
  <c r="I48"/>
  <c r="I36"/>
  <c r="I23"/>
  <c r="I18"/>
  <c r="I6"/>
  <c r="I141"/>
  <c r="I38"/>
  <c r="I35"/>
  <c r="I27"/>
  <c r="I22"/>
  <c r="I17"/>
  <c r="I8"/>
  <c r="I7"/>
  <c r="M153"/>
  <c r="M146"/>
  <c r="M142"/>
  <c r="M47"/>
  <c r="M141"/>
  <c r="M156"/>
  <c r="M145"/>
  <c r="M144"/>
  <c r="M143"/>
  <c r="M134"/>
  <c r="M133"/>
  <c r="M131"/>
  <c r="M81"/>
  <c r="M80"/>
  <c r="M78"/>
  <c r="M37"/>
  <c r="M24"/>
  <c r="M19"/>
  <c r="M15"/>
  <c r="M7"/>
  <c r="M45"/>
  <c r="M36"/>
  <c r="M23"/>
  <c r="M18"/>
  <c r="M6"/>
  <c r="M155"/>
  <c r="M154"/>
  <c r="M49"/>
  <c r="M48"/>
  <c r="M38"/>
  <c r="M35"/>
  <c r="M27"/>
  <c r="M22"/>
  <c r="M17"/>
  <c r="M8"/>
  <c r="M34"/>
  <c r="M26"/>
  <c r="M21"/>
  <c r="M16"/>
  <c r="I28" l="1"/>
  <c r="L28"/>
  <c r="M28"/>
  <c r="I147"/>
  <c r="L82"/>
  <c r="M102"/>
  <c r="I102"/>
  <c r="L147"/>
  <c r="M147"/>
  <c r="M135"/>
  <c r="I157"/>
  <c r="M157"/>
  <c r="L157"/>
  <c r="L135"/>
  <c r="L61"/>
  <c r="M39"/>
  <c r="M61"/>
  <c r="L39"/>
  <c r="M72"/>
  <c r="L102"/>
  <c r="I92"/>
  <c r="M82"/>
  <c r="I9"/>
  <c r="I50"/>
  <c r="I39"/>
  <c r="I135"/>
  <c r="I72"/>
  <c r="M92"/>
  <c r="I82"/>
  <c r="L72"/>
  <c r="L92"/>
  <c r="L9"/>
  <c r="M9"/>
  <c r="M50"/>
  <c r="I61"/>
  <c r="L50"/>
</calcChain>
</file>

<file path=xl/sharedStrings.xml><?xml version="1.0" encoding="utf-8"?>
<sst xmlns="http://schemas.openxmlformats.org/spreadsheetml/2006/main" count="7654" uniqueCount="1273">
  <si>
    <t>無回答</t>
    <rPh sb="0" eb="3">
      <t>ムカイトウ</t>
    </rPh>
    <phoneticPr fontId="1"/>
  </si>
  <si>
    <t>全　　体</t>
    <rPh sb="0" eb="1">
      <t>ゼン</t>
    </rPh>
    <rPh sb="3" eb="4">
      <t>カラダ</t>
    </rPh>
    <phoneticPr fontId="1"/>
  </si>
  <si>
    <t>件数</t>
    <rPh sb="0" eb="2">
      <t>ケンスウ</t>
    </rPh>
    <phoneticPr fontId="1"/>
  </si>
  <si>
    <t>割合</t>
    <rPh sb="0" eb="2">
      <t>ワリアイ</t>
    </rPh>
    <phoneticPr fontId="1"/>
  </si>
  <si>
    <t>(除無回答)</t>
    <rPh sb="0" eb="6">
      <t>ノム</t>
    </rPh>
    <phoneticPr fontId="1"/>
  </si>
  <si>
    <t>全体</t>
    <rPh sb="0" eb="2">
      <t>ゼンタイ</t>
    </rPh>
    <phoneticPr fontId="1"/>
  </si>
  <si>
    <t>－</t>
  </si>
  <si>
    <t>北海道</t>
    <rPh sb="0" eb="3">
      <t>ホカ</t>
    </rPh>
    <phoneticPr fontId="1"/>
  </si>
  <si>
    <t>青森</t>
  </si>
  <si>
    <t>岩手</t>
  </si>
  <si>
    <t>宮城</t>
  </si>
  <si>
    <t>秋田</t>
  </si>
  <si>
    <t>山形</t>
  </si>
  <si>
    <t>福島</t>
  </si>
  <si>
    <t>茨城</t>
  </si>
  <si>
    <t>栃木</t>
  </si>
  <si>
    <t>群馬</t>
  </si>
  <si>
    <t>埼玉</t>
  </si>
  <si>
    <t>千葉</t>
  </si>
  <si>
    <t>東京</t>
    <rPh sb="0" eb="2">
      <t>トト</t>
    </rPh>
    <phoneticPr fontId="1"/>
  </si>
  <si>
    <t>神奈川</t>
  </si>
  <si>
    <t>新潟</t>
  </si>
  <si>
    <t>富山</t>
  </si>
  <si>
    <t>石川</t>
  </si>
  <si>
    <t>福井</t>
  </si>
  <si>
    <t>山梨</t>
  </si>
  <si>
    <t>長野</t>
  </si>
  <si>
    <t>岐阜</t>
  </si>
  <si>
    <t>静岡</t>
  </si>
  <si>
    <t>愛知</t>
  </si>
  <si>
    <t>三重</t>
  </si>
  <si>
    <t>滋賀</t>
  </si>
  <si>
    <t>京都</t>
    <rPh sb="0" eb="2">
      <t>キョウト</t>
    </rPh>
    <phoneticPr fontId="1"/>
  </si>
  <si>
    <t>大阪</t>
    <rPh sb="0" eb="2">
      <t>オオサカ</t>
    </rPh>
    <phoneticPr fontId="1"/>
  </si>
  <si>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</si>
  <si>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</si>
  <si>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</si>
  <si>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</si>
  <si>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</si>
  <si>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</si>
  <si>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</si>
  <si>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</si>
  <si>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</si>
  <si>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</si>
  <si>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</si>
  <si>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</si>
  <si>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</si>
  <si>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</si>
  <si>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</si>
  <si>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</si>
  <si>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</si>
  <si>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</si>
  <si>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</si>
  <si>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その他</t>
    <rPh sb="2" eb="3">
      <t>タ</t>
    </rPh>
    <phoneticPr fontId="1"/>
  </si>
  <si>
    <t>都道府県</t>
    <rPh sb="0" eb="4">
      <t>トドウフケン</t>
    </rPh>
    <phoneticPr fontId="1"/>
  </si>
  <si>
    <t>１箇所</t>
    <rPh sb="1" eb="3">
      <t>カショ</t>
    </rPh>
    <phoneticPr fontId="1"/>
  </si>
  <si>
    <t>２箇所</t>
    <rPh sb="1" eb="3">
      <t>カショ</t>
    </rPh>
    <phoneticPr fontId="1"/>
  </si>
  <si>
    <t>訪問介護</t>
    <rPh sb="0" eb="2">
      <t>ホウモン</t>
    </rPh>
    <rPh sb="2" eb="4">
      <t>カイゴ</t>
    </rPh>
    <phoneticPr fontId="1"/>
  </si>
  <si>
    <t>通所介護、通所リハ</t>
    <rPh sb="0" eb="2">
      <t>ツウショ</t>
    </rPh>
    <rPh sb="2" eb="4">
      <t>カイゴ</t>
    </rPh>
    <rPh sb="5" eb="7">
      <t>ツウショ</t>
    </rPh>
    <phoneticPr fontId="1"/>
  </si>
  <si>
    <t>併設</t>
    <rPh sb="0" eb="2">
      <t>ヘイセツ</t>
    </rPh>
    <phoneticPr fontId="1"/>
  </si>
  <si>
    <t>隣接</t>
    <rPh sb="0" eb="2">
      <t>リンセツ</t>
    </rPh>
    <phoneticPr fontId="1"/>
  </si>
  <si>
    <t>別法人</t>
    <rPh sb="0" eb="1">
      <t>ベツ</t>
    </rPh>
    <rPh sb="1" eb="3">
      <t>ホウジン</t>
    </rPh>
    <phoneticPr fontId="1"/>
  </si>
  <si>
    <t>男性</t>
    <rPh sb="0" eb="2">
      <t>ダンセイ</t>
    </rPh>
    <phoneticPr fontId="1"/>
  </si>
  <si>
    <t>女性</t>
    <rPh sb="0" eb="2">
      <t>ジョセイ</t>
    </rPh>
    <phoneticPr fontId="1"/>
  </si>
  <si>
    <t>65歳未満</t>
    <rPh sb="2" eb="3">
      <t>サイ</t>
    </rPh>
    <rPh sb="3" eb="5">
      <t>ミマン</t>
    </rPh>
    <phoneticPr fontId="1"/>
  </si>
  <si>
    <t>65～69歳</t>
    <rPh sb="5" eb="6">
      <t>サイ</t>
    </rPh>
    <phoneticPr fontId="1"/>
  </si>
  <si>
    <t>70～74歳</t>
    <rPh sb="5" eb="6">
      <t>サイ</t>
    </rPh>
    <phoneticPr fontId="1"/>
  </si>
  <si>
    <t>75～79歳</t>
    <rPh sb="5" eb="6">
      <t>サイ</t>
    </rPh>
    <phoneticPr fontId="1"/>
  </si>
  <si>
    <t>80～84歳</t>
    <rPh sb="5" eb="6">
      <t>サイ</t>
    </rPh>
    <phoneticPr fontId="1"/>
  </si>
  <si>
    <t>85～89歳</t>
    <rPh sb="5" eb="6">
      <t>サイ</t>
    </rPh>
    <phoneticPr fontId="1"/>
  </si>
  <si>
    <t>90～94歳</t>
    <rPh sb="5" eb="6">
      <t>サイ</t>
    </rPh>
    <phoneticPr fontId="1"/>
  </si>
  <si>
    <t>95歳以上</t>
    <rPh sb="2" eb="3">
      <t>サイ</t>
    </rPh>
    <rPh sb="3" eb="5">
      <t>イジョウ</t>
    </rPh>
    <phoneticPr fontId="1"/>
  </si>
  <si>
    <t>不明</t>
    <rPh sb="0" eb="2">
      <t>フメイ</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</si>
  <si>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</si>
  <si>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</si>
  <si>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</si>
  <si>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</si>
  <si>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</si>
  <si>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</si>
  <si>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</si>
  <si>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不明・申請中等</t>
    <rPh sb="0" eb="2">
      <t>フメイ</t>
    </rPh>
    <rPh sb="3" eb="5">
      <t>シンセイ</t>
    </rPh>
    <rPh sb="5" eb="6">
      <t>ナカ</t>
    </rPh>
    <rPh sb="6" eb="7">
      <t>トウ</t>
    </rPh>
    <phoneticPr fontId="1"/>
  </si>
  <si>
    <t>インスリンの注射</t>
    <rPh sb="6" eb="8">
      <t>チュウシャ</t>
    </rPh>
    <phoneticPr fontId="1"/>
  </si>
  <si>
    <t>酸素療法</t>
    <rPh sb="0" eb="2">
      <t>サンソ</t>
    </rPh>
    <rPh sb="2" eb="4">
      <t>リョウホウ</t>
    </rPh>
    <phoneticPr fontId="1"/>
  </si>
  <si>
    <t>胃ろう・腸ろうの管理</t>
    <rPh sb="0" eb="1">
      <t>イ</t>
    </rPh>
    <rPh sb="4" eb="5">
      <t>チョウ</t>
    </rPh>
    <rPh sb="8" eb="10">
      <t>カンリ</t>
    </rPh>
    <phoneticPr fontId="1"/>
  </si>
  <si>
    <t>たんの吸引</t>
    <rPh sb="3" eb="5">
      <t>キュウイン</t>
    </rPh>
    <phoneticPr fontId="1"/>
  </si>
  <si>
    <t>褥瘡の処置</t>
    <rPh sb="0" eb="2">
      <t>ジョクソウ</t>
    </rPh>
    <rPh sb="3" eb="5">
      <t>ショチ</t>
    </rPh>
    <phoneticPr fontId="1"/>
  </si>
  <si>
    <t>経鼻経管栄養の管理</t>
    <rPh sb="0" eb="2">
      <t>ケイビ</t>
    </rPh>
    <rPh sb="2" eb="4">
      <t>ケイカン</t>
    </rPh>
    <rPh sb="4" eb="6">
      <t>エイヨウ</t>
    </rPh>
    <rPh sb="7" eb="9">
      <t>カンリ</t>
    </rPh>
    <phoneticPr fontId="1"/>
  </si>
  <si>
    <t>病院・診療所</t>
    <rPh sb="0" eb="2">
      <t>ヒヨ</t>
    </rPh>
    <rPh sb="3" eb="6">
      <t>シンリョウショ</t>
    </rPh>
    <phoneticPr fontId="1"/>
  </si>
  <si>
    <t>死亡による契約終了</t>
    <rPh sb="0" eb="2">
      <t>シボウ</t>
    </rPh>
    <rPh sb="5" eb="7">
      <t>ケイヤク</t>
    </rPh>
    <rPh sb="7" eb="9">
      <t>シュウリョウ</t>
    </rPh>
    <phoneticPr fontId="1"/>
  </si>
  <si>
    <t>居室</t>
    <rPh sb="0" eb="2">
      <t>キョシツ</t>
    </rPh>
    <phoneticPr fontId="1"/>
  </si>
  <si>
    <t>一時介護室や健康管理室</t>
    <rPh sb="0" eb="2">
      <t>イチジ</t>
    </rPh>
    <rPh sb="2" eb="4">
      <t>カイゴ</t>
    </rPh>
    <rPh sb="4" eb="5">
      <t>シツ</t>
    </rPh>
    <rPh sb="6" eb="8">
      <t>ケンコウ</t>
    </rPh>
    <rPh sb="8" eb="10">
      <t>カンリ</t>
    </rPh>
    <rPh sb="10" eb="11">
      <t>シツ</t>
    </rPh>
    <phoneticPr fontId="1"/>
  </si>
  <si>
    <t>併設診療所など</t>
    <rPh sb="0" eb="2">
      <t>ヘイセツ</t>
    </rPh>
    <rPh sb="2" eb="5">
      <t>シンリョウショ</t>
    </rPh>
    <phoneticPr fontId="1"/>
  </si>
  <si>
    <t>状況把握</t>
    <rPh sb="0" eb="2">
      <t>ジョウキョウ</t>
    </rPh>
    <rPh sb="2" eb="4">
      <t>ハアク</t>
    </rPh>
    <phoneticPr fontId="1"/>
  </si>
  <si>
    <t>生活相談</t>
    <rPh sb="0" eb="2">
      <t>セイカツ</t>
    </rPh>
    <rPh sb="2" eb="4">
      <t>ソウダン</t>
    </rPh>
    <phoneticPr fontId="1"/>
  </si>
  <si>
    <t>食事提供</t>
    <rPh sb="0" eb="2">
      <t>ショクジ</t>
    </rPh>
    <rPh sb="2" eb="4">
      <t>テイキョウ</t>
    </rPh>
    <phoneticPr fontId="1"/>
  </si>
  <si>
    <t>買い物代行</t>
    <rPh sb="0" eb="1">
      <t>カ</t>
    </rPh>
    <rPh sb="2" eb="3">
      <t>モノ</t>
    </rPh>
    <rPh sb="3" eb="5">
      <t>ダイコウ</t>
    </rPh>
    <phoneticPr fontId="1"/>
  </si>
  <si>
    <t>入浴・排泄または食事の介護</t>
    <rPh sb="0" eb="2">
      <t>ニュウヨク</t>
    </rPh>
    <rPh sb="3" eb="5">
      <t>ハイセツ</t>
    </rPh>
    <rPh sb="8" eb="10">
      <t>ショクジ</t>
    </rPh>
    <rPh sb="11" eb="13">
      <t>カイゴ</t>
    </rPh>
    <phoneticPr fontId="1"/>
  </si>
  <si>
    <t>外出時の介助</t>
    <rPh sb="0" eb="2">
      <t>ガイシュツ</t>
    </rPh>
    <rPh sb="2" eb="3">
      <t>トキ</t>
    </rPh>
    <rPh sb="4" eb="6">
      <t>カイジョ</t>
    </rPh>
    <phoneticPr fontId="1"/>
  </si>
  <si>
    <t>洗濯・掃除等の家事</t>
    <rPh sb="0" eb="2">
      <t>センタク</t>
    </rPh>
    <rPh sb="3" eb="5">
      <t>ソウジ</t>
    </rPh>
    <rPh sb="5" eb="6">
      <t>トウ</t>
    </rPh>
    <rPh sb="7" eb="9">
      <t>カジ</t>
    </rPh>
    <phoneticPr fontId="1"/>
  </si>
  <si>
    <t>健康管理</t>
    <rPh sb="0" eb="2">
      <t>ケンコウ</t>
    </rPh>
    <rPh sb="2" eb="4">
      <t>カンリ</t>
    </rPh>
    <phoneticPr fontId="1"/>
  </si>
  <si>
    <t>服薬管理</t>
    <rPh sb="0" eb="2">
      <t>フクヤク</t>
    </rPh>
    <rPh sb="2" eb="4">
      <t>カンリ</t>
    </rPh>
    <phoneticPr fontId="1"/>
  </si>
  <si>
    <t>提供していない（入居者が個別に契約）</t>
    <rPh sb="0" eb="2">
      <t>テイキョウ</t>
    </rPh>
    <rPh sb="8" eb="11">
      <t>ニュウキョシャ</t>
    </rPh>
    <rPh sb="12" eb="14">
      <t>コベツ</t>
    </rPh>
    <rPh sb="15" eb="17">
      <t>ケイヤク</t>
    </rPh>
    <phoneticPr fontId="1"/>
  </si>
  <si>
    <t>貴施設が実施</t>
    <rPh sb="0" eb="1">
      <t>キ</t>
    </rPh>
    <rPh sb="1" eb="3">
      <t>シセツ</t>
    </rPh>
    <rPh sb="4" eb="6">
      <t>ジッシ</t>
    </rPh>
    <phoneticPr fontId="1"/>
  </si>
  <si>
    <t>同一グル
ープの事業所に委託</t>
    <rPh sb="0" eb="2">
      <t>ドウイツ</t>
    </rPh>
    <rPh sb="8" eb="11">
      <t>ジギョウショ</t>
    </rPh>
    <rPh sb="12" eb="14">
      <t>イタク</t>
    </rPh>
    <phoneticPr fontId="1"/>
  </si>
  <si>
    <t>それ以外の事業所に委託</t>
    <rPh sb="2" eb="4">
      <t>イガイ</t>
    </rPh>
    <rPh sb="5" eb="8">
      <t>ジギョウショ</t>
    </rPh>
    <rPh sb="9" eb="11">
      <t>イタク</t>
    </rPh>
    <phoneticPr fontId="1"/>
  </si>
  <si>
    <t>提供している</t>
    <rPh sb="0" eb="2">
      <t>テイキョウ</t>
    </rPh>
    <phoneticPr fontId="1"/>
  </si>
  <si>
    <t>基本サービスに含む</t>
    <rPh sb="0" eb="2">
      <t>キホン</t>
    </rPh>
    <rPh sb="7" eb="8">
      <t>フク</t>
    </rPh>
    <phoneticPr fontId="1"/>
  </si>
  <si>
    <t>別途実費等徴収</t>
    <rPh sb="0" eb="2">
      <t>ベット</t>
    </rPh>
    <rPh sb="2" eb="4">
      <t>ジッピ</t>
    </rPh>
    <rPh sb="4" eb="5">
      <t>トウ</t>
    </rPh>
    <rPh sb="5" eb="7">
      <t>チョウシュウ</t>
    </rPh>
    <phoneticPr fontId="1"/>
  </si>
  <si>
    <t>保健師・看護師・准看護師</t>
    <rPh sb="0" eb="3">
      <t>ホケンシ</t>
    </rPh>
    <rPh sb="4" eb="7">
      <t>カンゴシ</t>
    </rPh>
    <rPh sb="8" eb="12">
      <t>ジュンカンゴシ</t>
    </rPh>
    <phoneticPr fontId="1"/>
  </si>
  <si>
    <t>社会福祉士</t>
    <rPh sb="0" eb="2">
      <t>シャカイ</t>
    </rPh>
    <rPh sb="2" eb="5">
      <t>フクシシ</t>
    </rPh>
    <phoneticPr fontId="1"/>
  </si>
  <si>
    <t>介護福祉士</t>
    <rPh sb="0" eb="2">
      <t>カイゴ</t>
    </rPh>
    <rPh sb="2" eb="5">
      <t>フクシシ</t>
    </rPh>
    <phoneticPr fontId="1"/>
  </si>
  <si>
    <t>介護支援専門員</t>
    <rPh sb="0" eb="2">
      <t>カイゴ</t>
    </rPh>
    <rPh sb="2" eb="4">
      <t>シエン</t>
    </rPh>
    <rPh sb="4" eb="7">
      <t>センモンイン</t>
    </rPh>
    <phoneticPr fontId="1"/>
  </si>
  <si>
    <t>１年未満</t>
    <rPh sb="1" eb="2">
      <t>ネン</t>
    </rPh>
    <rPh sb="2" eb="4">
      <t>ミマン</t>
    </rPh>
    <phoneticPr fontId="1"/>
  </si>
  <si>
    <t>８年以上</t>
    <rPh sb="1" eb="2">
      <t>ネン</t>
    </rPh>
    <rPh sb="2" eb="4">
      <t>イジョウ</t>
    </rPh>
    <phoneticPr fontId="1"/>
  </si>
  <si>
    <t>ほぼ参加している</t>
    <rPh sb="2" eb="4">
      <t>サンカ</t>
    </rPh>
    <phoneticPr fontId="1"/>
  </si>
  <si>
    <t>参加する時と参加しない時がある</t>
    <rPh sb="0" eb="2">
      <t>サンカ</t>
    </rPh>
    <rPh sb="4" eb="5">
      <t>トキ</t>
    </rPh>
    <rPh sb="6" eb="8">
      <t>サンカ</t>
    </rPh>
    <rPh sb="11" eb="12">
      <t>トキ</t>
    </rPh>
    <phoneticPr fontId="1"/>
  </si>
  <si>
    <t>ほとんどの場合参加していない</t>
    <rPh sb="5" eb="7">
      <t>バアイ</t>
    </rPh>
    <rPh sb="7" eb="9">
      <t>サンカ</t>
    </rPh>
    <phoneticPr fontId="1"/>
  </si>
  <si>
    <t>ほぼ毎日</t>
    <rPh sb="2" eb="4">
      <t>マイニチ</t>
    </rPh>
    <phoneticPr fontId="1"/>
  </si>
  <si>
    <t>週２～３回程度</t>
    <rPh sb="0" eb="1">
      <t>シュウ</t>
    </rPh>
    <rPh sb="4" eb="5">
      <t>カイ</t>
    </rPh>
    <rPh sb="5" eb="7">
      <t>テイド</t>
    </rPh>
    <phoneticPr fontId="1"/>
  </si>
  <si>
    <t>週１回程度</t>
    <rPh sb="0" eb="1">
      <t>シュウ</t>
    </rPh>
    <rPh sb="2" eb="3">
      <t>カイ</t>
    </rPh>
    <rPh sb="3" eb="5">
      <t>テイド</t>
    </rPh>
    <phoneticPr fontId="1"/>
  </si>
  <si>
    <t>月２～３回程度</t>
    <rPh sb="0" eb="1">
      <t>ツキ</t>
    </rPh>
    <rPh sb="4" eb="5">
      <t>カイ</t>
    </rPh>
    <rPh sb="5" eb="7">
      <t>テイド</t>
    </rPh>
    <phoneticPr fontId="1"/>
  </si>
  <si>
    <t>１～２ヶ月に１回程度</t>
    <rPh sb="4" eb="5">
      <t>ゲツ</t>
    </rPh>
    <rPh sb="7" eb="8">
      <t>カイ</t>
    </rPh>
    <rPh sb="8" eb="10">
      <t>テイド</t>
    </rPh>
    <phoneticPr fontId="1"/>
  </si>
  <si>
    <t>２人未満</t>
    <rPh sb="1" eb="2">
      <t>ヒト</t>
    </rPh>
    <rPh sb="2" eb="4">
      <t>ミマン</t>
    </rPh>
    <phoneticPr fontId="1"/>
  </si>
  <si>
    <t>２～４人未満</t>
    <rPh sb="3" eb="4">
      <t>ヒト</t>
    </rPh>
    <rPh sb="4" eb="6">
      <t>ミマン</t>
    </rPh>
    <phoneticPr fontId="1"/>
  </si>
  <si>
    <t>４～６人未満</t>
    <rPh sb="3" eb="4">
      <t>ヒト</t>
    </rPh>
    <rPh sb="4" eb="6">
      <t>ミマン</t>
    </rPh>
    <phoneticPr fontId="1"/>
  </si>
  <si>
    <t>６～８人未満</t>
    <rPh sb="3" eb="4">
      <t>ヒト</t>
    </rPh>
    <rPh sb="4" eb="6">
      <t>ミマン</t>
    </rPh>
    <phoneticPr fontId="1"/>
  </si>
  <si>
    <t>８～10人未満</t>
    <rPh sb="4" eb="5">
      <t>ヒト</t>
    </rPh>
    <rPh sb="5" eb="7">
      <t>ミマン</t>
    </rPh>
    <phoneticPr fontId="1"/>
  </si>
  <si>
    <t>20人以上</t>
    <rPh sb="2" eb="3">
      <t>ニン</t>
    </rPh>
    <rPh sb="3" eb="5">
      <t>イジョウ</t>
    </rPh>
    <phoneticPr fontId="1"/>
  </si>
  <si>
    <t>15～20人未満</t>
    <rPh sb="5" eb="6">
      <t>ニン</t>
    </rPh>
    <rPh sb="6" eb="8">
      <t>ミマン</t>
    </rPh>
    <phoneticPr fontId="1"/>
  </si>
  <si>
    <t>10～15人未満</t>
    <rPh sb="5" eb="6">
      <t>ニン</t>
    </rPh>
    <rPh sb="6" eb="8">
      <t>ミマン</t>
    </rPh>
    <phoneticPr fontId="1"/>
  </si>
  <si>
    <t>２～３人未満</t>
    <rPh sb="3" eb="4">
      <t>ヒト</t>
    </rPh>
    <rPh sb="4" eb="6">
      <t>ミマン</t>
    </rPh>
    <phoneticPr fontId="1"/>
  </si>
  <si>
    <t>３～４人未満</t>
    <rPh sb="3" eb="4">
      <t>ヒト</t>
    </rPh>
    <rPh sb="4" eb="6">
      <t>ミマン</t>
    </rPh>
    <phoneticPr fontId="1"/>
  </si>
  <si>
    <t>４～５人未満</t>
    <rPh sb="3" eb="4">
      <t>ヒト</t>
    </rPh>
    <rPh sb="4" eb="6">
      <t>ミマン</t>
    </rPh>
    <phoneticPr fontId="1"/>
  </si>
  <si>
    <t>６～10人未満</t>
    <rPh sb="4" eb="5">
      <t>ヒト</t>
    </rPh>
    <rPh sb="5" eb="7">
      <t>ミマン</t>
    </rPh>
    <phoneticPr fontId="1"/>
  </si>
  <si>
    <t>10人以上</t>
    <rPh sb="2" eb="3">
      <t>ニン</t>
    </rPh>
    <rPh sb="3" eb="5">
      <t>イジョウ</t>
    </rPh>
    <phoneticPr fontId="1"/>
  </si>
  <si>
    <t>※最小値は０を除く</t>
    <rPh sb="1" eb="4">
      <t>サイショウチ</t>
    </rPh>
    <rPh sb="7" eb="8">
      <t>ノゾ</t>
    </rPh>
    <phoneticPr fontId="1"/>
  </si>
  <si>
    <t>10％未満</t>
    <rPh sb="3" eb="5">
      <t>ミマン</t>
    </rPh>
    <phoneticPr fontId="1"/>
  </si>
  <si>
    <t>10～20％未満</t>
    <rPh sb="6" eb="8">
      <t>ミマン</t>
    </rPh>
    <phoneticPr fontId="1"/>
  </si>
  <si>
    <t>20～30％未満</t>
    <rPh sb="6" eb="8">
      <t>ミマン</t>
    </rPh>
    <phoneticPr fontId="1"/>
  </si>
  <si>
    <t>30～40％未満</t>
    <rPh sb="6" eb="8">
      <t>ミマン</t>
    </rPh>
    <phoneticPr fontId="1"/>
  </si>
  <si>
    <t>平均(％)</t>
    <rPh sb="0" eb="1">
      <t>ヒラ</t>
    </rPh>
    <rPh sb="1" eb="2">
      <t>タモツ</t>
    </rPh>
    <phoneticPr fontId="1"/>
  </si>
  <si>
    <t>10人未満</t>
    <rPh sb="2" eb="3">
      <t>ヒト</t>
    </rPh>
    <rPh sb="3" eb="5">
      <t>ミマン</t>
    </rPh>
    <phoneticPr fontId="1"/>
  </si>
  <si>
    <t>10～20人未満</t>
    <rPh sb="5" eb="6">
      <t>ヒト</t>
    </rPh>
    <rPh sb="6" eb="8">
      <t>ミマン</t>
    </rPh>
    <phoneticPr fontId="1"/>
  </si>
  <si>
    <t>20～30人未満</t>
    <rPh sb="5" eb="6">
      <t>ヒト</t>
    </rPh>
    <rPh sb="6" eb="8">
      <t>ミマン</t>
    </rPh>
    <phoneticPr fontId="1"/>
  </si>
  <si>
    <t>30～40人未満</t>
    <rPh sb="5" eb="6">
      <t>ヒト</t>
    </rPh>
    <rPh sb="6" eb="8">
      <t>ミマン</t>
    </rPh>
    <phoneticPr fontId="1"/>
  </si>
  <si>
    <t>40～50人未満</t>
    <rPh sb="5" eb="6">
      <t>ヒト</t>
    </rPh>
    <rPh sb="6" eb="8">
      <t>ミマン</t>
    </rPh>
    <phoneticPr fontId="1"/>
  </si>
  <si>
    <t>50～60人未満</t>
    <rPh sb="5" eb="6">
      <t>ヒト</t>
    </rPh>
    <rPh sb="6" eb="8">
      <t>ミマン</t>
    </rPh>
    <phoneticPr fontId="1"/>
  </si>
  <si>
    <t>80～100人未満</t>
    <rPh sb="6" eb="7">
      <t>ヒト</t>
    </rPh>
    <rPh sb="7" eb="9">
      <t>ミマン</t>
    </rPh>
    <phoneticPr fontId="1"/>
  </si>
  <si>
    <t>100人以上</t>
    <rPh sb="3" eb="4">
      <t>ヒト</t>
    </rPh>
    <rPh sb="4" eb="6">
      <t>イジョウ</t>
    </rPh>
    <phoneticPr fontId="1"/>
  </si>
  <si>
    <t>５人未満</t>
    <rPh sb="1" eb="2">
      <t>ヒト</t>
    </rPh>
    <rPh sb="2" eb="4">
      <t>ミマン</t>
    </rPh>
    <phoneticPr fontId="1"/>
  </si>
  <si>
    <t>５～10人未満</t>
    <rPh sb="4" eb="5">
      <t>ヒト</t>
    </rPh>
    <rPh sb="5" eb="7">
      <t>ミマン</t>
    </rPh>
    <phoneticPr fontId="1"/>
  </si>
  <si>
    <t>50人以上</t>
    <rPh sb="2" eb="3">
      <t>ヒト</t>
    </rPh>
    <rPh sb="3" eb="5">
      <t>イジョウ</t>
    </rPh>
    <phoneticPr fontId="1"/>
  </si>
  <si>
    <t>１人</t>
    <rPh sb="1" eb="2">
      <t>ヒト</t>
    </rPh>
    <phoneticPr fontId="1"/>
  </si>
  <si>
    <t>２人</t>
    <rPh sb="1" eb="2">
      <t>ヒト</t>
    </rPh>
    <phoneticPr fontId="1"/>
  </si>
  <si>
    <t>３人</t>
    <rPh sb="1" eb="2">
      <t>ヒト</t>
    </rPh>
    <phoneticPr fontId="1"/>
  </si>
  <si>
    <t>４人</t>
    <rPh sb="1" eb="2">
      <t>ヒト</t>
    </rPh>
    <phoneticPr fontId="1"/>
  </si>
  <si>
    <t>平均(人)</t>
    <rPh sb="0" eb="1">
      <t>ヒラ</t>
    </rPh>
    <rPh sb="1" eb="2">
      <t>タモツ</t>
    </rPh>
    <phoneticPr fontId="1"/>
  </si>
  <si>
    <t>最大(人)</t>
    <rPh sb="0" eb="1">
      <t>サイ</t>
    </rPh>
    <rPh sb="1" eb="2">
      <t>ダイ</t>
    </rPh>
    <phoneticPr fontId="1"/>
  </si>
  <si>
    <t>平均(箇所)</t>
    <rPh sb="0" eb="1">
      <t>ヒラ</t>
    </rPh>
    <rPh sb="1" eb="2">
      <t>タモツ</t>
    </rPh>
    <phoneticPr fontId="1"/>
  </si>
  <si>
    <t>最大(箇所)</t>
    <rPh sb="0" eb="1">
      <t>サイ</t>
    </rPh>
    <rPh sb="1" eb="2">
      <t>ダイ</t>
    </rPh>
    <phoneticPr fontId="1"/>
  </si>
  <si>
    <t>３箇所</t>
    <rPh sb="1" eb="3">
      <t>カショ</t>
    </rPh>
    <phoneticPr fontId="1"/>
  </si>
  <si>
    <t>４箇所</t>
    <rPh sb="1" eb="3">
      <t>カショ</t>
    </rPh>
    <phoneticPr fontId="1"/>
  </si>
  <si>
    <t>５箇所</t>
    <rPh sb="1" eb="3">
      <t>カショ</t>
    </rPh>
    <phoneticPr fontId="1"/>
  </si>
  <si>
    <t>10箇所以上</t>
    <rPh sb="2" eb="4">
      <t>カショ</t>
    </rPh>
    <rPh sb="4" eb="6">
      <t>イジョウ</t>
    </rPh>
    <phoneticPr fontId="1"/>
  </si>
  <si>
    <t>20～30人未満</t>
    <rPh sb="5" eb="6">
      <t>ニン</t>
    </rPh>
    <rPh sb="6" eb="8">
      <t>ミマン</t>
    </rPh>
    <phoneticPr fontId="1"/>
  </si>
  <si>
    <t>自立</t>
    <rPh sb="0" eb="2">
      <t>ジリツ</t>
    </rPh>
    <phoneticPr fontId="1"/>
  </si>
  <si>
    <t>要介護４・５</t>
    <rPh sb="0" eb="3">
      <t>ヨウカイゴ</t>
    </rPh>
    <phoneticPr fontId="1"/>
  </si>
  <si>
    <t>１回</t>
    <rPh sb="1" eb="2">
      <t>カイ</t>
    </rPh>
    <phoneticPr fontId="1"/>
  </si>
  <si>
    <t>２回</t>
    <rPh sb="1" eb="2">
      <t>カイ</t>
    </rPh>
    <phoneticPr fontId="1"/>
  </si>
  <si>
    <t>加算なし</t>
    <rPh sb="0" eb="2">
      <t>カサン</t>
    </rPh>
    <phoneticPr fontId="1"/>
  </si>
  <si>
    <t>加算あり</t>
    <rPh sb="0" eb="2">
      <t>カサン</t>
    </rPh>
    <phoneticPr fontId="1"/>
  </si>
  <si>
    <t>10人未満</t>
    <rPh sb="3" eb="5">
      <t>ミマン</t>
    </rPh>
    <phoneticPr fontId="1"/>
  </si>
  <si>
    <t>10～20人未満</t>
    <rPh sb="6" eb="8">
      <t>ミマン</t>
    </rPh>
    <phoneticPr fontId="1"/>
  </si>
  <si>
    <t>20～30人未満</t>
    <rPh sb="6" eb="8">
      <t>ミマン</t>
    </rPh>
    <phoneticPr fontId="1"/>
  </si>
  <si>
    <t>30～40人未満</t>
    <rPh sb="6" eb="8">
      <t>ミマン</t>
    </rPh>
    <phoneticPr fontId="1"/>
  </si>
  <si>
    <t>40～50人未満</t>
    <rPh sb="6" eb="8">
      <t>ミマン</t>
    </rPh>
    <phoneticPr fontId="1"/>
  </si>
  <si>
    <t>50～60人未満</t>
    <rPh sb="6" eb="8">
      <t>ミマン</t>
    </rPh>
    <phoneticPr fontId="1"/>
  </si>
  <si>
    <t>60～70人未満</t>
    <rPh sb="6" eb="8">
      <t>ミマン</t>
    </rPh>
    <phoneticPr fontId="1"/>
  </si>
  <si>
    <t>80人以上</t>
    <rPh sb="3" eb="5">
      <t>イジョウ</t>
    </rPh>
    <phoneticPr fontId="1"/>
  </si>
  <si>
    <t>届出していない</t>
    <rPh sb="0" eb="2">
      <t>トドケデ</t>
    </rPh>
    <phoneticPr fontId="1"/>
  </si>
  <si>
    <t>届出している</t>
    <rPh sb="0" eb="2">
      <t>トドケデ</t>
    </rPh>
    <phoneticPr fontId="1"/>
  </si>
  <si>
    <t>５人以上</t>
    <rPh sb="1" eb="2">
      <t>ヒト</t>
    </rPh>
    <rPh sb="2" eb="4">
      <t>イジョウ</t>
    </rPh>
    <phoneticPr fontId="1"/>
  </si>
  <si>
    <t>平均(回)</t>
    <rPh sb="0" eb="1">
      <t>ヒラ</t>
    </rPh>
    <rPh sb="1" eb="2">
      <t>タモツ</t>
    </rPh>
    <phoneticPr fontId="1"/>
  </si>
  <si>
    <t>最大(回)</t>
    <rPh sb="0" eb="1">
      <t>サイ</t>
    </rPh>
    <rPh sb="1" eb="2">
      <t>ダイ</t>
    </rPh>
    <phoneticPr fontId="1"/>
  </si>
  <si>
    <t>３～５回未満</t>
    <rPh sb="3" eb="4">
      <t>カイ</t>
    </rPh>
    <rPh sb="4" eb="6">
      <t>ミマン</t>
    </rPh>
    <phoneticPr fontId="1"/>
  </si>
  <si>
    <t>５～10回未満</t>
    <rPh sb="4" eb="5">
      <t>カイ</t>
    </rPh>
    <rPh sb="5" eb="7">
      <t>ミマン</t>
    </rPh>
    <phoneticPr fontId="1"/>
  </si>
  <si>
    <t>10回以上</t>
    <rPh sb="2" eb="3">
      <t>カイ</t>
    </rPh>
    <rPh sb="3" eb="5">
      <t>イジョウ</t>
    </rPh>
    <phoneticPr fontId="1"/>
  </si>
  <si>
    <t>平均(日)</t>
    <rPh sb="0" eb="1">
      <t>ヒラ</t>
    </rPh>
    <rPh sb="1" eb="2">
      <t>タモツ</t>
    </rPh>
    <phoneticPr fontId="1"/>
  </si>
  <si>
    <t>最大(日)</t>
    <rPh sb="0" eb="1">
      <t>サイ</t>
    </rPh>
    <rPh sb="1" eb="2">
      <t>ダイ</t>
    </rPh>
    <phoneticPr fontId="1"/>
  </si>
  <si>
    <t>10日未満</t>
    <rPh sb="2" eb="3">
      <t>ニチ</t>
    </rPh>
    <rPh sb="3" eb="5">
      <t>ミマン</t>
    </rPh>
    <phoneticPr fontId="1"/>
  </si>
  <si>
    <t>10～30日未満</t>
    <rPh sb="5" eb="6">
      <t>ニチ</t>
    </rPh>
    <rPh sb="6" eb="8">
      <t>ミマン</t>
    </rPh>
    <phoneticPr fontId="1"/>
  </si>
  <si>
    <t>30～50日未満</t>
    <rPh sb="5" eb="6">
      <t>ニチ</t>
    </rPh>
    <rPh sb="6" eb="8">
      <t>ミマン</t>
    </rPh>
    <phoneticPr fontId="1"/>
  </si>
  <si>
    <t>50～70日未満</t>
    <rPh sb="5" eb="6">
      <t>ニチ</t>
    </rPh>
    <rPh sb="6" eb="8">
      <t>ミマン</t>
    </rPh>
    <phoneticPr fontId="1"/>
  </si>
  <si>
    <t>1.5：1 以上</t>
    <rPh sb="6" eb="8">
      <t>イジョウ</t>
    </rPh>
    <phoneticPr fontId="1"/>
  </si>
  <si>
    <t>2：1 以上</t>
    <rPh sb="4" eb="6">
      <t>イジョウ</t>
    </rPh>
    <phoneticPr fontId="1"/>
  </si>
  <si>
    <t>2.5：1 以上</t>
    <rPh sb="6" eb="8">
      <t>イジョウ</t>
    </rPh>
    <phoneticPr fontId="1"/>
  </si>
  <si>
    <t>3：1 以上</t>
    <rPh sb="4" eb="6">
      <t>イジョウ</t>
    </rPh>
    <phoneticPr fontId="1"/>
  </si>
  <si>
    <t>30～40人未満</t>
    <rPh sb="5" eb="6">
      <t>ニン</t>
    </rPh>
    <rPh sb="6" eb="8">
      <t>ミマン</t>
    </rPh>
    <phoneticPr fontId="1"/>
  </si>
  <si>
    <t>40人以上</t>
    <rPh sb="2" eb="3">
      <t>ニン</t>
    </rPh>
    <rPh sb="3" eb="5">
      <t>イジョウ</t>
    </rPh>
    <phoneticPr fontId="1"/>
  </si>
  <si>
    <t>常勤</t>
    <rPh sb="0" eb="2">
      <t>ジョウキン</t>
    </rPh>
    <phoneticPr fontId="1"/>
  </si>
  <si>
    <t>0.5未満</t>
    <rPh sb="3" eb="5">
      <t>ミマン</t>
    </rPh>
    <phoneticPr fontId="1"/>
  </si>
  <si>
    <t>0.5～1.0未満</t>
    <rPh sb="7" eb="9">
      <t>ミマン</t>
    </rPh>
    <phoneticPr fontId="1"/>
  </si>
  <si>
    <t>1.0～1.5未満</t>
    <rPh sb="7" eb="9">
      <t>ミマン</t>
    </rPh>
    <phoneticPr fontId="1"/>
  </si>
  <si>
    <t>1.5～2.0未満</t>
    <rPh sb="7" eb="9">
      <t>ミマン</t>
    </rPh>
    <phoneticPr fontId="1"/>
  </si>
  <si>
    <t>2.0～2.5未満</t>
    <rPh sb="7" eb="9">
      <t>ミマン</t>
    </rPh>
    <phoneticPr fontId="1"/>
  </si>
  <si>
    <t>2.5～3.0未満</t>
    <rPh sb="7" eb="9">
      <t>ミマン</t>
    </rPh>
    <phoneticPr fontId="1"/>
  </si>
  <si>
    <t>3.0～3.5未満</t>
    <rPh sb="7" eb="9">
      <t>ミマン</t>
    </rPh>
    <phoneticPr fontId="1"/>
  </si>
  <si>
    <t>3.5～4.0未満</t>
    <rPh sb="7" eb="9">
      <t>ミマン</t>
    </rPh>
    <phoneticPr fontId="1"/>
  </si>
  <si>
    <t>4.0～4.5未満</t>
    <rPh sb="7" eb="9">
      <t>ミマン</t>
    </rPh>
    <phoneticPr fontId="1"/>
  </si>
  <si>
    <t>4.5以上</t>
    <rPh sb="3" eb="5">
      <t>イジョウ</t>
    </rPh>
    <phoneticPr fontId="1"/>
  </si>
  <si>
    <t>20％未満</t>
    <rPh sb="3" eb="5">
      <t>ミマン</t>
    </rPh>
    <phoneticPr fontId="1"/>
  </si>
  <si>
    <t>20～40％未満</t>
    <rPh sb="6" eb="8">
      <t>ミマン</t>
    </rPh>
    <phoneticPr fontId="1"/>
  </si>
  <si>
    <t>60～80人未満</t>
    <rPh sb="5" eb="6">
      <t>ヒト</t>
    </rPh>
    <rPh sb="6" eb="8">
      <t>ミマン</t>
    </rPh>
    <phoneticPr fontId="1"/>
  </si>
  <si>
    <t>３ヶ月に１回以下程度</t>
    <rPh sb="2" eb="3">
      <t>ゲツ</t>
    </rPh>
    <rPh sb="5" eb="6">
      <t>カイ</t>
    </rPh>
    <rPh sb="6" eb="8">
      <t>イカ</t>
    </rPh>
    <rPh sb="8" eb="10">
      <t>テイド</t>
    </rPh>
    <phoneticPr fontId="1"/>
  </si>
  <si>
    <t>全　体</t>
    <rPh sb="0" eb="1">
      <t>ゼン</t>
    </rPh>
    <rPh sb="2" eb="3">
      <t>カラダ</t>
    </rPh>
    <phoneticPr fontId="1"/>
  </si>
  <si>
    <t>《定員50人換算》</t>
    <rPh sb="1" eb="3">
      <t>テイイン</t>
    </rPh>
    <rPh sb="5" eb="6">
      <t>ヒト</t>
    </rPh>
    <rPh sb="6" eb="8">
      <t>カンサン</t>
    </rPh>
    <phoneticPr fontId="1"/>
  </si>
  <si>
    <t>最大(％)</t>
    <rPh sb="0" eb="1">
      <t>サイ</t>
    </rPh>
    <rPh sb="1" eb="2">
      <t>ダイ</t>
    </rPh>
    <phoneticPr fontId="1"/>
  </si>
  <si>
    <t>最小(％)</t>
    <rPh sb="0" eb="1">
      <t>サイ</t>
    </rPh>
    <rPh sb="1" eb="2">
      <t>ショウ</t>
    </rPh>
    <phoneticPr fontId="1"/>
  </si>
  <si>
    <t>40～50％未満</t>
    <rPh sb="6" eb="8">
      <t>ミマン</t>
    </rPh>
    <phoneticPr fontId="1"/>
  </si>
  <si>
    <t>50～60％未満</t>
    <rPh sb="6" eb="8">
      <t>ミマン</t>
    </rPh>
    <phoneticPr fontId="1"/>
  </si>
  <si>
    <t>60～70％未満</t>
    <rPh sb="6" eb="8">
      <t>ミマン</t>
    </rPh>
    <phoneticPr fontId="1"/>
  </si>
  <si>
    <t>80％以上</t>
    <rPh sb="3" eb="5">
      <t>イジョウ</t>
    </rPh>
    <phoneticPr fontId="1"/>
  </si>
  <si>
    <t>人数積み上げ（人）</t>
    <rPh sb="0" eb="2">
      <t>ニンズウ</t>
    </rPh>
    <rPh sb="2" eb="3">
      <t>ツ</t>
    </rPh>
    <rPh sb="4" eb="5">
      <t>ア</t>
    </rPh>
    <rPh sb="7" eb="8">
      <t>ヒト</t>
    </rPh>
    <phoneticPr fontId="1"/>
  </si>
  <si>
    <t>エラー・無回答</t>
    <rPh sb="4" eb="7">
      <t>ムカイトウ</t>
    </rPh>
    <phoneticPr fontId="1"/>
  </si>
  <si>
    <t>70～80％未満</t>
    <rPh sb="6" eb="8">
      <t>ミマン</t>
    </rPh>
    <phoneticPr fontId="1"/>
  </si>
  <si>
    <t>80～90％未満</t>
    <rPh sb="6" eb="8">
      <t>ミマン</t>
    </rPh>
    <phoneticPr fontId="1"/>
  </si>
  <si>
    <t>90～100％未満</t>
    <rPh sb="7" eb="9">
      <t>ミマン</t>
    </rPh>
    <phoneticPr fontId="1"/>
  </si>
  <si>
    <t>70％以上</t>
    <rPh sb="3" eb="5">
      <t>イジョウ</t>
    </rPh>
    <phoneticPr fontId="1"/>
  </si>
  <si>
    <t>エラー</t>
  </si>
  <si>
    <t>平均(人)</t>
    <rPh sb="0" eb="1">
      <t>ヒラ</t>
    </rPh>
    <rPh sb="1" eb="2">
      <t>タモツ</t>
    </rPh>
    <rPh sb="3" eb="4">
      <t>ヒト</t>
    </rPh>
    <phoneticPr fontId="1"/>
  </si>
  <si>
    <t>同一グループ</t>
    <rPh sb="0" eb="2">
      <t>ドウイツ</t>
    </rPh>
    <phoneticPr fontId="1"/>
  </si>
  <si>
    <t>10人未満</t>
    <rPh sb="2" eb="3">
      <t>ニン</t>
    </rPh>
    <rPh sb="3" eb="5">
      <t>ミマン</t>
    </rPh>
    <phoneticPr fontId="1"/>
  </si>
  <si>
    <t>最小(人)</t>
    <rPh sb="0" eb="1">
      <t>サイ</t>
    </rPh>
    <rPh sb="1" eb="2">
      <t>ショウ</t>
    </rPh>
    <phoneticPr fontId="1"/>
  </si>
  <si>
    <t>居宅介護支援</t>
    <rPh sb="0" eb="2">
      <t>キョタク</t>
    </rPh>
    <rPh sb="2" eb="4">
      <t>カイゴ</t>
    </rPh>
    <rPh sb="4" eb="6">
      <t>シエン</t>
    </rPh>
    <phoneticPr fontId="1"/>
  </si>
  <si>
    <t>人数</t>
    <rPh sb="0" eb="2">
      <t>ニンズウ</t>
    </rPh>
    <phoneticPr fontId="1"/>
  </si>
  <si>
    <t>Ⅰ</t>
  </si>
  <si>
    <t>Ⅱ</t>
  </si>
  <si>
    <t>Ⅲ</t>
  </si>
  <si>
    <t>Ⅳ</t>
  </si>
  <si>
    <t>Ｍ</t>
  </si>
  <si>
    <t>100％</t>
  </si>
  <si>
    <t>－</t>
    <phoneticPr fontId="1"/>
  </si>
  <si>
    <t>訪問看護</t>
    <rPh sb="0" eb="2">
      <t>ホウモン</t>
    </rPh>
    <rPh sb="2" eb="4">
      <t>カンゴ</t>
    </rPh>
    <phoneticPr fontId="1"/>
  </si>
  <si>
    <t>病院</t>
    <rPh sb="0" eb="2">
      <t>ヒヨ</t>
    </rPh>
    <phoneticPr fontId="1"/>
  </si>
  <si>
    <t>診療所（有床）</t>
    <rPh sb="0" eb="3">
      <t>シンリョウショ</t>
    </rPh>
    <rPh sb="4" eb="6">
      <t>ユウショウ</t>
    </rPh>
    <phoneticPr fontId="1"/>
  </si>
  <si>
    <t>診療所（無床）</t>
    <rPh sb="0" eb="3">
      <t>シンリョウショ</t>
    </rPh>
    <rPh sb="4" eb="6">
      <t>ムショウ</t>
    </rPh>
    <phoneticPr fontId="1"/>
  </si>
  <si>
    <t>歯科診療</t>
    <rPh sb="0" eb="2">
      <t>シカ</t>
    </rPh>
    <rPh sb="2" eb="4">
      <t>シンリョウ</t>
    </rPh>
    <phoneticPr fontId="1"/>
  </si>
  <si>
    <t>調剤薬局</t>
    <rPh sb="0" eb="2">
      <t>チョウザイ</t>
    </rPh>
    <rPh sb="2" eb="4">
      <t>ヤッキョク</t>
    </rPh>
    <phoneticPr fontId="1"/>
  </si>
  <si>
    <t>１人未満</t>
    <rPh sb="1" eb="2">
      <t>ヒト</t>
    </rPh>
    <rPh sb="2" eb="4">
      <t>ミマン</t>
    </rPh>
    <phoneticPr fontId="1"/>
  </si>
  <si>
    <t>１～２人未満</t>
    <rPh sb="3" eb="4">
      <t>ヒト</t>
    </rPh>
    <rPh sb="4" eb="6">
      <t>ミマン</t>
    </rPh>
    <phoneticPr fontId="1"/>
  </si>
  <si>
    <t>５％未満</t>
    <rPh sb="2" eb="4">
      <t>ミマン</t>
    </rPh>
    <phoneticPr fontId="1"/>
  </si>
  <si>
    <t>５～10％未満</t>
    <rPh sb="5" eb="7">
      <t>ミマン</t>
    </rPh>
    <phoneticPr fontId="1"/>
  </si>
  <si>
    <t>10～15％未満</t>
    <rPh sb="6" eb="8">
      <t>ミマン</t>
    </rPh>
    <phoneticPr fontId="1"/>
  </si>
  <si>
    <t>15～20％未満</t>
    <rPh sb="6" eb="8">
      <t>ミマン</t>
    </rPh>
    <phoneticPr fontId="1"/>
  </si>
  <si>
    <t>20～25％未満</t>
    <rPh sb="6" eb="8">
      <t>ミマン</t>
    </rPh>
    <phoneticPr fontId="1"/>
  </si>
  <si>
    <t>25～30％未満</t>
    <rPh sb="6" eb="8">
      <t>ミマン</t>
    </rPh>
    <phoneticPr fontId="1"/>
  </si>
  <si>
    <t>30～35％未満</t>
    <rPh sb="6" eb="8">
      <t>ミマン</t>
    </rPh>
    <phoneticPr fontId="1"/>
  </si>
  <si>
    <t>35～40％未満</t>
    <rPh sb="6" eb="8">
      <t>ミマン</t>
    </rPh>
    <phoneticPr fontId="1"/>
  </si>
  <si>
    <t>60％以上</t>
    <rPh sb="3" eb="5">
      <t>イジョウ</t>
    </rPh>
    <phoneticPr fontId="1"/>
  </si>
  <si>
    <t>50％未満</t>
    <rPh sb="3" eb="5">
      <t>ミマン</t>
    </rPh>
    <phoneticPr fontId="1"/>
  </si>
  <si>
    <t>50～70％未満</t>
    <rPh sb="6" eb="8">
      <t>ミマン</t>
    </rPh>
    <phoneticPr fontId="1"/>
  </si>
  <si>
    <t>100％</t>
    <phoneticPr fontId="1"/>
  </si>
  <si>
    <t>エラー</t>
    <phoneticPr fontId="1"/>
  </si>
  <si>
    <t>80～100％未満</t>
    <rPh sb="7" eb="9">
      <t>ミマン</t>
    </rPh>
    <phoneticPr fontId="1"/>
  </si>
  <si>
    <t>30％未満</t>
    <rPh sb="3" eb="5">
      <t>ミマン</t>
    </rPh>
    <phoneticPr fontId="1"/>
  </si>
  <si>
    <t>30～50％未満</t>
    <rPh sb="6" eb="8">
      <t>ミマン</t>
    </rPh>
    <phoneticPr fontId="1"/>
  </si>
  <si>
    <t>50～75％未満</t>
    <rPh sb="6" eb="8">
      <t>ミマン</t>
    </rPh>
    <phoneticPr fontId="1"/>
  </si>
  <si>
    <t>75～90％未満</t>
    <rPh sb="6" eb="8">
      <t>ミマン</t>
    </rPh>
    <phoneticPr fontId="1"/>
  </si>
  <si>
    <t>６～７箇所</t>
    <rPh sb="3" eb="5">
      <t>カショ</t>
    </rPh>
    <phoneticPr fontId="1"/>
  </si>
  <si>
    <t>０人</t>
    <rPh sb="1" eb="2">
      <t>ヒト</t>
    </rPh>
    <phoneticPr fontId="1"/>
  </si>
  <si>
    <t>０％</t>
    <phoneticPr fontId="1"/>
  </si>
  <si>
    <t>常勤＋非常勤</t>
    <rPh sb="0" eb="2">
      <t>ジョウキン</t>
    </rPh>
    <rPh sb="3" eb="6">
      <t>ヒジョウキン</t>
    </rPh>
    <phoneticPr fontId="1"/>
  </si>
  <si>
    <t>０％</t>
  </si>
  <si>
    <t>０人</t>
  </si>
  <si>
    <t>０回</t>
    <rPh sb="1" eb="2">
      <t>カイ</t>
    </rPh>
    <phoneticPr fontId="1"/>
  </si>
  <si>
    <t>０日</t>
    <rPh sb="1" eb="2">
      <t>ニチ</t>
    </rPh>
    <phoneticPr fontId="1"/>
  </si>
  <si>
    <t>１級地</t>
    <rPh sb="1" eb="3">
      <t>キュウチ</t>
    </rPh>
    <phoneticPr fontId="9"/>
  </si>
  <si>
    <t>２級地</t>
    <rPh sb="1" eb="3">
      <t>キュウチ</t>
    </rPh>
    <phoneticPr fontId="9"/>
  </si>
  <si>
    <t>３級地</t>
    <rPh sb="1" eb="3">
      <t>キュウチ</t>
    </rPh>
    <phoneticPr fontId="9"/>
  </si>
  <si>
    <t>４級地</t>
    <rPh sb="1" eb="3">
      <t>キュウチ</t>
    </rPh>
    <phoneticPr fontId="9"/>
  </si>
  <si>
    <t>５級地</t>
    <rPh sb="1" eb="3">
      <t>キュウチ</t>
    </rPh>
    <phoneticPr fontId="9"/>
  </si>
  <si>
    <t>６級地</t>
    <rPh sb="1" eb="3">
      <t>キュウチ</t>
    </rPh>
    <phoneticPr fontId="9"/>
  </si>
  <si>
    <t>級地区分</t>
    <rPh sb="0" eb="2">
      <t>キュウチ</t>
    </rPh>
    <rPh sb="2" eb="4">
      <t>クブン</t>
    </rPh>
    <phoneticPr fontId="1"/>
  </si>
  <si>
    <t>都市区分</t>
    <rPh sb="0" eb="2">
      <t>トシ</t>
    </rPh>
    <rPh sb="2" eb="4">
      <t>クブン</t>
    </rPh>
    <phoneticPr fontId="1"/>
  </si>
  <si>
    <t>指定都市・特別区</t>
  </si>
  <si>
    <t>特例市</t>
  </si>
  <si>
    <t>中核市</t>
  </si>
  <si>
    <t>その他の市</t>
  </si>
  <si>
    <t>同一区市町村内</t>
    <rPh sb="0" eb="2">
      <t>ドウイツ</t>
    </rPh>
    <rPh sb="2" eb="3">
      <t>ク</t>
    </rPh>
    <rPh sb="3" eb="6">
      <t>シチョウソン</t>
    </rPh>
    <rPh sb="6" eb="7">
      <t>ナイ</t>
    </rPh>
    <phoneticPr fontId="1"/>
  </si>
  <si>
    <t>同一都道府県内の他区市町村</t>
    <rPh sb="0" eb="2">
      <t>ドウイツ</t>
    </rPh>
    <rPh sb="2" eb="6">
      <t>トドウフケン</t>
    </rPh>
    <rPh sb="6" eb="7">
      <t>ナイ</t>
    </rPh>
    <rPh sb="8" eb="9">
      <t>ホカ</t>
    </rPh>
    <rPh sb="9" eb="10">
      <t>ク</t>
    </rPh>
    <rPh sb="10" eb="13">
      <t>シチョウソン</t>
    </rPh>
    <phoneticPr fontId="1"/>
  </si>
  <si>
    <t>他都道府県</t>
    <rPh sb="0" eb="1">
      <t>ホカ</t>
    </rPh>
    <rPh sb="1" eb="5">
      <t>トドウフケン</t>
    </rPh>
    <phoneticPr fontId="1"/>
  </si>
  <si>
    <t>介護療養型医療施設</t>
  </si>
  <si>
    <t>月１回</t>
    <rPh sb="0" eb="1">
      <t>ツキ</t>
    </rPh>
    <rPh sb="2" eb="3">
      <t>カイ</t>
    </rPh>
    <phoneticPr fontId="1"/>
  </si>
  <si>
    <t>月２回</t>
    <rPh sb="0" eb="1">
      <t>ツキ</t>
    </rPh>
    <rPh sb="2" eb="3">
      <t>カイ</t>
    </rPh>
    <phoneticPr fontId="1"/>
  </si>
  <si>
    <t>介護職員初任者研修課程修了者</t>
    <rPh sb="0" eb="2">
      <t>カイゴ</t>
    </rPh>
    <rPh sb="2" eb="4">
      <t>ショクイン</t>
    </rPh>
    <rPh sb="4" eb="7">
      <t>ショニンシャ</t>
    </rPh>
    <rPh sb="7" eb="9">
      <t>ケンシュウ</t>
    </rPh>
    <rPh sb="9" eb="11">
      <t>カテイ</t>
    </rPh>
    <rPh sb="11" eb="14">
      <t>シュウリョウシャ</t>
    </rPh>
    <phoneticPr fontId="1"/>
  </si>
  <si>
    <t>１～３年未満</t>
    <rPh sb="3" eb="4">
      <t>ネン</t>
    </rPh>
    <rPh sb="4" eb="6">
      <t>ミマン</t>
    </rPh>
    <phoneticPr fontId="1"/>
  </si>
  <si>
    <t>３～５年未満</t>
    <rPh sb="3" eb="4">
      <t>ネン</t>
    </rPh>
    <rPh sb="4" eb="6">
      <t>ミマン</t>
    </rPh>
    <phoneticPr fontId="1"/>
  </si>
  <si>
    <t>５～８年未満</t>
    <rPh sb="3" eb="4">
      <t>ネン</t>
    </rPh>
    <rPh sb="4" eb="6">
      <t>ミマン</t>
    </rPh>
    <phoneticPr fontId="1"/>
  </si>
  <si>
    <t>加算あり（Ⅱ）</t>
    <rPh sb="0" eb="2">
      <t>カサン</t>
    </rPh>
    <phoneticPr fontId="1"/>
  </si>
  <si>
    <t>特に取り組んでいない</t>
  </si>
  <si>
    <t>20～50％未満</t>
    <rPh sb="6" eb="8">
      <t>ミマン</t>
    </rPh>
    <phoneticPr fontId="1"/>
  </si>
  <si>
    <t>50～80％未満</t>
    <rPh sb="6" eb="8">
      <t>ミマン</t>
    </rPh>
    <phoneticPr fontId="1"/>
  </si>
  <si>
    <t>３人未満</t>
    <rPh sb="1" eb="2">
      <t>ヒト</t>
    </rPh>
    <rPh sb="2" eb="4">
      <t>ミマン</t>
    </rPh>
    <phoneticPr fontId="1"/>
  </si>
  <si>
    <t>３～５人未満</t>
    <rPh sb="3" eb="4">
      <t>ヒト</t>
    </rPh>
    <rPh sb="4" eb="6">
      <t>ミマン</t>
    </rPh>
    <phoneticPr fontId="1"/>
  </si>
  <si>
    <t>10～30％未満</t>
    <rPh sb="6" eb="8">
      <t>ミマン</t>
    </rPh>
    <phoneticPr fontId="1"/>
  </si>
  <si>
    <t>70～100％未満</t>
    <rPh sb="7" eb="9">
      <t>ミマン</t>
    </rPh>
    <phoneticPr fontId="1"/>
  </si>
  <si>
    <t>25％未満</t>
    <rPh sb="3" eb="5">
      <t>ミマン</t>
    </rPh>
    <phoneticPr fontId="3"/>
  </si>
  <si>
    <t>25～50％未満</t>
    <rPh sb="6" eb="8">
      <t>ミマン</t>
    </rPh>
    <phoneticPr fontId="3"/>
  </si>
  <si>
    <t>50～70％未満</t>
    <rPh sb="6" eb="8">
      <t>ミマン</t>
    </rPh>
    <phoneticPr fontId="3"/>
  </si>
  <si>
    <t>70％以上</t>
    <rPh sb="3" eb="5">
      <t>イジョウ</t>
    </rPh>
    <phoneticPr fontId="3"/>
  </si>
  <si>
    <t>70～80人未満</t>
    <rPh sb="5" eb="6">
      <t>ニン</t>
    </rPh>
    <rPh sb="6" eb="8">
      <t>ミマン</t>
    </rPh>
    <phoneticPr fontId="1"/>
  </si>
  <si>
    <t>50人</t>
    <rPh sb="2" eb="3">
      <t>ニン</t>
    </rPh>
    <phoneticPr fontId="1"/>
  </si>
  <si>
    <t>20～25人未満</t>
    <rPh sb="5" eb="6">
      <t>ニン</t>
    </rPh>
    <rPh sb="6" eb="8">
      <t>ミマン</t>
    </rPh>
    <phoneticPr fontId="1"/>
  </si>
  <si>
    <t>25人以上</t>
    <rPh sb="2" eb="3">
      <t>ニン</t>
    </rPh>
    <rPh sb="3" eb="5">
      <t>イジョウ</t>
    </rPh>
    <phoneticPr fontId="1"/>
  </si>
  <si>
    <t>20人未満</t>
    <rPh sb="2" eb="3">
      <t>ニン</t>
    </rPh>
    <rPh sb="3" eb="5">
      <t>ミマン</t>
    </rPh>
    <phoneticPr fontId="1"/>
  </si>
  <si>
    <t>40～50人未満</t>
    <rPh sb="5" eb="6">
      <t>ニン</t>
    </rPh>
    <rPh sb="6" eb="8">
      <t>ミマン</t>
    </rPh>
    <phoneticPr fontId="1"/>
  </si>
  <si>
    <t>月３回以上</t>
    <rPh sb="0" eb="1">
      <t>ツキ</t>
    </rPh>
    <rPh sb="2" eb="3">
      <t>カイ</t>
    </rPh>
    <rPh sb="3" eb="5">
      <t>イジョウ</t>
    </rPh>
    <phoneticPr fontId="1"/>
  </si>
  <si>
    <r>
      <t>月０回</t>
    </r>
    <r>
      <rPr>
        <sz val="8"/>
        <rFont val="ＭＳ Ｐ明朝"/>
        <family val="1"/>
        <charset val="128"/>
      </rPr>
      <t>(利用していない)</t>
    </r>
    <rPh sb="0" eb="1">
      <t>ツキ</t>
    </rPh>
    <rPh sb="2" eb="3">
      <t>カイ</t>
    </rPh>
    <rPh sb="4" eb="6">
      <t>リヨウ</t>
    </rPh>
    <phoneticPr fontId="1"/>
  </si>
  <si>
    <t>７級地</t>
    <rPh sb="1" eb="3">
      <t>キュウチ</t>
    </rPh>
    <phoneticPr fontId="9"/>
  </si>
  <si>
    <t>40～60％未満</t>
    <rPh sb="6" eb="8">
      <t>ミマン</t>
    </rPh>
    <phoneticPr fontId="1"/>
  </si>
  <si>
    <t>60～80％未満</t>
    <rPh sb="6" eb="8">
      <t>ミマン</t>
    </rPh>
    <phoneticPr fontId="1"/>
  </si>
  <si>
    <t>介護付有料老人ホーム</t>
    <rPh sb="0" eb="3">
      <t>カイゴツキ</t>
    </rPh>
    <rPh sb="3" eb="10">
      <t>ユロ</t>
    </rPh>
    <phoneticPr fontId="1"/>
  </si>
  <si>
    <t>住宅型有料老人ホーム</t>
    <rPh sb="0" eb="2">
      <t>ジュウタク</t>
    </rPh>
    <rPh sb="2" eb="3">
      <t>カタ</t>
    </rPh>
    <rPh sb="3" eb="10">
      <t>ユロ</t>
    </rPh>
    <phoneticPr fontId="1"/>
  </si>
  <si>
    <t>サービス付（特）</t>
    <rPh sb="4" eb="5">
      <t>ツキ</t>
    </rPh>
    <rPh sb="6" eb="7">
      <t>トク</t>
    </rPh>
    <phoneticPr fontId="1"/>
  </si>
  <si>
    <t>サービス付（非特）</t>
    <rPh sb="4" eb="5">
      <t>ツキ</t>
    </rPh>
    <rPh sb="6" eb="7">
      <t>ヒ</t>
    </rPh>
    <rPh sb="7" eb="8">
      <t>トク</t>
    </rPh>
    <phoneticPr fontId="1"/>
  </si>
  <si>
    <t>件数</t>
    <rPh sb="0" eb="2">
      <t>ケンスウ</t>
    </rPh>
    <phoneticPr fontId="1"/>
  </si>
  <si>
    <t>割合</t>
    <rPh sb="0" eb="2">
      <t>ワリアイ</t>
    </rPh>
    <phoneticPr fontId="1"/>
  </si>
  <si>
    <t>Ⅰ　運営法人の概要</t>
    <rPh sb="2" eb="4">
      <t>ウンエイ</t>
    </rPh>
    <rPh sb="4" eb="6">
      <t>ホウジン</t>
    </rPh>
    <rPh sb="7" eb="9">
      <t>ガイヨウ</t>
    </rPh>
    <phoneticPr fontId="1"/>
  </si>
  <si>
    <t>問１(1) 事業主体法人種別</t>
    <rPh sb="0" eb="1">
      <t>トイ</t>
    </rPh>
    <rPh sb="6" eb="8">
      <t>ジギョウ</t>
    </rPh>
    <rPh sb="8" eb="10">
      <t>シュタイ</t>
    </rPh>
    <rPh sb="10" eb="12">
      <t>ホウジン</t>
    </rPh>
    <rPh sb="12" eb="14">
      <t>シュベツ</t>
    </rPh>
    <phoneticPr fontId="1"/>
  </si>
  <si>
    <t>株式会社</t>
    <rPh sb="0" eb="4">
      <t>カフ</t>
    </rPh>
    <phoneticPr fontId="1"/>
  </si>
  <si>
    <t>有限会社</t>
    <rPh sb="0" eb="2">
      <t>ユウゲン</t>
    </rPh>
    <rPh sb="2" eb="4">
      <t>カイシャ</t>
    </rPh>
    <phoneticPr fontId="1"/>
  </si>
  <si>
    <t>社会福祉法人</t>
    <rPh sb="0" eb="2">
      <t>シャカイ</t>
    </rPh>
    <rPh sb="2" eb="4">
      <t>フクシ</t>
    </rPh>
    <rPh sb="4" eb="6">
      <t>ホウジン</t>
    </rPh>
    <phoneticPr fontId="1"/>
  </si>
  <si>
    <t>医療法人</t>
    <rPh sb="0" eb="2">
      <t>イリョウ</t>
    </rPh>
    <rPh sb="2" eb="4">
      <t>ホウジン</t>
    </rPh>
    <phoneticPr fontId="1"/>
  </si>
  <si>
    <t>財団法人・社団法人</t>
    <rPh sb="0" eb="4">
      <t>ザイダンホウジン</t>
    </rPh>
    <rPh sb="5" eb="7">
      <t>シャダン</t>
    </rPh>
    <rPh sb="7" eb="9">
      <t>ホウジン</t>
    </rPh>
    <phoneticPr fontId="1"/>
  </si>
  <si>
    <t>NPO法人</t>
    <rPh sb="0" eb="5">
      <t>エホ</t>
    </rPh>
    <phoneticPr fontId="1"/>
  </si>
  <si>
    <t>問１(2) 母体となる法人の業種</t>
    <rPh sb="0" eb="1">
      <t>トイ</t>
    </rPh>
    <rPh sb="6" eb="8">
      <t>ボタイ</t>
    </rPh>
    <rPh sb="11" eb="13">
      <t>ホウジン</t>
    </rPh>
    <rPh sb="14" eb="16">
      <t>ギョウシュ</t>
    </rPh>
    <phoneticPr fontId="1"/>
  </si>
  <si>
    <t>介護サービス関連</t>
    <rPh sb="0" eb="2">
      <t>カイゴ</t>
    </rPh>
    <rPh sb="6" eb="8">
      <t>カンレン</t>
    </rPh>
    <phoneticPr fontId="1"/>
  </si>
  <si>
    <t>不動産・建設業関連</t>
    <rPh sb="0" eb="3">
      <t>フドウサン</t>
    </rPh>
    <rPh sb="4" eb="7">
      <t>ケンセツギョウ</t>
    </rPh>
    <rPh sb="7" eb="9">
      <t>カンレン</t>
    </rPh>
    <phoneticPr fontId="1"/>
  </si>
  <si>
    <t>医療関連</t>
    <rPh sb="0" eb="2">
      <t>イリョウ</t>
    </rPh>
    <rPh sb="2" eb="4">
      <t>カンレン</t>
    </rPh>
    <phoneticPr fontId="1"/>
  </si>
  <si>
    <t>社会福祉関連</t>
    <rPh sb="0" eb="2">
      <t>シャカイ</t>
    </rPh>
    <rPh sb="2" eb="4">
      <t>フクシ</t>
    </rPh>
    <rPh sb="4" eb="6">
      <t>カンレン</t>
    </rPh>
    <phoneticPr fontId="1"/>
  </si>
  <si>
    <t>問１(3) 有料老人ホーム・サービス付き高齢者向け住宅の運営数</t>
    <rPh sb="0" eb="1">
      <t>トイ</t>
    </rPh>
    <rPh sb="6" eb="8">
      <t>ユウリョウ</t>
    </rPh>
    <rPh sb="8" eb="10">
      <t>ロウジン</t>
    </rPh>
    <rPh sb="18" eb="19">
      <t>ヅ</t>
    </rPh>
    <rPh sb="20" eb="23">
      <t>コウレイシャ</t>
    </rPh>
    <rPh sb="23" eb="24">
      <t>ム</t>
    </rPh>
    <rPh sb="25" eb="27">
      <t>ジュウタク</t>
    </rPh>
    <rPh sb="28" eb="30">
      <t>ウンエイ</t>
    </rPh>
    <rPh sb="30" eb="31">
      <t>スウ</t>
    </rPh>
    <phoneticPr fontId="1"/>
  </si>
  <si>
    <t>３～９箇所</t>
    <rPh sb="3" eb="5">
      <t>カショ</t>
    </rPh>
    <phoneticPr fontId="1"/>
  </si>
  <si>
    <t>10～49箇所</t>
    <rPh sb="5" eb="7">
      <t>カショ</t>
    </rPh>
    <phoneticPr fontId="1"/>
  </si>
  <si>
    <t>50箇所以上</t>
    <rPh sb="2" eb="4">
      <t>カショ</t>
    </rPh>
    <rPh sb="4" eb="6">
      <t>イジョウ</t>
    </rPh>
    <phoneticPr fontId="1"/>
  </si>
  <si>
    <t>Ⅱ　施設の概要</t>
    <rPh sb="2" eb="4">
      <t>シセツ</t>
    </rPh>
    <rPh sb="5" eb="7">
      <t>ガイヨウ</t>
    </rPh>
    <phoneticPr fontId="1"/>
  </si>
  <si>
    <t>問２(1) 事業所開設年月</t>
    <rPh sb="0" eb="1">
      <t>トイ</t>
    </rPh>
    <rPh sb="6" eb="9">
      <t>ジギョウショ</t>
    </rPh>
    <rPh sb="9" eb="11">
      <t>カイセツ</t>
    </rPh>
    <rPh sb="11" eb="13">
      <t>ネンゲツ</t>
    </rPh>
    <phoneticPr fontId="1"/>
  </si>
  <si>
    <t>1999年以前</t>
    <rPh sb="4" eb="5">
      <t>ネン</t>
    </rPh>
    <rPh sb="5" eb="7">
      <t>イゼン</t>
    </rPh>
    <phoneticPr fontId="1"/>
  </si>
  <si>
    <t>2000～2002年</t>
    <rPh sb="9" eb="10">
      <t>ネン</t>
    </rPh>
    <phoneticPr fontId="1"/>
  </si>
  <si>
    <t>2003～2005年</t>
    <rPh sb="9" eb="10">
      <t>ネン</t>
    </rPh>
    <phoneticPr fontId="1"/>
  </si>
  <si>
    <t>2006～2008年</t>
    <rPh sb="9" eb="10">
      <t>ネン</t>
    </rPh>
    <phoneticPr fontId="1"/>
  </si>
  <si>
    <t>2009～2011年</t>
    <rPh sb="9" eb="10">
      <t>ネン</t>
    </rPh>
    <phoneticPr fontId="1"/>
  </si>
  <si>
    <t>2015年</t>
    <rPh sb="4" eb="5">
      <t>ネン</t>
    </rPh>
    <phoneticPr fontId="1"/>
  </si>
  <si>
    <t>自立のみ</t>
    <rPh sb="0" eb="2">
      <t>ジリツ</t>
    </rPh>
    <phoneticPr fontId="1"/>
  </si>
  <si>
    <t>自立・要支援のみ</t>
    <rPh sb="0" eb="2">
      <t>ジリツ</t>
    </rPh>
    <rPh sb="3" eb="6">
      <t>ヨウシエン</t>
    </rPh>
    <phoneticPr fontId="1"/>
  </si>
  <si>
    <t>要支援・要介護のみ</t>
    <rPh sb="0" eb="3">
      <t>ヨウシエン</t>
    </rPh>
    <rPh sb="4" eb="7">
      <t>ヨウカイゴ</t>
    </rPh>
    <phoneticPr fontId="1"/>
  </si>
  <si>
    <t>要介護のみ</t>
    <rPh sb="0" eb="3">
      <t>ヨウカイゴ</t>
    </rPh>
    <phoneticPr fontId="1"/>
  </si>
  <si>
    <t>自立・要支援・要介護（要件なし）</t>
    <rPh sb="0" eb="2">
      <t>ジリツ</t>
    </rPh>
    <rPh sb="3" eb="6">
      <t>ヨウシエン</t>
    </rPh>
    <rPh sb="7" eb="10">
      <t>ヨウカイゴ</t>
    </rPh>
    <rPh sb="11" eb="13">
      <t>ヨウケン</t>
    </rPh>
    <phoneticPr fontId="1"/>
  </si>
  <si>
    <t>問２(3) 特定施設入居者生活介護の指定（複数回答）</t>
    <rPh sb="0" eb="1">
      <t>トイ</t>
    </rPh>
    <rPh sb="6" eb="8">
      <t>トクテイ</t>
    </rPh>
    <rPh sb="8" eb="10">
      <t>シセツ</t>
    </rPh>
    <rPh sb="10" eb="13">
      <t>ニュウキョシャ</t>
    </rPh>
    <rPh sb="13" eb="15">
      <t>セイカツ</t>
    </rPh>
    <rPh sb="15" eb="17">
      <t>カイゴ</t>
    </rPh>
    <rPh sb="18" eb="20">
      <t>シテイ</t>
    </rPh>
    <rPh sb="21" eb="23">
      <t>フクスウ</t>
    </rPh>
    <rPh sb="23" eb="25">
      <t>カイトウ</t>
    </rPh>
    <phoneticPr fontId="1"/>
  </si>
  <si>
    <t>指定なし</t>
    <rPh sb="0" eb="2">
      <t>シテイ</t>
    </rPh>
    <phoneticPr fontId="1"/>
  </si>
  <si>
    <t>指定あり</t>
    <rPh sb="0" eb="2">
      <t>シテイ</t>
    </rPh>
    <phoneticPr fontId="1"/>
  </si>
  <si>
    <t>一般型（介護）</t>
    <rPh sb="0" eb="2">
      <t>イッパン</t>
    </rPh>
    <rPh sb="2" eb="3">
      <t>カタ</t>
    </rPh>
    <rPh sb="4" eb="6">
      <t>カイゴ</t>
    </rPh>
    <phoneticPr fontId="1"/>
  </si>
  <si>
    <t>一般型（介護予防）</t>
    <rPh sb="0" eb="2">
      <t>イッパン</t>
    </rPh>
    <rPh sb="2" eb="3">
      <t>カタ</t>
    </rPh>
    <rPh sb="4" eb="6">
      <t>カイゴ</t>
    </rPh>
    <rPh sb="6" eb="8">
      <t>ヨボウ</t>
    </rPh>
    <phoneticPr fontId="1"/>
  </si>
  <si>
    <t>地域密着型</t>
    <rPh sb="0" eb="2">
      <t>チイキ</t>
    </rPh>
    <rPh sb="2" eb="4">
      <t>ミッチャク</t>
    </rPh>
    <rPh sb="4" eb="5">
      <t>カタ</t>
    </rPh>
    <phoneticPr fontId="1"/>
  </si>
  <si>
    <t>種別無回答</t>
    <rPh sb="0" eb="2">
      <t>シュベツ</t>
    </rPh>
    <rPh sb="2" eb="5">
      <t>ムカイトウ</t>
    </rPh>
    <phoneticPr fontId="1"/>
  </si>
  <si>
    <t>【問２(3)で「一般型（介護）」または「一般型（介護予防」と回答した施設、および施設種別無回答で回答があった施設のみ】</t>
    <rPh sb="1" eb="2">
      <t>トイ</t>
    </rPh>
    <rPh sb="8" eb="10">
      <t>イッパン</t>
    </rPh>
    <rPh sb="10" eb="11">
      <t>カタ</t>
    </rPh>
    <rPh sb="12" eb="14">
      <t>カイゴ</t>
    </rPh>
    <rPh sb="20" eb="22">
      <t>イッパン</t>
    </rPh>
    <rPh sb="22" eb="23">
      <t>カタ</t>
    </rPh>
    <rPh sb="24" eb="26">
      <t>カイゴ</t>
    </rPh>
    <rPh sb="26" eb="28">
      <t>ヨボウ</t>
    </rPh>
    <rPh sb="30" eb="32">
      <t>カイトウ</t>
    </rPh>
    <rPh sb="34" eb="36">
      <t>シセツ</t>
    </rPh>
    <rPh sb="40" eb="42">
      <t>シセツ</t>
    </rPh>
    <rPh sb="42" eb="44">
      <t>シュベツ</t>
    </rPh>
    <rPh sb="44" eb="47">
      <t>ムカイトウ</t>
    </rPh>
    <rPh sb="48" eb="50">
      <t>カイトウ</t>
    </rPh>
    <rPh sb="54" eb="56">
      <t>シセツ</t>
    </rPh>
    <phoneticPr fontId="1"/>
  </si>
  <si>
    <t>一般型　特定施設入居者生活介護</t>
    <rPh sb="0" eb="2">
      <t>イッパン</t>
    </rPh>
    <rPh sb="2" eb="3">
      <t>カタ</t>
    </rPh>
    <rPh sb="4" eb="6">
      <t>トクテイ</t>
    </rPh>
    <rPh sb="6" eb="8">
      <t>シセツ</t>
    </rPh>
    <rPh sb="8" eb="11">
      <t>ニュウキョシャ</t>
    </rPh>
    <rPh sb="11" eb="13">
      <t>セイカツ</t>
    </rPh>
    <rPh sb="13" eb="15">
      <t>カイゴ</t>
    </rPh>
    <phoneticPr fontId="1"/>
  </si>
  <si>
    <t>外部サービス利用型　特定施設入居者生活介護</t>
    <rPh sb="0" eb="2">
      <t>ガイブ</t>
    </rPh>
    <rPh sb="6" eb="8">
      <t>リヨウ</t>
    </rPh>
    <rPh sb="8" eb="9">
      <t>カタ</t>
    </rPh>
    <rPh sb="10" eb="12">
      <t>トクテイ</t>
    </rPh>
    <rPh sb="12" eb="14">
      <t>シセツ</t>
    </rPh>
    <rPh sb="14" eb="17">
      <t>ニュウキョシャ</t>
    </rPh>
    <rPh sb="17" eb="19">
      <t>セイカツ</t>
    </rPh>
    <rPh sb="19" eb="21">
      <t>カイゴ</t>
    </rPh>
    <phoneticPr fontId="1"/>
  </si>
  <si>
    <t>所有</t>
    <rPh sb="0" eb="2">
      <t>ショユウ</t>
    </rPh>
    <phoneticPr fontId="1"/>
  </si>
  <si>
    <t>賃貸借</t>
    <rPh sb="0" eb="3">
      <t>チンタイシャク</t>
    </rPh>
    <phoneticPr fontId="1"/>
  </si>
  <si>
    <t>10室未満</t>
    <rPh sb="2" eb="3">
      <t>シツ</t>
    </rPh>
    <rPh sb="3" eb="5">
      <t>ミマン</t>
    </rPh>
    <phoneticPr fontId="1"/>
  </si>
  <si>
    <t>100室以上</t>
    <rPh sb="3" eb="4">
      <t>シツ</t>
    </rPh>
    <rPh sb="4" eb="6">
      <t>イジョウ</t>
    </rPh>
    <phoneticPr fontId="1"/>
  </si>
  <si>
    <t>平均(室・戸)</t>
    <rPh sb="0" eb="1">
      <t>ヒラ</t>
    </rPh>
    <rPh sb="1" eb="2">
      <t>タモツ</t>
    </rPh>
    <phoneticPr fontId="1"/>
  </si>
  <si>
    <t>最大(室・戸)</t>
    <rPh sb="0" eb="1">
      <t>サイ</t>
    </rPh>
    <rPh sb="1" eb="2">
      <t>ダイ</t>
    </rPh>
    <phoneticPr fontId="1"/>
  </si>
  <si>
    <t>最小(室・戸)</t>
    <rPh sb="0" eb="1">
      <t>サイ</t>
    </rPh>
    <rPh sb="1" eb="2">
      <t>ショウ</t>
    </rPh>
    <phoneticPr fontId="1"/>
  </si>
  <si>
    <t>90～95％未満</t>
    <rPh sb="6" eb="8">
      <t>ミマン</t>
    </rPh>
    <phoneticPr fontId="1"/>
  </si>
  <si>
    <t>100％</t>
    <phoneticPr fontId="1"/>
  </si>
  <si>
    <t>全額前払い</t>
    <rPh sb="0" eb="2">
      <t>ゼンガク</t>
    </rPh>
    <rPh sb="2" eb="4">
      <t>マエバラ</t>
    </rPh>
    <phoneticPr fontId="1"/>
  </si>
  <si>
    <t>一部を前払い、残りを月払い（併用方式）</t>
    <rPh sb="0" eb="2">
      <t>イチブ</t>
    </rPh>
    <rPh sb="3" eb="5">
      <t>マエバラ</t>
    </rPh>
    <rPh sb="7" eb="8">
      <t>ノコ</t>
    </rPh>
    <rPh sb="10" eb="12">
      <t>ツキバラ</t>
    </rPh>
    <rPh sb="14" eb="16">
      <t>ヘイヨウ</t>
    </rPh>
    <rPh sb="16" eb="18">
      <t>ホウシキ</t>
    </rPh>
    <phoneticPr fontId="1"/>
  </si>
  <si>
    <t>全額年払い</t>
    <rPh sb="0" eb="2">
      <t>ゼンガク</t>
    </rPh>
    <rPh sb="2" eb="4">
      <t>ネンバラ</t>
    </rPh>
    <phoneticPr fontId="1"/>
  </si>
  <si>
    <t>全額月払い</t>
    <rPh sb="0" eb="2">
      <t>ゼンガク</t>
    </rPh>
    <rPh sb="2" eb="4">
      <t>ツキバラ</t>
    </rPh>
    <phoneticPr fontId="1"/>
  </si>
  <si>
    <t>13～18㎡未満</t>
    <rPh sb="6" eb="8">
      <t>ミマン</t>
    </rPh>
    <phoneticPr fontId="1"/>
  </si>
  <si>
    <t>18～25㎡未満</t>
    <rPh sb="6" eb="8">
      <t>ミマン</t>
    </rPh>
    <phoneticPr fontId="1"/>
  </si>
  <si>
    <t>25～30㎡未満</t>
    <rPh sb="6" eb="8">
      <t>ミマン</t>
    </rPh>
    <phoneticPr fontId="1"/>
  </si>
  <si>
    <t>30㎡以上</t>
    <rPh sb="3" eb="5">
      <t>イジョウ</t>
    </rPh>
    <phoneticPr fontId="1"/>
  </si>
  <si>
    <t>平均(㎡)</t>
    <rPh sb="0" eb="1">
      <t>ヒラ</t>
    </rPh>
    <rPh sb="1" eb="2">
      <t>タモツ</t>
    </rPh>
    <phoneticPr fontId="1"/>
  </si>
  <si>
    <t>最大(㎡)</t>
    <rPh sb="0" eb="1">
      <t>サイ</t>
    </rPh>
    <rPh sb="1" eb="2">
      <t>ダイ</t>
    </rPh>
    <phoneticPr fontId="1"/>
  </si>
  <si>
    <t>最小(㎡)</t>
    <rPh sb="0" eb="1">
      <t>サイ</t>
    </rPh>
    <rPh sb="1" eb="2">
      <t>ショウ</t>
    </rPh>
    <phoneticPr fontId="1"/>
  </si>
  <si>
    <t>０円</t>
    <rPh sb="1" eb="2">
      <t>エン</t>
    </rPh>
    <phoneticPr fontId="1"/>
  </si>
  <si>
    <t>３万円未満</t>
    <rPh sb="1" eb="3">
      <t>マンエン</t>
    </rPh>
    <rPh sb="3" eb="5">
      <t>ミマン</t>
    </rPh>
    <phoneticPr fontId="1"/>
  </si>
  <si>
    <t>３～４万円未満</t>
    <rPh sb="3" eb="5">
      <t>マンエン</t>
    </rPh>
    <rPh sb="5" eb="7">
      <t>ミマン</t>
    </rPh>
    <phoneticPr fontId="1"/>
  </si>
  <si>
    <t>４～５万円未満</t>
    <rPh sb="3" eb="5">
      <t>マンエン</t>
    </rPh>
    <rPh sb="5" eb="7">
      <t>ミマン</t>
    </rPh>
    <phoneticPr fontId="1"/>
  </si>
  <si>
    <t>５～６万円未満</t>
    <rPh sb="3" eb="5">
      <t>マンエン</t>
    </rPh>
    <rPh sb="5" eb="7">
      <t>ミマン</t>
    </rPh>
    <phoneticPr fontId="1"/>
  </si>
  <si>
    <t>６～７万円未満</t>
    <rPh sb="3" eb="5">
      <t>マンエン</t>
    </rPh>
    <rPh sb="5" eb="7">
      <t>ミマン</t>
    </rPh>
    <phoneticPr fontId="1"/>
  </si>
  <si>
    <t>７～８万円未満</t>
    <rPh sb="3" eb="5">
      <t>マンエン</t>
    </rPh>
    <rPh sb="5" eb="7">
      <t>ミマン</t>
    </rPh>
    <phoneticPr fontId="1"/>
  </si>
  <si>
    <t>８～10万円未満</t>
    <rPh sb="4" eb="6">
      <t>マンエン</t>
    </rPh>
    <rPh sb="6" eb="8">
      <t>ミマン</t>
    </rPh>
    <phoneticPr fontId="1"/>
  </si>
  <si>
    <t>10～15万円未満</t>
    <rPh sb="5" eb="7">
      <t>マンエン</t>
    </rPh>
    <rPh sb="7" eb="9">
      <t>ミマン</t>
    </rPh>
    <phoneticPr fontId="1"/>
  </si>
  <si>
    <t>15万円以上</t>
    <rPh sb="2" eb="4">
      <t>マンエン</t>
    </rPh>
    <rPh sb="4" eb="6">
      <t>イジョウ</t>
    </rPh>
    <phoneticPr fontId="1"/>
  </si>
  <si>
    <t>１万円未満</t>
    <rPh sb="1" eb="3">
      <t>マンエン</t>
    </rPh>
    <rPh sb="3" eb="5">
      <t>ミマン</t>
    </rPh>
    <phoneticPr fontId="1"/>
  </si>
  <si>
    <t>１～２万円未満</t>
    <rPh sb="3" eb="5">
      <t>マンエン</t>
    </rPh>
    <rPh sb="5" eb="7">
      <t>ミマン</t>
    </rPh>
    <phoneticPr fontId="1"/>
  </si>
  <si>
    <t>２～３万円未満</t>
    <rPh sb="3" eb="5">
      <t>マンエン</t>
    </rPh>
    <rPh sb="5" eb="7">
      <t>ミマン</t>
    </rPh>
    <phoneticPr fontId="1"/>
  </si>
  <si>
    <t>６～８万円未満</t>
    <rPh sb="3" eb="5">
      <t>マンエン</t>
    </rPh>
    <rPh sb="5" eb="7">
      <t>ミマン</t>
    </rPh>
    <phoneticPr fontId="1"/>
  </si>
  <si>
    <t>10万円以上</t>
    <rPh sb="2" eb="4">
      <t>マンエン</t>
    </rPh>
    <rPh sb="4" eb="6">
      <t>イジョウ</t>
    </rPh>
    <phoneticPr fontId="1"/>
  </si>
  <si>
    <t>６万円以上</t>
    <rPh sb="1" eb="3">
      <t>マンエン</t>
    </rPh>
    <rPh sb="3" eb="5">
      <t>イジョウ</t>
    </rPh>
    <phoneticPr fontId="1"/>
  </si>
  <si>
    <t>５千円未満</t>
    <rPh sb="1" eb="3">
      <t>センエン</t>
    </rPh>
    <rPh sb="3" eb="5">
      <t>ミマン</t>
    </rPh>
    <phoneticPr fontId="1"/>
  </si>
  <si>
    <t>５千～１万円未満</t>
    <rPh sb="1" eb="2">
      <t>セン</t>
    </rPh>
    <rPh sb="4" eb="6">
      <t>マンエン</t>
    </rPh>
    <rPh sb="6" eb="8">
      <t>ミマン</t>
    </rPh>
    <phoneticPr fontId="1"/>
  </si>
  <si>
    <t>１～１万５千円未満</t>
    <rPh sb="3" eb="4">
      <t>マン</t>
    </rPh>
    <rPh sb="5" eb="7">
      <t>センエン</t>
    </rPh>
    <rPh sb="7" eb="9">
      <t>ミマン</t>
    </rPh>
    <phoneticPr fontId="1"/>
  </si>
  <si>
    <t>１万５千～２万円未満</t>
    <rPh sb="1" eb="2">
      <t>マン</t>
    </rPh>
    <rPh sb="3" eb="4">
      <t>セン</t>
    </rPh>
    <rPh sb="6" eb="8">
      <t>マンエン</t>
    </rPh>
    <rPh sb="8" eb="10">
      <t>ミマン</t>
    </rPh>
    <phoneticPr fontId="1"/>
  </si>
  <si>
    <t>４万円以上</t>
    <rPh sb="1" eb="3">
      <t>マンエン</t>
    </rPh>
    <rPh sb="3" eb="5">
      <t>イジョウ</t>
    </rPh>
    <phoneticPr fontId="1"/>
  </si>
  <si>
    <t>平均(円)</t>
    <rPh sb="0" eb="1">
      <t>ヒラ</t>
    </rPh>
    <rPh sb="1" eb="2">
      <t>タモツ</t>
    </rPh>
    <rPh sb="3" eb="4">
      <t>エン</t>
    </rPh>
    <phoneticPr fontId="1"/>
  </si>
  <si>
    <t>最大(円)</t>
    <rPh sb="0" eb="1">
      <t>サイ</t>
    </rPh>
    <rPh sb="1" eb="2">
      <t>ダイ</t>
    </rPh>
    <phoneticPr fontId="1"/>
  </si>
  <si>
    <t>最小(円)</t>
    <rPh sb="0" eb="1">
      <t>サイ</t>
    </rPh>
    <rPh sb="1" eb="2">
      <t>ショウ</t>
    </rPh>
    <phoneticPr fontId="1"/>
  </si>
  <si>
    <t>100万円未満</t>
    <rPh sb="3" eb="5">
      <t>マンエン</t>
    </rPh>
    <rPh sb="5" eb="7">
      <t>ミマン</t>
    </rPh>
    <phoneticPr fontId="1"/>
  </si>
  <si>
    <t>40～100％未満</t>
    <rPh sb="7" eb="9">
      <t>ミマン</t>
    </rPh>
    <phoneticPr fontId="1"/>
  </si>
  <si>
    <t>12ヶ月未満</t>
    <rPh sb="3" eb="4">
      <t>ゲツ</t>
    </rPh>
    <rPh sb="4" eb="6">
      <t>ミマン</t>
    </rPh>
    <phoneticPr fontId="1"/>
  </si>
  <si>
    <t>12～36ヶ月未満</t>
    <rPh sb="6" eb="7">
      <t>ゲツ</t>
    </rPh>
    <rPh sb="7" eb="9">
      <t>ミマン</t>
    </rPh>
    <phoneticPr fontId="1"/>
  </si>
  <si>
    <t>36～60ヶ月未満</t>
    <rPh sb="6" eb="7">
      <t>ゲツ</t>
    </rPh>
    <rPh sb="7" eb="9">
      <t>ミマン</t>
    </rPh>
    <phoneticPr fontId="1"/>
  </si>
  <si>
    <t>60～72ヶ月未満</t>
    <rPh sb="6" eb="7">
      <t>ゲツ</t>
    </rPh>
    <rPh sb="7" eb="9">
      <t>ミマン</t>
    </rPh>
    <phoneticPr fontId="1"/>
  </si>
  <si>
    <t>72～84ヶ月未満</t>
    <rPh sb="6" eb="7">
      <t>ゲツ</t>
    </rPh>
    <rPh sb="7" eb="9">
      <t>ミマン</t>
    </rPh>
    <phoneticPr fontId="1"/>
  </si>
  <si>
    <t>84～120ヶ月未満</t>
    <rPh sb="7" eb="8">
      <t>ゲツ</t>
    </rPh>
    <rPh sb="8" eb="10">
      <t>ミマン</t>
    </rPh>
    <phoneticPr fontId="1"/>
  </si>
  <si>
    <t>120ヶ月以上</t>
    <rPh sb="4" eb="5">
      <t>ゲツ</t>
    </rPh>
    <rPh sb="5" eb="7">
      <t>イジョウ</t>
    </rPh>
    <phoneticPr fontId="1"/>
  </si>
  <si>
    <t>３万円未満</t>
    <rPh sb="1" eb="2">
      <t>マン</t>
    </rPh>
    <rPh sb="2" eb="3">
      <t>エン</t>
    </rPh>
    <rPh sb="3" eb="5">
      <t>ミマン</t>
    </rPh>
    <phoneticPr fontId="1"/>
  </si>
  <si>
    <t>15～20万円未満</t>
    <rPh sb="5" eb="7">
      <t>マンエン</t>
    </rPh>
    <rPh sb="7" eb="9">
      <t>ミマン</t>
    </rPh>
    <phoneticPr fontId="1"/>
  </si>
  <si>
    <t>20万円以上</t>
    <rPh sb="2" eb="4">
      <t>マンエン</t>
    </rPh>
    <rPh sb="4" eb="6">
      <t>イジョウ</t>
    </rPh>
    <phoneticPr fontId="1"/>
  </si>
  <si>
    <t>必ず必要</t>
    <rPh sb="0" eb="1">
      <t>カナラ</t>
    </rPh>
    <rPh sb="2" eb="4">
      <t>ヒツヨウ</t>
    </rPh>
    <phoneticPr fontId="1"/>
  </si>
  <si>
    <t>特例でいない場合あり</t>
    <rPh sb="0" eb="2">
      <t>トクレイ</t>
    </rPh>
    <rPh sb="6" eb="8">
      <t>バアイ</t>
    </rPh>
    <phoneticPr fontId="1"/>
  </si>
  <si>
    <t>いなくてもよい</t>
    <phoneticPr fontId="1"/>
  </si>
  <si>
    <t>問２(3)SQ(3)-1 指定の種類</t>
    <rPh sb="0" eb="1">
      <t>トイ</t>
    </rPh>
    <rPh sb="13" eb="15">
      <t>シテイ</t>
    </rPh>
    <rPh sb="16" eb="18">
      <t>シュルイ</t>
    </rPh>
    <phoneticPr fontId="1"/>
  </si>
  <si>
    <t>問２(4) 土地・建物状況 ①土地の状況</t>
    <rPh sb="0" eb="1">
      <t>トイ</t>
    </rPh>
    <rPh sb="6" eb="8">
      <t>トチ</t>
    </rPh>
    <rPh sb="9" eb="11">
      <t>タテモノ</t>
    </rPh>
    <rPh sb="11" eb="13">
      <t>ジョウキョウ</t>
    </rPh>
    <rPh sb="15" eb="17">
      <t>トチ</t>
    </rPh>
    <rPh sb="18" eb="20">
      <t>ジョウキョウ</t>
    </rPh>
    <phoneticPr fontId="1"/>
  </si>
  <si>
    <t>問２(2) 入居時要件 ②身元引受人</t>
    <rPh sb="0" eb="1">
      <t>トイ</t>
    </rPh>
    <rPh sb="6" eb="8">
      <t>ニュウキョ</t>
    </rPh>
    <rPh sb="8" eb="9">
      <t>ジ</t>
    </rPh>
    <rPh sb="9" eb="11">
      <t>ヨウケン</t>
    </rPh>
    <rPh sb="13" eb="15">
      <t>ミモト</t>
    </rPh>
    <rPh sb="15" eb="17">
      <t>ヒキウケ</t>
    </rPh>
    <rPh sb="17" eb="18">
      <t>ニン</t>
    </rPh>
    <phoneticPr fontId="1"/>
  </si>
  <si>
    <t>問２(2) 入居時要件 ①状態像</t>
    <rPh sb="0" eb="1">
      <t>トイ</t>
    </rPh>
    <rPh sb="6" eb="8">
      <t>ニュウキョ</t>
    </rPh>
    <rPh sb="8" eb="9">
      <t>ジ</t>
    </rPh>
    <rPh sb="9" eb="11">
      <t>ヨウケン</t>
    </rPh>
    <rPh sb="13" eb="15">
      <t>ジョウタイ</t>
    </rPh>
    <rPh sb="15" eb="16">
      <t>ゾウ</t>
    </rPh>
    <phoneticPr fontId="1"/>
  </si>
  <si>
    <t>問２(4) 土地・建物状況 ②建物の状況</t>
    <rPh sb="0" eb="1">
      <t>トイ</t>
    </rPh>
    <rPh sb="6" eb="8">
      <t>トチ</t>
    </rPh>
    <rPh sb="9" eb="11">
      <t>タテモノ</t>
    </rPh>
    <rPh sb="11" eb="13">
      <t>ジョウキョウ</t>
    </rPh>
    <rPh sb="15" eb="17">
      <t>タテモノ</t>
    </rPh>
    <rPh sb="18" eb="20">
      <t>ジョウキョウ</t>
    </rPh>
    <phoneticPr fontId="1"/>
  </si>
  <si>
    <t>問２(4) 土地・建物状況 ③新築・改修の別</t>
    <rPh sb="0" eb="1">
      <t>トイ</t>
    </rPh>
    <rPh sb="6" eb="8">
      <t>トチ</t>
    </rPh>
    <rPh sb="9" eb="11">
      <t>タテモノ</t>
    </rPh>
    <rPh sb="11" eb="13">
      <t>ジョウキョウ</t>
    </rPh>
    <rPh sb="15" eb="17">
      <t>シンチク</t>
    </rPh>
    <rPh sb="18" eb="20">
      <t>カイシュウ</t>
    </rPh>
    <rPh sb="21" eb="22">
      <t>ベツ</t>
    </rPh>
    <phoneticPr fontId="1"/>
  </si>
  <si>
    <t>新築</t>
    <rPh sb="0" eb="2">
      <t>シンチク</t>
    </rPh>
    <phoneticPr fontId="1"/>
  </si>
  <si>
    <t>既存建物の改修</t>
    <rPh sb="0" eb="2">
      <t>キゾン</t>
    </rPh>
    <rPh sb="2" eb="4">
      <t>タテモノ</t>
    </rPh>
    <rPh sb="5" eb="7">
      <t>カイシュウ</t>
    </rPh>
    <phoneticPr fontId="1"/>
  </si>
  <si>
    <t>問２(5) 建物の延床面積 ①併設事業所等を含む建物全体</t>
    <rPh sb="0" eb="1">
      <t>トイ</t>
    </rPh>
    <rPh sb="6" eb="8">
      <t>タテモノ</t>
    </rPh>
    <rPh sb="9" eb="11">
      <t>ノベユカ</t>
    </rPh>
    <rPh sb="11" eb="13">
      <t>メンセキ</t>
    </rPh>
    <rPh sb="15" eb="17">
      <t>ヘイセツ</t>
    </rPh>
    <rPh sb="17" eb="20">
      <t>ジギョウショ</t>
    </rPh>
    <rPh sb="20" eb="21">
      <t>トウ</t>
    </rPh>
    <rPh sb="22" eb="23">
      <t>フク</t>
    </rPh>
    <rPh sb="24" eb="26">
      <t>タテモノ</t>
    </rPh>
    <rPh sb="26" eb="28">
      <t>ゼンタイ</t>
    </rPh>
    <phoneticPr fontId="1"/>
  </si>
  <si>
    <t>平均（㎡）</t>
    <rPh sb="0" eb="1">
      <t>ヒラ</t>
    </rPh>
    <rPh sb="1" eb="2">
      <t>タモツ</t>
    </rPh>
    <phoneticPr fontId="1"/>
  </si>
  <si>
    <t>最大（㎡）</t>
    <rPh sb="0" eb="1">
      <t>サイ</t>
    </rPh>
    <rPh sb="1" eb="2">
      <t>ダイ</t>
    </rPh>
    <phoneticPr fontId="1"/>
  </si>
  <si>
    <t>最小（㎡）</t>
    <rPh sb="0" eb="1">
      <t>サイ</t>
    </rPh>
    <rPh sb="1" eb="2">
      <t>ショウ</t>
    </rPh>
    <phoneticPr fontId="1"/>
  </si>
  <si>
    <t>問２(6) 居室（住戸） ①総居室（住戸）数</t>
    <rPh sb="0" eb="1">
      <t>トイ</t>
    </rPh>
    <rPh sb="6" eb="8">
      <t>キョシツ</t>
    </rPh>
    <rPh sb="9" eb="11">
      <t>ジュウコ</t>
    </rPh>
    <rPh sb="14" eb="15">
      <t>ソウ</t>
    </rPh>
    <rPh sb="15" eb="17">
      <t>キョシツ</t>
    </rPh>
    <rPh sb="18" eb="20">
      <t>ジュウコ</t>
    </rPh>
    <rPh sb="21" eb="22">
      <t>スウ</t>
    </rPh>
    <phoneticPr fontId="1"/>
  </si>
  <si>
    <t>問２(6) 居室（住戸） ②入居している居室（住戸）数</t>
    <rPh sb="0" eb="1">
      <t>トイ</t>
    </rPh>
    <rPh sb="6" eb="8">
      <t>キョシツ</t>
    </rPh>
    <rPh sb="9" eb="11">
      <t>ジュウコ</t>
    </rPh>
    <rPh sb="14" eb="16">
      <t>ニュウキョ</t>
    </rPh>
    <rPh sb="20" eb="22">
      <t>キョシツ</t>
    </rPh>
    <rPh sb="23" eb="25">
      <t>ジュウコ</t>
    </rPh>
    <rPh sb="26" eb="27">
      <t>スウ</t>
    </rPh>
    <phoneticPr fontId="1"/>
  </si>
  <si>
    <t>問２(5) 建物の延床面積 ②併設事業所等を含む建物全体のうち、サービス付き住宅もしくは有料老人ホーム部分</t>
    <rPh sb="0" eb="1">
      <t>トイ</t>
    </rPh>
    <rPh sb="6" eb="8">
      <t>タテモノ</t>
    </rPh>
    <rPh sb="9" eb="11">
      <t>ノベユカ</t>
    </rPh>
    <rPh sb="11" eb="13">
      <t>メンセキ</t>
    </rPh>
    <rPh sb="36" eb="37">
      <t>ツ</t>
    </rPh>
    <rPh sb="38" eb="40">
      <t>ジュウタク</t>
    </rPh>
    <rPh sb="44" eb="51">
      <t>ユロ</t>
    </rPh>
    <rPh sb="51" eb="53">
      <t>ブブン</t>
    </rPh>
    <phoneticPr fontId="1"/>
  </si>
  <si>
    <t>問２(7) 最多居室（住戸）の設備の状況　①トイレ</t>
    <rPh sb="0" eb="1">
      <t>トイ</t>
    </rPh>
    <rPh sb="6" eb="8">
      <t>サイタ</t>
    </rPh>
    <rPh sb="8" eb="10">
      <t>キョシツ</t>
    </rPh>
    <rPh sb="11" eb="13">
      <t>ジュウコ</t>
    </rPh>
    <rPh sb="15" eb="17">
      <t>セツビ</t>
    </rPh>
    <rPh sb="18" eb="20">
      <t>ジョウキョウ</t>
    </rPh>
    <phoneticPr fontId="1"/>
  </si>
  <si>
    <t>設置</t>
    <rPh sb="0" eb="2">
      <t>セッチ</t>
    </rPh>
    <phoneticPr fontId="1"/>
  </si>
  <si>
    <t>なし（共用のみ）</t>
    <rPh sb="3" eb="5">
      <t>キョウヨウ</t>
    </rPh>
    <phoneticPr fontId="1"/>
  </si>
  <si>
    <t>問２(7) 最多居室（住戸）の設備の状況　②浴室</t>
    <rPh sb="0" eb="1">
      <t>トイ</t>
    </rPh>
    <rPh sb="6" eb="8">
      <t>サイタ</t>
    </rPh>
    <rPh sb="8" eb="10">
      <t>キョシツ</t>
    </rPh>
    <rPh sb="11" eb="13">
      <t>ジュウコ</t>
    </rPh>
    <rPh sb="15" eb="17">
      <t>セツビ</t>
    </rPh>
    <rPh sb="18" eb="20">
      <t>ジョウキョウ</t>
    </rPh>
    <rPh sb="22" eb="24">
      <t>ヨクシツ</t>
    </rPh>
    <phoneticPr fontId="1"/>
  </si>
  <si>
    <t>問２(7) 最多居室（住戸）の設備の状況　③キッチン</t>
    <rPh sb="0" eb="1">
      <t>トイ</t>
    </rPh>
    <rPh sb="6" eb="8">
      <t>サイタ</t>
    </rPh>
    <rPh sb="8" eb="10">
      <t>キョシツ</t>
    </rPh>
    <rPh sb="11" eb="13">
      <t>ジュウコ</t>
    </rPh>
    <rPh sb="15" eb="17">
      <t>セツビ</t>
    </rPh>
    <rPh sb="18" eb="20">
      <t>ジョウキョウ</t>
    </rPh>
    <phoneticPr fontId="1"/>
  </si>
  <si>
    <t>問２(8) カギの管理　①居室のカギ</t>
    <rPh sb="0" eb="1">
      <t>トイ</t>
    </rPh>
    <rPh sb="9" eb="11">
      <t>カンリ</t>
    </rPh>
    <rPh sb="13" eb="15">
      <t>キョシツ</t>
    </rPh>
    <phoneticPr fontId="1"/>
  </si>
  <si>
    <t>原則、本人に管理を任せている</t>
    <rPh sb="0" eb="2">
      <t>ゲンソク</t>
    </rPh>
    <rPh sb="3" eb="5">
      <t>ホンニン</t>
    </rPh>
    <rPh sb="6" eb="8">
      <t>カンリ</t>
    </rPh>
    <rPh sb="9" eb="10">
      <t>マカ</t>
    </rPh>
    <phoneticPr fontId="1"/>
  </si>
  <si>
    <t>本人に任せている場合と、任せない場合がある</t>
    <rPh sb="0" eb="2">
      <t>ホンニン</t>
    </rPh>
    <rPh sb="3" eb="4">
      <t>マカ</t>
    </rPh>
    <rPh sb="8" eb="10">
      <t>バアイ</t>
    </rPh>
    <rPh sb="12" eb="13">
      <t>マカ</t>
    </rPh>
    <rPh sb="16" eb="18">
      <t>バアイ</t>
    </rPh>
    <phoneticPr fontId="1"/>
  </si>
  <si>
    <t>原則、本人に任せることはない</t>
    <rPh sb="0" eb="2">
      <t>ゲンソク</t>
    </rPh>
    <rPh sb="3" eb="5">
      <t>ホンニン</t>
    </rPh>
    <rPh sb="6" eb="7">
      <t>マカ</t>
    </rPh>
    <phoneticPr fontId="1"/>
  </si>
  <si>
    <t>居室にカギをかけられるようになっていない</t>
    <rPh sb="0" eb="2">
      <t>キョシツ</t>
    </rPh>
    <phoneticPr fontId="1"/>
  </si>
  <si>
    <t>問２(8) カギの管理　②建物の出入口</t>
    <rPh sb="0" eb="1">
      <t>トイ</t>
    </rPh>
    <rPh sb="9" eb="11">
      <t>カンリ</t>
    </rPh>
    <rPh sb="13" eb="15">
      <t>タテモノ</t>
    </rPh>
    <rPh sb="16" eb="18">
      <t>デイ</t>
    </rPh>
    <rPh sb="18" eb="19">
      <t>クチ</t>
    </rPh>
    <phoneticPr fontId="1"/>
  </si>
  <si>
    <t>外出する時は、原則、スタッフが解錠している</t>
    <rPh sb="0" eb="2">
      <t>ガイシュツ</t>
    </rPh>
    <rPh sb="4" eb="5">
      <t>トキ</t>
    </rPh>
    <rPh sb="7" eb="9">
      <t>ゲンソク</t>
    </rPh>
    <rPh sb="15" eb="17">
      <t>カイジョウ</t>
    </rPh>
    <phoneticPr fontId="1"/>
  </si>
  <si>
    <t>原則、自由にしている</t>
    <rPh sb="0" eb="2">
      <t>ゲンソク</t>
    </rPh>
    <rPh sb="3" eb="5">
      <t>ジユウ</t>
    </rPh>
    <phoneticPr fontId="1"/>
  </si>
  <si>
    <t>問３(1) 入居者が家賃について選択可能な支払方法（複数回答）</t>
    <rPh sb="0" eb="1">
      <t>トイ</t>
    </rPh>
    <rPh sb="6" eb="9">
      <t>ニュウキョシャ</t>
    </rPh>
    <rPh sb="10" eb="12">
      <t>ヤチン</t>
    </rPh>
    <rPh sb="16" eb="18">
      <t>センタク</t>
    </rPh>
    <rPh sb="18" eb="20">
      <t>カノウ</t>
    </rPh>
    <rPh sb="21" eb="23">
      <t>シハライ</t>
    </rPh>
    <rPh sb="23" eb="25">
      <t>ホウホウ</t>
    </rPh>
    <rPh sb="26" eb="28">
      <t>フクスウ</t>
    </rPh>
    <rPh sb="28" eb="30">
      <t>カイトウ</t>
    </rPh>
    <phoneticPr fontId="1"/>
  </si>
  <si>
    <t>問３(2)①　最多居室（住戸）面積</t>
    <rPh sb="7" eb="9">
      <t>サイタ</t>
    </rPh>
    <rPh sb="9" eb="11">
      <t>キョシツ</t>
    </rPh>
    <rPh sb="12" eb="14">
      <t>ジュウコ</t>
    </rPh>
    <rPh sb="15" eb="17">
      <t>メンセキ</t>
    </rPh>
    <phoneticPr fontId="1"/>
  </si>
  <si>
    <t>問３(2)②月額利用料金－a 家賃相当額</t>
    <rPh sb="6" eb="8">
      <t>ゲツガク</t>
    </rPh>
    <rPh sb="8" eb="10">
      <t>リヨウ</t>
    </rPh>
    <rPh sb="10" eb="12">
      <t>リョウキン</t>
    </rPh>
    <rPh sb="15" eb="17">
      <t>ヤチン</t>
    </rPh>
    <rPh sb="17" eb="20">
      <t>ソウトウガク</t>
    </rPh>
    <phoneticPr fontId="1"/>
  </si>
  <si>
    <t>問３(2)②月額利用料金－d 食費（３食を30日間提供した場合）</t>
    <rPh sb="6" eb="8">
      <t>ゲツガク</t>
    </rPh>
    <rPh sb="8" eb="10">
      <t>リヨウ</t>
    </rPh>
    <rPh sb="10" eb="12">
      <t>リョウキン</t>
    </rPh>
    <rPh sb="15" eb="17">
      <t>ショクヒ</t>
    </rPh>
    <rPh sb="19" eb="20">
      <t>ショク</t>
    </rPh>
    <rPh sb="23" eb="25">
      <t>カカン</t>
    </rPh>
    <rPh sb="25" eb="27">
      <t>テイキョウ</t>
    </rPh>
    <rPh sb="29" eb="31">
      <t>バアイ</t>
    </rPh>
    <phoneticPr fontId="1"/>
  </si>
  <si>
    <t>問３(2)②月額利用料金－e 光熱水費</t>
    <rPh sb="6" eb="8">
      <t>ゲツガク</t>
    </rPh>
    <rPh sb="8" eb="10">
      <t>リヨウ</t>
    </rPh>
    <rPh sb="10" eb="12">
      <t>リョウキン</t>
    </rPh>
    <rPh sb="15" eb="17">
      <t>コウネツ</t>
    </rPh>
    <rPh sb="17" eb="18">
      <t>ミズ</t>
    </rPh>
    <phoneticPr fontId="1"/>
  </si>
  <si>
    <t>問３(2)③入居時費用－b 前払金</t>
    <rPh sb="6" eb="8">
      <t>ニュウキョ</t>
    </rPh>
    <rPh sb="8" eb="9">
      <t>トキ</t>
    </rPh>
    <rPh sb="9" eb="11">
      <t>ヒヨウ</t>
    </rPh>
    <rPh sb="14" eb="17">
      <t>マエバライキン</t>
    </rPh>
    <phoneticPr fontId="1"/>
  </si>
  <si>
    <t>【問３(2)③b 前払金で「０」と回答した施設を除く】</t>
    <rPh sb="17" eb="19">
      <t>カイトウ</t>
    </rPh>
    <rPh sb="21" eb="23">
      <t>シセツ</t>
    </rPh>
    <rPh sb="24" eb="25">
      <t>ノゾ</t>
    </rPh>
    <phoneticPr fontId="1"/>
  </si>
  <si>
    <t>問３(2)③入居時費用－c 初期償却率（入居者に返還しない割合）</t>
    <rPh sb="6" eb="8">
      <t>ニュウキョ</t>
    </rPh>
    <rPh sb="8" eb="9">
      <t>トキ</t>
    </rPh>
    <rPh sb="9" eb="11">
      <t>ヒヨウ</t>
    </rPh>
    <rPh sb="14" eb="16">
      <t>ショキ</t>
    </rPh>
    <rPh sb="16" eb="19">
      <t>ショウキャクリツ</t>
    </rPh>
    <rPh sb="20" eb="23">
      <t>ニュウキョシャ</t>
    </rPh>
    <rPh sb="24" eb="26">
      <t>ヘンカン</t>
    </rPh>
    <rPh sb="29" eb="31">
      <t>ワリアイ</t>
    </rPh>
    <phoneticPr fontId="1"/>
  </si>
  <si>
    <t>問３(2)③入居時費用－d 償却期間</t>
    <rPh sb="6" eb="8">
      <t>ニュウキョ</t>
    </rPh>
    <rPh sb="8" eb="9">
      <t>トキ</t>
    </rPh>
    <rPh sb="9" eb="11">
      <t>ヒヨウ</t>
    </rPh>
    <rPh sb="14" eb="16">
      <t>ショウキャク</t>
    </rPh>
    <rPh sb="16" eb="18">
      <t>キカン</t>
    </rPh>
    <phoneticPr fontId="1"/>
  </si>
  <si>
    <t>【問３(2)③dで０と回答した施設を除く】</t>
    <rPh sb="1" eb="2">
      <t>トイ</t>
    </rPh>
    <rPh sb="11" eb="13">
      <t>カイトウ</t>
    </rPh>
    <rPh sb="15" eb="17">
      <t>シセツ</t>
    </rPh>
    <rPh sb="18" eb="19">
      <t>ノゾ</t>
    </rPh>
    <phoneticPr fontId="1"/>
  </si>
  <si>
    <t>10万円未満</t>
    <rPh sb="2" eb="3">
      <t>マン</t>
    </rPh>
    <rPh sb="3" eb="4">
      <t>エン</t>
    </rPh>
    <rPh sb="4" eb="6">
      <t>ミマン</t>
    </rPh>
    <phoneticPr fontId="1"/>
  </si>
  <si>
    <t>30万円以上</t>
    <rPh sb="2" eb="3">
      <t>マン</t>
    </rPh>
    <rPh sb="3" eb="4">
      <t>エン</t>
    </rPh>
    <rPh sb="4" eb="6">
      <t>イジョウ</t>
    </rPh>
    <phoneticPr fontId="1"/>
  </si>
  <si>
    <t>10～12万円未満</t>
    <rPh sb="5" eb="6">
      <t>マン</t>
    </rPh>
    <rPh sb="6" eb="7">
      <t>エン</t>
    </rPh>
    <rPh sb="7" eb="9">
      <t>ミマン</t>
    </rPh>
    <phoneticPr fontId="1"/>
  </si>
  <si>
    <t>12～14万円未満</t>
    <rPh sb="5" eb="6">
      <t>マン</t>
    </rPh>
    <rPh sb="6" eb="7">
      <t>エン</t>
    </rPh>
    <rPh sb="7" eb="9">
      <t>ミマン</t>
    </rPh>
    <phoneticPr fontId="1"/>
  </si>
  <si>
    <t>14～16万円未満</t>
    <rPh sb="5" eb="6">
      <t>マン</t>
    </rPh>
    <rPh sb="6" eb="7">
      <t>エン</t>
    </rPh>
    <rPh sb="7" eb="9">
      <t>ミマン</t>
    </rPh>
    <phoneticPr fontId="1"/>
  </si>
  <si>
    <t>16～18万円未満</t>
    <rPh sb="5" eb="6">
      <t>マン</t>
    </rPh>
    <rPh sb="6" eb="7">
      <t>エン</t>
    </rPh>
    <rPh sb="7" eb="9">
      <t>ミマン</t>
    </rPh>
    <phoneticPr fontId="1"/>
  </si>
  <si>
    <t>18～20万円未満</t>
    <rPh sb="5" eb="6">
      <t>マン</t>
    </rPh>
    <rPh sb="6" eb="7">
      <t>エン</t>
    </rPh>
    <rPh sb="7" eb="9">
      <t>ミマン</t>
    </rPh>
    <phoneticPr fontId="1"/>
  </si>
  <si>
    <t>20～25万円未満</t>
    <rPh sb="5" eb="6">
      <t>マン</t>
    </rPh>
    <rPh sb="6" eb="7">
      <t>エン</t>
    </rPh>
    <rPh sb="7" eb="9">
      <t>ミマン</t>
    </rPh>
    <phoneticPr fontId="1"/>
  </si>
  <si>
    <t>25～30万円未満</t>
    <rPh sb="5" eb="6">
      <t>マン</t>
    </rPh>
    <rPh sb="6" eb="7">
      <t>エン</t>
    </rPh>
    <rPh sb="7" eb="9">
      <t>ミマン</t>
    </rPh>
    <phoneticPr fontId="1"/>
  </si>
  <si>
    <t>問３(2)②月額利用料金－b～e合計</t>
    <rPh sb="6" eb="8">
      <t>ゲツガク</t>
    </rPh>
    <rPh sb="8" eb="10">
      <t>リヨウ</t>
    </rPh>
    <rPh sb="10" eb="12">
      <t>リョウキン</t>
    </rPh>
    <rPh sb="16" eb="18">
      <t>ゴウケイ</t>
    </rPh>
    <phoneticPr fontId="1"/>
  </si>
  <si>
    <t>８万円未満</t>
    <rPh sb="1" eb="3">
      <t>マンエン</t>
    </rPh>
    <rPh sb="3" eb="5">
      <t>ミマン</t>
    </rPh>
    <phoneticPr fontId="1"/>
  </si>
  <si>
    <t>20～25万円未満</t>
    <rPh sb="5" eb="7">
      <t>マンエン</t>
    </rPh>
    <rPh sb="7" eb="9">
      <t>ミマン</t>
    </rPh>
    <phoneticPr fontId="1"/>
  </si>
  <si>
    <t>25～30万円未満</t>
    <rPh sb="5" eb="7">
      <t>マンエン</t>
    </rPh>
    <rPh sb="7" eb="9">
      <t>ミマン</t>
    </rPh>
    <phoneticPr fontId="1"/>
  </si>
  <si>
    <t>30万円以上</t>
    <rPh sb="2" eb="4">
      <t>マンエン</t>
    </rPh>
    <rPh sb="4" eb="6">
      <t>イジョウ</t>
    </rPh>
    <phoneticPr fontId="1"/>
  </si>
  <si>
    <t>５～７万円未満</t>
    <rPh sb="3" eb="5">
      <t>マンエン</t>
    </rPh>
    <rPh sb="5" eb="7">
      <t>ミマン</t>
    </rPh>
    <phoneticPr fontId="1"/>
  </si>
  <si>
    <t>７～10万円未満</t>
    <rPh sb="4" eb="6">
      <t>マンエン</t>
    </rPh>
    <rPh sb="6" eb="8">
      <t>ミマン</t>
    </rPh>
    <phoneticPr fontId="1"/>
  </si>
  <si>
    <t>問３(2)②月額利用料金－b 共益費・管理費相当額（共用部分の維持管理等）</t>
    <rPh sb="6" eb="8">
      <t>ゲツガク</t>
    </rPh>
    <rPh sb="8" eb="10">
      <t>リヨウ</t>
    </rPh>
    <rPh sb="10" eb="12">
      <t>リョウキン</t>
    </rPh>
    <rPh sb="15" eb="18">
      <t>キョウエキヒ</t>
    </rPh>
    <rPh sb="19" eb="22">
      <t>カンリヒ</t>
    </rPh>
    <rPh sb="22" eb="25">
      <t>ソウトウガク</t>
    </rPh>
    <rPh sb="26" eb="28">
      <t>キョウヨウ</t>
    </rPh>
    <rPh sb="28" eb="30">
      <t>ブブン</t>
    </rPh>
    <rPh sb="31" eb="33">
      <t>イジ</t>
    </rPh>
    <rPh sb="33" eb="35">
      <t>カンリ</t>
    </rPh>
    <rPh sb="35" eb="36">
      <t>トウ</t>
    </rPh>
    <phoneticPr fontId="1"/>
  </si>
  <si>
    <t>問３(2)②月額利用料金－c 生活支援・介護サービス提供費用または基本サービス費相当額（介護保険自己負担を除く）</t>
    <rPh sb="6" eb="8">
      <t>ゲツガク</t>
    </rPh>
    <rPh sb="8" eb="10">
      <t>リヨウ</t>
    </rPh>
    <rPh sb="10" eb="12">
      <t>リョウキン</t>
    </rPh>
    <phoneticPr fontId="1"/>
  </si>
  <si>
    <t>５～10万円未満</t>
    <rPh sb="4" eb="6">
      <t>マンエン</t>
    </rPh>
    <rPh sb="6" eb="8">
      <t>ミマン</t>
    </rPh>
    <phoneticPr fontId="1"/>
  </si>
  <si>
    <t>問３(2)③入居時費用－a 敷金・保証金（預かり金）※原則全額返還されるもの</t>
    <rPh sb="6" eb="8">
      <t>ニュウキョ</t>
    </rPh>
    <rPh sb="8" eb="9">
      <t>トキ</t>
    </rPh>
    <rPh sb="9" eb="11">
      <t>ヒヨウ</t>
    </rPh>
    <rPh sb="14" eb="16">
      <t>シキキン</t>
    </rPh>
    <rPh sb="17" eb="20">
      <t>ホショウキン</t>
    </rPh>
    <rPh sb="21" eb="22">
      <t>アズ</t>
    </rPh>
    <rPh sb="24" eb="25">
      <t>キン</t>
    </rPh>
    <rPh sb="27" eb="29">
      <t>ゲンソク</t>
    </rPh>
    <rPh sb="29" eb="31">
      <t>ゼンガク</t>
    </rPh>
    <rPh sb="31" eb="33">
      <t>ヘンカン</t>
    </rPh>
    <phoneticPr fontId="1"/>
  </si>
  <si>
    <t>20～30万円未満</t>
    <rPh sb="5" eb="7">
      <t>マンエン</t>
    </rPh>
    <rPh sb="7" eb="9">
      <t>ミマン</t>
    </rPh>
    <phoneticPr fontId="1"/>
  </si>
  <si>
    <t>30～50万円未満</t>
    <rPh sb="5" eb="7">
      <t>マンエン</t>
    </rPh>
    <rPh sb="7" eb="9">
      <t>ミマン</t>
    </rPh>
    <phoneticPr fontId="1"/>
  </si>
  <si>
    <t>50～100万円未満</t>
    <rPh sb="6" eb="8">
      <t>マンエン</t>
    </rPh>
    <rPh sb="8" eb="10">
      <t>ミマン</t>
    </rPh>
    <phoneticPr fontId="1"/>
  </si>
  <si>
    <t>100万円以上</t>
    <rPh sb="3" eb="5">
      <t>マンエン</t>
    </rPh>
    <rPh sb="5" eb="7">
      <t>イジョウ</t>
    </rPh>
    <phoneticPr fontId="1"/>
  </si>
  <si>
    <t>問３(2)③入居時費用－b 前払金月額換算</t>
    <rPh sb="6" eb="8">
      <t>ニュウキョ</t>
    </rPh>
    <rPh sb="8" eb="9">
      <t>トキ</t>
    </rPh>
    <rPh sb="9" eb="11">
      <t>ヒヨウ</t>
    </rPh>
    <rPh sb="14" eb="17">
      <t>マエバライキン</t>
    </rPh>
    <rPh sb="17" eb="19">
      <t>ゲツガク</t>
    </rPh>
    <rPh sb="19" eb="21">
      <t>カンサン</t>
    </rPh>
    <phoneticPr fontId="1"/>
  </si>
  <si>
    <t>短期入所生活介護、短期入所療養介護</t>
    <rPh sb="9" eb="11">
      <t>タンキ</t>
    </rPh>
    <rPh sb="11" eb="13">
      <t>ニュウショ</t>
    </rPh>
    <rPh sb="13" eb="15">
      <t>リョウヨウ</t>
    </rPh>
    <rPh sb="15" eb="17">
      <t>カイゴ</t>
    </rPh>
    <phoneticPr fontId="1"/>
  </si>
  <si>
    <t>小規模多機能型居宅介護、複合型サービス</t>
    <rPh sb="9" eb="11">
      <t>カイゴ</t>
    </rPh>
    <rPh sb="12" eb="14">
      <t>フクゴウ</t>
    </rPh>
    <rPh sb="14" eb="15">
      <t>カタ</t>
    </rPh>
    <phoneticPr fontId="1"/>
  </si>
  <si>
    <t>定期巡回・随時対応型訪問介護看護</t>
    <rPh sb="9" eb="10">
      <t>カタ</t>
    </rPh>
    <rPh sb="10" eb="12">
      <t>ホウモン</t>
    </rPh>
    <rPh sb="12" eb="14">
      <t>カイゴ</t>
    </rPh>
    <rPh sb="14" eb="16">
      <t>カンゴ</t>
    </rPh>
    <phoneticPr fontId="1"/>
  </si>
  <si>
    <r>
      <t>利用日数に応じた日割払い</t>
    </r>
    <r>
      <rPr>
        <sz val="7"/>
        <rFont val="ＭＳ Ｐ明朝"/>
        <family val="1"/>
        <charset val="128"/>
      </rPr>
      <t>（入居月・退去月を除く期間について）</t>
    </r>
    <rPh sb="0" eb="2">
      <t>リヨウ</t>
    </rPh>
    <rPh sb="2" eb="4">
      <t>ニッスウ</t>
    </rPh>
    <rPh sb="5" eb="6">
      <t>オウ</t>
    </rPh>
    <rPh sb="8" eb="10">
      <t>ヒワ</t>
    </rPh>
    <rPh sb="10" eb="11">
      <t>ハラ</t>
    </rPh>
    <rPh sb="13" eb="15">
      <t>ニュウキョ</t>
    </rPh>
    <rPh sb="15" eb="16">
      <t>ツキ</t>
    </rPh>
    <rPh sb="17" eb="19">
      <t>タイキョ</t>
    </rPh>
    <rPh sb="19" eb="20">
      <t>ツキ</t>
    </rPh>
    <rPh sb="21" eb="22">
      <t>ノゾ</t>
    </rPh>
    <rPh sb="23" eb="25">
      <t>キカン</t>
    </rPh>
    <phoneticPr fontId="1"/>
  </si>
  <si>
    <t>併設</t>
    <rPh sb="0" eb="2">
      <t>ヘイセツ</t>
    </rPh>
    <phoneticPr fontId="1"/>
  </si>
  <si>
    <t>隣接</t>
    <rPh sb="0" eb="2">
      <t>リンセツ</t>
    </rPh>
    <phoneticPr fontId="1"/>
  </si>
  <si>
    <t>なし</t>
    <phoneticPr fontId="1"/>
  </si>
  <si>
    <t>無回答</t>
    <rPh sb="0" eb="3">
      <t>ムカイトウ</t>
    </rPh>
    <phoneticPr fontId="1"/>
  </si>
  <si>
    <t>全体</t>
    <rPh sb="0" eb="2">
      <t>ゼンタイ</t>
    </rPh>
    <phoneticPr fontId="1"/>
  </si>
  <si>
    <t>件数</t>
    <rPh sb="0" eb="2">
      <t>ケンスウ</t>
    </rPh>
    <phoneticPr fontId="1"/>
  </si>
  <si>
    <t>問４ 併設・隣接事業所の状況　①併設・隣接状況</t>
    <rPh sb="0" eb="1">
      <t>トイ</t>
    </rPh>
    <rPh sb="3" eb="5">
      <t>ヘイセツ</t>
    </rPh>
    <rPh sb="6" eb="8">
      <t>リンセツ</t>
    </rPh>
    <rPh sb="8" eb="11">
      <t>ジギョウショ</t>
    </rPh>
    <rPh sb="12" eb="14">
      <t>ジョウキョウ</t>
    </rPh>
    <rPh sb="16" eb="18">
      <t>ヘイセツ</t>
    </rPh>
    <rPh sb="19" eb="21">
      <t>リンセツ</t>
    </rPh>
    <rPh sb="21" eb="23">
      <t>ジョウキョウ</t>
    </rPh>
    <phoneticPr fontId="1"/>
  </si>
  <si>
    <t>問４ 併設・隣接事業所の状況　②併設・隣接事業所の運営主体との関係</t>
    <rPh sb="0" eb="1">
      <t>トイ</t>
    </rPh>
    <rPh sb="3" eb="5">
      <t>ヘイセツ</t>
    </rPh>
    <rPh sb="6" eb="8">
      <t>リンセツ</t>
    </rPh>
    <rPh sb="8" eb="11">
      <t>ジギョウショ</t>
    </rPh>
    <rPh sb="12" eb="14">
      <t>ジョウキョウ</t>
    </rPh>
    <rPh sb="16" eb="18">
      <t>ヘイセツ</t>
    </rPh>
    <rPh sb="19" eb="21">
      <t>リンセツ</t>
    </rPh>
    <rPh sb="21" eb="24">
      <t>ジギョウショ</t>
    </rPh>
    <rPh sb="25" eb="27">
      <t>ウンエイ</t>
    </rPh>
    <rPh sb="27" eb="29">
      <t>シュタイ</t>
    </rPh>
    <rPh sb="31" eb="33">
      <t>カンケイ</t>
    </rPh>
    <phoneticPr fontId="1"/>
  </si>
  <si>
    <t>【問４①で「併設」または「隣接」と回答した施設のみ】</t>
    <rPh sb="1" eb="2">
      <t>トイ</t>
    </rPh>
    <rPh sb="6" eb="8">
      <t>ヘイセツ</t>
    </rPh>
    <rPh sb="13" eb="15">
      <t>リンセツ</t>
    </rPh>
    <rPh sb="17" eb="19">
      <t>カイトウ</t>
    </rPh>
    <rPh sb="21" eb="23">
      <t>シセツ</t>
    </rPh>
    <phoneticPr fontId="1"/>
  </si>
  <si>
    <t>別法人</t>
    <rPh sb="0" eb="1">
      <t>ベツ</t>
    </rPh>
    <rPh sb="1" eb="3">
      <t>ホウジン</t>
    </rPh>
    <phoneticPr fontId="1"/>
  </si>
  <si>
    <t>同一
グループ</t>
    <rPh sb="0" eb="2">
      <t>ドウイツ</t>
    </rPh>
    <phoneticPr fontId="1"/>
  </si>
  <si>
    <t>問４ 併設・隣接事業所の状況　③入居者以外へのサービス提供</t>
    <rPh sb="0" eb="1">
      <t>トイ</t>
    </rPh>
    <rPh sb="3" eb="5">
      <t>ヘイセツ</t>
    </rPh>
    <rPh sb="6" eb="8">
      <t>リンセツ</t>
    </rPh>
    <rPh sb="8" eb="11">
      <t>ジギョウショ</t>
    </rPh>
    <rPh sb="12" eb="14">
      <t>ジョウキョウ</t>
    </rPh>
    <rPh sb="16" eb="19">
      <t>ニュウキョシャ</t>
    </rPh>
    <rPh sb="19" eb="21">
      <t>イガイ</t>
    </rPh>
    <rPh sb="27" eb="29">
      <t>テイキョウ</t>
    </rPh>
    <phoneticPr fontId="1"/>
  </si>
  <si>
    <t>実施</t>
    <rPh sb="0" eb="2">
      <t>ジッシ</t>
    </rPh>
    <phoneticPr fontId="1"/>
  </si>
  <si>
    <t>非実施</t>
    <rPh sb="0" eb="1">
      <t>ヒ</t>
    </rPh>
    <rPh sb="1" eb="3">
      <t>ジッシ</t>
    </rPh>
    <phoneticPr fontId="1"/>
  </si>
  <si>
    <t>問５(1) 定員数・入居者数　①定員数</t>
    <rPh sb="0" eb="1">
      <t>トイ</t>
    </rPh>
    <rPh sb="6" eb="9">
      <t>テイインスウ</t>
    </rPh>
    <rPh sb="10" eb="13">
      <t>ニュウキョシャ</t>
    </rPh>
    <rPh sb="13" eb="14">
      <t>スウ</t>
    </rPh>
    <rPh sb="16" eb="18">
      <t>テイイン</t>
    </rPh>
    <rPh sb="18" eb="19">
      <t>スウ</t>
    </rPh>
    <phoneticPr fontId="1"/>
  </si>
  <si>
    <t>問５(1) 定員数・入居者数　②入居者総数</t>
    <rPh sb="0" eb="1">
      <t>トイ</t>
    </rPh>
    <rPh sb="6" eb="9">
      <t>テイインスウ</t>
    </rPh>
    <rPh sb="10" eb="13">
      <t>ニュウキョシャ</t>
    </rPh>
    <rPh sb="13" eb="14">
      <t>スウ</t>
    </rPh>
    <rPh sb="16" eb="19">
      <t>ニュウキョシャ</t>
    </rPh>
    <rPh sb="19" eb="21">
      <t>ソウスウ</t>
    </rPh>
    <phoneticPr fontId="1"/>
  </si>
  <si>
    <t>【問５(1)②入居者総数で「０」と回答した施設を除く】</t>
    <rPh sb="7" eb="9">
      <t>ニュウキョ</t>
    </rPh>
    <rPh sb="9" eb="10">
      <t>モノ</t>
    </rPh>
    <rPh sb="10" eb="12">
      <t>ソウスウ</t>
    </rPh>
    <rPh sb="17" eb="19">
      <t>カイトウ</t>
    </rPh>
    <rPh sb="21" eb="23">
      <t>シセツ</t>
    </rPh>
    <rPh sb="24" eb="25">
      <t>ノゾ</t>
    </rPh>
    <phoneticPr fontId="1"/>
  </si>
  <si>
    <t>70％未満</t>
    <rPh sb="3" eb="5">
      <t>ミマン</t>
    </rPh>
    <phoneticPr fontId="1"/>
  </si>
  <si>
    <t>95％以上</t>
    <rPh sb="3" eb="5">
      <t>イジョウ</t>
    </rPh>
    <phoneticPr fontId="1"/>
  </si>
  <si>
    <t>問５(1) 入居率</t>
    <rPh sb="0" eb="1">
      <t>トイ</t>
    </rPh>
    <rPh sb="6" eb="8">
      <t>ニュウキョ</t>
    </rPh>
    <rPh sb="8" eb="9">
      <t>リツ</t>
    </rPh>
    <phoneticPr fontId="1"/>
  </si>
  <si>
    <t>人数</t>
    <rPh sb="0" eb="2">
      <t>ニンズウ</t>
    </rPh>
    <phoneticPr fontId="1"/>
  </si>
  <si>
    <t>１施設当たり平均人数</t>
    <rPh sb="1" eb="3">
      <t>シセツ</t>
    </rPh>
    <rPh sb="3" eb="4">
      <t>ア</t>
    </rPh>
    <rPh sb="6" eb="8">
      <t>ヘイキン</t>
    </rPh>
    <rPh sb="8" eb="10">
      <t>ニンズウ</t>
    </rPh>
    <phoneticPr fontId="1"/>
  </si>
  <si>
    <t>問５(3) 年齢別入居者数（人数積み上げ）</t>
    <rPh sb="0" eb="1">
      <t>トイ</t>
    </rPh>
    <rPh sb="6" eb="8">
      <t>ネンレイ</t>
    </rPh>
    <rPh sb="8" eb="9">
      <t>ベツ</t>
    </rPh>
    <rPh sb="9" eb="12">
      <t>ニュウキョシャ</t>
    </rPh>
    <rPh sb="12" eb="13">
      <t>カズ</t>
    </rPh>
    <rPh sb="14" eb="16">
      <t>ニンズウ</t>
    </rPh>
    <rPh sb="16" eb="17">
      <t>ツ</t>
    </rPh>
    <rPh sb="18" eb="19">
      <t>ア</t>
    </rPh>
    <phoneticPr fontId="1"/>
  </si>
  <si>
    <t>問５(4) 要介護度別入居者数（人数積み上げ）</t>
    <rPh sb="0" eb="1">
      <t>トイ</t>
    </rPh>
    <rPh sb="6" eb="9">
      <t>ヨウカイゴ</t>
    </rPh>
    <rPh sb="9" eb="10">
      <t>ド</t>
    </rPh>
    <rPh sb="10" eb="11">
      <t>ベツ</t>
    </rPh>
    <rPh sb="11" eb="14">
      <t>ニュウキョシャ</t>
    </rPh>
    <rPh sb="14" eb="15">
      <t>カズ</t>
    </rPh>
    <rPh sb="16" eb="18">
      <t>ニンズウ</t>
    </rPh>
    <rPh sb="18" eb="19">
      <t>ツ</t>
    </rPh>
    <rPh sb="20" eb="21">
      <t>ア</t>
    </rPh>
    <phoneticPr fontId="1"/>
  </si>
  <si>
    <t>問５(4) 平均要介護度（自立を含む）</t>
    <rPh sb="0" eb="1">
      <t>トイ</t>
    </rPh>
    <rPh sb="6" eb="8">
      <t>ヘイキン</t>
    </rPh>
    <rPh sb="8" eb="12">
      <t>ヨウカイゴド</t>
    </rPh>
    <phoneticPr fontId="1"/>
  </si>
  <si>
    <r>
      <t>平　均</t>
    </r>
    <r>
      <rPr>
        <vertAlign val="superscript"/>
        <sz val="9"/>
        <rFont val="ＭＳ 明朝"/>
        <family val="1"/>
        <charset val="128"/>
      </rPr>
      <t>＊１</t>
    </r>
    <rPh sb="0" eb="1">
      <t>ヒラ</t>
    </rPh>
    <rPh sb="2" eb="3">
      <t>ヒトシ</t>
    </rPh>
    <phoneticPr fontId="1"/>
  </si>
  <si>
    <r>
      <t>平　均</t>
    </r>
    <r>
      <rPr>
        <vertAlign val="superscript"/>
        <sz val="9"/>
        <rFont val="ＭＳ 明朝"/>
        <family val="1"/>
        <charset val="128"/>
      </rPr>
      <t>＊２</t>
    </r>
    <rPh sb="0" eb="1">
      <t>ヒラ</t>
    </rPh>
    <rPh sb="2" eb="3">
      <t>ヒトシ</t>
    </rPh>
    <phoneticPr fontId="1"/>
  </si>
  <si>
    <t>問５(4) 平均要介護度（自立を含まない）</t>
    <rPh sb="0" eb="1">
      <t>トイ</t>
    </rPh>
    <rPh sb="6" eb="8">
      <t>ヘイキン</t>
    </rPh>
    <rPh sb="8" eb="12">
      <t>ヨウカイゴド</t>
    </rPh>
    <phoneticPr fontId="1"/>
  </si>
  <si>
    <t>問５(4) 要支援・要介護者の割合（要支援１～２、要介護１～５の入居者数合計 ÷ 入居者総数）</t>
    <rPh sb="0" eb="1">
      <t>トイ</t>
    </rPh>
    <rPh sb="6" eb="9">
      <t>ヨウシエン</t>
    </rPh>
    <rPh sb="10" eb="11">
      <t>ヨウ</t>
    </rPh>
    <rPh sb="11" eb="14">
      <t>カイゴシャ</t>
    </rPh>
    <rPh sb="15" eb="17">
      <t>ワリアイ</t>
    </rPh>
    <rPh sb="18" eb="21">
      <t>ヨウシエン</t>
    </rPh>
    <rPh sb="25" eb="28">
      <t>ヨウカイゴ</t>
    </rPh>
    <rPh sb="32" eb="35">
      <t>ニュウキョシャ</t>
    </rPh>
    <rPh sb="35" eb="36">
      <t>スウ</t>
    </rPh>
    <rPh sb="36" eb="38">
      <t>ゴウケイ</t>
    </rPh>
    <rPh sb="41" eb="44">
      <t>ニュウキョシャ</t>
    </rPh>
    <rPh sb="44" eb="46">
      <t>ソウスウ</t>
    </rPh>
    <phoneticPr fontId="1"/>
  </si>
  <si>
    <t>問５(5) 認知症の程度別入居者数（人数積み上げ）</t>
    <rPh sb="0" eb="1">
      <t>トイ</t>
    </rPh>
    <rPh sb="6" eb="9">
      <t>ニンチショウ</t>
    </rPh>
    <rPh sb="10" eb="12">
      <t>テイド</t>
    </rPh>
    <rPh sb="12" eb="13">
      <t>ベツ</t>
    </rPh>
    <rPh sb="13" eb="16">
      <t>ニュウキョシャ</t>
    </rPh>
    <rPh sb="16" eb="17">
      <t>スウ</t>
    </rPh>
    <rPh sb="18" eb="20">
      <t>ニンズウ</t>
    </rPh>
    <rPh sb="20" eb="21">
      <t>ツ</t>
    </rPh>
    <rPh sb="22" eb="23">
      <t>ア</t>
    </rPh>
    <phoneticPr fontId="1"/>
  </si>
  <si>
    <t>問５(5) 重度認知症（Ⅲ～Ｍ）者の割合</t>
    <rPh sb="0" eb="1">
      <t>トイ</t>
    </rPh>
    <rPh sb="6" eb="8">
      <t>ジュウド</t>
    </rPh>
    <rPh sb="8" eb="11">
      <t>ニンチショウ</t>
    </rPh>
    <rPh sb="16" eb="17">
      <t>シャ</t>
    </rPh>
    <rPh sb="18" eb="20">
      <t>ワリアイ</t>
    </rPh>
    <phoneticPr fontId="1"/>
  </si>
  <si>
    <r>
      <t>重度認知症多
　</t>
    </r>
    <r>
      <rPr>
        <sz val="8"/>
        <rFont val="ＭＳ Ｐ明朝"/>
        <family val="1"/>
        <charset val="128"/>
      </rPr>
      <t>（Ⅲ～Mの割合が30％以上）</t>
    </r>
    <rPh sb="0" eb="2">
      <t>ジュウド</t>
    </rPh>
    <rPh sb="2" eb="5">
      <t>ニンチショウ</t>
    </rPh>
    <rPh sb="5" eb="6">
      <t>タ</t>
    </rPh>
    <rPh sb="19" eb="21">
      <t>イジョウ</t>
    </rPh>
    <phoneticPr fontId="1"/>
  </si>
  <si>
    <r>
      <t>重度認知症中
　</t>
    </r>
    <r>
      <rPr>
        <sz val="8"/>
        <rFont val="ＭＳ Ｐ明朝"/>
        <family val="1"/>
        <charset val="128"/>
      </rPr>
      <t>（Ⅲ～Mの割合が15～30％未満）</t>
    </r>
    <rPh sb="0" eb="2">
      <t>ジュウド</t>
    </rPh>
    <rPh sb="2" eb="5">
      <t>ニンチショウ</t>
    </rPh>
    <rPh sb="5" eb="6">
      <t>ナカ</t>
    </rPh>
    <phoneticPr fontId="1"/>
  </si>
  <si>
    <r>
      <t>重度認知症少
　</t>
    </r>
    <r>
      <rPr>
        <sz val="8"/>
        <rFont val="ＭＳ Ｐ明朝"/>
        <family val="1"/>
        <charset val="128"/>
      </rPr>
      <t>（Ⅲ～Mの割合が15％未満）</t>
    </r>
    <rPh sb="0" eb="2">
      <t>ジュウド</t>
    </rPh>
    <rPh sb="2" eb="5">
      <t>ニンチショウ</t>
    </rPh>
    <rPh sb="5" eb="6">
      <t>スク</t>
    </rPh>
    <phoneticPr fontId="1"/>
  </si>
  <si>
    <t>５～６人未満</t>
    <rPh sb="3" eb="4">
      <t>ヒト</t>
    </rPh>
    <rPh sb="4" eb="6">
      <t>ミマン</t>
    </rPh>
    <phoneticPr fontId="1"/>
  </si>
  <si>
    <t>看護職員はいない</t>
    <rPh sb="0" eb="2">
      <t>カンゴ</t>
    </rPh>
    <rPh sb="2" eb="4">
      <t>ショクイン</t>
    </rPh>
    <phoneticPr fontId="1"/>
  </si>
  <si>
    <t>施設の看護職員（常勤または非常勤）がいる</t>
    <rPh sb="0" eb="2">
      <t>シセツ</t>
    </rPh>
    <rPh sb="3" eb="5">
      <t>カンゴ</t>
    </rPh>
    <rPh sb="5" eb="7">
      <t>ショクイン</t>
    </rPh>
    <rPh sb="8" eb="10">
      <t>ジョウキン</t>
    </rPh>
    <rPh sb="13" eb="16">
      <t>ヒジョウキン</t>
    </rPh>
    <phoneticPr fontId="1"/>
  </si>
  <si>
    <t>他事業所と兼務の看護職員がいる</t>
    <rPh sb="0" eb="1">
      <t>ホカ</t>
    </rPh>
    <rPh sb="1" eb="4">
      <t>ジギョウショ</t>
    </rPh>
    <rPh sb="5" eb="7">
      <t>ケンム</t>
    </rPh>
    <rPh sb="8" eb="10">
      <t>カンゴ</t>
    </rPh>
    <rPh sb="10" eb="12">
      <t>ショクイン</t>
    </rPh>
    <phoneticPr fontId="1"/>
  </si>
  <si>
    <t>施設に看護職員はいないが、訪問看護ｽﾃｰｼｮﾝ、医療機関と連携してｵﾝｺｰﾙ体制をとっている</t>
    <rPh sb="0" eb="2">
      <t>シセツ</t>
    </rPh>
    <rPh sb="3" eb="5">
      <t>カンゴ</t>
    </rPh>
    <rPh sb="5" eb="7">
      <t>ショクイン</t>
    </rPh>
    <rPh sb="13" eb="15">
      <t>ホウモン</t>
    </rPh>
    <rPh sb="15" eb="17">
      <t>カンゴ</t>
    </rPh>
    <rPh sb="24" eb="26">
      <t>イリョウ</t>
    </rPh>
    <rPh sb="26" eb="28">
      <t>キカン</t>
    </rPh>
    <rPh sb="29" eb="31">
      <t>レンケイ</t>
    </rPh>
    <rPh sb="38" eb="40">
      <t>タイセイ</t>
    </rPh>
    <phoneticPr fontId="1"/>
  </si>
  <si>
    <t>問６(1) 日中の職員数－兼務を含む職員数</t>
    <rPh sb="6" eb="8">
      <t>ニッチュウ</t>
    </rPh>
    <rPh sb="9" eb="11">
      <t>ショクイン</t>
    </rPh>
    <rPh sb="11" eb="12">
      <t>スウ</t>
    </rPh>
    <rPh sb="13" eb="15">
      <t>ケンム</t>
    </rPh>
    <rPh sb="16" eb="17">
      <t>フク</t>
    </rPh>
    <rPh sb="18" eb="20">
      <t>ショクイン</t>
    </rPh>
    <rPh sb="20" eb="21">
      <t>スウ</t>
    </rPh>
    <phoneticPr fontId="1"/>
  </si>
  <si>
    <t>問６(1) 日中の職員数－うち他事業所との兼務者の数</t>
    <rPh sb="6" eb="8">
      <t>ニッチュウ</t>
    </rPh>
    <rPh sb="9" eb="11">
      <t>ショクイン</t>
    </rPh>
    <rPh sb="11" eb="12">
      <t>スウ</t>
    </rPh>
    <rPh sb="15" eb="16">
      <t>ホカ</t>
    </rPh>
    <rPh sb="16" eb="19">
      <t>ジギョウショ</t>
    </rPh>
    <rPh sb="21" eb="23">
      <t>ケンム</t>
    </rPh>
    <rPh sb="23" eb="24">
      <t>シャ</t>
    </rPh>
    <rPh sb="25" eb="26">
      <t>スウ</t>
    </rPh>
    <phoneticPr fontId="1"/>
  </si>
  <si>
    <t>【問６(1)兼務を含む日中の職員数で「０」と回答した施設を除く】</t>
    <rPh sb="6" eb="8">
      <t>ケンム</t>
    </rPh>
    <rPh sb="9" eb="10">
      <t>フク</t>
    </rPh>
    <rPh sb="11" eb="13">
      <t>ニッチュウ</t>
    </rPh>
    <rPh sb="14" eb="17">
      <t>ショクインスウ</t>
    </rPh>
    <rPh sb="22" eb="24">
      <t>カイトウ</t>
    </rPh>
    <rPh sb="26" eb="28">
      <t>シセツ</t>
    </rPh>
    <rPh sb="29" eb="30">
      <t>ノゾ</t>
    </rPh>
    <phoneticPr fontId="1"/>
  </si>
  <si>
    <t>問６(1) 日中の職員数に占める兼務者の割合</t>
    <rPh sb="6" eb="8">
      <t>ニッチュウ</t>
    </rPh>
    <rPh sb="9" eb="11">
      <t>ショクイン</t>
    </rPh>
    <rPh sb="11" eb="12">
      <t>スウ</t>
    </rPh>
    <rPh sb="13" eb="14">
      <t>シ</t>
    </rPh>
    <rPh sb="16" eb="18">
      <t>ケンム</t>
    </rPh>
    <rPh sb="18" eb="19">
      <t>シャ</t>
    </rPh>
    <rPh sb="20" eb="22">
      <t>ワリアイ</t>
    </rPh>
    <phoneticPr fontId="1"/>
  </si>
  <si>
    <t>問６(2) 夜間の職員数－夜勤＋宿直</t>
    <rPh sb="6" eb="8">
      <t>ヤカン</t>
    </rPh>
    <rPh sb="9" eb="11">
      <t>ショクイン</t>
    </rPh>
    <rPh sb="11" eb="12">
      <t>スウ</t>
    </rPh>
    <rPh sb="13" eb="15">
      <t>ヤキン</t>
    </rPh>
    <rPh sb="16" eb="18">
      <t>シュクチョク</t>
    </rPh>
    <phoneticPr fontId="1"/>
  </si>
  <si>
    <t>問６(2) 夜間の職員数－夜勤</t>
    <rPh sb="6" eb="8">
      <t>ヤカン</t>
    </rPh>
    <rPh sb="9" eb="11">
      <t>ショクイン</t>
    </rPh>
    <rPh sb="11" eb="12">
      <t>スウ</t>
    </rPh>
    <rPh sb="13" eb="15">
      <t>ヤキン</t>
    </rPh>
    <phoneticPr fontId="1"/>
  </si>
  <si>
    <t>問６(2) 夜間の職員数－宿直</t>
    <rPh sb="6" eb="8">
      <t>ヤカン</t>
    </rPh>
    <rPh sb="9" eb="11">
      <t>ショクイン</t>
    </rPh>
    <rPh sb="11" eb="12">
      <t>スウ</t>
    </rPh>
    <rPh sb="13" eb="15">
      <t>シュクチョク</t>
    </rPh>
    <phoneticPr fontId="1"/>
  </si>
  <si>
    <t>【問６(2) 夜勤・宿直ともに「０」と回答した施設を除く】</t>
    <rPh sb="7" eb="9">
      <t>ヤキン</t>
    </rPh>
    <rPh sb="10" eb="12">
      <t>シュクチョク</t>
    </rPh>
    <rPh sb="19" eb="21">
      <t>カイトウ</t>
    </rPh>
    <rPh sb="23" eb="25">
      <t>シセツ</t>
    </rPh>
    <rPh sb="26" eb="27">
      <t>ノゾ</t>
    </rPh>
    <phoneticPr fontId="1"/>
  </si>
  <si>
    <t>問６(3) 看護体制　①日中</t>
    <rPh sb="6" eb="8">
      <t>カンゴ</t>
    </rPh>
    <rPh sb="8" eb="10">
      <t>タイセイ</t>
    </rPh>
    <rPh sb="12" eb="14">
      <t>ニッチュウ</t>
    </rPh>
    <phoneticPr fontId="1"/>
  </si>
  <si>
    <t>問６(3) 看護体制　②夜間</t>
    <rPh sb="6" eb="8">
      <t>カンゴ</t>
    </rPh>
    <rPh sb="8" eb="10">
      <t>タイセイ</t>
    </rPh>
    <rPh sb="12" eb="14">
      <t>ヤカン</t>
    </rPh>
    <phoneticPr fontId="1"/>
  </si>
  <si>
    <t>Ⅲ　現在の入居者の状況</t>
    <rPh sb="2" eb="4">
      <t>ゲンザイ</t>
    </rPh>
    <rPh sb="5" eb="8">
      <t>ニュウキョシャ</t>
    </rPh>
    <rPh sb="9" eb="11">
      <t>ジョウキョウ</t>
    </rPh>
    <phoneticPr fontId="1"/>
  </si>
  <si>
    <t>問７ 状況把握、生活相談を担う職員　(1) 最も中心的な役割を果たす者の保有資格（複数回答）</t>
    <rPh sb="0" eb="1">
      <t>トイ</t>
    </rPh>
    <rPh sb="3" eb="5">
      <t>ジョウキョウ</t>
    </rPh>
    <rPh sb="5" eb="7">
      <t>ハアク</t>
    </rPh>
    <rPh sb="8" eb="10">
      <t>セイカツ</t>
    </rPh>
    <rPh sb="10" eb="12">
      <t>ソウダン</t>
    </rPh>
    <rPh sb="13" eb="14">
      <t>ニナ</t>
    </rPh>
    <rPh sb="15" eb="17">
      <t>ショクイン</t>
    </rPh>
    <rPh sb="22" eb="23">
      <t>モット</t>
    </rPh>
    <rPh sb="24" eb="27">
      <t>チュウシンテキ</t>
    </rPh>
    <rPh sb="28" eb="30">
      <t>ヤクワリ</t>
    </rPh>
    <rPh sb="31" eb="32">
      <t>ハ</t>
    </rPh>
    <rPh sb="34" eb="35">
      <t>モノ</t>
    </rPh>
    <rPh sb="36" eb="38">
      <t>ホユウ</t>
    </rPh>
    <rPh sb="38" eb="40">
      <t>シカク</t>
    </rPh>
    <rPh sb="41" eb="43">
      <t>フクスウ</t>
    </rPh>
    <rPh sb="43" eb="45">
      <t>カイトウ</t>
    </rPh>
    <phoneticPr fontId="1"/>
  </si>
  <si>
    <t>その他（特になしを含む）</t>
    <rPh sb="2" eb="3">
      <t>タ</t>
    </rPh>
    <rPh sb="4" eb="5">
      <t>トク</t>
    </rPh>
    <rPh sb="9" eb="10">
      <t>フク</t>
    </rPh>
    <phoneticPr fontId="1"/>
  </si>
  <si>
    <t>問７ 状況把握、生活相談を担う職員　(3) 当該職員のサービス担当者会議への参加状況</t>
    <rPh sb="0" eb="1">
      <t>トイ</t>
    </rPh>
    <rPh sb="3" eb="5">
      <t>ジョウキョウ</t>
    </rPh>
    <rPh sb="5" eb="7">
      <t>ハアク</t>
    </rPh>
    <rPh sb="8" eb="10">
      <t>セイカツ</t>
    </rPh>
    <rPh sb="10" eb="12">
      <t>ソウダン</t>
    </rPh>
    <rPh sb="13" eb="14">
      <t>ニナ</t>
    </rPh>
    <rPh sb="15" eb="17">
      <t>ショクイン</t>
    </rPh>
    <rPh sb="22" eb="24">
      <t>トウガイ</t>
    </rPh>
    <rPh sb="24" eb="26">
      <t>ショクイン</t>
    </rPh>
    <rPh sb="31" eb="34">
      <t>タントウシャ</t>
    </rPh>
    <rPh sb="34" eb="36">
      <t>カイギ</t>
    </rPh>
    <rPh sb="38" eb="40">
      <t>サンカ</t>
    </rPh>
    <rPh sb="40" eb="42">
      <t>ジョウキョウ</t>
    </rPh>
    <phoneticPr fontId="1"/>
  </si>
  <si>
    <t>問７ 状況把握、生活相談を担う職員　(4) 当該職員とケアマネジャーとの居住者の状況把握、生活相談に関する情報共有頻度</t>
    <rPh sb="0" eb="1">
      <t>トイ</t>
    </rPh>
    <rPh sb="3" eb="5">
      <t>ジョウキョウ</t>
    </rPh>
    <rPh sb="5" eb="7">
      <t>ハアク</t>
    </rPh>
    <rPh sb="8" eb="10">
      <t>セイカツ</t>
    </rPh>
    <rPh sb="10" eb="12">
      <t>ソウダン</t>
    </rPh>
    <rPh sb="13" eb="14">
      <t>ニナ</t>
    </rPh>
    <rPh sb="15" eb="17">
      <t>ショクイン</t>
    </rPh>
    <rPh sb="22" eb="24">
      <t>トウガイ</t>
    </rPh>
    <rPh sb="24" eb="26">
      <t>ショクイン</t>
    </rPh>
    <rPh sb="36" eb="39">
      <t>キョジュウシャ</t>
    </rPh>
    <rPh sb="40" eb="42">
      <t>ジョウキョウ</t>
    </rPh>
    <rPh sb="42" eb="44">
      <t>ハアク</t>
    </rPh>
    <rPh sb="45" eb="47">
      <t>セイカツ</t>
    </rPh>
    <rPh sb="47" eb="49">
      <t>ソウダン</t>
    </rPh>
    <rPh sb="50" eb="51">
      <t>カン</t>
    </rPh>
    <rPh sb="53" eb="55">
      <t>ジョウホウ</t>
    </rPh>
    <rPh sb="55" eb="57">
      <t>キョウユウ</t>
    </rPh>
    <rPh sb="57" eb="59">
      <t>ヒンド</t>
    </rPh>
    <phoneticPr fontId="1"/>
  </si>
  <si>
    <t>問８ 介護保険サービスの利用状況　(1) 介護保険サービスを利用している入居者数</t>
    <rPh sb="0" eb="1">
      <t>トイ</t>
    </rPh>
    <rPh sb="3" eb="5">
      <t>カイゴ</t>
    </rPh>
    <rPh sb="5" eb="7">
      <t>ホケン</t>
    </rPh>
    <rPh sb="12" eb="14">
      <t>リヨウ</t>
    </rPh>
    <rPh sb="14" eb="16">
      <t>ジョウキョウ</t>
    </rPh>
    <rPh sb="21" eb="23">
      <t>カイゴ</t>
    </rPh>
    <rPh sb="23" eb="25">
      <t>ホケン</t>
    </rPh>
    <rPh sb="30" eb="32">
      <t>リヨウ</t>
    </rPh>
    <rPh sb="36" eb="39">
      <t>ニュウキョシャ</t>
    </rPh>
    <rPh sb="39" eb="40">
      <t>スウ</t>
    </rPh>
    <phoneticPr fontId="1"/>
  </si>
  <si>
    <t>問８(1) 介護保険サービスを利用している入居者の入居者総数に対する割合</t>
    <rPh sb="6" eb="8">
      <t>カイゴ</t>
    </rPh>
    <rPh sb="8" eb="10">
      <t>ホケン</t>
    </rPh>
    <rPh sb="15" eb="17">
      <t>リヨウ</t>
    </rPh>
    <rPh sb="21" eb="24">
      <t>ニュウキョシャ</t>
    </rPh>
    <rPh sb="25" eb="28">
      <t>ニュウキョシャ</t>
    </rPh>
    <rPh sb="28" eb="30">
      <t>ソウスウ</t>
    </rPh>
    <rPh sb="31" eb="32">
      <t>タイ</t>
    </rPh>
    <rPh sb="34" eb="36">
      <t>ワリアイ</t>
    </rPh>
    <phoneticPr fontId="1"/>
  </si>
  <si>
    <t>【問11～問13は、問２(3)特定施設入居者指定介護で「一般型（介護）」、「一般型（介護予防）」、「地域密着型」と回答した施設のみ】</t>
    <rPh sb="1" eb="2">
      <t>トイ</t>
    </rPh>
    <rPh sb="5" eb="6">
      <t>トイ</t>
    </rPh>
    <rPh sb="15" eb="17">
      <t>トクテイ</t>
    </rPh>
    <rPh sb="17" eb="19">
      <t>シセツ</t>
    </rPh>
    <rPh sb="19" eb="22">
      <t>ニュウキョシャ</t>
    </rPh>
    <rPh sb="22" eb="24">
      <t>シテイ</t>
    </rPh>
    <rPh sb="24" eb="26">
      <t>カイゴ</t>
    </rPh>
    <phoneticPr fontId="1"/>
  </si>
  <si>
    <t>非常勤</t>
    <rPh sb="0" eb="1">
      <t>ヒ</t>
    </rPh>
    <rPh sb="1" eb="3">
      <t>ジョウキン</t>
    </rPh>
    <phoneticPr fontId="1"/>
  </si>
  <si>
    <t>問12 各種加算の算定状況　(1)① 夜間看護体制加算の有無</t>
    <rPh sb="0" eb="1">
      <t>トイ</t>
    </rPh>
    <rPh sb="4" eb="6">
      <t>カクシュ</t>
    </rPh>
    <rPh sb="6" eb="8">
      <t>カサン</t>
    </rPh>
    <rPh sb="9" eb="11">
      <t>サンテイ</t>
    </rPh>
    <rPh sb="11" eb="13">
      <t>ジョウキョウ</t>
    </rPh>
    <rPh sb="19" eb="21">
      <t>ヤカン</t>
    </rPh>
    <rPh sb="21" eb="23">
      <t>カンゴ</t>
    </rPh>
    <rPh sb="23" eb="25">
      <t>タイセイ</t>
    </rPh>
    <rPh sb="25" eb="27">
      <t>カサン</t>
    </rPh>
    <rPh sb="28" eb="30">
      <t>ウム</t>
    </rPh>
    <phoneticPr fontId="1"/>
  </si>
  <si>
    <t>【問12(2)①で「加算あり」と回答した施設のみ】</t>
    <rPh sb="10" eb="12">
      <t>カサン</t>
    </rPh>
    <rPh sb="16" eb="18">
      <t>カイトウ</t>
    </rPh>
    <rPh sb="20" eb="22">
      <t>シセツ</t>
    </rPh>
    <phoneticPr fontId="1"/>
  </si>
  <si>
    <t>問12 各種加算の算定状況　(2)② 個別機能訓練加算の人数</t>
    <rPh sb="0" eb="1">
      <t>トイ</t>
    </rPh>
    <rPh sb="4" eb="6">
      <t>カクシュ</t>
    </rPh>
    <rPh sb="6" eb="8">
      <t>カサン</t>
    </rPh>
    <rPh sb="9" eb="11">
      <t>サンテイ</t>
    </rPh>
    <rPh sb="11" eb="13">
      <t>ジョウキョウ</t>
    </rPh>
    <rPh sb="19" eb="21">
      <t>コベツ</t>
    </rPh>
    <rPh sb="21" eb="23">
      <t>キノウ</t>
    </rPh>
    <rPh sb="23" eb="25">
      <t>クンレン</t>
    </rPh>
    <rPh sb="25" eb="27">
      <t>カサン</t>
    </rPh>
    <rPh sb="28" eb="30">
      <t>ニンズウ</t>
    </rPh>
    <phoneticPr fontId="1"/>
  </si>
  <si>
    <t>問12 各種加算の算定状況　(2)① 個別機能訓練加算の有無</t>
    <rPh sb="0" eb="1">
      <t>トイ</t>
    </rPh>
    <rPh sb="4" eb="6">
      <t>カクシュ</t>
    </rPh>
    <rPh sb="6" eb="8">
      <t>カサン</t>
    </rPh>
    <rPh sb="9" eb="11">
      <t>サンテイ</t>
    </rPh>
    <rPh sb="11" eb="13">
      <t>ジョウキョウ</t>
    </rPh>
    <rPh sb="19" eb="21">
      <t>コベツ</t>
    </rPh>
    <rPh sb="21" eb="23">
      <t>キノウ</t>
    </rPh>
    <rPh sb="23" eb="25">
      <t>クンレン</t>
    </rPh>
    <rPh sb="25" eb="27">
      <t>カサン</t>
    </rPh>
    <rPh sb="28" eb="30">
      <t>ウム</t>
    </rPh>
    <phoneticPr fontId="1"/>
  </si>
  <si>
    <t>問12 各種加算の算定状況　(3)① 医療機関連携加算の有無</t>
    <rPh sb="0" eb="1">
      <t>トイ</t>
    </rPh>
    <rPh sb="4" eb="6">
      <t>カクシュ</t>
    </rPh>
    <rPh sb="6" eb="8">
      <t>カサン</t>
    </rPh>
    <rPh sb="9" eb="11">
      <t>サンテイ</t>
    </rPh>
    <rPh sb="11" eb="13">
      <t>ジョウキョウ</t>
    </rPh>
    <rPh sb="19" eb="21">
      <t>イリョウ</t>
    </rPh>
    <rPh sb="21" eb="23">
      <t>キカン</t>
    </rPh>
    <rPh sb="23" eb="25">
      <t>レンケイ</t>
    </rPh>
    <rPh sb="25" eb="27">
      <t>カサン</t>
    </rPh>
    <rPh sb="28" eb="30">
      <t>ウム</t>
    </rPh>
    <phoneticPr fontId="1"/>
  </si>
  <si>
    <t>【問12(3)①で「加算あり」と回答した施設のみ】</t>
    <rPh sb="10" eb="12">
      <t>カサン</t>
    </rPh>
    <rPh sb="16" eb="18">
      <t>カイトウ</t>
    </rPh>
    <rPh sb="20" eb="22">
      <t>シセツ</t>
    </rPh>
    <phoneticPr fontId="1"/>
  </si>
  <si>
    <t>問12 各種加算の算定状況　(4)① 認知症専門ケア加算の有無</t>
    <rPh sb="0" eb="1">
      <t>トイ</t>
    </rPh>
    <rPh sb="4" eb="6">
      <t>カクシュ</t>
    </rPh>
    <rPh sb="6" eb="8">
      <t>カサン</t>
    </rPh>
    <rPh sb="9" eb="11">
      <t>サンテイ</t>
    </rPh>
    <rPh sb="11" eb="13">
      <t>ジョウキョウ</t>
    </rPh>
    <rPh sb="19" eb="22">
      <t>ニンチショウ</t>
    </rPh>
    <rPh sb="22" eb="24">
      <t>センモン</t>
    </rPh>
    <rPh sb="26" eb="28">
      <t>カサン</t>
    </rPh>
    <rPh sb="29" eb="31">
      <t>ウム</t>
    </rPh>
    <phoneticPr fontId="1"/>
  </si>
  <si>
    <t>加算あり（Ⅰ)</t>
    <rPh sb="0" eb="2">
      <t>カサン</t>
    </rPh>
    <phoneticPr fontId="1"/>
  </si>
  <si>
    <t>問12 各種加算の算定状況　(3)② 医療機関連携加算の人数</t>
    <rPh sb="0" eb="1">
      <t>トイ</t>
    </rPh>
    <rPh sb="4" eb="6">
      <t>カクシュ</t>
    </rPh>
    <rPh sb="6" eb="8">
      <t>カサン</t>
    </rPh>
    <rPh sb="9" eb="11">
      <t>サンテイ</t>
    </rPh>
    <rPh sb="11" eb="13">
      <t>ジョウキョウ</t>
    </rPh>
    <rPh sb="28" eb="30">
      <t>ニンズウ</t>
    </rPh>
    <phoneticPr fontId="1"/>
  </si>
  <si>
    <t>問12 各種加算の算定状況　(4)② 認知症専門ケア加算の人数</t>
    <rPh sb="0" eb="1">
      <t>トイ</t>
    </rPh>
    <rPh sb="4" eb="6">
      <t>カクシュ</t>
    </rPh>
    <rPh sb="6" eb="8">
      <t>カサン</t>
    </rPh>
    <rPh sb="9" eb="11">
      <t>サンテイ</t>
    </rPh>
    <rPh sb="11" eb="13">
      <t>ジョウキョウ</t>
    </rPh>
    <rPh sb="19" eb="22">
      <t>ニンチショウ</t>
    </rPh>
    <rPh sb="22" eb="24">
      <t>センモン</t>
    </rPh>
    <rPh sb="26" eb="28">
      <t>カサン</t>
    </rPh>
    <rPh sb="29" eb="31">
      <t>ニンズウ</t>
    </rPh>
    <phoneticPr fontId="1"/>
  </si>
  <si>
    <t>問12 各種加算の算定状況　(5)① サービス提供体制強化加算の有無</t>
    <rPh sb="0" eb="1">
      <t>トイ</t>
    </rPh>
    <rPh sb="4" eb="6">
      <t>カクシュ</t>
    </rPh>
    <rPh sb="6" eb="8">
      <t>カサン</t>
    </rPh>
    <rPh sb="9" eb="11">
      <t>サンテイ</t>
    </rPh>
    <rPh sb="11" eb="13">
      <t>ジョウキョウ</t>
    </rPh>
    <rPh sb="23" eb="25">
      <t>テイキョウ</t>
    </rPh>
    <rPh sb="25" eb="27">
      <t>タイセイ</t>
    </rPh>
    <rPh sb="27" eb="29">
      <t>キョウカ</t>
    </rPh>
    <rPh sb="29" eb="31">
      <t>カサン</t>
    </rPh>
    <rPh sb="32" eb="34">
      <t>ウム</t>
    </rPh>
    <phoneticPr fontId="1"/>
  </si>
  <si>
    <t>（Ⅱ）</t>
    <phoneticPr fontId="1"/>
  </si>
  <si>
    <t>（Ⅲ）</t>
    <phoneticPr fontId="1"/>
  </si>
  <si>
    <t>【問12(4)①で「加算あり」と回答した施設のみ】</t>
    <rPh sb="10" eb="12">
      <t>カサン</t>
    </rPh>
    <rPh sb="16" eb="18">
      <t>カイトウ</t>
    </rPh>
    <rPh sb="20" eb="22">
      <t>シセツ</t>
    </rPh>
    <phoneticPr fontId="1"/>
  </si>
  <si>
    <t>問12 各種加算の算定状況　(6)① 介護職員処遇改善加算の有無</t>
    <rPh sb="0" eb="1">
      <t>トイ</t>
    </rPh>
    <rPh sb="4" eb="6">
      <t>カクシュ</t>
    </rPh>
    <rPh sb="6" eb="8">
      <t>カサン</t>
    </rPh>
    <rPh sb="9" eb="11">
      <t>サンテイ</t>
    </rPh>
    <rPh sb="11" eb="13">
      <t>ジョウキョウ</t>
    </rPh>
    <rPh sb="19" eb="21">
      <t>カイゴ</t>
    </rPh>
    <rPh sb="21" eb="23">
      <t>ショクイン</t>
    </rPh>
    <rPh sb="23" eb="25">
      <t>ショグウ</t>
    </rPh>
    <rPh sb="25" eb="27">
      <t>カイゼン</t>
    </rPh>
    <rPh sb="27" eb="29">
      <t>カサン</t>
    </rPh>
    <rPh sb="30" eb="32">
      <t>ウム</t>
    </rPh>
    <phoneticPr fontId="1"/>
  </si>
  <si>
    <t>（Ⅰ）イ</t>
    <phoneticPr fontId="1"/>
  </si>
  <si>
    <t>（Ⅰ）ロ</t>
    <phoneticPr fontId="1"/>
  </si>
  <si>
    <t>（Ⅰ）</t>
    <phoneticPr fontId="1"/>
  </si>
  <si>
    <t>（Ⅳ）</t>
    <phoneticPr fontId="1"/>
  </si>
  <si>
    <t>問12 各種加算の算定状況　(7)① 看取り介護加算の有無</t>
    <rPh sb="0" eb="1">
      <t>トイ</t>
    </rPh>
    <rPh sb="4" eb="6">
      <t>カクシュ</t>
    </rPh>
    <rPh sb="6" eb="8">
      <t>カサン</t>
    </rPh>
    <rPh sb="9" eb="11">
      <t>サンテイ</t>
    </rPh>
    <rPh sb="11" eb="13">
      <t>ジョウキョウ</t>
    </rPh>
    <rPh sb="19" eb="21">
      <t>ミト</t>
    </rPh>
    <rPh sb="22" eb="24">
      <t>カイゴ</t>
    </rPh>
    <rPh sb="24" eb="26">
      <t>カサン</t>
    </rPh>
    <rPh sb="27" eb="29">
      <t>ウム</t>
    </rPh>
    <phoneticPr fontId="1"/>
  </si>
  <si>
    <t>【問12(7)①で「届出している」と回答した施設のみ】</t>
    <rPh sb="10" eb="12">
      <t>トドケデ</t>
    </rPh>
    <rPh sb="18" eb="20">
      <t>カイトウ</t>
    </rPh>
    <rPh sb="22" eb="24">
      <t>シセツ</t>
    </rPh>
    <phoneticPr fontId="1"/>
  </si>
  <si>
    <t>問12 各種加算の算定状況　(7)② 看取り介護加算の人数（１～６月の累計）</t>
    <rPh sb="0" eb="1">
      <t>トイ</t>
    </rPh>
    <rPh sb="4" eb="6">
      <t>カクシュ</t>
    </rPh>
    <rPh sb="6" eb="8">
      <t>カサン</t>
    </rPh>
    <rPh sb="9" eb="11">
      <t>サンテイ</t>
    </rPh>
    <rPh sb="11" eb="13">
      <t>ジョウキョウ</t>
    </rPh>
    <rPh sb="19" eb="21">
      <t>ミト</t>
    </rPh>
    <rPh sb="22" eb="24">
      <t>カイゴ</t>
    </rPh>
    <rPh sb="27" eb="29">
      <t>ニンズウ</t>
    </rPh>
    <rPh sb="33" eb="34">
      <t>ガツ</t>
    </rPh>
    <rPh sb="35" eb="37">
      <t>ルイケイ</t>
    </rPh>
    <phoneticPr fontId="1"/>
  </si>
  <si>
    <t>問13 今年に入ってからの短期利用特定施設入居者生活介護の利用状況　(1) 届出</t>
    <rPh sb="0" eb="1">
      <t>トイ</t>
    </rPh>
    <rPh sb="4" eb="6">
      <t>コトシ</t>
    </rPh>
    <rPh sb="7" eb="8">
      <t>ハイ</t>
    </rPh>
    <rPh sb="13" eb="15">
      <t>タンキ</t>
    </rPh>
    <rPh sb="15" eb="17">
      <t>リヨウ</t>
    </rPh>
    <rPh sb="17" eb="19">
      <t>トクテイ</t>
    </rPh>
    <rPh sb="19" eb="21">
      <t>シセツ</t>
    </rPh>
    <rPh sb="21" eb="24">
      <t>ニュウキョシャ</t>
    </rPh>
    <rPh sb="24" eb="26">
      <t>セイカツ</t>
    </rPh>
    <rPh sb="26" eb="28">
      <t>カイゴ</t>
    </rPh>
    <rPh sb="29" eb="31">
      <t>リヨウ</t>
    </rPh>
    <rPh sb="31" eb="33">
      <t>ジョウキョウ</t>
    </rPh>
    <rPh sb="38" eb="40">
      <t>トドケデ</t>
    </rPh>
    <phoneticPr fontId="1"/>
  </si>
  <si>
    <t>【問13(1)で「届出している」と回答した施設のみ】</t>
    <rPh sb="9" eb="11">
      <t>トドケデ</t>
    </rPh>
    <rPh sb="17" eb="19">
      <t>カイトウ</t>
    </rPh>
    <rPh sb="21" eb="23">
      <t>シセツ</t>
    </rPh>
    <phoneticPr fontId="1"/>
  </si>
  <si>
    <t>問13 今年に入ってからの短期利用特定施設入居者生活介護の利用状況　(2) 利用回数</t>
    <rPh sb="0" eb="1">
      <t>トイ</t>
    </rPh>
    <rPh sb="4" eb="6">
      <t>コトシ</t>
    </rPh>
    <rPh sb="7" eb="8">
      <t>ハイ</t>
    </rPh>
    <rPh sb="13" eb="15">
      <t>タンキ</t>
    </rPh>
    <rPh sb="15" eb="17">
      <t>リヨウ</t>
    </rPh>
    <rPh sb="17" eb="19">
      <t>トクテイ</t>
    </rPh>
    <rPh sb="19" eb="21">
      <t>シセツ</t>
    </rPh>
    <rPh sb="21" eb="24">
      <t>ニュウキョシャ</t>
    </rPh>
    <rPh sb="24" eb="26">
      <t>セイカツ</t>
    </rPh>
    <rPh sb="26" eb="28">
      <t>カイゴ</t>
    </rPh>
    <rPh sb="29" eb="31">
      <t>リヨウ</t>
    </rPh>
    <rPh sb="31" eb="33">
      <t>ジョウキョウ</t>
    </rPh>
    <rPh sb="38" eb="40">
      <t>リヨウ</t>
    </rPh>
    <rPh sb="40" eb="42">
      <t>カイスウ</t>
    </rPh>
    <phoneticPr fontId="1"/>
  </si>
  <si>
    <t>問13 今年に入ってからの短期利用特定施設入居者生活介護の利用状況　(3) 合計利用日数</t>
    <rPh sb="0" eb="1">
      <t>トイ</t>
    </rPh>
    <rPh sb="4" eb="6">
      <t>コトシ</t>
    </rPh>
    <rPh sb="7" eb="8">
      <t>ハイ</t>
    </rPh>
    <rPh sb="13" eb="15">
      <t>タンキ</t>
    </rPh>
    <rPh sb="15" eb="17">
      <t>リヨウ</t>
    </rPh>
    <rPh sb="17" eb="19">
      <t>トクテイ</t>
    </rPh>
    <rPh sb="19" eb="21">
      <t>シセツ</t>
    </rPh>
    <rPh sb="21" eb="24">
      <t>ニュウキョシャ</t>
    </rPh>
    <rPh sb="24" eb="26">
      <t>セイカツ</t>
    </rPh>
    <rPh sb="26" eb="28">
      <t>カイゴ</t>
    </rPh>
    <rPh sb="29" eb="31">
      <t>リヨウ</t>
    </rPh>
    <rPh sb="31" eb="33">
      <t>ジョウキョウ</t>
    </rPh>
    <rPh sb="38" eb="40">
      <t>ゴウケイ</t>
    </rPh>
    <rPh sb="40" eb="42">
      <t>リヨウ</t>
    </rPh>
    <rPh sb="42" eb="44">
      <t>ニッスウ</t>
    </rPh>
    <phoneticPr fontId="1"/>
  </si>
  <si>
    <t>問13 今年に入ってからの短期利用特定施設入居者生活介護の利用状況　(4) 最も短期利用が多い日の利用者数</t>
    <rPh sb="0" eb="1">
      <t>トイ</t>
    </rPh>
    <rPh sb="4" eb="6">
      <t>コトシ</t>
    </rPh>
    <rPh sb="7" eb="8">
      <t>ハイ</t>
    </rPh>
    <rPh sb="13" eb="15">
      <t>タンキ</t>
    </rPh>
    <rPh sb="15" eb="17">
      <t>リヨウ</t>
    </rPh>
    <rPh sb="17" eb="19">
      <t>トクテイ</t>
    </rPh>
    <rPh sb="19" eb="21">
      <t>シセツ</t>
    </rPh>
    <rPh sb="21" eb="24">
      <t>ニュウキョシャ</t>
    </rPh>
    <rPh sb="24" eb="26">
      <t>セイカツ</t>
    </rPh>
    <rPh sb="26" eb="28">
      <t>カイゴ</t>
    </rPh>
    <rPh sb="29" eb="31">
      <t>リヨウ</t>
    </rPh>
    <rPh sb="31" eb="33">
      <t>ジョウキョウ</t>
    </rPh>
    <rPh sb="38" eb="39">
      <t>モット</t>
    </rPh>
    <rPh sb="40" eb="42">
      <t>タンキ</t>
    </rPh>
    <rPh sb="42" eb="44">
      <t>リヨウ</t>
    </rPh>
    <rPh sb="45" eb="46">
      <t>オオ</t>
    </rPh>
    <rPh sb="47" eb="48">
      <t>ヒ</t>
    </rPh>
    <rPh sb="49" eb="51">
      <t>リヨウ</t>
    </rPh>
    <rPh sb="51" eb="52">
      <t>シャ</t>
    </rPh>
    <rPh sb="52" eb="53">
      <t>スウ</t>
    </rPh>
    <phoneticPr fontId="1"/>
  </si>
  <si>
    <t>問14 地域包括ケアに関する関わり　(1) 地域ケア会議や多職種連携会議等への参加状況</t>
    <rPh sb="0" eb="1">
      <t>トイ</t>
    </rPh>
    <rPh sb="4" eb="6">
      <t>チイキ</t>
    </rPh>
    <rPh sb="6" eb="8">
      <t>ホウカツ</t>
    </rPh>
    <rPh sb="11" eb="12">
      <t>カン</t>
    </rPh>
    <rPh sb="14" eb="15">
      <t>カカ</t>
    </rPh>
    <rPh sb="22" eb="24">
      <t>チイキ</t>
    </rPh>
    <rPh sb="26" eb="28">
      <t>カイギ</t>
    </rPh>
    <rPh sb="29" eb="32">
      <t>タショクシュ</t>
    </rPh>
    <rPh sb="32" eb="34">
      <t>レンケイ</t>
    </rPh>
    <rPh sb="34" eb="36">
      <t>カイギ</t>
    </rPh>
    <rPh sb="36" eb="37">
      <t>トウ</t>
    </rPh>
    <rPh sb="39" eb="41">
      <t>サンカ</t>
    </rPh>
    <rPh sb="41" eb="43">
      <t>ジョウキョウ</t>
    </rPh>
    <phoneticPr fontId="1"/>
  </si>
  <si>
    <t>参加したことがある</t>
    <rPh sb="0" eb="2">
      <t>サンカ</t>
    </rPh>
    <phoneticPr fontId="1"/>
  </si>
  <si>
    <t>どのようなものかは知っているが、参加したことはない</t>
    <rPh sb="9" eb="10">
      <t>シ</t>
    </rPh>
    <rPh sb="16" eb="18">
      <t>サンカ</t>
    </rPh>
    <phoneticPr fontId="1"/>
  </si>
  <si>
    <t>どのようなものか知らない</t>
    <rPh sb="8" eb="9">
      <t>シ</t>
    </rPh>
    <phoneticPr fontId="1"/>
  </si>
  <si>
    <t>問15 施設における事故報告・予防活動の取り組み　(1) 法人・施設内で、事故報告に関して定めている内容（複数回答）</t>
    <rPh sb="0" eb="1">
      <t>トイ</t>
    </rPh>
    <rPh sb="4" eb="6">
      <t>シセツ</t>
    </rPh>
    <rPh sb="10" eb="12">
      <t>ジコ</t>
    </rPh>
    <rPh sb="12" eb="14">
      <t>ホウコク</t>
    </rPh>
    <rPh sb="15" eb="17">
      <t>ヨボウ</t>
    </rPh>
    <rPh sb="17" eb="19">
      <t>カツドウ</t>
    </rPh>
    <rPh sb="20" eb="21">
      <t>ト</t>
    </rPh>
    <rPh sb="22" eb="23">
      <t>ク</t>
    </rPh>
    <rPh sb="29" eb="31">
      <t>ホウジン</t>
    </rPh>
    <rPh sb="32" eb="34">
      <t>シセツ</t>
    </rPh>
    <rPh sb="34" eb="35">
      <t>ナイ</t>
    </rPh>
    <rPh sb="37" eb="39">
      <t>ジコ</t>
    </rPh>
    <rPh sb="39" eb="41">
      <t>ホウコク</t>
    </rPh>
    <rPh sb="42" eb="43">
      <t>カン</t>
    </rPh>
    <rPh sb="45" eb="46">
      <t>サダ</t>
    </rPh>
    <rPh sb="50" eb="52">
      <t>ナイヨウ</t>
    </rPh>
    <rPh sb="53" eb="55">
      <t>フクスウ</t>
    </rPh>
    <rPh sb="55" eb="57">
      <t>カイトウ</t>
    </rPh>
    <phoneticPr fontId="1"/>
  </si>
  <si>
    <t>報告すべき事故の種類や範囲</t>
  </si>
  <si>
    <t>事故報告書の様式や記載方法</t>
  </si>
  <si>
    <t>明確なルール等は定めていない</t>
  </si>
  <si>
    <t>問15 施設における事故報告・予防活動の取り組み　(2) 施設で発生した事故について、情報共有している関係者（複数回答）</t>
    <rPh sb="0" eb="1">
      <t>トイ</t>
    </rPh>
    <rPh sb="4" eb="6">
      <t>シセツ</t>
    </rPh>
    <rPh sb="10" eb="12">
      <t>ジコ</t>
    </rPh>
    <rPh sb="12" eb="14">
      <t>ホウコク</t>
    </rPh>
    <rPh sb="15" eb="17">
      <t>ヨボウ</t>
    </rPh>
    <rPh sb="17" eb="19">
      <t>カツドウ</t>
    </rPh>
    <rPh sb="20" eb="21">
      <t>ト</t>
    </rPh>
    <rPh sb="22" eb="23">
      <t>ク</t>
    </rPh>
    <rPh sb="29" eb="31">
      <t>シセツ</t>
    </rPh>
    <rPh sb="32" eb="34">
      <t>ハッセイ</t>
    </rPh>
    <rPh sb="36" eb="38">
      <t>ジコ</t>
    </rPh>
    <rPh sb="43" eb="45">
      <t>ジョウホウ</t>
    </rPh>
    <rPh sb="45" eb="47">
      <t>キョウユウ</t>
    </rPh>
    <rPh sb="51" eb="54">
      <t>カンケイシャ</t>
    </rPh>
    <rPh sb="55" eb="57">
      <t>フクスウ</t>
    </rPh>
    <rPh sb="57" eb="59">
      <t>カイトウ</t>
    </rPh>
    <phoneticPr fontId="1"/>
  </si>
  <si>
    <t>法人・施設内の職員</t>
  </si>
  <si>
    <t>事故当事者の家族</t>
  </si>
  <si>
    <t>情報共有していない</t>
  </si>
  <si>
    <t>問15 施設における事故報告・予防活動の取り組み　(3) 法人・施設で取り組む事故再発防止のための取り組み内容（複数回答）</t>
    <rPh sb="0" eb="1">
      <t>トイ</t>
    </rPh>
    <rPh sb="4" eb="6">
      <t>シセツ</t>
    </rPh>
    <rPh sb="10" eb="12">
      <t>ジコ</t>
    </rPh>
    <rPh sb="12" eb="14">
      <t>ホウコク</t>
    </rPh>
    <rPh sb="15" eb="17">
      <t>ヨボウ</t>
    </rPh>
    <rPh sb="17" eb="19">
      <t>カツドウ</t>
    </rPh>
    <rPh sb="20" eb="21">
      <t>ト</t>
    </rPh>
    <rPh sb="22" eb="23">
      <t>ク</t>
    </rPh>
    <rPh sb="29" eb="31">
      <t>ホウジン</t>
    </rPh>
    <rPh sb="32" eb="34">
      <t>シセツ</t>
    </rPh>
    <rPh sb="35" eb="36">
      <t>ト</t>
    </rPh>
    <rPh sb="37" eb="38">
      <t>ク</t>
    </rPh>
    <rPh sb="39" eb="41">
      <t>ジコ</t>
    </rPh>
    <rPh sb="41" eb="43">
      <t>サイハツ</t>
    </rPh>
    <rPh sb="43" eb="45">
      <t>ボウシ</t>
    </rPh>
    <rPh sb="49" eb="50">
      <t>ト</t>
    </rPh>
    <rPh sb="51" eb="52">
      <t>ク</t>
    </rPh>
    <rPh sb="53" eb="55">
      <t>ナイヨウ</t>
    </rPh>
    <rPh sb="55" eb="57">
      <t>フクスウ</t>
    </rPh>
    <rPh sb="56" eb="58">
      <t>フクスウ</t>
    </rPh>
    <rPh sb="58" eb="60">
      <t>カイトウ</t>
    </rPh>
    <phoneticPr fontId="1"/>
  </si>
  <si>
    <t>法人･施設内で､再発防止活動に取り組む専門組織の立ち上げ</t>
  </si>
  <si>
    <t>関係職員で事故事例に関するカンファレンスの実施</t>
  </si>
  <si>
    <t>事故再発防止のためのマニュアルの作成</t>
  </si>
  <si>
    <t>職員の過誤による事故再発防止のための施設内研修の実施</t>
    <phoneticPr fontId="1"/>
  </si>
  <si>
    <t>事故防止のため職員に外部の研修会等への参加を薦めている</t>
  </si>
  <si>
    <t>その他の取組みを行っている</t>
  </si>
  <si>
    <t>問16 生活支援サービスの実施状況　①提供状況</t>
    <rPh sb="0" eb="1">
      <t>トイ</t>
    </rPh>
    <rPh sb="4" eb="6">
      <t>セイカツ</t>
    </rPh>
    <rPh sb="6" eb="8">
      <t>シエン</t>
    </rPh>
    <rPh sb="13" eb="15">
      <t>ジッシ</t>
    </rPh>
    <rPh sb="15" eb="17">
      <t>ジョウキョウ</t>
    </rPh>
    <rPh sb="19" eb="21">
      <t>テイキョウ</t>
    </rPh>
    <rPh sb="21" eb="23">
      <t>ジョウキョウ</t>
    </rPh>
    <phoneticPr fontId="1"/>
  </si>
  <si>
    <t>【問16①で「貴施設が実施」「同一グループの事業所に委託」「それ以外の事業所に委託」と回答した施設のみ】</t>
    <rPh sb="43" eb="45">
      <t>カイトウ</t>
    </rPh>
    <rPh sb="47" eb="49">
      <t>シセツ</t>
    </rPh>
    <phoneticPr fontId="1"/>
  </si>
  <si>
    <t>問16 生活支援サービスの実施状況　②提供の場合の費用負担</t>
    <rPh sb="0" eb="1">
      <t>トイ</t>
    </rPh>
    <rPh sb="4" eb="6">
      <t>セイカツ</t>
    </rPh>
    <rPh sb="6" eb="8">
      <t>シエン</t>
    </rPh>
    <rPh sb="13" eb="15">
      <t>ジッシ</t>
    </rPh>
    <rPh sb="15" eb="17">
      <t>ジョウキョウ</t>
    </rPh>
    <rPh sb="19" eb="21">
      <t>テイキョウ</t>
    </rPh>
    <rPh sb="22" eb="24">
      <t>バアイ</t>
    </rPh>
    <rPh sb="25" eb="27">
      <t>ヒヨウ</t>
    </rPh>
    <rPh sb="27" eb="29">
      <t>フタン</t>
    </rPh>
    <phoneticPr fontId="1"/>
  </si>
  <si>
    <t>原則基本サービスに含む</t>
    <rPh sb="0" eb="2">
      <t>ゲンソク</t>
    </rPh>
    <rPh sb="2" eb="4">
      <t>キホン</t>
    </rPh>
    <rPh sb="9" eb="10">
      <t>フク</t>
    </rPh>
    <phoneticPr fontId="1"/>
  </si>
  <si>
    <t>Ⅵ　認知症ケアのあり方で最も悩んでいるケースの状況</t>
    <rPh sb="2" eb="5">
      <t>ニンチショウ</t>
    </rPh>
    <rPh sb="10" eb="11">
      <t>カタ</t>
    </rPh>
    <rPh sb="12" eb="13">
      <t>モット</t>
    </rPh>
    <rPh sb="14" eb="15">
      <t>ナヤ</t>
    </rPh>
    <rPh sb="23" eb="25">
      <t>ジョウキョウ</t>
    </rPh>
    <phoneticPr fontId="1"/>
  </si>
  <si>
    <t>問19 現在入居している方に対する認知症ケア</t>
    <rPh sb="0" eb="1">
      <t>トイ</t>
    </rPh>
    <rPh sb="4" eb="6">
      <t>ゲンザイ</t>
    </rPh>
    <rPh sb="6" eb="8">
      <t>ニュウキョ</t>
    </rPh>
    <rPh sb="12" eb="13">
      <t>カタ</t>
    </rPh>
    <rPh sb="14" eb="15">
      <t>タイ</t>
    </rPh>
    <rPh sb="17" eb="20">
      <t>ニンチショウ</t>
    </rPh>
    <phoneticPr fontId="1"/>
  </si>
  <si>
    <t>現在入居している方の中に、認知症ケアのあり方に悩んでいるケースがある</t>
    <rPh sb="0" eb="2">
      <t>ゲンザイ</t>
    </rPh>
    <rPh sb="2" eb="4">
      <t>ニュウキョ</t>
    </rPh>
    <rPh sb="8" eb="9">
      <t>カタ</t>
    </rPh>
    <rPh sb="10" eb="11">
      <t>ナカ</t>
    </rPh>
    <rPh sb="13" eb="16">
      <t>ニンチショウ</t>
    </rPh>
    <rPh sb="21" eb="22">
      <t>カタ</t>
    </rPh>
    <rPh sb="23" eb="24">
      <t>ナヤ</t>
    </rPh>
    <phoneticPr fontId="1"/>
  </si>
  <si>
    <t>悩んでいるケースはない</t>
    <rPh sb="0" eb="1">
      <t>ナヤ</t>
    </rPh>
    <phoneticPr fontId="1"/>
  </si>
  <si>
    <t>問20 認知症ケアのあり方で最も悩んでいる方の認知症状等　(1) 性別</t>
    <rPh sb="0" eb="1">
      <t>トイ</t>
    </rPh>
    <rPh sb="4" eb="7">
      <t>ニンチショウ</t>
    </rPh>
    <rPh sb="12" eb="13">
      <t>カタ</t>
    </rPh>
    <rPh sb="14" eb="15">
      <t>モット</t>
    </rPh>
    <rPh sb="16" eb="17">
      <t>ナヤ</t>
    </rPh>
    <rPh sb="21" eb="22">
      <t>カタ</t>
    </rPh>
    <rPh sb="23" eb="25">
      <t>ニンチ</t>
    </rPh>
    <rPh sb="25" eb="28">
      <t>ショウジョウナド</t>
    </rPh>
    <rPh sb="33" eb="35">
      <t>セイベツ</t>
    </rPh>
    <phoneticPr fontId="1"/>
  </si>
  <si>
    <t>男</t>
    <rPh sb="0" eb="1">
      <t>オトコ</t>
    </rPh>
    <phoneticPr fontId="1"/>
  </si>
  <si>
    <t>女</t>
    <rPh sb="0" eb="1">
      <t>オンナ</t>
    </rPh>
    <phoneticPr fontId="1"/>
  </si>
  <si>
    <t>問20 認知症ケアのあり方で最も悩んでいる方の認知症状等　(2) 年齢</t>
    <rPh sb="0" eb="1">
      <t>トイ</t>
    </rPh>
    <rPh sb="4" eb="7">
      <t>ニンチショウ</t>
    </rPh>
    <rPh sb="12" eb="13">
      <t>カタ</t>
    </rPh>
    <rPh sb="14" eb="15">
      <t>モット</t>
    </rPh>
    <rPh sb="16" eb="17">
      <t>ナヤ</t>
    </rPh>
    <rPh sb="21" eb="22">
      <t>カタ</t>
    </rPh>
    <rPh sb="23" eb="25">
      <t>ニンチ</t>
    </rPh>
    <rPh sb="25" eb="28">
      <t>ショウジョウナド</t>
    </rPh>
    <rPh sb="33" eb="35">
      <t>ネンレイ</t>
    </rPh>
    <phoneticPr fontId="1"/>
  </si>
  <si>
    <t>平均(歳)</t>
    <rPh sb="0" eb="1">
      <t>ヒラ</t>
    </rPh>
    <rPh sb="1" eb="2">
      <t>タモツ</t>
    </rPh>
    <phoneticPr fontId="1"/>
  </si>
  <si>
    <t>問20 認知症ケアのあり方で最も悩んでいる方の認知症状等　(3) 要介護度</t>
    <rPh sb="0" eb="1">
      <t>トイ</t>
    </rPh>
    <rPh sb="4" eb="7">
      <t>ニンチショウ</t>
    </rPh>
    <rPh sb="12" eb="13">
      <t>カタ</t>
    </rPh>
    <rPh sb="14" eb="15">
      <t>モット</t>
    </rPh>
    <rPh sb="16" eb="17">
      <t>ナヤ</t>
    </rPh>
    <rPh sb="21" eb="22">
      <t>カタ</t>
    </rPh>
    <rPh sb="23" eb="25">
      <t>ニンチ</t>
    </rPh>
    <rPh sb="25" eb="28">
      <t>ショウジョウナド</t>
    </rPh>
    <rPh sb="33" eb="37">
      <t>ヨウカイゴド</t>
    </rPh>
    <phoneticPr fontId="1"/>
  </si>
  <si>
    <t>自立/認定なし</t>
    <rPh sb="3" eb="5">
      <t>ニンテイ</t>
    </rPh>
    <phoneticPr fontId="1"/>
  </si>
  <si>
    <t>【問20(1)～(10)は、問19で「現在入居している方の中に、認知症ケアのあり方に悩んでいるケースがある」と回答した施設のみ】</t>
    <rPh sb="1" eb="2">
      <t>トイ</t>
    </rPh>
    <rPh sb="55" eb="57">
      <t>カイトウ</t>
    </rPh>
    <rPh sb="59" eb="61">
      <t>シセツ</t>
    </rPh>
    <phoneticPr fontId="1"/>
  </si>
  <si>
    <t>問20 認知症ケアのあり方で最も悩んでいる方の認知症状等　(4) 日常生活自立度（ADL）</t>
    <rPh sb="0" eb="1">
      <t>トイ</t>
    </rPh>
    <rPh sb="4" eb="7">
      <t>ニンチショウ</t>
    </rPh>
    <rPh sb="12" eb="13">
      <t>カタ</t>
    </rPh>
    <rPh sb="14" eb="15">
      <t>モット</t>
    </rPh>
    <rPh sb="16" eb="17">
      <t>ナヤ</t>
    </rPh>
    <rPh sb="21" eb="22">
      <t>カタ</t>
    </rPh>
    <rPh sb="23" eb="25">
      <t>ニンチ</t>
    </rPh>
    <rPh sb="25" eb="28">
      <t>ショウジョウナド</t>
    </rPh>
    <rPh sb="33" eb="35">
      <t>ニチジョウ</t>
    </rPh>
    <rPh sb="35" eb="37">
      <t>セイカツ</t>
    </rPh>
    <rPh sb="37" eb="40">
      <t>ジリツド</t>
    </rPh>
    <phoneticPr fontId="1"/>
  </si>
  <si>
    <t>Ｊ１</t>
    <phoneticPr fontId="1"/>
  </si>
  <si>
    <t>Ｊ２</t>
    <phoneticPr fontId="1"/>
  </si>
  <si>
    <t>Ａ１</t>
    <phoneticPr fontId="1"/>
  </si>
  <si>
    <t>Ａ２</t>
    <phoneticPr fontId="1"/>
  </si>
  <si>
    <t>Ｂ１</t>
    <phoneticPr fontId="1"/>
  </si>
  <si>
    <t>Ｂ２</t>
    <phoneticPr fontId="1"/>
  </si>
  <si>
    <t>Ｃ１</t>
    <phoneticPr fontId="1"/>
  </si>
  <si>
    <t>Ｃ２</t>
    <phoneticPr fontId="1"/>
  </si>
  <si>
    <t>Ⅰ</t>
    <phoneticPr fontId="1"/>
  </si>
  <si>
    <t>Ⅱａ</t>
    <phoneticPr fontId="1"/>
  </si>
  <si>
    <t>Ⅱｂ</t>
    <phoneticPr fontId="1"/>
  </si>
  <si>
    <t>Ⅲａ</t>
    <phoneticPr fontId="1"/>
  </si>
  <si>
    <t>Ⅲｂ</t>
    <phoneticPr fontId="1"/>
  </si>
  <si>
    <t>Ⅳ</t>
    <phoneticPr fontId="1"/>
  </si>
  <si>
    <t>Ｍ</t>
    <phoneticPr fontId="1"/>
  </si>
  <si>
    <t>問20 認知症ケアのあり方で最も悩んでいる方の認知症状等　(5) 認知症自立度</t>
    <rPh sb="0" eb="1">
      <t>トイ</t>
    </rPh>
    <rPh sb="4" eb="7">
      <t>ニンチショウ</t>
    </rPh>
    <rPh sb="12" eb="13">
      <t>カタ</t>
    </rPh>
    <rPh sb="14" eb="15">
      <t>モット</t>
    </rPh>
    <rPh sb="16" eb="17">
      <t>ナヤ</t>
    </rPh>
    <rPh sb="21" eb="22">
      <t>カタ</t>
    </rPh>
    <rPh sb="23" eb="25">
      <t>ニンチ</t>
    </rPh>
    <rPh sb="25" eb="28">
      <t>ショウジョウナド</t>
    </rPh>
    <rPh sb="33" eb="36">
      <t>ニンチショウ</t>
    </rPh>
    <rPh sb="36" eb="39">
      <t>ジリツド</t>
    </rPh>
    <phoneticPr fontId="1"/>
  </si>
  <si>
    <t>問20 認知症ケアのあり方で最も悩んでいる方の認知症状等　(6) 認知症の診断名</t>
    <rPh sb="0" eb="1">
      <t>トイ</t>
    </rPh>
    <rPh sb="4" eb="7">
      <t>ニンチショウ</t>
    </rPh>
    <rPh sb="12" eb="13">
      <t>カタ</t>
    </rPh>
    <rPh sb="14" eb="15">
      <t>モット</t>
    </rPh>
    <rPh sb="16" eb="17">
      <t>ナヤ</t>
    </rPh>
    <rPh sb="21" eb="22">
      <t>カタ</t>
    </rPh>
    <rPh sb="23" eb="25">
      <t>ニンチ</t>
    </rPh>
    <rPh sb="25" eb="28">
      <t>ショウジョウナド</t>
    </rPh>
    <rPh sb="33" eb="36">
      <t>ニンチショウ</t>
    </rPh>
    <rPh sb="37" eb="40">
      <t>シンダンメイ</t>
    </rPh>
    <phoneticPr fontId="1"/>
  </si>
  <si>
    <t>確定診断を受けていない</t>
  </si>
  <si>
    <t>アルツハイマー病</t>
  </si>
  <si>
    <t>血管性認知症</t>
  </si>
  <si>
    <t>前頭側頭葉型認知症</t>
  </si>
  <si>
    <t>レビー小体病</t>
  </si>
  <si>
    <t>上記以外の認知症</t>
    <rPh sb="0" eb="2">
      <t>ジョウキ</t>
    </rPh>
    <phoneticPr fontId="1"/>
  </si>
  <si>
    <t>問20 認知症ケアのあり方で最も悩んでいる方の認知症状等　(7) 現在の認知機能　①最近の記憶</t>
    <rPh sb="0" eb="1">
      <t>トイ</t>
    </rPh>
    <rPh sb="4" eb="7">
      <t>ニンチショウ</t>
    </rPh>
    <rPh sb="12" eb="13">
      <t>カタ</t>
    </rPh>
    <rPh sb="14" eb="15">
      <t>モット</t>
    </rPh>
    <rPh sb="16" eb="17">
      <t>ナヤ</t>
    </rPh>
    <rPh sb="21" eb="22">
      <t>カタ</t>
    </rPh>
    <rPh sb="23" eb="25">
      <t>ニンチ</t>
    </rPh>
    <rPh sb="25" eb="28">
      <t>ショウジョウナド</t>
    </rPh>
    <rPh sb="33" eb="35">
      <t>ゲンザイ</t>
    </rPh>
    <rPh sb="36" eb="38">
      <t>ニンチ</t>
    </rPh>
    <rPh sb="38" eb="40">
      <t>キノウ</t>
    </rPh>
    <rPh sb="42" eb="44">
      <t>サイキン</t>
    </rPh>
    <rPh sb="45" eb="47">
      <t>キオク</t>
    </rPh>
    <phoneticPr fontId="1"/>
  </si>
  <si>
    <t>問題なし</t>
    <rPh sb="0" eb="2">
      <t>モンダイ</t>
    </rPh>
    <phoneticPr fontId="1"/>
  </si>
  <si>
    <t>問題あり</t>
    <rPh sb="0" eb="2">
      <t>モンダイ</t>
    </rPh>
    <phoneticPr fontId="1"/>
  </si>
  <si>
    <t>問20 認知症ケアのあり方で最も悩んでいる方の認知症状等　(7) 現在の認知機能　②日常の意思疎通</t>
    <rPh sb="0" eb="1">
      <t>トイ</t>
    </rPh>
    <rPh sb="4" eb="7">
      <t>ニンチショウ</t>
    </rPh>
    <rPh sb="12" eb="13">
      <t>カタ</t>
    </rPh>
    <rPh sb="14" eb="15">
      <t>モット</t>
    </rPh>
    <rPh sb="16" eb="17">
      <t>ナヤ</t>
    </rPh>
    <rPh sb="21" eb="22">
      <t>カタ</t>
    </rPh>
    <rPh sb="23" eb="25">
      <t>ニンチ</t>
    </rPh>
    <rPh sb="25" eb="28">
      <t>ショウジョウナド</t>
    </rPh>
    <rPh sb="33" eb="35">
      <t>ゲンザイ</t>
    </rPh>
    <rPh sb="36" eb="38">
      <t>ニンチ</t>
    </rPh>
    <rPh sb="38" eb="40">
      <t>キノウ</t>
    </rPh>
    <rPh sb="42" eb="44">
      <t>ニチジョウ</t>
    </rPh>
    <rPh sb="45" eb="47">
      <t>イシ</t>
    </rPh>
    <rPh sb="47" eb="49">
      <t>ソツウ</t>
    </rPh>
    <phoneticPr fontId="1"/>
  </si>
  <si>
    <t>できる</t>
    <phoneticPr fontId="1"/>
  </si>
  <si>
    <t>特別な場合以外できる</t>
    <rPh sb="0" eb="2">
      <t>トクベツ</t>
    </rPh>
    <rPh sb="3" eb="5">
      <t>バアイ</t>
    </rPh>
    <rPh sb="5" eb="7">
      <t>イガイ</t>
    </rPh>
    <phoneticPr fontId="1"/>
  </si>
  <si>
    <t>日常的に困難</t>
    <rPh sb="0" eb="3">
      <t>ニチジョウテキ</t>
    </rPh>
    <rPh sb="4" eb="6">
      <t>コンナン</t>
    </rPh>
    <phoneticPr fontId="1"/>
  </si>
  <si>
    <t>できない</t>
    <phoneticPr fontId="1"/>
  </si>
  <si>
    <t>問20 認知症ケアのあり方で最も悩んでいる方の認知症状等　(7) 現在の認知機能　③意思の伝達</t>
    <rPh sb="0" eb="1">
      <t>トイ</t>
    </rPh>
    <rPh sb="4" eb="7">
      <t>ニンチショウ</t>
    </rPh>
    <rPh sb="12" eb="13">
      <t>カタ</t>
    </rPh>
    <rPh sb="14" eb="15">
      <t>モット</t>
    </rPh>
    <rPh sb="16" eb="17">
      <t>ナヤ</t>
    </rPh>
    <rPh sb="21" eb="22">
      <t>カタ</t>
    </rPh>
    <rPh sb="23" eb="25">
      <t>ニンチ</t>
    </rPh>
    <rPh sb="25" eb="28">
      <t>ショウジョウナド</t>
    </rPh>
    <rPh sb="33" eb="35">
      <t>ゲンザイ</t>
    </rPh>
    <rPh sb="36" eb="38">
      <t>ニンチ</t>
    </rPh>
    <rPh sb="38" eb="40">
      <t>キノウ</t>
    </rPh>
    <rPh sb="42" eb="44">
      <t>イシ</t>
    </rPh>
    <rPh sb="45" eb="47">
      <t>デンタツ</t>
    </rPh>
    <phoneticPr fontId="1"/>
  </si>
  <si>
    <t>ときどきできる</t>
    <phoneticPr fontId="1"/>
  </si>
  <si>
    <t>ほんどできない</t>
    <phoneticPr fontId="1"/>
  </si>
  <si>
    <t>問20 認知症ケアのあり方で最も悩んでいる方の認知症状等　(8) 対応が難しいと感じる症状（複数回答）</t>
    <rPh sb="0" eb="1">
      <t>トイ</t>
    </rPh>
    <rPh sb="4" eb="7">
      <t>ニンチショウ</t>
    </rPh>
    <rPh sb="12" eb="13">
      <t>カタ</t>
    </rPh>
    <rPh sb="14" eb="15">
      <t>モット</t>
    </rPh>
    <rPh sb="16" eb="17">
      <t>ナヤ</t>
    </rPh>
    <rPh sb="21" eb="22">
      <t>カタ</t>
    </rPh>
    <rPh sb="23" eb="25">
      <t>ニンチ</t>
    </rPh>
    <rPh sb="25" eb="28">
      <t>ショウジョウナド</t>
    </rPh>
    <rPh sb="33" eb="35">
      <t>タイオウ</t>
    </rPh>
    <rPh sb="36" eb="37">
      <t>ムズカ</t>
    </rPh>
    <rPh sb="40" eb="41">
      <t>カン</t>
    </rPh>
    <rPh sb="43" eb="45">
      <t>ショウジョウ</t>
    </rPh>
    <rPh sb="46" eb="48">
      <t>フクスウ</t>
    </rPh>
    <rPh sb="48" eb="50">
      <t>カイトウ</t>
    </rPh>
    <phoneticPr fontId="1"/>
  </si>
  <si>
    <t>不安感</t>
  </si>
  <si>
    <t>抑うつ</t>
  </si>
  <si>
    <t>強迫症状</t>
  </si>
  <si>
    <t>幻覚・幻聴</t>
  </si>
  <si>
    <t>妄想</t>
  </si>
  <si>
    <t>暴言</t>
  </si>
  <si>
    <t>暴力</t>
  </si>
  <si>
    <t>食欲不振</t>
  </si>
  <si>
    <t>食欲亢進</t>
  </si>
  <si>
    <t>異食</t>
  </si>
  <si>
    <t>夜間行動</t>
  </si>
  <si>
    <t>不潔行為</t>
  </si>
  <si>
    <t>帰宅願望</t>
  </si>
  <si>
    <t>徘徊</t>
  </si>
  <si>
    <t>その他繰り返し行動</t>
  </si>
  <si>
    <t>介護拒否</t>
  </si>
  <si>
    <t>その他</t>
  </si>
  <si>
    <t>平均(種類)</t>
    <rPh sb="0" eb="1">
      <t>ヒラ</t>
    </rPh>
    <rPh sb="1" eb="2">
      <t>タモツ</t>
    </rPh>
    <rPh sb="3" eb="5">
      <t>シュルイ</t>
    </rPh>
    <phoneticPr fontId="1"/>
  </si>
  <si>
    <t>問20 認知症ケアのあり方で最も悩んでいる方の認知症状等　(9) 定時服用として処方を受けている薬の種類数（処方を受けている全ての薬）</t>
    <rPh sb="0" eb="1">
      <t>トイ</t>
    </rPh>
    <rPh sb="4" eb="7">
      <t>ニンチショウ</t>
    </rPh>
    <rPh sb="12" eb="13">
      <t>カタ</t>
    </rPh>
    <rPh sb="14" eb="15">
      <t>モット</t>
    </rPh>
    <rPh sb="16" eb="17">
      <t>ナヤ</t>
    </rPh>
    <rPh sb="21" eb="22">
      <t>カタ</t>
    </rPh>
    <rPh sb="23" eb="25">
      <t>ニンチ</t>
    </rPh>
    <rPh sb="25" eb="28">
      <t>ショウジョウナド</t>
    </rPh>
    <rPh sb="33" eb="35">
      <t>テイジ</t>
    </rPh>
    <rPh sb="35" eb="37">
      <t>フクヨウ</t>
    </rPh>
    <rPh sb="40" eb="42">
      <t>ショホウ</t>
    </rPh>
    <rPh sb="43" eb="44">
      <t>ウ</t>
    </rPh>
    <rPh sb="48" eb="49">
      <t>クスリ</t>
    </rPh>
    <rPh sb="50" eb="53">
      <t>シュルイスウ</t>
    </rPh>
    <rPh sb="54" eb="56">
      <t>ショホウ</t>
    </rPh>
    <rPh sb="57" eb="58">
      <t>ウ</t>
    </rPh>
    <rPh sb="62" eb="63">
      <t>スベ</t>
    </rPh>
    <rPh sb="65" eb="66">
      <t>クスリ</t>
    </rPh>
    <phoneticPr fontId="1"/>
  </si>
  <si>
    <t>問20 認知症ケアのあり方で最も悩んでいる方の認知症状等　(10) 処方を受けている薬の内容（複数回答）</t>
    <rPh sb="0" eb="1">
      <t>トイ</t>
    </rPh>
    <rPh sb="4" eb="7">
      <t>ニンチショウ</t>
    </rPh>
    <rPh sb="12" eb="13">
      <t>カタ</t>
    </rPh>
    <rPh sb="14" eb="15">
      <t>モット</t>
    </rPh>
    <rPh sb="16" eb="17">
      <t>ナヤ</t>
    </rPh>
    <rPh sb="21" eb="22">
      <t>カタ</t>
    </rPh>
    <rPh sb="23" eb="25">
      <t>ニンチ</t>
    </rPh>
    <rPh sb="25" eb="28">
      <t>ショウジョウナド</t>
    </rPh>
    <rPh sb="34" eb="36">
      <t>ショホウ</t>
    </rPh>
    <rPh sb="37" eb="38">
      <t>ウ</t>
    </rPh>
    <rPh sb="42" eb="43">
      <t>クスリ</t>
    </rPh>
    <rPh sb="44" eb="46">
      <t>ナイヨウ</t>
    </rPh>
    <rPh sb="47" eb="49">
      <t>フクスウ</t>
    </rPh>
    <rPh sb="49" eb="51">
      <t>カイトウ</t>
    </rPh>
    <phoneticPr fontId="1"/>
  </si>
  <si>
    <t>認知症薬</t>
  </si>
  <si>
    <t>不眠の薬（定時服用）</t>
  </si>
  <si>
    <t>不眠の薬（頓用）</t>
  </si>
  <si>
    <t>向精神薬（定時服用）</t>
  </si>
  <si>
    <t>向精神薬（頓用）</t>
  </si>
  <si>
    <t>上記の処方は受けていない</t>
    <rPh sb="0" eb="2">
      <t>ジョウキ</t>
    </rPh>
    <phoneticPr fontId="13"/>
  </si>
  <si>
    <t>わからない・不明</t>
  </si>
  <si>
    <t>【問20(10)で「４　向精神薬（定時服用）」と回答した施設のみ】</t>
    <rPh sb="1" eb="2">
      <t>トイ</t>
    </rPh>
    <rPh sb="12" eb="16">
      <t>コウセイシンヤク</t>
    </rPh>
    <rPh sb="17" eb="19">
      <t>テイジ</t>
    </rPh>
    <rPh sb="19" eb="21">
      <t>フクヨウ</t>
    </rPh>
    <rPh sb="24" eb="26">
      <t>カイトウ</t>
    </rPh>
    <rPh sb="28" eb="30">
      <t>シセツ</t>
    </rPh>
    <phoneticPr fontId="1"/>
  </si>
  <si>
    <t>問20 認知症ケアのあり方で最も悩んでいる方の認知症状等　(10) 向精神薬の種類数</t>
    <rPh sb="0" eb="1">
      <t>トイ</t>
    </rPh>
    <rPh sb="4" eb="7">
      <t>ニンチショウ</t>
    </rPh>
    <rPh sb="12" eb="13">
      <t>カタ</t>
    </rPh>
    <rPh sb="14" eb="15">
      <t>モット</t>
    </rPh>
    <rPh sb="16" eb="17">
      <t>ナヤ</t>
    </rPh>
    <rPh sb="21" eb="22">
      <t>カタ</t>
    </rPh>
    <rPh sb="23" eb="25">
      <t>ニンチ</t>
    </rPh>
    <rPh sb="25" eb="28">
      <t>ショウジョウナド</t>
    </rPh>
    <rPh sb="34" eb="38">
      <t>コウセイシンヤク</t>
    </rPh>
    <rPh sb="39" eb="42">
      <t>シュルイスウ</t>
    </rPh>
    <phoneticPr fontId="1"/>
  </si>
  <si>
    <t>当該ケースで</t>
    <rPh sb="0" eb="2">
      <t>トウガイ</t>
    </rPh>
    <phoneticPr fontId="1"/>
  </si>
  <si>
    <t>一般的に</t>
    <rPh sb="0" eb="3">
      <t>イッパンテキ</t>
    </rPh>
    <phoneticPr fontId="1"/>
  </si>
  <si>
    <t>施設のスタッフほぼ全員で共有している</t>
    <rPh sb="0" eb="2">
      <t>シセツ</t>
    </rPh>
    <rPh sb="9" eb="11">
      <t>ゼンイン</t>
    </rPh>
    <rPh sb="12" eb="14">
      <t>キョウユウ</t>
    </rPh>
    <phoneticPr fontId="1"/>
  </si>
  <si>
    <t>施設の主だった職員が共有している</t>
    <rPh sb="0" eb="2">
      <t>シセツ</t>
    </rPh>
    <rPh sb="3" eb="4">
      <t>オモ</t>
    </rPh>
    <rPh sb="7" eb="9">
      <t>ショクイン</t>
    </rPh>
    <rPh sb="10" eb="12">
      <t>キョウユウ</t>
    </rPh>
    <phoneticPr fontId="1"/>
  </si>
  <si>
    <t>あまり情報共有していない</t>
    <rPh sb="3" eb="5">
      <t>ジョウホウ</t>
    </rPh>
    <rPh sb="5" eb="7">
      <t>キョウユウ</t>
    </rPh>
    <phoneticPr fontId="1"/>
  </si>
  <si>
    <t>問21 認知症対応に関して行っている取り組み　(1) 認知症の対応方法で困っていることに関するスタッフ間の情報共有</t>
    <rPh sb="0" eb="1">
      <t>トイ</t>
    </rPh>
    <rPh sb="4" eb="7">
      <t>ニンチショウ</t>
    </rPh>
    <rPh sb="7" eb="9">
      <t>タイオウ</t>
    </rPh>
    <rPh sb="10" eb="11">
      <t>カン</t>
    </rPh>
    <rPh sb="13" eb="14">
      <t>オコナ</t>
    </rPh>
    <rPh sb="18" eb="19">
      <t>ト</t>
    </rPh>
    <rPh sb="20" eb="21">
      <t>ク</t>
    </rPh>
    <rPh sb="27" eb="30">
      <t>ニンチショウ</t>
    </rPh>
    <rPh sb="31" eb="33">
      <t>タイオウ</t>
    </rPh>
    <rPh sb="33" eb="35">
      <t>ホウホウ</t>
    </rPh>
    <rPh sb="36" eb="37">
      <t>コマ</t>
    </rPh>
    <rPh sb="44" eb="45">
      <t>カン</t>
    </rPh>
    <rPh sb="51" eb="52">
      <t>マ</t>
    </rPh>
    <rPh sb="53" eb="55">
      <t>ジョウホウ</t>
    </rPh>
    <rPh sb="55" eb="57">
      <t>キョウユウ</t>
    </rPh>
    <phoneticPr fontId="1"/>
  </si>
  <si>
    <t>問21 認知症対応に関して行っている取り組み　(2) ケアと業務のバランスのとり方に関する工夫</t>
    <rPh sb="0" eb="1">
      <t>トイ</t>
    </rPh>
    <rPh sb="30" eb="32">
      <t>ギョウム</t>
    </rPh>
    <rPh sb="40" eb="41">
      <t>カタ</t>
    </rPh>
    <rPh sb="42" eb="43">
      <t>カン</t>
    </rPh>
    <rPh sb="45" eb="47">
      <t>クフウ</t>
    </rPh>
    <phoneticPr fontId="1"/>
  </si>
  <si>
    <t>Ⅴ　貴施設におけるサービス提供の状況</t>
    <rPh sb="2" eb="3">
      <t>キ</t>
    </rPh>
    <rPh sb="3" eb="5">
      <t>シセツ</t>
    </rPh>
    <rPh sb="13" eb="15">
      <t>テイキョウ</t>
    </rPh>
    <rPh sb="16" eb="18">
      <t>ジョウキョウ</t>
    </rPh>
    <phoneticPr fontId="1"/>
  </si>
  <si>
    <t>Ⅶ　入退去の状況</t>
    <rPh sb="2" eb="5">
      <t>ニュウタイキョ</t>
    </rPh>
    <rPh sb="6" eb="8">
      <t>ジョウキョウ</t>
    </rPh>
    <phoneticPr fontId="1"/>
  </si>
  <si>
    <t>エラー</t>
    <phoneticPr fontId="1"/>
  </si>
  <si>
    <t>０％</t>
    <phoneticPr fontId="1"/>
  </si>
  <si>
    <t>問22(1) 今年に入ってからの新規入居者数</t>
    <rPh sb="0" eb="1">
      <t>トイ</t>
    </rPh>
    <rPh sb="7" eb="9">
      <t>コトシ</t>
    </rPh>
    <rPh sb="10" eb="11">
      <t>ハイ</t>
    </rPh>
    <rPh sb="16" eb="18">
      <t>シンキ</t>
    </rPh>
    <rPh sb="18" eb="21">
      <t>ニュウキョシャ</t>
    </rPh>
    <rPh sb="21" eb="22">
      <t>スウ</t>
    </rPh>
    <phoneticPr fontId="1"/>
  </si>
  <si>
    <t>問22(1) 今年に入ってからの新規入居者数の定員に対する割合</t>
    <rPh sb="0" eb="1">
      <t>トイ</t>
    </rPh>
    <rPh sb="7" eb="9">
      <t>コトシ</t>
    </rPh>
    <rPh sb="10" eb="11">
      <t>ハイ</t>
    </rPh>
    <rPh sb="16" eb="18">
      <t>シンキ</t>
    </rPh>
    <rPh sb="18" eb="21">
      <t>ニュウキョシャ</t>
    </rPh>
    <rPh sb="21" eb="22">
      <t>スウ</t>
    </rPh>
    <rPh sb="23" eb="25">
      <t>テイイン</t>
    </rPh>
    <rPh sb="26" eb="27">
      <t>タイ</t>
    </rPh>
    <rPh sb="29" eb="31">
      <t>ワリアイ</t>
    </rPh>
    <phoneticPr fontId="1"/>
  </si>
  <si>
    <t>【問22(1)新規入居者数で「０」と回答した施設を除く】</t>
    <rPh sb="7" eb="9">
      <t>シンキ</t>
    </rPh>
    <rPh sb="9" eb="11">
      <t>ニュウキョ</t>
    </rPh>
    <rPh sb="11" eb="12">
      <t>モノ</t>
    </rPh>
    <rPh sb="12" eb="13">
      <t>スウ</t>
    </rPh>
    <rPh sb="18" eb="20">
      <t>カイトウ</t>
    </rPh>
    <rPh sb="22" eb="24">
      <t>シセツ</t>
    </rPh>
    <rPh sb="25" eb="26">
      <t>ノゾ</t>
    </rPh>
    <phoneticPr fontId="1"/>
  </si>
  <si>
    <t>問22(3) 入居直前の居場所（人数積み上げ）</t>
    <rPh sb="0" eb="1">
      <t>トイ</t>
    </rPh>
    <rPh sb="7" eb="9">
      <t>ニュウキョ</t>
    </rPh>
    <rPh sb="9" eb="11">
      <t>チョクゼン</t>
    </rPh>
    <rPh sb="12" eb="15">
      <t>イバショ</t>
    </rPh>
    <rPh sb="16" eb="18">
      <t>ニンズウ</t>
    </rPh>
    <rPh sb="18" eb="19">
      <t>ツ</t>
    </rPh>
    <rPh sb="20" eb="21">
      <t>ア</t>
    </rPh>
    <phoneticPr fontId="1"/>
  </si>
  <si>
    <t>死亡による契約終了</t>
  </si>
  <si>
    <t>自宅（呼び寄せ等で家族・親族等の家にいる場合を含む）</t>
  </si>
  <si>
    <t>特定施設入居者生活介護の指定を受けていない有料老人ホームまたはサービス付き高齢者向け住宅</t>
  </si>
  <si>
    <t>特定施設入居者生活介護の指定を受けている有料老人ホームまたはサービス付き高齢者向け住宅</t>
  </si>
  <si>
    <t>軽費老人ホーム、養護老人ホーム</t>
  </si>
  <si>
    <t>認知症高齢者グループホーム</t>
  </si>
  <si>
    <t>介護老人福祉施設（特別養護老人ホーム）</t>
  </si>
  <si>
    <t>介護老人保健施設</t>
  </si>
  <si>
    <t>その他（不明を含む）</t>
  </si>
  <si>
    <t>病院・診療所（介護療養型医療施設は除く）</t>
    <phoneticPr fontId="1"/>
  </si>
  <si>
    <t>問23 新規入居者の入居直前の居場所（人数積み上げ）</t>
    <rPh sb="0" eb="1">
      <t>トイ</t>
    </rPh>
    <rPh sb="4" eb="6">
      <t>シンキ</t>
    </rPh>
    <rPh sb="6" eb="9">
      <t>ニュウキョシャ</t>
    </rPh>
    <rPh sb="10" eb="12">
      <t>ニュウキョ</t>
    </rPh>
    <rPh sb="12" eb="14">
      <t>チョクゼン</t>
    </rPh>
    <rPh sb="15" eb="18">
      <t>イバショ</t>
    </rPh>
    <rPh sb="19" eb="21">
      <t>ニンズウ</t>
    </rPh>
    <rPh sb="21" eb="22">
      <t>ツ</t>
    </rPh>
    <rPh sb="23" eb="24">
      <t>ア</t>
    </rPh>
    <phoneticPr fontId="1"/>
  </si>
  <si>
    <t>問22(2) 今年に入ってからの退去者数</t>
    <rPh sb="0" eb="1">
      <t>トイ</t>
    </rPh>
    <rPh sb="7" eb="9">
      <t>コトシ</t>
    </rPh>
    <rPh sb="10" eb="11">
      <t>ハイ</t>
    </rPh>
    <rPh sb="16" eb="19">
      <t>タイキョシャ</t>
    </rPh>
    <rPh sb="19" eb="20">
      <t>イリスウ</t>
    </rPh>
    <phoneticPr fontId="1"/>
  </si>
  <si>
    <t>【問８(2)退去者数で「０」と回答した施設を除く】</t>
    <rPh sb="6" eb="9">
      <t>タイキョシャ</t>
    </rPh>
    <rPh sb="9" eb="10">
      <t>スウ</t>
    </rPh>
    <rPh sb="15" eb="17">
      <t>カイトウ</t>
    </rPh>
    <rPh sb="19" eb="21">
      <t>シセツ</t>
    </rPh>
    <rPh sb="22" eb="23">
      <t>ノゾ</t>
    </rPh>
    <phoneticPr fontId="1"/>
  </si>
  <si>
    <t>問22(4) 退去先（人数積み上げ）</t>
    <rPh sb="0" eb="1">
      <t>トイ</t>
    </rPh>
    <rPh sb="7" eb="9">
      <t>タイキョ</t>
    </rPh>
    <rPh sb="9" eb="10">
      <t>サキ</t>
    </rPh>
    <rPh sb="11" eb="13">
      <t>ニンズウ</t>
    </rPh>
    <rPh sb="13" eb="14">
      <t>ツ</t>
    </rPh>
    <rPh sb="15" eb="16">
      <t>ア</t>
    </rPh>
    <phoneticPr fontId="1"/>
  </si>
  <si>
    <t>問24 死亡による契約終了の場合の逝去した人数（人数積み上げ）</t>
    <rPh sb="0" eb="1">
      <t>トイ</t>
    </rPh>
    <rPh sb="4" eb="6">
      <t>シボウ</t>
    </rPh>
    <rPh sb="9" eb="11">
      <t>ケイヤク</t>
    </rPh>
    <rPh sb="11" eb="13">
      <t>シュウリョウ</t>
    </rPh>
    <rPh sb="14" eb="16">
      <t>バアイ</t>
    </rPh>
    <rPh sb="17" eb="19">
      <t>セイキョ</t>
    </rPh>
    <rPh sb="21" eb="23">
      <t>ニンズウ</t>
    </rPh>
    <rPh sb="24" eb="26">
      <t>ニンズウ</t>
    </rPh>
    <rPh sb="26" eb="27">
      <t>ツ</t>
    </rPh>
    <rPh sb="28" eb="29">
      <t>ア</t>
    </rPh>
    <phoneticPr fontId="1"/>
  </si>
  <si>
    <r>
      <t xml:space="preserve">病院・診療所
</t>
    </r>
    <r>
      <rPr>
        <sz val="8"/>
        <rFont val="ＭＳ Ｐ明朝"/>
        <family val="1"/>
        <charset val="128"/>
      </rPr>
      <t>（死亡当日、前日、前々日の入院）</t>
    </r>
    <rPh sb="0" eb="2">
      <t>ヒヨ</t>
    </rPh>
    <rPh sb="3" eb="6">
      <t>シンリョウショ</t>
    </rPh>
    <rPh sb="8" eb="10">
      <t>シボウ</t>
    </rPh>
    <rPh sb="10" eb="12">
      <t>トウジツ</t>
    </rPh>
    <rPh sb="13" eb="15">
      <t>ゼンジツ</t>
    </rPh>
    <rPh sb="16" eb="19">
      <t>ゼンゼンジツ</t>
    </rPh>
    <rPh sb="20" eb="22">
      <t>ニュウイン</t>
    </rPh>
    <phoneticPr fontId="1"/>
  </si>
  <si>
    <r>
      <t xml:space="preserve">病院・診療所
</t>
    </r>
    <r>
      <rPr>
        <sz val="8"/>
        <rFont val="ＭＳ Ｐ明朝"/>
        <family val="1"/>
        <charset val="128"/>
      </rPr>
      <t>（上記より前に入院）</t>
    </r>
    <rPh sb="0" eb="2">
      <t>ヒヨ</t>
    </rPh>
    <rPh sb="3" eb="6">
      <t>シンリョウショ</t>
    </rPh>
    <rPh sb="8" eb="10">
      <t>ジョウキ</t>
    </rPh>
    <rPh sb="12" eb="13">
      <t>マエ</t>
    </rPh>
    <rPh sb="14" eb="16">
      <t>ニュウイン</t>
    </rPh>
    <phoneticPr fontId="1"/>
  </si>
  <si>
    <t>問24 死亡による契約終了の場合の逝去した人数－うち看取り（人数積み上げ）</t>
    <rPh sb="0" eb="1">
      <t>トイ</t>
    </rPh>
    <rPh sb="4" eb="6">
      <t>シボウ</t>
    </rPh>
    <rPh sb="9" eb="11">
      <t>ケイヤク</t>
    </rPh>
    <rPh sb="11" eb="13">
      <t>シュウリョウ</t>
    </rPh>
    <rPh sb="14" eb="16">
      <t>バアイ</t>
    </rPh>
    <rPh sb="17" eb="19">
      <t>セイキョ</t>
    </rPh>
    <rPh sb="21" eb="23">
      <t>ニンズウ</t>
    </rPh>
    <rPh sb="26" eb="28">
      <t>ミト</t>
    </rPh>
    <rPh sb="30" eb="32">
      <t>ニンズウ</t>
    </rPh>
    <rPh sb="32" eb="33">
      <t>ツ</t>
    </rPh>
    <rPh sb="34" eb="35">
      <t>ア</t>
    </rPh>
    <phoneticPr fontId="1"/>
  </si>
  <si>
    <t>Ⅷ　看取りに対する貴施設での取り組み</t>
    <rPh sb="2" eb="4">
      <t>ミト</t>
    </rPh>
    <rPh sb="6" eb="7">
      <t>タイ</t>
    </rPh>
    <rPh sb="9" eb="10">
      <t>キ</t>
    </rPh>
    <rPh sb="10" eb="12">
      <t>シセツ</t>
    </rPh>
    <rPh sb="14" eb="15">
      <t>ト</t>
    </rPh>
    <rPh sb="16" eb="17">
      <t>ク</t>
    </rPh>
    <phoneticPr fontId="1"/>
  </si>
  <si>
    <t>問26(1) 看取りの受入方針</t>
    <rPh sb="0" eb="1">
      <t>トイ</t>
    </rPh>
    <rPh sb="7" eb="9">
      <t>ミト</t>
    </rPh>
    <rPh sb="11" eb="13">
      <t>ウケイレ</t>
    </rPh>
    <rPh sb="13" eb="15">
      <t>ホウシン</t>
    </rPh>
    <phoneticPr fontId="1"/>
  </si>
  <si>
    <t>「ホームで亡くなりたい」という希望があれば、受け入れる</t>
  </si>
  <si>
    <t>原則的に受け入れていない</t>
  </si>
  <si>
    <t>問26(2) 実態として、ご本人やご家族の希望があっても、看取りを受け入れられないことがある理由（複数回答）</t>
    <rPh sb="0" eb="1">
      <t>トイ</t>
    </rPh>
    <rPh sb="7" eb="9">
      <t>ジッタイ</t>
    </rPh>
    <rPh sb="14" eb="16">
      <t>ホンニン</t>
    </rPh>
    <rPh sb="18" eb="20">
      <t>カゾク</t>
    </rPh>
    <rPh sb="21" eb="23">
      <t>キボウ</t>
    </rPh>
    <rPh sb="29" eb="31">
      <t>ミト</t>
    </rPh>
    <rPh sb="33" eb="34">
      <t>ウ</t>
    </rPh>
    <rPh sb="35" eb="36">
      <t>イ</t>
    </rPh>
    <rPh sb="46" eb="48">
      <t>リユウ</t>
    </rPh>
    <rPh sb="49" eb="51">
      <t>フクスウ</t>
    </rPh>
    <rPh sb="51" eb="53">
      <t>カイトウ</t>
    </rPh>
    <phoneticPr fontId="1"/>
  </si>
  <si>
    <t>看護職員の数が足りないから</t>
  </si>
  <si>
    <t>介護職員の数が足りないから</t>
  </si>
  <si>
    <t>夜間は看護職員がいないから</t>
  </si>
  <si>
    <t>施設で看取りを行う事に対して、看護職員の理解・経験が得られないから</t>
  </si>
  <si>
    <t>施設で看取りを行う事に対して、介護職員の理解・経験が得られないから</t>
  </si>
  <si>
    <t>事故が起こることや、それに関して入居者の家族等とトラブルになることが心配だから</t>
  </si>
  <si>
    <t>看取りに関する方針やマニュアルを定めていないから</t>
  </si>
  <si>
    <t>施設での看取りをサポートしてもらえる医師・医療機関がないから</t>
  </si>
  <si>
    <t>費用がかかりすぎるから</t>
  </si>
  <si>
    <t>そもそも看取りまで行う施設ではないと位置付けているから</t>
  </si>
  <si>
    <t>受け入れられない理由はない（すべて受け入れる）</t>
  </si>
  <si>
    <t>問26(3) 主要職員等の看取りに対するスタンス　①施設長</t>
    <rPh sb="0" eb="1">
      <t>トイ</t>
    </rPh>
    <rPh sb="7" eb="9">
      <t>シュヨウ</t>
    </rPh>
    <rPh sb="9" eb="11">
      <t>ショクイン</t>
    </rPh>
    <rPh sb="11" eb="12">
      <t>トウ</t>
    </rPh>
    <rPh sb="13" eb="15">
      <t>ミト</t>
    </rPh>
    <rPh sb="17" eb="18">
      <t>タイ</t>
    </rPh>
    <rPh sb="26" eb="29">
      <t>シセツチョウ</t>
    </rPh>
    <phoneticPr fontId="1"/>
  </si>
  <si>
    <t>かなり積極的</t>
    <rPh sb="3" eb="6">
      <t>セッキョクテキ</t>
    </rPh>
    <phoneticPr fontId="1"/>
  </si>
  <si>
    <t>やや積極的</t>
    <rPh sb="2" eb="5">
      <t>セッキョクテキ</t>
    </rPh>
    <phoneticPr fontId="1"/>
  </si>
  <si>
    <t>やや消極的</t>
    <rPh sb="2" eb="5">
      <t>ショウキョクテキ</t>
    </rPh>
    <phoneticPr fontId="1"/>
  </si>
  <si>
    <t>かなり消極的</t>
    <rPh sb="3" eb="6">
      <t>ショウキョクテキ</t>
    </rPh>
    <phoneticPr fontId="1"/>
  </si>
  <si>
    <t>問26(3) 主要職員等の看取りに対するスタンス　③介護職リーダー</t>
    <rPh sb="0" eb="1">
      <t>トイ</t>
    </rPh>
    <rPh sb="7" eb="9">
      <t>シュヨウ</t>
    </rPh>
    <rPh sb="9" eb="11">
      <t>ショクイン</t>
    </rPh>
    <rPh sb="11" eb="12">
      <t>トウ</t>
    </rPh>
    <rPh sb="13" eb="15">
      <t>ミト</t>
    </rPh>
    <rPh sb="17" eb="18">
      <t>タイ</t>
    </rPh>
    <rPh sb="26" eb="29">
      <t>カイゴショク</t>
    </rPh>
    <phoneticPr fontId="1"/>
  </si>
  <si>
    <t>問26(3) 主要職員等の看取りに対するスタンス　④主たる協力医</t>
    <rPh sb="0" eb="1">
      <t>トイ</t>
    </rPh>
    <rPh sb="7" eb="9">
      <t>シュヨウ</t>
    </rPh>
    <rPh sb="9" eb="11">
      <t>ショクイン</t>
    </rPh>
    <rPh sb="11" eb="12">
      <t>トウ</t>
    </rPh>
    <rPh sb="13" eb="15">
      <t>ミト</t>
    </rPh>
    <rPh sb="17" eb="18">
      <t>タイ</t>
    </rPh>
    <rPh sb="26" eb="27">
      <t>シュ</t>
    </rPh>
    <rPh sb="29" eb="31">
      <t>キョウリョク</t>
    </rPh>
    <rPh sb="31" eb="32">
      <t>イ</t>
    </rPh>
    <phoneticPr fontId="1"/>
  </si>
  <si>
    <t>問26(4) 指針・マニュアル　①看取り指針</t>
    <rPh sb="0" eb="1">
      <t>トイ</t>
    </rPh>
    <rPh sb="7" eb="9">
      <t>シシン</t>
    </rPh>
    <rPh sb="17" eb="19">
      <t>ミト</t>
    </rPh>
    <rPh sb="20" eb="22">
      <t>シシン</t>
    </rPh>
    <phoneticPr fontId="1"/>
  </si>
  <si>
    <t>なし</t>
    <phoneticPr fontId="1"/>
  </si>
  <si>
    <t>現在準備中</t>
    <rPh sb="0" eb="2">
      <t>ゲンザイ</t>
    </rPh>
    <rPh sb="2" eb="4">
      <t>ジュンビ</t>
    </rPh>
    <rPh sb="4" eb="5">
      <t>ナカ</t>
    </rPh>
    <phoneticPr fontId="1"/>
  </si>
  <si>
    <t>有り</t>
    <rPh sb="0" eb="1">
      <t>ア</t>
    </rPh>
    <phoneticPr fontId="1"/>
  </si>
  <si>
    <t>問26(4) 指針・マニュアル　②看取りマニュアル</t>
    <rPh sb="0" eb="1">
      <t>トイ</t>
    </rPh>
    <rPh sb="7" eb="9">
      <t>シシン</t>
    </rPh>
    <rPh sb="17" eb="19">
      <t>ミト</t>
    </rPh>
    <phoneticPr fontId="1"/>
  </si>
  <si>
    <t>問26(5) 看取りに関する研修</t>
    <rPh sb="0" eb="1">
      <t>トイ</t>
    </rPh>
    <rPh sb="7" eb="9">
      <t>ミト</t>
    </rPh>
    <rPh sb="11" eb="12">
      <t>カン</t>
    </rPh>
    <rPh sb="14" eb="16">
      <t>ケンシュウ</t>
    </rPh>
    <phoneticPr fontId="1"/>
  </si>
  <si>
    <t xml:space="preserve">問26(5) SQ1 研修の対象（複数回答） </t>
    <rPh sb="0" eb="1">
      <t>トイ</t>
    </rPh>
    <rPh sb="11" eb="13">
      <t>ケンシュウ</t>
    </rPh>
    <rPh sb="14" eb="16">
      <t>タイショウ</t>
    </rPh>
    <rPh sb="16" eb="22">
      <t>フカ</t>
    </rPh>
    <phoneticPr fontId="1"/>
  </si>
  <si>
    <t>【問26(5)で看取りに関する研修が「有り」と回答した施設のみ】</t>
    <rPh sb="1" eb="2">
      <t>トイ</t>
    </rPh>
    <rPh sb="8" eb="10">
      <t>ミト</t>
    </rPh>
    <rPh sb="12" eb="13">
      <t>カン</t>
    </rPh>
    <rPh sb="15" eb="17">
      <t>ケンシュウ</t>
    </rPh>
    <rPh sb="19" eb="20">
      <t>ア</t>
    </rPh>
    <rPh sb="23" eb="25">
      <t>カイトウ</t>
    </rPh>
    <rPh sb="27" eb="29">
      <t>シセツ</t>
    </rPh>
    <phoneticPr fontId="1"/>
  </si>
  <si>
    <t>施設長</t>
    <rPh sb="0" eb="3">
      <t>シセツチョウ</t>
    </rPh>
    <phoneticPr fontId="1"/>
  </si>
  <si>
    <t>看護職員</t>
    <rPh sb="0" eb="2">
      <t>カンゴ</t>
    </rPh>
    <rPh sb="2" eb="4">
      <t>ショクイン</t>
    </rPh>
    <phoneticPr fontId="1"/>
  </si>
  <si>
    <t>介護職（リーダークラス）</t>
    <rPh sb="0" eb="3">
      <t>カイゴショク</t>
    </rPh>
    <phoneticPr fontId="1"/>
  </si>
  <si>
    <t>介護職（その他）</t>
    <rPh sb="0" eb="3">
      <t>カイゴショク</t>
    </rPh>
    <rPh sb="6" eb="7">
      <t>タ</t>
    </rPh>
    <phoneticPr fontId="1"/>
  </si>
  <si>
    <t xml:space="preserve">問26(5) SQ2 研修の実施方法（複数回答） </t>
    <rPh sb="0" eb="1">
      <t>トイ</t>
    </rPh>
    <rPh sb="11" eb="13">
      <t>ケンシュウ</t>
    </rPh>
    <rPh sb="14" eb="16">
      <t>ジッシ</t>
    </rPh>
    <rPh sb="16" eb="18">
      <t>ホウホウ</t>
    </rPh>
    <rPh sb="18" eb="24">
      <t>フカ</t>
    </rPh>
    <phoneticPr fontId="1"/>
  </si>
  <si>
    <t>問26(6) 看取りの振り返り</t>
    <rPh sb="0" eb="1">
      <t>トイ</t>
    </rPh>
    <rPh sb="7" eb="9">
      <t>ミト</t>
    </rPh>
    <rPh sb="11" eb="12">
      <t>フ</t>
    </rPh>
    <rPh sb="13" eb="14">
      <t>カエ</t>
    </rPh>
    <phoneticPr fontId="1"/>
  </si>
  <si>
    <t>特に行っていない</t>
    <rPh sb="0" eb="1">
      <t>トク</t>
    </rPh>
    <rPh sb="2" eb="3">
      <t>オコナ</t>
    </rPh>
    <phoneticPr fontId="1"/>
  </si>
  <si>
    <t>ケースを取り上げて行う</t>
    <rPh sb="4" eb="5">
      <t>ト</t>
    </rPh>
    <rPh sb="6" eb="7">
      <t>ア</t>
    </rPh>
    <rPh sb="9" eb="10">
      <t>オコナ</t>
    </rPh>
    <phoneticPr fontId="1"/>
  </si>
  <si>
    <t>毎回行う</t>
    <rPh sb="0" eb="2">
      <t>マイカイ</t>
    </rPh>
    <rPh sb="2" eb="3">
      <t>オコナ</t>
    </rPh>
    <phoneticPr fontId="1"/>
  </si>
  <si>
    <t>問27(1) 看取りに関する説明・意思確認の実施タイミング（複数回答）</t>
    <rPh sb="0" eb="1">
      <t>トイ</t>
    </rPh>
    <rPh sb="7" eb="9">
      <t>ミト</t>
    </rPh>
    <rPh sb="11" eb="12">
      <t>カン</t>
    </rPh>
    <rPh sb="14" eb="16">
      <t>セツメイ</t>
    </rPh>
    <rPh sb="17" eb="19">
      <t>イシ</t>
    </rPh>
    <rPh sb="19" eb="21">
      <t>カクニン</t>
    </rPh>
    <rPh sb="22" eb="24">
      <t>ジッシ</t>
    </rPh>
    <rPh sb="29" eb="35">
      <t>フカ</t>
    </rPh>
    <phoneticPr fontId="1"/>
  </si>
  <si>
    <t>入居時点</t>
    <rPh sb="0" eb="2">
      <t>ニュウキョ</t>
    </rPh>
    <rPh sb="2" eb="4">
      <t>ジテン</t>
    </rPh>
    <phoneticPr fontId="1"/>
  </si>
  <si>
    <t>ケアプラン作成（変更）時</t>
    <rPh sb="5" eb="7">
      <t>サクセイ</t>
    </rPh>
    <rPh sb="8" eb="10">
      <t>ヘンコウ</t>
    </rPh>
    <rPh sb="11" eb="12">
      <t>トキ</t>
    </rPh>
    <phoneticPr fontId="1"/>
  </si>
  <si>
    <t>要介護認定の更新時</t>
    <rPh sb="0" eb="3">
      <t>ヨウカイゴ</t>
    </rPh>
    <rPh sb="3" eb="5">
      <t>ニンテイ</t>
    </rPh>
    <rPh sb="6" eb="8">
      <t>コウシン</t>
    </rPh>
    <rPh sb="8" eb="9">
      <t>トキ</t>
    </rPh>
    <phoneticPr fontId="1"/>
  </si>
  <si>
    <t>病状等が悪化した時</t>
    <rPh sb="0" eb="2">
      <t>ビョウジョウ</t>
    </rPh>
    <rPh sb="2" eb="3">
      <t>トウ</t>
    </rPh>
    <rPh sb="4" eb="6">
      <t>アッカ</t>
    </rPh>
    <rPh sb="8" eb="9">
      <t>トキ</t>
    </rPh>
    <phoneticPr fontId="1"/>
  </si>
  <si>
    <t>看取りが近づいていると判断された時</t>
    <rPh sb="0" eb="2">
      <t>ミト</t>
    </rPh>
    <rPh sb="4" eb="5">
      <t>チカ</t>
    </rPh>
    <rPh sb="11" eb="13">
      <t>ハンダン</t>
    </rPh>
    <rPh sb="16" eb="17">
      <t>トキ</t>
    </rPh>
    <phoneticPr fontId="1"/>
  </si>
  <si>
    <t>問27(2) 看取りに関する説明・意思確認の対象（複数回答）</t>
    <rPh sb="0" eb="1">
      <t>トイ</t>
    </rPh>
    <rPh sb="7" eb="9">
      <t>ミト</t>
    </rPh>
    <rPh sb="11" eb="12">
      <t>カン</t>
    </rPh>
    <rPh sb="14" eb="16">
      <t>セツメイ</t>
    </rPh>
    <rPh sb="17" eb="19">
      <t>イシ</t>
    </rPh>
    <rPh sb="19" eb="21">
      <t>カクニン</t>
    </rPh>
    <rPh sb="22" eb="24">
      <t>タイショウ</t>
    </rPh>
    <rPh sb="24" eb="30">
      <t>フカ</t>
    </rPh>
    <phoneticPr fontId="1"/>
  </si>
  <si>
    <t>本人</t>
    <rPh sb="0" eb="2">
      <t>ホンニン</t>
    </rPh>
    <phoneticPr fontId="1"/>
  </si>
  <si>
    <t>家族の代表者</t>
    <rPh sb="0" eb="2">
      <t>カゾク</t>
    </rPh>
    <rPh sb="3" eb="6">
      <t>ダイヒョウシャ</t>
    </rPh>
    <phoneticPr fontId="1"/>
  </si>
  <si>
    <t>代表者以外の主だった家族ほぼ全員</t>
    <rPh sb="0" eb="3">
      <t>ダイヒョウシャ</t>
    </rPh>
    <rPh sb="3" eb="5">
      <t>イガイ</t>
    </rPh>
    <rPh sb="6" eb="7">
      <t>オモ</t>
    </rPh>
    <rPh sb="10" eb="12">
      <t>カゾク</t>
    </rPh>
    <rPh sb="14" eb="16">
      <t>ゼンイン</t>
    </rPh>
    <phoneticPr fontId="1"/>
  </si>
  <si>
    <t>回答施設数</t>
    <rPh sb="0" eb="2">
      <t>カイトウ</t>
    </rPh>
    <rPh sb="2" eb="4">
      <t>シセツ</t>
    </rPh>
    <rPh sb="4" eb="5">
      <t>スウ</t>
    </rPh>
    <phoneticPr fontId="1"/>
  </si>
  <si>
    <t>回答者数（人）</t>
    <rPh sb="0" eb="3">
      <t>カイトウシャ</t>
    </rPh>
    <rPh sb="3" eb="4">
      <t>スウ</t>
    </rPh>
    <rPh sb="5" eb="6">
      <t>ヒト</t>
    </rPh>
    <phoneticPr fontId="1"/>
  </si>
  <si>
    <t>１施設当たり平均回答者数（人）</t>
    <rPh sb="1" eb="3">
      <t>シセツ</t>
    </rPh>
    <rPh sb="3" eb="4">
      <t>ア</t>
    </rPh>
    <rPh sb="6" eb="8">
      <t>ヘイキン</t>
    </rPh>
    <rPh sb="8" eb="11">
      <t>カイトウシャ</t>
    </rPh>
    <rPh sb="11" eb="12">
      <t>スウ</t>
    </rPh>
    <rPh sb="13" eb="14">
      <t>ヒト</t>
    </rPh>
    <phoneticPr fontId="1"/>
  </si>
  <si>
    <t>問25 Q3 性別</t>
    <rPh sb="0" eb="1">
      <t>トイ</t>
    </rPh>
    <rPh sb="7" eb="9">
      <t>セイベツ</t>
    </rPh>
    <phoneticPr fontId="1"/>
  </si>
  <si>
    <t>問25 Q4 年齢</t>
    <rPh sb="0" eb="1">
      <t>トイ</t>
    </rPh>
    <rPh sb="7" eb="9">
      <t>ネンレイ</t>
    </rPh>
    <phoneticPr fontId="1"/>
  </si>
  <si>
    <t>平均（歳）</t>
    <rPh sb="0" eb="1">
      <t>ヒラ</t>
    </rPh>
    <rPh sb="1" eb="2">
      <t>タモツ</t>
    </rPh>
    <rPh sb="3" eb="4">
      <t>サイ</t>
    </rPh>
    <phoneticPr fontId="1"/>
  </si>
  <si>
    <t>問25 Q5 退去時の要介護度</t>
    <rPh sb="0" eb="1">
      <t>トイ</t>
    </rPh>
    <rPh sb="7" eb="9">
      <t>タイキョ</t>
    </rPh>
    <rPh sb="9" eb="10">
      <t>ジ</t>
    </rPh>
    <rPh sb="11" eb="14">
      <t>ヨウカイゴ</t>
    </rPh>
    <rPh sb="14" eb="15">
      <t>ド</t>
    </rPh>
    <phoneticPr fontId="1"/>
  </si>
  <si>
    <t>自立・認定なし</t>
    <rPh sb="3" eb="5">
      <t>ニンテイ</t>
    </rPh>
    <phoneticPr fontId="1"/>
  </si>
  <si>
    <t>問25 Q6 退去時の認知症の程度</t>
    <rPh sb="0" eb="1">
      <t>トイ</t>
    </rPh>
    <rPh sb="7" eb="9">
      <t>タイキョ</t>
    </rPh>
    <rPh sb="9" eb="10">
      <t>ジ</t>
    </rPh>
    <rPh sb="11" eb="14">
      <t>ニンチショウ</t>
    </rPh>
    <rPh sb="15" eb="17">
      <t>テイド</t>
    </rPh>
    <phoneticPr fontId="1"/>
  </si>
  <si>
    <t>問25 Q7 退去先</t>
    <rPh sb="0" eb="1">
      <t>トイ</t>
    </rPh>
    <rPh sb="7" eb="9">
      <t>タイキョ</t>
    </rPh>
    <rPh sb="9" eb="10">
      <t>サキ</t>
    </rPh>
    <phoneticPr fontId="1"/>
  </si>
  <si>
    <t>自宅（在宅）</t>
    <rPh sb="0" eb="2">
      <t>ジタク</t>
    </rPh>
    <rPh sb="3" eb="5">
      <t>ザイタク</t>
    </rPh>
    <phoneticPr fontId="1"/>
  </si>
  <si>
    <t>特定施設</t>
    <rPh sb="0" eb="2">
      <t>トクテイ</t>
    </rPh>
    <rPh sb="2" eb="4">
      <t>シセツ</t>
    </rPh>
    <phoneticPr fontId="1"/>
  </si>
  <si>
    <t>住宅型有老ホーム・サ高住</t>
    <rPh sb="0" eb="2">
      <t>ジュウタク</t>
    </rPh>
    <rPh sb="2" eb="3">
      <t>カタ</t>
    </rPh>
    <rPh sb="3" eb="5">
      <t>ユウロウ</t>
    </rPh>
    <rPh sb="10" eb="12">
      <t>コウジュウ</t>
    </rPh>
    <phoneticPr fontId="1"/>
  </si>
  <si>
    <t>養護・軽費ホーム</t>
    <rPh sb="0" eb="2">
      <t>ヨウゴ</t>
    </rPh>
    <rPh sb="3" eb="5">
      <t>ケイヒ</t>
    </rPh>
    <phoneticPr fontId="1"/>
  </si>
  <si>
    <t>グループホーム</t>
    <phoneticPr fontId="1"/>
  </si>
  <si>
    <t>介護療養型</t>
    <rPh sb="0" eb="2">
      <t>カイゴ</t>
    </rPh>
    <rPh sb="2" eb="4">
      <t>リョウヨウ</t>
    </rPh>
    <rPh sb="4" eb="5">
      <t>カタ</t>
    </rPh>
    <phoneticPr fontId="1"/>
  </si>
  <si>
    <t>特養</t>
    <rPh sb="0" eb="2">
      <t>トクヨウ</t>
    </rPh>
    <phoneticPr fontId="1"/>
  </si>
  <si>
    <t>老健</t>
    <rPh sb="0" eb="2">
      <t>ロウケン</t>
    </rPh>
    <phoneticPr fontId="1"/>
  </si>
  <si>
    <t>【問25 Q7で「自宅（在宅）」～「その他」と回答した施設のみ】</t>
    <rPh sb="1" eb="2">
      <t>トイ</t>
    </rPh>
    <rPh sb="9" eb="11">
      <t>ジタク</t>
    </rPh>
    <rPh sb="12" eb="14">
      <t>ザイタク</t>
    </rPh>
    <rPh sb="20" eb="21">
      <t>タ</t>
    </rPh>
    <rPh sb="23" eb="25">
      <t>カイトウ</t>
    </rPh>
    <rPh sb="27" eb="29">
      <t>シセツ</t>
    </rPh>
    <phoneticPr fontId="1"/>
  </si>
  <si>
    <t>問25 SQ7-1 退去理由</t>
    <rPh sb="0" eb="1">
      <t>トイ</t>
    </rPh>
    <rPh sb="10" eb="12">
      <t>タイキョ</t>
    </rPh>
    <rPh sb="12" eb="14">
      <t>リユウ</t>
    </rPh>
    <phoneticPr fontId="1"/>
  </si>
  <si>
    <t>認知症の悪化</t>
    <rPh sb="0" eb="3">
      <t>ニンチショウ</t>
    </rPh>
    <rPh sb="4" eb="6">
      <t>アッカ</t>
    </rPh>
    <phoneticPr fontId="1"/>
  </si>
  <si>
    <t>医療処置が必要となった</t>
    <rPh sb="0" eb="2">
      <t>イリョウ</t>
    </rPh>
    <rPh sb="2" eb="4">
      <t>ショチ</t>
    </rPh>
    <rPh sb="5" eb="7">
      <t>ヒツヨウ</t>
    </rPh>
    <phoneticPr fontId="1"/>
  </si>
  <si>
    <t>状態が安定し、自宅等に戻った</t>
    <rPh sb="0" eb="2">
      <t>ジョウタイ</t>
    </rPh>
    <rPh sb="3" eb="5">
      <t>アンテイ</t>
    </rPh>
    <rPh sb="7" eb="9">
      <t>ジタク</t>
    </rPh>
    <rPh sb="9" eb="10">
      <t>トウ</t>
    </rPh>
    <rPh sb="11" eb="12">
      <t>モド</t>
    </rPh>
    <phoneticPr fontId="1"/>
  </si>
  <si>
    <t>入所待ちの施設が空いた</t>
    <rPh sb="0" eb="2">
      <t>ニュウショ</t>
    </rPh>
    <rPh sb="2" eb="3">
      <t>マ</t>
    </rPh>
    <rPh sb="5" eb="7">
      <t>シセツ</t>
    </rPh>
    <rPh sb="8" eb="9">
      <t>ア</t>
    </rPh>
    <phoneticPr fontId="1"/>
  </si>
  <si>
    <t>経済的理由</t>
    <rPh sb="0" eb="3">
      <t>ケイザイテキ</t>
    </rPh>
    <rPh sb="3" eb="5">
      <t>リユウ</t>
    </rPh>
    <phoneticPr fontId="1"/>
  </si>
  <si>
    <t>【問25 Q7で「死亡による契約終了」と回答した施設のみ】</t>
    <rPh sb="1" eb="2">
      <t>トイ</t>
    </rPh>
    <rPh sb="9" eb="11">
      <t>シボウ</t>
    </rPh>
    <rPh sb="14" eb="16">
      <t>ケイヤク</t>
    </rPh>
    <rPh sb="16" eb="18">
      <t>シュウリョウ</t>
    </rPh>
    <rPh sb="20" eb="22">
      <t>カイトウ</t>
    </rPh>
    <rPh sb="24" eb="26">
      <t>シセツ</t>
    </rPh>
    <phoneticPr fontId="1"/>
  </si>
  <si>
    <t>問25 SQ7-2 死亡と入院の状況（詳細）</t>
    <rPh sb="0" eb="1">
      <t>トイ</t>
    </rPh>
    <rPh sb="10" eb="12">
      <t>シボウ</t>
    </rPh>
    <rPh sb="13" eb="15">
      <t>ニュウイン</t>
    </rPh>
    <rPh sb="16" eb="18">
      <t>ジョウキョウ</t>
    </rPh>
    <rPh sb="19" eb="21">
      <t>ショウサイ</t>
    </rPh>
    <phoneticPr fontId="1"/>
  </si>
  <si>
    <t>施設内での予期された看取り</t>
    <rPh sb="0" eb="3">
      <t>シセツナイ</t>
    </rPh>
    <rPh sb="5" eb="7">
      <t>ヨキ</t>
    </rPh>
    <rPh sb="10" eb="12">
      <t>ミト</t>
    </rPh>
    <phoneticPr fontId="1"/>
  </si>
  <si>
    <t>施設内での予期せぬ死</t>
    <rPh sb="0" eb="3">
      <t>シセツナイ</t>
    </rPh>
    <rPh sb="5" eb="7">
      <t>ヨキ</t>
    </rPh>
    <rPh sb="9" eb="10">
      <t>シ</t>
    </rPh>
    <phoneticPr fontId="1"/>
  </si>
  <si>
    <t>計画的な入院</t>
    <rPh sb="0" eb="3">
      <t>ケイカクテキ</t>
    </rPh>
    <rPh sb="4" eb="6">
      <t>ニュウイン</t>
    </rPh>
    <phoneticPr fontId="1"/>
  </si>
  <si>
    <t>受診後、即日入院</t>
    <rPh sb="0" eb="2">
      <t>ジュシン</t>
    </rPh>
    <rPh sb="2" eb="3">
      <t>ノチ</t>
    </rPh>
    <rPh sb="4" eb="6">
      <t>ソクジツ</t>
    </rPh>
    <rPh sb="6" eb="8">
      <t>ニュウイン</t>
    </rPh>
    <phoneticPr fontId="1"/>
  </si>
  <si>
    <t>救急搬送</t>
    <rPh sb="0" eb="2">
      <t>キュウキュウ</t>
    </rPh>
    <rPh sb="2" eb="4">
      <t>ハンソウ</t>
    </rPh>
    <phoneticPr fontId="1"/>
  </si>
  <si>
    <t>【問25 SQ7-2で「施設内の予期された看取り」と回答した施設のみ】</t>
    <rPh sb="1" eb="2">
      <t>トイ</t>
    </rPh>
    <rPh sb="12" eb="15">
      <t>シセツナイ</t>
    </rPh>
    <rPh sb="16" eb="18">
      <t>ヨキ</t>
    </rPh>
    <rPh sb="21" eb="23">
      <t>ミト</t>
    </rPh>
    <rPh sb="26" eb="28">
      <t>カイトウ</t>
    </rPh>
    <rPh sb="30" eb="32">
      <t>シセツ</t>
    </rPh>
    <phoneticPr fontId="1"/>
  </si>
  <si>
    <t>問25 SQ7-2 -(1) 死因</t>
    <rPh sb="0" eb="1">
      <t>トイ</t>
    </rPh>
    <rPh sb="15" eb="17">
      <t>シイン</t>
    </rPh>
    <phoneticPr fontId="1"/>
  </si>
  <si>
    <t>がんによる死亡</t>
    <rPh sb="5" eb="7">
      <t>シボウ</t>
    </rPh>
    <phoneticPr fontId="1"/>
  </si>
  <si>
    <t>問25 SQ7-2 -(2) 亡くなる前２週間に悪化した症状（複数回答）</t>
    <rPh sb="0" eb="1">
      <t>トイ</t>
    </rPh>
    <rPh sb="15" eb="16">
      <t>ナ</t>
    </rPh>
    <rPh sb="19" eb="20">
      <t>マエ</t>
    </rPh>
    <rPh sb="21" eb="23">
      <t>シュウカン</t>
    </rPh>
    <rPh sb="24" eb="26">
      <t>アッカ</t>
    </rPh>
    <rPh sb="28" eb="30">
      <t>ショウジョウ</t>
    </rPh>
    <rPh sb="30" eb="36">
      <t>フカ</t>
    </rPh>
    <phoneticPr fontId="1"/>
  </si>
  <si>
    <t>むくみ</t>
    <phoneticPr fontId="1"/>
  </si>
  <si>
    <t>多量のたん</t>
    <rPh sb="0" eb="2">
      <t>タリョウ</t>
    </rPh>
    <phoneticPr fontId="1"/>
  </si>
  <si>
    <t>発熱</t>
    <rPh sb="0" eb="2">
      <t>ハツネツ</t>
    </rPh>
    <phoneticPr fontId="1"/>
  </si>
  <si>
    <t>褥瘡</t>
    <rPh sb="0" eb="2">
      <t>ジョクソウ</t>
    </rPh>
    <phoneticPr fontId="1"/>
  </si>
  <si>
    <t>口腔内乾燥</t>
    <rPh sb="0" eb="3">
      <t>コウクウナイ</t>
    </rPh>
    <rPh sb="3" eb="5">
      <t>カンソウ</t>
    </rPh>
    <phoneticPr fontId="1"/>
  </si>
  <si>
    <t>呼吸苦</t>
    <rPh sb="0" eb="2">
      <t>コキュウ</t>
    </rPh>
    <rPh sb="2" eb="3">
      <t>クル</t>
    </rPh>
    <phoneticPr fontId="1"/>
  </si>
  <si>
    <t>上記はすべてなし</t>
    <rPh sb="0" eb="2">
      <t>ジョウキ</t>
    </rPh>
    <phoneticPr fontId="1"/>
  </si>
  <si>
    <t>問25 SQ7-2 -(3) 亡くなる前２週間に行ったケア（複数回答）</t>
    <rPh sb="0" eb="1">
      <t>トイ</t>
    </rPh>
    <rPh sb="15" eb="16">
      <t>ナ</t>
    </rPh>
    <rPh sb="19" eb="20">
      <t>マエ</t>
    </rPh>
    <rPh sb="21" eb="23">
      <t>シュウカン</t>
    </rPh>
    <rPh sb="24" eb="25">
      <t>オコナ</t>
    </rPh>
    <rPh sb="29" eb="35">
      <t>フカ</t>
    </rPh>
    <phoneticPr fontId="1"/>
  </si>
  <si>
    <t>人工栄養</t>
    <rPh sb="0" eb="2">
      <t>ジンコウ</t>
    </rPh>
    <rPh sb="2" eb="4">
      <t>エイヨウ</t>
    </rPh>
    <phoneticPr fontId="1"/>
  </si>
  <si>
    <t>点滴</t>
    <rPh sb="0" eb="2">
      <t>テンテキ</t>
    </rPh>
    <phoneticPr fontId="1"/>
  </si>
  <si>
    <t>人工透析</t>
    <rPh sb="0" eb="2">
      <t>ジンコウ</t>
    </rPh>
    <rPh sb="2" eb="4">
      <t>トウセキ</t>
    </rPh>
    <phoneticPr fontId="1"/>
  </si>
  <si>
    <t>頻回のたんの吸引</t>
    <rPh sb="0" eb="2">
      <t>ヒンカイ</t>
    </rPh>
    <rPh sb="6" eb="8">
      <t>キュウイン</t>
    </rPh>
    <phoneticPr fontId="1"/>
  </si>
  <si>
    <t>疼痛緩和</t>
    <rPh sb="0" eb="2">
      <t>トウツウ</t>
    </rPh>
    <rPh sb="2" eb="4">
      <t>カンワ</t>
    </rPh>
    <phoneticPr fontId="1"/>
  </si>
  <si>
    <t>食事介助</t>
    <rPh sb="0" eb="2">
      <t>ショクジ</t>
    </rPh>
    <rPh sb="2" eb="4">
      <t>カイジョ</t>
    </rPh>
    <phoneticPr fontId="1"/>
  </si>
  <si>
    <t>入浴介助</t>
    <rPh sb="0" eb="2">
      <t>ニュウヨク</t>
    </rPh>
    <rPh sb="2" eb="4">
      <t>カイジョ</t>
    </rPh>
    <phoneticPr fontId="1"/>
  </si>
  <si>
    <t>問25 SQ7-2 -(4) 亡くなる２週間前に中止・減量した処置（複数回答）</t>
    <rPh sb="0" eb="1">
      <t>トイ</t>
    </rPh>
    <rPh sb="15" eb="16">
      <t>ナ</t>
    </rPh>
    <rPh sb="20" eb="23">
      <t>シュウカンマエ</t>
    </rPh>
    <rPh sb="24" eb="26">
      <t>チュウシ</t>
    </rPh>
    <rPh sb="27" eb="29">
      <t>ゲンリョウ</t>
    </rPh>
    <rPh sb="31" eb="33">
      <t>ショチ</t>
    </rPh>
    <rPh sb="33" eb="39">
      <t>フカ</t>
    </rPh>
    <phoneticPr fontId="1"/>
  </si>
  <si>
    <t>薬の服用</t>
    <rPh sb="0" eb="1">
      <t>クスリ</t>
    </rPh>
    <rPh sb="2" eb="4">
      <t>フクヨウ</t>
    </rPh>
    <phoneticPr fontId="1"/>
  </si>
  <si>
    <t>問25 SQ7-2 -(5) 看取りに関する施設側の見通し</t>
    <rPh sb="0" eb="1">
      <t>トイ</t>
    </rPh>
    <rPh sb="15" eb="17">
      <t>ミト</t>
    </rPh>
    <rPh sb="19" eb="20">
      <t>カン</t>
    </rPh>
    <rPh sb="22" eb="24">
      <t>シセツ</t>
    </rPh>
    <rPh sb="24" eb="25">
      <t>ガワ</t>
    </rPh>
    <rPh sb="26" eb="28">
      <t>ミトオ</t>
    </rPh>
    <phoneticPr fontId="1"/>
  </si>
  <si>
    <t>施設長や看護職リーダーが看取れると思っていた</t>
    <rPh sb="0" eb="3">
      <t>シセツチョウ</t>
    </rPh>
    <rPh sb="4" eb="7">
      <t>カンゴショク</t>
    </rPh>
    <rPh sb="12" eb="14">
      <t>ミト</t>
    </rPh>
    <rPh sb="17" eb="18">
      <t>オモ</t>
    </rPh>
    <phoneticPr fontId="1"/>
  </si>
  <si>
    <t>看取れるとは思っていなかった</t>
    <rPh sb="0" eb="2">
      <t>ミト</t>
    </rPh>
    <rPh sb="6" eb="7">
      <t>オモ</t>
    </rPh>
    <phoneticPr fontId="1"/>
  </si>
  <si>
    <t>問25 SQ7-2 -(6) 看取りに関する本人の希望（終末期と認識された時点で）</t>
    <rPh sb="0" eb="1">
      <t>トイ</t>
    </rPh>
    <rPh sb="15" eb="17">
      <t>ミト</t>
    </rPh>
    <rPh sb="19" eb="20">
      <t>カン</t>
    </rPh>
    <rPh sb="22" eb="24">
      <t>ホンニン</t>
    </rPh>
    <rPh sb="25" eb="27">
      <t>キボウ</t>
    </rPh>
    <rPh sb="28" eb="31">
      <t>シュウマツキ</t>
    </rPh>
    <rPh sb="32" eb="34">
      <t>ニンシキ</t>
    </rPh>
    <rPh sb="37" eb="39">
      <t>ジテン</t>
    </rPh>
    <phoneticPr fontId="1"/>
  </si>
  <si>
    <t>施設での看取りを希望していた</t>
    <rPh sb="0" eb="2">
      <t>シセツ</t>
    </rPh>
    <rPh sb="4" eb="6">
      <t>ミト</t>
    </rPh>
    <rPh sb="8" eb="10">
      <t>キボウ</t>
    </rPh>
    <phoneticPr fontId="1"/>
  </si>
  <si>
    <t>施設での看取りは希望していなかった</t>
    <rPh sb="0" eb="2">
      <t>シセツ</t>
    </rPh>
    <rPh sb="4" eb="6">
      <t>ミト</t>
    </rPh>
    <rPh sb="8" eb="10">
      <t>キボウ</t>
    </rPh>
    <phoneticPr fontId="1"/>
  </si>
  <si>
    <t>問25 SQ7-2 -(7) 看取りに関する家族等との合意（終末期と認識された時点で）</t>
    <rPh sb="0" eb="1">
      <t>トイ</t>
    </rPh>
    <rPh sb="15" eb="17">
      <t>ミト</t>
    </rPh>
    <rPh sb="19" eb="20">
      <t>カン</t>
    </rPh>
    <rPh sb="22" eb="25">
      <t>カゾクナド</t>
    </rPh>
    <rPh sb="27" eb="29">
      <t>ゴウイ</t>
    </rPh>
    <rPh sb="30" eb="33">
      <t>シュウマツキ</t>
    </rPh>
    <rPh sb="34" eb="36">
      <t>ニンシキ</t>
    </rPh>
    <rPh sb="39" eb="41">
      <t>ジテン</t>
    </rPh>
    <phoneticPr fontId="1"/>
  </si>
  <si>
    <t>主だった家族ほぼ全員と合意していた</t>
    <rPh sb="0" eb="1">
      <t>オモ</t>
    </rPh>
    <rPh sb="4" eb="6">
      <t>カゾク</t>
    </rPh>
    <rPh sb="8" eb="10">
      <t>ゼンイン</t>
    </rPh>
    <rPh sb="11" eb="13">
      <t>ゴウイ</t>
    </rPh>
    <phoneticPr fontId="1"/>
  </si>
  <si>
    <t>家族の代表者と合意していた</t>
    <rPh sb="0" eb="2">
      <t>カゾク</t>
    </rPh>
    <rPh sb="3" eb="6">
      <t>ダイヒョウシャ</t>
    </rPh>
    <rPh sb="7" eb="9">
      <t>ゴウイ</t>
    </rPh>
    <phoneticPr fontId="1"/>
  </si>
  <si>
    <t>特段合意はなかった</t>
    <rPh sb="0" eb="2">
      <t>トクダン</t>
    </rPh>
    <rPh sb="2" eb="4">
      <t>ゴウイ</t>
    </rPh>
    <phoneticPr fontId="1"/>
  </si>
  <si>
    <t>該当する家族はいなかった</t>
    <rPh sb="0" eb="2">
      <t>ガイトウ</t>
    </rPh>
    <rPh sb="4" eb="6">
      <t>カゾク</t>
    </rPh>
    <phoneticPr fontId="1"/>
  </si>
  <si>
    <t>問25 SQ7-2 -(8) 施設側からみた看取り結果に対する評価</t>
    <rPh sb="0" eb="1">
      <t>トイ</t>
    </rPh>
    <rPh sb="15" eb="17">
      <t>シセツ</t>
    </rPh>
    <rPh sb="17" eb="18">
      <t>ガワ</t>
    </rPh>
    <rPh sb="22" eb="24">
      <t>ミト</t>
    </rPh>
    <rPh sb="25" eb="27">
      <t>ケッカ</t>
    </rPh>
    <rPh sb="28" eb="29">
      <t>タイ</t>
    </rPh>
    <rPh sb="31" eb="33">
      <t>ヒョウカ</t>
    </rPh>
    <phoneticPr fontId="1"/>
  </si>
  <si>
    <t>よい看取りだった</t>
    <rPh sb="2" eb="4">
      <t>ミト</t>
    </rPh>
    <phoneticPr fontId="1"/>
  </si>
  <si>
    <t>悔いの残る看取りだった</t>
    <rPh sb="0" eb="1">
      <t>ク</t>
    </rPh>
    <rPh sb="3" eb="4">
      <t>ノコ</t>
    </rPh>
    <rPh sb="5" eb="7">
      <t>ミト</t>
    </rPh>
    <phoneticPr fontId="1"/>
  </si>
  <si>
    <t>500㎡未満</t>
    <rPh sb="4" eb="6">
      <t>ミマン</t>
    </rPh>
    <phoneticPr fontId="1"/>
  </si>
  <si>
    <t>500～1,000㎡未満</t>
    <rPh sb="10" eb="12">
      <t>ミマン</t>
    </rPh>
    <phoneticPr fontId="1"/>
  </si>
  <si>
    <t>1,000～1,500㎡未満</t>
    <rPh sb="12" eb="14">
      <t>ミマン</t>
    </rPh>
    <phoneticPr fontId="1"/>
  </si>
  <si>
    <t>1,500～2,000㎡未満</t>
    <rPh sb="12" eb="14">
      <t>ミマン</t>
    </rPh>
    <phoneticPr fontId="1"/>
  </si>
  <si>
    <t>3,000～5,000㎡未満</t>
    <rPh sb="12" eb="14">
      <t>ミマン</t>
    </rPh>
    <phoneticPr fontId="1"/>
  </si>
  <si>
    <t>5,000～10,000㎡未満</t>
    <rPh sb="13" eb="15">
      <t>ミマン</t>
    </rPh>
    <phoneticPr fontId="1"/>
  </si>
  <si>
    <t>10,000㎡以上</t>
    <rPh sb="7" eb="9">
      <t>イジョウ</t>
    </rPh>
    <phoneticPr fontId="1"/>
  </si>
  <si>
    <t>エラー</t>
    <phoneticPr fontId="1"/>
  </si>
  <si>
    <t>【問３(2)③b前払金で０、または償却期間で０と回答した施設を除く】</t>
    <rPh sb="1" eb="2">
      <t>トイ</t>
    </rPh>
    <rPh sb="8" eb="11">
      <t>マエバライキン</t>
    </rPh>
    <rPh sb="17" eb="19">
      <t>ショウキャク</t>
    </rPh>
    <rPh sb="19" eb="21">
      <t>キカン</t>
    </rPh>
    <rPh sb="24" eb="26">
      <t>カイトウ</t>
    </rPh>
    <rPh sb="28" eb="30">
      <t>シセツ</t>
    </rPh>
    <rPh sb="31" eb="32">
      <t>ノゾ</t>
    </rPh>
    <phoneticPr fontId="1"/>
  </si>
  <si>
    <t>４万円未満</t>
    <rPh sb="1" eb="3">
      <t>マンエン</t>
    </rPh>
    <rPh sb="3" eb="5">
      <t>ミマン</t>
    </rPh>
    <phoneticPr fontId="1"/>
  </si>
  <si>
    <t>４～６万円未満</t>
    <rPh sb="3" eb="5">
      <t>マンエン</t>
    </rPh>
    <rPh sb="5" eb="7">
      <t>ミマン</t>
    </rPh>
    <phoneticPr fontId="1"/>
  </si>
  <si>
    <t>６～８万円未満</t>
    <rPh sb="3" eb="5">
      <t>マンエン</t>
    </rPh>
    <rPh sb="5" eb="7">
      <t>ミマン</t>
    </rPh>
    <phoneticPr fontId="1"/>
  </si>
  <si>
    <t>８～10万円未満</t>
    <rPh sb="4" eb="6">
      <t>マンエン</t>
    </rPh>
    <rPh sb="6" eb="8">
      <t>ミマン</t>
    </rPh>
    <phoneticPr fontId="1"/>
  </si>
  <si>
    <t>10～15万円未満</t>
    <rPh sb="5" eb="7">
      <t>マンエン</t>
    </rPh>
    <rPh sb="7" eb="9">
      <t>ミマン</t>
    </rPh>
    <phoneticPr fontId="1"/>
  </si>
  <si>
    <t>15～20万円未満</t>
    <rPh sb="5" eb="7">
      <t>マンエン</t>
    </rPh>
    <rPh sb="7" eb="9">
      <t>ミマン</t>
    </rPh>
    <phoneticPr fontId="1"/>
  </si>
  <si>
    <t>20～30万円未満</t>
    <rPh sb="5" eb="7">
      <t>マンエン</t>
    </rPh>
    <rPh sb="7" eb="9">
      <t>ミマン</t>
    </rPh>
    <phoneticPr fontId="1"/>
  </si>
  <si>
    <t>30万円以上</t>
    <rPh sb="2" eb="4">
      <t>マンエン</t>
    </rPh>
    <rPh sb="4" eb="6">
      <t>イジョウ</t>
    </rPh>
    <phoneticPr fontId="1"/>
  </si>
  <si>
    <t>０人</t>
    <rPh sb="1" eb="2">
      <t>ヒト</t>
    </rPh>
    <phoneticPr fontId="1"/>
  </si>
  <si>
    <t>１人</t>
    <rPh sb="1" eb="2">
      <t>ヒト</t>
    </rPh>
    <phoneticPr fontId="1"/>
  </si>
  <si>
    <t>２人</t>
    <rPh sb="1" eb="2">
      <t>ヒト</t>
    </rPh>
    <phoneticPr fontId="1"/>
  </si>
  <si>
    <t>インスリンの注射</t>
    <rPh sb="6" eb="8">
      <t>チュウシャ</t>
    </rPh>
    <phoneticPr fontId="1"/>
  </si>
  <si>
    <t>酸素療法</t>
    <rPh sb="0" eb="2">
      <t>サンソ</t>
    </rPh>
    <rPh sb="2" eb="4">
      <t>リョウホウ</t>
    </rPh>
    <phoneticPr fontId="1"/>
  </si>
  <si>
    <t>胃ろう・腸ろうの管理</t>
    <rPh sb="0" eb="1">
      <t>イ</t>
    </rPh>
    <rPh sb="4" eb="5">
      <t>チョウ</t>
    </rPh>
    <rPh sb="8" eb="10">
      <t>カンリ</t>
    </rPh>
    <phoneticPr fontId="1"/>
  </si>
  <si>
    <t>経鼻経管栄養の管理</t>
    <rPh sb="0" eb="2">
      <t>ケイビ</t>
    </rPh>
    <rPh sb="2" eb="4">
      <t>ケイカン</t>
    </rPh>
    <rPh sb="4" eb="6">
      <t>エイヨウ</t>
    </rPh>
    <rPh sb="7" eb="9">
      <t>カンリ</t>
    </rPh>
    <phoneticPr fontId="1"/>
  </si>
  <si>
    <t>カテーテル</t>
    <phoneticPr fontId="1"/>
  </si>
  <si>
    <t>たんの吸引</t>
    <rPh sb="3" eb="5">
      <t>キュウイン</t>
    </rPh>
    <phoneticPr fontId="1"/>
  </si>
  <si>
    <t>褥瘡の処置</t>
    <rPh sb="0" eb="2">
      <t>ジョクソウ</t>
    </rPh>
    <rPh sb="3" eb="5">
      <t>ショチ</t>
    </rPh>
    <phoneticPr fontId="1"/>
  </si>
  <si>
    <t>レスピレータ</t>
    <phoneticPr fontId="1"/>
  </si>
  <si>
    <t>その他</t>
    <rPh sb="2" eb="3">
      <t>タ</t>
    </rPh>
    <phoneticPr fontId="1"/>
  </si>
  <si>
    <t>重複を除いた実際の入居者数</t>
    <rPh sb="0" eb="2">
      <t>チョウフク</t>
    </rPh>
    <rPh sb="3" eb="4">
      <t>ノゾ</t>
    </rPh>
    <rPh sb="6" eb="8">
      <t>ジッサイ</t>
    </rPh>
    <rPh sb="9" eb="12">
      <t>ニュウキョシャ</t>
    </rPh>
    <rPh sb="12" eb="13">
      <t>スウ</t>
    </rPh>
    <phoneticPr fontId="1"/>
  </si>
  <si>
    <t>件数</t>
    <rPh sb="0" eb="2">
      <t>ケンスウ</t>
    </rPh>
    <phoneticPr fontId="1"/>
  </si>
  <si>
    <t>割合</t>
    <rPh sb="0" eb="2">
      <t>ワリアイ</t>
    </rPh>
    <phoneticPr fontId="1"/>
  </si>
  <si>
    <t>無回答</t>
    <rPh sb="0" eb="3">
      <t>ムカイトウ</t>
    </rPh>
    <phoneticPr fontId="1"/>
  </si>
  <si>
    <t>全体</t>
    <rPh sb="0" eb="2">
      <t>ゼンタイ</t>
    </rPh>
    <phoneticPr fontId="1"/>
  </si>
  <si>
    <t>全　体</t>
    <rPh sb="0" eb="1">
      <t>ゼン</t>
    </rPh>
    <rPh sb="2" eb="3">
      <t>カラダ</t>
    </rPh>
    <phoneticPr fontId="1"/>
  </si>
  <si>
    <t>平均
（人）</t>
    <rPh sb="0" eb="2">
      <t>ヘイキン</t>
    </rPh>
    <rPh sb="4" eb="5">
      <t>ヒト</t>
    </rPh>
    <phoneticPr fontId="1"/>
  </si>
  <si>
    <t>３％未満</t>
    <rPh sb="2" eb="4">
      <t>ミマン</t>
    </rPh>
    <phoneticPr fontId="1"/>
  </si>
  <si>
    <t>３～５％未満</t>
    <rPh sb="4" eb="6">
      <t>ミマン</t>
    </rPh>
    <phoneticPr fontId="1"/>
  </si>
  <si>
    <t>20％以上</t>
    <rPh sb="3" eb="5">
      <t>イジョウ</t>
    </rPh>
    <phoneticPr fontId="1"/>
  </si>
  <si>
    <t>問５(7)　医療処置を有する入居者数</t>
    <rPh sb="0" eb="1">
      <t>トイ</t>
    </rPh>
    <rPh sb="6" eb="8">
      <t>イリョウ</t>
    </rPh>
    <rPh sb="8" eb="10">
      <t>ショチ</t>
    </rPh>
    <rPh sb="11" eb="12">
      <t>ユウ</t>
    </rPh>
    <rPh sb="14" eb="17">
      <t>ニュウキョシャ</t>
    </rPh>
    <rPh sb="17" eb="18">
      <t>スウ</t>
    </rPh>
    <phoneticPr fontId="1"/>
  </si>
  <si>
    <t>【問８(1)で「０」と回答施設を除く】</t>
    <rPh sb="1" eb="2">
      <t>トイ</t>
    </rPh>
    <rPh sb="11" eb="13">
      <t>カイトウ</t>
    </rPh>
    <rPh sb="13" eb="15">
      <t>シセツ</t>
    </rPh>
    <rPh sb="16" eb="17">
      <t>ノゾ</t>
    </rPh>
    <phoneticPr fontId="1"/>
  </si>
  <si>
    <t>問８(2) 介護保険サービスの自己負担額（総額）の把握状況　介護保険サービス利用者に対する把握している人の割合</t>
    <rPh sb="0" eb="1">
      <t>トイ</t>
    </rPh>
    <rPh sb="6" eb="8">
      <t>カイゴ</t>
    </rPh>
    <rPh sb="8" eb="10">
      <t>ホケン</t>
    </rPh>
    <rPh sb="15" eb="17">
      <t>ジコ</t>
    </rPh>
    <rPh sb="17" eb="20">
      <t>フタンガク</t>
    </rPh>
    <rPh sb="21" eb="23">
      <t>ソウガク</t>
    </rPh>
    <rPh sb="25" eb="27">
      <t>ハアク</t>
    </rPh>
    <rPh sb="27" eb="29">
      <t>ジョウキョウ</t>
    </rPh>
    <rPh sb="30" eb="32">
      <t>カイゴ</t>
    </rPh>
    <rPh sb="32" eb="34">
      <t>ホケン</t>
    </rPh>
    <rPh sb="38" eb="41">
      <t>リヨウシャ</t>
    </rPh>
    <rPh sb="42" eb="43">
      <t>タイ</t>
    </rPh>
    <rPh sb="45" eb="47">
      <t>ハアク</t>
    </rPh>
    <rPh sb="51" eb="52">
      <t>ヒト</t>
    </rPh>
    <rPh sb="53" eb="55">
      <t>ワリアイ</t>
    </rPh>
    <phoneticPr fontId="1"/>
  </si>
  <si>
    <t>０％</t>
    <phoneticPr fontId="1"/>
  </si>
  <si>
    <t>３万円以上</t>
    <rPh sb="1" eb="3">
      <t>マンエン</t>
    </rPh>
    <rPh sb="3" eb="5">
      <t>イジョウ</t>
    </rPh>
    <phoneticPr fontId="1"/>
  </si>
  <si>
    <t>問９(1) 入居者のケアプランを作成している居宅介護支援事業所数（地域包括支援ｾﾝﾀｰを含まず）</t>
    <rPh sb="0" eb="1">
      <t>トイ</t>
    </rPh>
    <rPh sb="6" eb="9">
      <t>ニュウキョシャ</t>
    </rPh>
    <rPh sb="16" eb="18">
      <t>サクセイ</t>
    </rPh>
    <rPh sb="22" eb="24">
      <t>キョタク</t>
    </rPh>
    <rPh sb="24" eb="26">
      <t>カイゴ</t>
    </rPh>
    <rPh sb="26" eb="28">
      <t>シエン</t>
    </rPh>
    <rPh sb="28" eb="31">
      <t>ジギ</t>
    </rPh>
    <rPh sb="31" eb="32">
      <t>スウ</t>
    </rPh>
    <phoneticPr fontId="1"/>
  </si>
  <si>
    <t>０箇所</t>
    <rPh sb="1" eb="3">
      <t>カショ</t>
    </rPh>
    <phoneticPr fontId="1"/>
  </si>
  <si>
    <t>問９(2) 併設または隣接の居宅介護支援事業所でケアプランを作成している貴施設の入居者数(介護保険サービス利用者に占める割合)</t>
    <rPh sb="0" eb="1">
      <t>トイ</t>
    </rPh>
    <rPh sb="6" eb="8">
      <t>ヘイセツ</t>
    </rPh>
    <rPh sb="11" eb="13">
      <t>リンセツ</t>
    </rPh>
    <rPh sb="14" eb="16">
      <t>キョタク</t>
    </rPh>
    <rPh sb="16" eb="18">
      <t>カイゴ</t>
    </rPh>
    <rPh sb="18" eb="20">
      <t>シエン</t>
    </rPh>
    <rPh sb="20" eb="23">
      <t>ジギョウショ</t>
    </rPh>
    <rPh sb="30" eb="32">
      <t>サクセイ</t>
    </rPh>
    <rPh sb="36" eb="37">
      <t>キ</t>
    </rPh>
    <rPh sb="37" eb="39">
      <t>シセツ</t>
    </rPh>
    <rPh sb="40" eb="43">
      <t>ニュウキョシャ</t>
    </rPh>
    <rPh sb="43" eb="44">
      <t>スウ</t>
    </rPh>
    <rPh sb="45" eb="47">
      <t>カイゴ</t>
    </rPh>
    <rPh sb="47" eb="49">
      <t>ホケン</t>
    </rPh>
    <rPh sb="53" eb="56">
      <t>リヨウシャ</t>
    </rPh>
    <rPh sb="57" eb="58">
      <t>シ</t>
    </rPh>
    <rPh sb="60" eb="62">
      <t>ワリアイ</t>
    </rPh>
    <phoneticPr fontId="1"/>
  </si>
  <si>
    <t>問10　介護保険サービスのサービス種類別利用者数の介護保険利用入居者数に対する割合　①利用者総数</t>
    <rPh sb="0" eb="1">
      <t>トイ</t>
    </rPh>
    <rPh sb="4" eb="6">
      <t>カイゴ</t>
    </rPh>
    <rPh sb="6" eb="8">
      <t>ホケン</t>
    </rPh>
    <rPh sb="17" eb="19">
      <t>シュルイ</t>
    </rPh>
    <rPh sb="19" eb="20">
      <t>ベツ</t>
    </rPh>
    <rPh sb="20" eb="23">
      <t>リヨウシャ</t>
    </rPh>
    <rPh sb="23" eb="24">
      <t>スウ</t>
    </rPh>
    <rPh sb="25" eb="27">
      <t>カイゴ</t>
    </rPh>
    <rPh sb="27" eb="29">
      <t>ホケン</t>
    </rPh>
    <rPh sb="29" eb="31">
      <t>リヨウ</t>
    </rPh>
    <rPh sb="31" eb="34">
      <t>ニュウキョシャ</t>
    </rPh>
    <rPh sb="34" eb="35">
      <t>スウ</t>
    </rPh>
    <rPh sb="36" eb="37">
      <t>タイ</t>
    </rPh>
    <rPh sb="39" eb="41">
      <t>ワリアイ</t>
    </rPh>
    <rPh sb="43" eb="46">
      <t>リヨウシャ</t>
    </rPh>
    <rPh sb="46" eb="48">
      <t>ソウスウ</t>
    </rPh>
    <phoneticPr fontId="1"/>
  </si>
  <si>
    <t>10～20％
未満</t>
    <rPh sb="7" eb="9">
      <t>ミマン</t>
    </rPh>
    <phoneticPr fontId="1"/>
  </si>
  <si>
    <t>平均
（％）</t>
    <rPh sb="0" eb="2">
      <t>ヘイキン</t>
    </rPh>
    <phoneticPr fontId="1"/>
  </si>
  <si>
    <t>問10　介護保険サービスのサービス種類別利用者数の介護保険利用入居者数に対する割合　②うち併設・隣接事業所からサービスを受けている利用者</t>
    <rPh sb="0" eb="1">
      <t>トイ</t>
    </rPh>
    <rPh sb="4" eb="6">
      <t>カイゴ</t>
    </rPh>
    <rPh sb="6" eb="8">
      <t>ホケン</t>
    </rPh>
    <rPh sb="17" eb="19">
      <t>シュルイ</t>
    </rPh>
    <rPh sb="19" eb="20">
      <t>ベツ</t>
    </rPh>
    <rPh sb="20" eb="23">
      <t>リヨウシャ</t>
    </rPh>
    <rPh sb="23" eb="24">
      <t>スウ</t>
    </rPh>
    <rPh sb="25" eb="27">
      <t>カイゴ</t>
    </rPh>
    <rPh sb="27" eb="29">
      <t>ホケン</t>
    </rPh>
    <rPh sb="29" eb="31">
      <t>リヨウ</t>
    </rPh>
    <rPh sb="31" eb="34">
      <t>ニュウキョシャ</t>
    </rPh>
    <rPh sb="34" eb="35">
      <t>スウ</t>
    </rPh>
    <rPh sb="36" eb="37">
      <t>タイ</t>
    </rPh>
    <rPh sb="39" eb="41">
      <t>ワリアイ</t>
    </rPh>
    <rPh sb="45" eb="47">
      <t>ヘイセツ</t>
    </rPh>
    <rPh sb="48" eb="50">
      <t>リンセツ</t>
    </rPh>
    <rPh sb="50" eb="53">
      <t>ジギョウショ</t>
    </rPh>
    <rPh sb="60" eb="61">
      <t>ウ</t>
    </rPh>
    <rPh sb="65" eb="68">
      <t>リヨウシャ</t>
    </rPh>
    <phoneticPr fontId="1"/>
  </si>
  <si>
    <t>問10　介護保険サービスのサービス種類別利用者数の介護保険利用入居者数に対する割合　③うち併設・隣接事業所以外の同一グループの事業所からサービスを受けている利用者</t>
    <rPh sb="0" eb="1">
      <t>トイ</t>
    </rPh>
    <rPh sb="4" eb="6">
      <t>カイゴ</t>
    </rPh>
    <rPh sb="6" eb="8">
      <t>ホケン</t>
    </rPh>
    <rPh sb="17" eb="19">
      <t>シュルイ</t>
    </rPh>
    <rPh sb="19" eb="20">
      <t>ベツ</t>
    </rPh>
    <rPh sb="20" eb="23">
      <t>リヨウシャ</t>
    </rPh>
    <rPh sb="23" eb="24">
      <t>スウ</t>
    </rPh>
    <rPh sb="25" eb="27">
      <t>カイゴ</t>
    </rPh>
    <rPh sb="27" eb="29">
      <t>ホケン</t>
    </rPh>
    <rPh sb="29" eb="31">
      <t>リヨウ</t>
    </rPh>
    <rPh sb="31" eb="34">
      <t>ニュウキョシャ</t>
    </rPh>
    <rPh sb="34" eb="35">
      <t>スウ</t>
    </rPh>
    <rPh sb="36" eb="37">
      <t>タイ</t>
    </rPh>
    <rPh sb="39" eb="41">
      <t>ワリアイ</t>
    </rPh>
    <rPh sb="45" eb="47">
      <t>ヘイセツ</t>
    </rPh>
    <rPh sb="48" eb="50">
      <t>リンセツ</t>
    </rPh>
    <rPh sb="50" eb="53">
      <t>ジギョウショ</t>
    </rPh>
    <rPh sb="53" eb="55">
      <t>イガイ</t>
    </rPh>
    <rPh sb="56" eb="58">
      <t>ドウイツ</t>
    </rPh>
    <rPh sb="63" eb="66">
      <t>ジギョウショ</t>
    </rPh>
    <rPh sb="73" eb="74">
      <t>ウ</t>
    </rPh>
    <rPh sb="78" eb="81">
      <t>リヨウシャ</t>
    </rPh>
    <phoneticPr fontId="1"/>
  </si>
  <si>
    <t>10～15人未満</t>
    <rPh sb="5" eb="6">
      <t>ヒト</t>
    </rPh>
    <rPh sb="6" eb="8">
      <t>ミマン</t>
    </rPh>
    <phoneticPr fontId="1"/>
  </si>
  <si>
    <t>１人</t>
    <rPh sb="1" eb="2">
      <t>ヒト</t>
    </rPh>
    <phoneticPr fontId="1"/>
  </si>
  <si>
    <t>２人</t>
    <rPh sb="1" eb="2">
      <t>ヒト</t>
    </rPh>
    <phoneticPr fontId="1"/>
  </si>
  <si>
    <t>３～５人未満</t>
    <rPh sb="3" eb="4">
      <t>ヒト</t>
    </rPh>
    <rPh sb="4" eb="6">
      <t>ミマン</t>
    </rPh>
    <phoneticPr fontId="1"/>
  </si>
  <si>
    <t>問17(1)② 最も多く利用している医療機関の貴施設との関係</t>
    <rPh sb="0" eb="1">
      <t>トイ</t>
    </rPh>
    <rPh sb="8" eb="9">
      <t>モット</t>
    </rPh>
    <rPh sb="10" eb="11">
      <t>オオ</t>
    </rPh>
    <rPh sb="12" eb="14">
      <t>リヨウ</t>
    </rPh>
    <rPh sb="18" eb="20">
      <t>イリョウ</t>
    </rPh>
    <rPh sb="20" eb="22">
      <t>キカン</t>
    </rPh>
    <rPh sb="23" eb="24">
      <t>キ</t>
    </rPh>
    <rPh sb="24" eb="26">
      <t>シセツ</t>
    </rPh>
    <rPh sb="28" eb="30">
      <t>カンケイ</t>
    </rPh>
    <phoneticPr fontId="1"/>
  </si>
  <si>
    <t>【問５(1)②入居者で「０」と回答した施設を除く】</t>
    <rPh sb="7" eb="9">
      <t>ニュウキョ</t>
    </rPh>
    <rPh sb="9" eb="10">
      <t>モノ</t>
    </rPh>
    <rPh sb="15" eb="17">
      <t>カイトウ</t>
    </rPh>
    <rPh sb="19" eb="21">
      <t>シセツ</t>
    </rPh>
    <rPh sb="22" eb="23">
      <t>ノゾ</t>
    </rPh>
    <phoneticPr fontId="1"/>
  </si>
  <si>
    <t>問17(1)① 最も多く利用している医療機関の貴施設との併設・隣接の状況</t>
    <rPh sb="0" eb="1">
      <t>トイ</t>
    </rPh>
    <rPh sb="8" eb="9">
      <t>モット</t>
    </rPh>
    <rPh sb="10" eb="11">
      <t>オオ</t>
    </rPh>
    <rPh sb="12" eb="14">
      <t>リヨウ</t>
    </rPh>
    <rPh sb="18" eb="20">
      <t>イリョウ</t>
    </rPh>
    <rPh sb="20" eb="22">
      <t>キカン</t>
    </rPh>
    <rPh sb="23" eb="24">
      <t>キ</t>
    </rPh>
    <rPh sb="24" eb="26">
      <t>シセツ</t>
    </rPh>
    <rPh sb="28" eb="30">
      <t>ヘイセツ</t>
    </rPh>
    <rPh sb="31" eb="33">
      <t>リンセツ</t>
    </rPh>
    <rPh sb="34" eb="36">
      <t>ジョウキョウ</t>
    </rPh>
    <phoneticPr fontId="1"/>
  </si>
  <si>
    <t>問17(2)　最も多く利用している医療機関の往診または訪問診療をした入居者の入居者総数に対する割合</t>
    <rPh sb="0" eb="1">
      <t>トイ</t>
    </rPh>
    <rPh sb="7" eb="8">
      <t>モット</t>
    </rPh>
    <rPh sb="9" eb="10">
      <t>オオ</t>
    </rPh>
    <rPh sb="11" eb="13">
      <t>リヨウ</t>
    </rPh>
    <rPh sb="17" eb="19">
      <t>イリョウ</t>
    </rPh>
    <rPh sb="19" eb="21">
      <t>キカン</t>
    </rPh>
    <rPh sb="22" eb="24">
      <t>オウシン</t>
    </rPh>
    <rPh sb="27" eb="29">
      <t>ホウモン</t>
    </rPh>
    <rPh sb="29" eb="31">
      <t>シンリョウ</t>
    </rPh>
    <rPh sb="34" eb="37">
      <t>ニュウキョシャ</t>
    </rPh>
    <rPh sb="38" eb="41">
      <t>ニュウキョシャ</t>
    </rPh>
    <rPh sb="41" eb="43">
      <t>ソウスウ</t>
    </rPh>
    <rPh sb="44" eb="45">
      <t>タイ</t>
    </rPh>
    <rPh sb="47" eb="49">
      <t>ワリアイ</t>
    </rPh>
    <phoneticPr fontId="1"/>
  </si>
  <si>
    <t>問17(2) 最も利用している医療機関の往診または訪問診療を受診した入居者数（①～③計）の入居者総数に対する割合</t>
    <rPh sb="0" eb="1">
      <t>トイ</t>
    </rPh>
    <rPh sb="7" eb="8">
      <t>モット</t>
    </rPh>
    <rPh sb="9" eb="11">
      <t>リヨウ</t>
    </rPh>
    <rPh sb="15" eb="17">
      <t>イリョウ</t>
    </rPh>
    <rPh sb="17" eb="19">
      <t>キカン</t>
    </rPh>
    <rPh sb="20" eb="22">
      <t>オウシン</t>
    </rPh>
    <rPh sb="25" eb="27">
      <t>ホウモン</t>
    </rPh>
    <rPh sb="27" eb="29">
      <t>シンリョウ</t>
    </rPh>
    <rPh sb="30" eb="32">
      <t>ジュシン</t>
    </rPh>
    <rPh sb="34" eb="37">
      <t>ニュウキョシャ</t>
    </rPh>
    <rPh sb="37" eb="38">
      <t>スウ</t>
    </rPh>
    <rPh sb="42" eb="43">
      <t>ケイ</t>
    </rPh>
    <rPh sb="45" eb="48">
      <t>ニュウキョシャ</t>
    </rPh>
    <rPh sb="48" eb="50">
      <t>ソウスウ</t>
    </rPh>
    <rPh sb="51" eb="52">
      <t>タイ</t>
    </rPh>
    <rPh sb="54" eb="56">
      <t>ワリアイ</t>
    </rPh>
    <phoneticPr fontId="1"/>
  </si>
  <si>
    <t>70～90％未満</t>
    <rPh sb="6" eb="8">
      <t>ミマン</t>
    </rPh>
    <phoneticPr fontId="1"/>
  </si>
  <si>
    <t>月１回</t>
    <rPh sb="0" eb="1">
      <t>ツキ</t>
    </rPh>
    <rPh sb="2" eb="3">
      <t>カイ</t>
    </rPh>
    <phoneticPr fontId="1"/>
  </si>
  <si>
    <t>月２回</t>
    <rPh sb="0" eb="1">
      <t>ツキ</t>
    </rPh>
    <rPh sb="2" eb="3">
      <t>カイ</t>
    </rPh>
    <phoneticPr fontId="1"/>
  </si>
  <si>
    <t>月３回以上</t>
    <rPh sb="0" eb="1">
      <t>ツキ</t>
    </rPh>
    <rPh sb="2" eb="3">
      <t>カイ</t>
    </rPh>
    <rPh sb="3" eb="5">
      <t>イジョウ</t>
    </rPh>
    <phoneticPr fontId="1"/>
  </si>
  <si>
    <t>問17(2)　最も多く利用している医療機関から往診または訪問診療を受診した入居者数（人数積み上げ）</t>
    <rPh sb="0" eb="1">
      <t>トイ</t>
    </rPh>
    <rPh sb="7" eb="8">
      <t>モット</t>
    </rPh>
    <rPh sb="9" eb="10">
      <t>オオ</t>
    </rPh>
    <rPh sb="11" eb="13">
      <t>リヨウ</t>
    </rPh>
    <rPh sb="17" eb="19">
      <t>イリョウ</t>
    </rPh>
    <rPh sb="19" eb="21">
      <t>キカン</t>
    </rPh>
    <rPh sb="23" eb="25">
      <t>オウシン</t>
    </rPh>
    <rPh sb="28" eb="30">
      <t>ホウモン</t>
    </rPh>
    <rPh sb="30" eb="32">
      <t>シンリョウ</t>
    </rPh>
    <rPh sb="33" eb="35">
      <t>ジュシン</t>
    </rPh>
    <rPh sb="37" eb="40">
      <t>ニュウキョシャ</t>
    </rPh>
    <rPh sb="40" eb="41">
      <t>スウ</t>
    </rPh>
    <rPh sb="42" eb="44">
      <t>ニンズウ</t>
    </rPh>
    <rPh sb="44" eb="45">
      <t>ツ</t>
    </rPh>
    <rPh sb="46" eb="47">
      <t>ア</t>
    </rPh>
    <phoneticPr fontId="1"/>
  </si>
  <si>
    <t>１施設当たり平均人数（母数に０を含む）</t>
    <rPh sb="1" eb="3">
      <t>シセツ</t>
    </rPh>
    <rPh sb="3" eb="4">
      <t>ア</t>
    </rPh>
    <rPh sb="6" eb="8">
      <t>ヘイキン</t>
    </rPh>
    <rPh sb="8" eb="10">
      <t>ニンズウ</t>
    </rPh>
    <rPh sb="11" eb="13">
      <t>ボスウ</t>
    </rPh>
    <rPh sb="16" eb="17">
      <t>フク</t>
    </rPh>
    <phoneticPr fontId="1"/>
  </si>
  <si>
    <t>１施設当たり平均人数（母数に０を含まない）</t>
    <rPh sb="1" eb="3">
      <t>シセツ</t>
    </rPh>
    <rPh sb="3" eb="4">
      <t>ア</t>
    </rPh>
    <rPh sb="6" eb="8">
      <t>ヘイキン</t>
    </rPh>
    <rPh sb="8" eb="10">
      <t>ニンズウ</t>
    </rPh>
    <rPh sb="11" eb="13">
      <t>ボスウ</t>
    </rPh>
    <rPh sb="16" eb="17">
      <t>フク</t>
    </rPh>
    <phoneticPr fontId="1"/>
  </si>
  <si>
    <t>自立</t>
    <phoneticPr fontId="1"/>
  </si>
  <si>
    <t>全体</t>
    <rPh sb="0" eb="2">
      <t>ゼンタイ</t>
    </rPh>
    <phoneticPr fontId="1"/>
  </si>
  <si>
    <t>問18　入居者の要介護度別訪問診療の利用状況（人数積み上げ）</t>
    <rPh sb="0" eb="1">
      <t>トイ</t>
    </rPh>
    <rPh sb="4" eb="7">
      <t>ニュウキョシャ</t>
    </rPh>
    <rPh sb="8" eb="11">
      <t>ヨウカイゴ</t>
    </rPh>
    <rPh sb="11" eb="12">
      <t>ド</t>
    </rPh>
    <rPh sb="12" eb="13">
      <t>ベツ</t>
    </rPh>
    <rPh sb="13" eb="15">
      <t>ホウモン</t>
    </rPh>
    <rPh sb="15" eb="17">
      <t>シンリョウ</t>
    </rPh>
    <rPh sb="18" eb="20">
      <t>リヨウ</t>
    </rPh>
    <rPh sb="20" eb="22">
      <t>ジョウキョウ</t>
    </rPh>
    <rPh sb="23" eb="25">
      <t>ニンズウ</t>
    </rPh>
    <rPh sb="25" eb="26">
      <t>ツ</t>
    </rPh>
    <rPh sb="27" eb="28">
      <t>ア</t>
    </rPh>
    <phoneticPr fontId="1"/>
  </si>
  <si>
    <t>割合</t>
    <rPh sb="0" eb="2">
      <t>ワリアイ</t>
    </rPh>
    <phoneticPr fontId="1"/>
  </si>
  <si>
    <t>件数</t>
    <rPh sb="0" eb="2">
      <t>ケンスウ</t>
    </rPh>
    <phoneticPr fontId="1"/>
  </si>
  <si>
    <t>２人以上</t>
    <rPh sb="1" eb="2">
      <t>ヒト</t>
    </rPh>
    <rPh sb="2" eb="4">
      <t>イジョウ</t>
    </rPh>
    <phoneticPr fontId="1"/>
  </si>
  <si>
    <t>問25 Q1Q2 入居期間</t>
    <rPh sb="0" eb="1">
      <t>トイ</t>
    </rPh>
    <rPh sb="9" eb="11">
      <t>ニュウキョ</t>
    </rPh>
    <rPh sb="11" eb="13">
      <t>キカン</t>
    </rPh>
    <phoneticPr fontId="1"/>
  </si>
  <si>
    <t>平均(日)</t>
    <rPh sb="0" eb="1">
      <t>ヒラ</t>
    </rPh>
    <rPh sb="1" eb="2">
      <t>タモツ</t>
    </rPh>
    <rPh sb="3" eb="4">
      <t>ニチ</t>
    </rPh>
    <phoneticPr fontId="1"/>
  </si>
  <si>
    <t>問５(4)　要介護度３以上の入居者総数に対する割合</t>
    <rPh sb="0" eb="1">
      <t>トイ</t>
    </rPh>
    <rPh sb="6" eb="9">
      <t>ヨウカイゴ</t>
    </rPh>
    <rPh sb="9" eb="10">
      <t>ド</t>
    </rPh>
    <rPh sb="11" eb="13">
      <t>イジョウ</t>
    </rPh>
    <rPh sb="14" eb="17">
      <t>ニュウキョシャ</t>
    </rPh>
    <rPh sb="17" eb="18">
      <t>ソウ</t>
    </rPh>
    <rPh sb="18" eb="19">
      <t>カズ</t>
    </rPh>
    <rPh sb="20" eb="21">
      <t>タイ</t>
    </rPh>
    <rPh sb="23" eb="25">
      <t>ワリアイ</t>
    </rPh>
    <phoneticPr fontId="1"/>
  </si>
  <si>
    <t>問11 職員体制　(1) 介護職員比率</t>
    <rPh sb="4" eb="6">
      <t>ショクイン</t>
    </rPh>
    <rPh sb="6" eb="8">
      <t>タイセイ</t>
    </rPh>
    <rPh sb="13" eb="15">
      <t>カイゴ</t>
    </rPh>
    <rPh sb="15" eb="17">
      <t>ショクイン</t>
    </rPh>
    <rPh sb="17" eb="19">
      <t>ヒリツ</t>
    </rPh>
    <phoneticPr fontId="1"/>
  </si>
  <si>
    <t>問11 職員体制　(2) 介護職員（実人員）</t>
    <rPh sb="13" eb="15">
      <t>カイゴ</t>
    </rPh>
    <rPh sb="15" eb="17">
      <t>ショクイン</t>
    </rPh>
    <rPh sb="18" eb="19">
      <t>ジツ</t>
    </rPh>
    <rPh sb="19" eb="21">
      <t>ジンイン</t>
    </rPh>
    <phoneticPr fontId="1"/>
  </si>
  <si>
    <t>問11 職員体制　(2) 介護職員（常勤換算）</t>
    <rPh sb="13" eb="15">
      <t>カイゴ</t>
    </rPh>
    <rPh sb="15" eb="17">
      <t>ショクイン</t>
    </rPh>
    <rPh sb="18" eb="20">
      <t>ジョウキン</t>
    </rPh>
    <rPh sb="20" eb="22">
      <t>カンサン</t>
    </rPh>
    <phoneticPr fontId="1"/>
  </si>
  <si>
    <t>問11 職員体制　(2) うち介護福祉士（常勤換算）</t>
    <rPh sb="15" eb="17">
      <t>カイゴ</t>
    </rPh>
    <rPh sb="17" eb="20">
      <t>フクシシ</t>
    </rPh>
    <rPh sb="21" eb="23">
      <t>ジョウキン</t>
    </rPh>
    <rPh sb="23" eb="25">
      <t>カンサン</t>
    </rPh>
    <phoneticPr fontId="1"/>
  </si>
  <si>
    <t>問11 職員体制　(2) 介護福祉士（常勤換算）の介護職員（常勤換算）に占める割合</t>
    <phoneticPr fontId="1"/>
  </si>
  <si>
    <t>問11 職員体制　(3) 研修を受け、たんの吸引等の医療処置ができる介護職員（常勤換算）</t>
    <rPh sb="13" eb="15">
      <t>ケンシュウ</t>
    </rPh>
    <rPh sb="16" eb="17">
      <t>ウ</t>
    </rPh>
    <rPh sb="22" eb="24">
      <t>キュウイン</t>
    </rPh>
    <rPh sb="24" eb="25">
      <t>トウ</t>
    </rPh>
    <rPh sb="26" eb="28">
      <t>イリョウ</t>
    </rPh>
    <rPh sb="28" eb="30">
      <t>ショチ</t>
    </rPh>
    <rPh sb="34" eb="36">
      <t>カイゴ</t>
    </rPh>
    <rPh sb="36" eb="38">
      <t>ショクイン</t>
    </rPh>
    <rPh sb="39" eb="41">
      <t>ジョウキン</t>
    </rPh>
    <rPh sb="41" eb="43">
      <t>カンサン</t>
    </rPh>
    <phoneticPr fontId="1"/>
  </si>
  <si>
    <t>問11 職員体制　(4) 介護・看護職員の合計数（常勤換算）</t>
    <rPh sb="13" eb="15">
      <t>カイゴ</t>
    </rPh>
    <rPh sb="16" eb="18">
      <t>カンゴ</t>
    </rPh>
    <rPh sb="18" eb="20">
      <t>ショクイン</t>
    </rPh>
    <rPh sb="21" eb="24">
      <t>ゴウケイスウ</t>
    </rPh>
    <rPh sb="25" eb="27">
      <t>ジョウキン</t>
    </rPh>
    <rPh sb="27" eb="29">
      <t>カンサン</t>
    </rPh>
    <phoneticPr fontId="1"/>
  </si>
  <si>
    <t>問11 職員体制　(4) 介護・看護職員の合計数のうち　常勤職員数（常勤換算）</t>
    <rPh sb="13" eb="15">
      <t>カイゴ</t>
    </rPh>
    <rPh sb="16" eb="18">
      <t>カンゴ</t>
    </rPh>
    <rPh sb="18" eb="20">
      <t>ショクイン</t>
    </rPh>
    <rPh sb="21" eb="24">
      <t>ゴウケイスウ</t>
    </rPh>
    <rPh sb="28" eb="30">
      <t>ジョウキン</t>
    </rPh>
    <rPh sb="30" eb="33">
      <t>ショクインスウ</t>
    </rPh>
    <rPh sb="34" eb="36">
      <t>ジョウキン</t>
    </rPh>
    <rPh sb="36" eb="38">
      <t>カンサン</t>
    </rPh>
    <phoneticPr fontId="1"/>
  </si>
  <si>
    <t>問11 職員体制　(4) 常勤職員数の介護・看護職員の合計数（常勤換算）に占める割合</t>
    <rPh sb="27" eb="30">
      <t>ゴウケイスウ</t>
    </rPh>
    <phoneticPr fontId="1"/>
  </si>
  <si>
    <t>問11 職員体制　(5) サービスを直接提供する職員の合計数（常勤換算）</t>
    <rPh sb="18" eb="20">
      <t>チョクセツ</t>
    </rPh>
    <rPh sb="20" eb="22">
      <t>テイキョウ</t>
    </rPh>
    <rPh sb="24" eb="26">
      <t>ショクイン</t>
    </rPh>
    <rPh sb="27" eb="30">
      <t>ゴウケイスウ</t>
    </rPh>
    <rPh sb="31" eb="33">
      <t>ジョウキン</t>
    </rPh>
    <rPh sb="33" eb="35">
      <t>カンサン</t>
    </rPh>
    <phoneticPr fontId="1"/>
  </si>
  <si>
    <t>問11 職員体制　(5) サービスを直接提供する職員の合計数のうち　勤続３年以上の方（常勤換算）</t>
    <rPh sb="18" eb="20">
      <t>チョクセツ</t>
    </rPh>
    <rPh sb="20" eb="22">
      <t>テイキョウ</t>
    </rPh>
    <rPh sb="24" eb="26">
      <t>ショクイン</t>
    </rPh>
    <rPh sb="27" eb="30">
      <t>ゴウケイスウ</t>
    </rPh>
    <rPh sb="34" eb="36">
      <t>キンゾク</t>
    </rPh>
    <rPh sb="37" eb="38">
      <t>ネン</t>
    </rPh>
    <rPh sb="38" eb="40">
      <t>イジョウ</t>
    </rPh>
    <rPh sb="41" eb="42">
      <t>カタ</t>
    </rPh>
    <rPh sb="43" eb="45">
      <t>ジョウキン</t>
    </rPh>
    <rPh sb="45" eb="47">
      <t>カンサン</t>
    </rPh>
    <phoneticPr fontId="1"/>
  </si>
  <si>
    <t>問11 職員体制　(5) 勤続３年以上の方のサービスを直接提供する職員（常勤換算）に占める割合</t>
    <rPh sb="13" eb="15">
      <t>キンゾク</t>
    </rPh>
    <rPh sb="16" eb="17">
      <t>ネン</t>
    </rPh>
    <rPh sb="17" eb="19">
      <t>イジョウ</t>
    </rPh>
    <rPh sb="20" eb="21">
      <t>カタ</t>
    </rPh>
    <rPh sb="27" eb="29">
      <t>チョクセツ</t>
    </rPh>
    <rPh sb="29" eb="31">
      <t>テイキョウ</t>
    </rPh>
    <rPh sb="33" eb="35">
      <t>ショクイン</t>
    </rPh>
    <rPh sb="36" eb="38">
      <t>ジョウキン</t>
    </rPh>
    <rPh sb="38" eb="40">
      <t>カンサン</t>
    </rPh>
    <rPh sb="42" eb="43">
      <t>シ</t>
    </rPh>
    <rPh sb="45" eb="47">
      <t>ワリアイ</t>
    </rPh>
    <phoneticPr fontId="1"/>
  </si>
  <si>
    <t>問11 職員体制　(6) リハビリ専門職　①理学療法士（常勤換算）</t>
    <rPh sb="17" eb="20">
      <t>センモンショク</t>
    </rPh>
    <rPh sb="22" eb="24">
      <t>リガク</t>
    </rPh>
    <rPh sb="24" eb="27">
      <t>リョウホウシ</t>
    </rPh>
    <rPh sb="28" eb="30">
      <t>ジョウキン</t>
    </rPh>
    <rPh sb="30" eb="32">
      <t>カンサン</t>
    </rPh>
    <phoneticPr fontId="1"/>
  </si>
  <si>
    <t>問11 職員体制　(6) リハビリ専門職　②作業療法士（常勤換算）</t>
    <rPh sb="17" eb="20">
      <t>センモンショク</t>
    </rPh>
    <rPh sb="22" eb="24">
      <t>サギョウ</t>
    </rPh>
    <rPh sb="24" eb="27">
      <t>リョウホウシ</t>
    </rPh>
    <rPh sb="28" eb="30">
      <t>ジョウキン</t>
    </rPh>
    <rPh sb="30" eb="32">
      <t>カンサン</t>
    </rPh>
    <phoneticPr fontId="1"/>
  </si>
  <si>
    <t>問11 職員体制　(6) リハビリ専門職　③言語聴覚士（常勤換算）</t>
    <rPh sb="17" eb="20">
      <t>センモンショク</t>
    </rPh>
    <rPh sb="22" eb="27">
      <t>ゲンゴチョウカクシ</t>
    </rPh>
    <rPh sb="28" eb="30">
      <t>ジョウキン</t>
    </rPh>
    <rPh sb="30" eb="32">
      <t>カンサン</t>
    </rPh>
    <phoneticPr fontId="1"/>
  </si>
  <si>
    <t>問11 職員体制　(7) 介護職員の採用率</t>
    <rPh sb="13" eb="15">
      <t>カイゴ</t>
    </rPh>
    <rPh sb="15" eb="17">
      <t>ショクイン</t>
    </rPh>
    <rPh sb="18" eb="21">
      <t>サイヨウリツ</t>
    </rPh>
    <phoneticPr fontId="1"/>
  </si>
  <si>
    <t>問11 職員体制　(7) 介護職員の離職率</t>
    <rPh sb="13" eb="15">
      <t>カイゴ</t>
    </rPh>
    <rPh sb="15" eb="17">
      <t>ショクイン</t>
    </rPh>
    <rPh sb="18" eb="21">
      <t>リショクリツ</t>
    </rPh>
    <phoneticPr fontId="1"/>
  </si>
  <si>
    <t>2012～2014年</t>
    <rPh sb="9" eb="10">
      <t>ネン</t>
    </rPh>
    <phoneticPr fontId="1"/>
  </si>
  <si>
    <t>沖縄</t>
    <rPh sb="0" eb="2">
      <t>オキナワ</t>
    </rPh>
    <phoneticPr fontId="1"/>
  </si>
  <si>
    <t>無回答</t>
    <rPh sb="0" eb="3">
      <t>ムカイトウ</t>
    </rPh>
    <phoneticPr fontId="1"/>
  </si>
  <si>
    <t>有効回答率</t>
    <rPh sb="0" eb="2">
      <t>ユウコウ</t>
    </rPh>
    <rPh sb="2" eb="5">
      <t>カイトウリツ</t>
    </rPh>
    <phoneticPr fontId="1"/>
  </si>
  <si>
    <t>送付数</t>
    <rPh sb="0" eb="2">
      <t>ソウフ</t>
    </rPh>
    <rPh sb="2" eb="3">
      <t>スウ</t>
    </rPh>
    <phoneticPr fontId="1"/>
  </si>
  <si>
    <t>有効回答数</t>
    <rPh sb="0" eb="2">
      <t>ユウコウ</t>
    </rPh>
    <rPh sb="2" eb="4">
      <t>カイトウ</t>
    </rPh>
    <rPh sb="4" eb="5">
      <t>スウ</t>
    </rPh>
    <phoneticPr fontId="1"/>
  </si>
  <si>
    <t>有料老人ホーム</t>
    <rPh sb="0" eb="7">
      <t>ユロ</t>
    </rPh>
    <phoneticPr fontId="1"/>
  </si>
  <si>
    <t>サービス付き高齢者向け住宅</t>
    <rPh sb="1" eb="13">
      <t>ジ</t>
    </rPh>
    <phoneticPr fontId="1"/>
  </si>
  <si>
    <t>その他</t>
    <rPh sb="2" eb="3">
      <t>タ</t>
    </rPh>
    <phoneticPr fontId="1"/>
  </si>
  <si>
    <t>無回答</t>
    <rPh sb="0" eb="3">
      <t>ムカイトウ</t>
    </rPh>
    <phoneticPr fontId="9"/>
  </si>
  <si>
    <t>町村</t>
    <rPh sb="0" eb="2">
      <t>チョウソン</t>
    </rPh>
    <phoneticPr fontId="1"/>
  </si>
  <si>
    <t>４人以上</t>
    <rPh sb="1" eb="2">
      <t>ヒト</t>
    </rPh>
    <rPh sb="2" eb="4">
      <t>イジョウ</t>
    </rPh>
    <phoneticPr fontId="1"/>
  </si>
  <si>
    <t>エラー</t>
    <phoneticPr fontId="1"/>
  </si>
  <si>
    <t>問５(8) 生活保護を受給している入居者数</t>
    <rPh sb="0" eb="1">
      <t>トイ</t>
    </rPh>
    <rPh sb="6" eb="8">
      <t>セイカツ</t>
    </rPh>
    <rPh sb="8" eb="10">
      <t>ホゴ</t>
    </rPh>
    <rPh sb="11" eb="13">
      <t>ジュキュウ</t>
    </rPh>
    <rPh sb="17" eb="20">
      <t>ニュウキョシャ</t>
    </rPh>
    <rPh sb="20" eb="21">
      <t>スウ</t>
    </rPh>
    <phoneticPr fontId="1"/>
  </si>
  <si>
    <t>問５(8) 入居者総数に対する生活保護を受給している入居者の割合</t>
    <rPh sb="0" eb="1">
      <t>トイ</t>
    </rPh>
    <rPh sb="6" eb="9">
      <t>ニュウキョシャ</t>
    </rPh>
    <rPh sb="9" eb="11">
      <t>ソウスウ</t>
    </rPh>
    <rPh sb="12" eb="13">
      <t>タイ</t>
    </rPh>
    <rPh sb="15" eb="17">
      <t>セイカツ</t>
    </rPh>
    <rPh sb="17" eb="19">
      <t>ホゴ</t>
    </rPh>
    <rPh sb="20" eb="22">
      <t>ジュキュウ</t>
    </rPh>
    <rPh sb="26" eb="29">
      <t>ニュウキョシャ</t>
    </rPh>
    <rPh sb="30" eb="32">
      <t>ワリアイ</t>
    </rPh>
    <phoneticPr fontId="1"/>
  </si>
  <si>
    <t>要支援１・２</t>
    <rPh sb="0" eb="3">
      <t>ヨウシエン</t>
    </rPh>
    <phoneticPr fontId="1"/>
  </si>
  <si>
    <t>問８(3) 自己負担額（総額）別利用者数（人数積み上げ）</t>
    <rPh sb="0" eb="1">
      <t>トイ</t>
    </rPh>
    <rPh sb="6" eb="8">
      <t>ジコ</t>
    </rPh>
    <rPh sb="8" eb="11">
      <t>フタンガク</t>
    </rPh>
    <rPh sb="12" eb="14">
      <t>ソウガク</t>
    </rPh>
    <rPh sb="15" eb="16">
      <t>ベツ</t>
    </rPh>
    <rPh sb="16" eb="19">
      <t>リヨウシャ</t>
    </rPh>
    <rPh sb="19" eb="20">
      <t>スウ</t>
    </rPh>
    <rPh sb="21" eb="23">
      <t>ニンズウ</t>
    </rPh>
    <rPh sb="23" eb="24">
      <t>ツ</t>
    </rPh>
    <rPh sb="25" eb="26">
      <t>ア</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</si>
  <si>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</si>
  <si>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</si>
  <si>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</si>
  <si>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</si>
  <si>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</si>
  <si>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【問８(1)で「０」と回答した施設を除く】</t>
    <rPh sb="1" eb="2">
      <t>トイ</t>
    </rPh>
    <rPh sb="11" eb="13">
      <t>カイトウ</t>
    </rPh>
    <rPh sb="15" eb="17">
      <t>シセツ</t>
    </rPh>
    <rPh sb="18" eb="19">
      <t>ノゾ</t>
    </rPh>
    <phoneticPr fontId="1"/>
  </si>
  <si>
    <t>70～100日未満</t>
    <rPh sb="6" eb="7">
      <t>ニチ</t>
    </rPh>
    <rPh sb="7" eb="9">
      <t>ミマン</t>
    </rPh>
    <phoneticPr fontId="1"/>
  </si>
  <si>
    <t>100日以上</t>
    <rPh sb="3" eb="4">
      <t>ニチ</t>
    </rPh>
    <rPh sb="4" eb="6">
      <t>イジョウ</t>
    </rPh>
    <phoneticPr fontId="1"/>
  </si>
  <si>
    <t>要支援１・２</t>
    <rPh sb="0" eb="3">
      <t>ヨウシエン</t>
    </rPh>
    <phoneticPr fontId="1"/>
  </si>
  <si>
    <t>エラー</t>
    <phoneticPr fontId="1"/>
  </si>
  <si>
    <t>０種類</t>
    <rPh sb="1" eb="3">
      <t>シュルイ</t>
    </rPh>
    <phoneticPr fontId="1"/>
  </si>
  <si>
    <t>３種類未満</t>
    <rPh sb="1" eb="3">
      <t>シュルイ</t>
    </rPh>
    <rPh sb="3" eb="5">
      <t>ミマン</t>
    </rPh>
    <phoneticPr fontId="1"/>
  </si>
  <si>
    <t>１種類</t>
    <rPh sb="1" eb="3">
      <t>シュルイ</t>
    </rPh>
    <phoneticPr fontId="1"/>
  </si>
  <si>
    <t>２種類</t>
    <rPh sb="1" eb="3">
      <t>シュルイ</t>
    </rPh>
    <phoneticPr fontId="1"/>
  </si>
  <si>
    <t>３種類</t>
    <rPh sb="1" eb="3">
      <t>シュルイ</t>
    </rPh>
    <phoneticPr fontId="1"/>
  </si>
  <si>
    <t>４種類</t>
    <rPh sb="1" eb="3">
      <t>シュルイ</t>
    </rPh>
    <phoneticPr fontId="1"/>
  </si>
  <si>
    <t>５種類以上</t>
    <rPh sb="1" eb="3">
      <t>シュルイ</t>
    </rPh>
    <rPh sb="3" eb="5">
      <t>イジョウ</t>
    </rPh>
    <phoneticPr fontId="1"/>
  </si>
  <si>
    <t>不明</t>
    <rPh sb="0" eb="2">
      <t>フメイ</t>
    </rPh>
    <phoneticPr fontId="1"/>
  </si>
  <si>
    <t>【問19で「悩んでいるケースはない」と回答した施設を除く】</t>
    <rPh sb="1" eb="2">
      <t>トイ</t>
    </rPh>
    <rPh sb="6" eb="7">
      <t>ナヤ</t>
    </rPh>
    <rPh sb="19" eb="21">
      <t>カイトウ</t>
    </rPh>
    <rPh sb="23" eb="25">
      <t>シセツ</t>
    </rPh>
    <rPh sb="26" eb="27">
      <t>ノゾ</t>
    </rPh>
    <phoneticPr fontId="1"/>
  </si>
  <si>
    <t>どちらかというとケア優先</t>
    <rPh sb="10" eb="12">
      <t>ユウセン</t>
    </rPh>
    <phoneticPr fontId="1"/>
  </si>
  <si>
    <t>どちらかというと業務優先</t>
    <rPh sb="8" eb="10">
      <t>ギョウム</t>
    </rPh>
    <rPh sb="10" eb="12">
      <t>ユウセン</t>
    </rPh>
    <phoneticPr fontId="1"/>
  </si>
  <si>
    <t>病院・診療所（介護療養型医療施設は除く）</t>
  </si>
  <si>
    <t>無回答</t>
    <rPh sb="0" eb="3">
      <t>ムカイトウ</t>
    </rPh>
    <phoneticPr fontId="1"/>
  </si>
  <si>
    <t>１～２年未満</t>
    <rPh sb="3" eb="4">
      <t>ネン</t>
    </rPh>
    <rPh sb="4" eb="6">
      <t>ミマン</t>
    </rPh>
    <phoneticPr fontId="1"/>
  </si>
  <si>
    <t>２～３年未満</t>
    <rPh sb="3" eb="4">
      <t>ネン</t>
    </rPh>
    <rPh sb="4" eb="6">
      <t>ミマン</t>
    </rPh>
    <phoneticPr fontId="1"/>
  </si>
  <si>
    <t>３～４年未満</t>
    <rPh sb="3" eb="4">
      <t>ネン</t>
    </rPh>
    <rPh sb="4" eb="6">
      <t>ミマン</t>
    </rPh>
    <phoneticPr fontId="1"/>
  </si>
  <si>
    <t>４～５年未満</t>
    <rPh sb="3" eb="4">
      <t>ネン</t>
    </rPh>
    <rPh sb="4" eb="6">
      <t>ミマン</t>
    </rPh>
    <phoneticPr fontId="1"/>
  </si>
  <si>
    <t>エラー</t>
    <phoneticPr fontId="1"/>
  </si>
  <si>
    <t>問25　回答施設数・回答者数</t>
    <rPh sb="0" eb="1">
      <t>トイ</t>
    </rPh>
    <rPh sb="4" eb="6">
      <t>カイトウ</t>
    </rPh>
    <rPh sb="6" eb="8">
      <t>シセツ</t>
    </rPh>
    <rPh sb="8" eb="9">
      <t>スウ</t>
    </rPh>
    <rPh sb="10" eb="13">
      <t>カイトウシャ</t>
    </rPh>
    <rPh sb="13" eb="14">
      <t>スウ</t>
    </rPh>
    <phoneticPr fontId="1"/>
  </si>
  <si>
    <t>95～100歳未満</t>
    <rPh sb="6" eb="9">
      <t>サイミマン</t>
    </rPh>
    <phoneticPr fontId="1"/>
  </si>
  <si>
    <t>100歳以上</t>
    <rPh sb="3" eb="6">
      <t>サイイジョウ</t>
    </rPh>
    <phoneticPr fontId="1"/>
  </si>
  <si>
    <t>不明・申請中・認定中</t>
    <rPh sb="0" eb="2">
      <t>フメイ</t>
    </rPh>
    <rPh sb="3" eb="5">
      <t>シンセイ</t>
    </rPh>
    <rPh sb="5" eb="6">
      <t>ナカ</t>
    </rPh>
    <rPh sb="7" eb="9">
      <t>ニンテイ</t>
    </rPh>
    <rPh sb="9" eb="10">
      <t>ナカ</t>
    </rPh>
    <phoneticPr fontId="1"/>
  </si>
  <si>
    <t>なし</t>
    <phoneticPr fontId="1"/>
  </si>
  <si>
    <t>Ⅰ</t>
    <phoneticPr fontId="1"/>
  </si>
  <si>
    <t>Ⅱ</t>
    <phoneticPr fontId="1"/>
  </si>
  <si>
    <t>Ⅲ</t>
    <phoneticPr fontId="1"/>
  </si>
  <si>
    <t>Ⅳ</t>
    <phoneticPr fontId="1"/>
  </si>
  <si>
    <t>エラー</t>
    <phoneticPr fontId="1"/>
  </si>
  <si>
    <t>平均(ヶ月)</t>
    <rPh sb="0" eb="1">
      <t>ヒラ</t>
    </rPh>
    <rPh sb="1" eb="2">
      <t>タモツ</t>
    </rPh>
    <rPh sb="4" eb="5">
      <t>ゲツ</t>
    </rPh>
    <phoneticPr fontId="1"/>
  </si>
  <si>
    <t>50人</t>
    <rPh sb="2" eb="3">
      <t>ヒト</t>
    </rPh>
    <phoneticPr fontId="1"/>
  </si>
  <si>
    <t>最大(種類)</t>
    <rPh sb="0" eb="2">
      <t>サイダイ</t>
    </rPh>
    <rPh sb="3" eb="5">
      <t>シュルイ</t>
    </rPh>
    <phoneticPr fontId="1"/>
  </si>
  <si>
    <t>平均(自立を含む)</t>
    <rPh sb="0" eb="1">
      <t>ヒラ</t>
    </rPh>
    <rPh sb="1" eb="2">
      <t>ヒトシ</t>
    </rPh>
    <rPh sb="3" eb="5">
      <t>ジリツ</t>
    </rPh>
    <rPh sb="6" eb="7">
      <t>フク</t>
    </rPh>
    <phoneticPr fontId="1"/>
  </si>
  <si>
    <t>平均(自立を含まない)</t>
    <rPh sb="0" eb="1">
      <t>ヒラ</t>
    </rPh>
    <rPh sb="1" eb="2">
      <t>ヒトシ</t>
    </rPh>
    <rPh sb="3" eb="5">
      <t>ジリツ</t>
    </rPh>
    <rPh sb="6" eb="7">
      <t>フク</t>
    </rPh>
    <phoneticPr fontId="1"/>
  </si>
  <si>
    <t>問５(2) 男女別入居者数（人数積み上げ）</t>
    <rPh sb="0" eb="1">
      <t>トイ</t>
    </rPh>
    <rPh sb="6" eb="9">
      <t>ダンジョベツ</t>
    </rPh>
    <rPh sb="9" eb="12">
      <t>ニュウキョシャ</t>
    </rPh>
    <rPh sb="12" eb="13">
      <t>スウ</t>
    </rPh>
    <rPh sb="14" eb="16">
      <t>ニンズウ</t>
    </rPh>
    <rPh sb="16" eb="17">
      <t>ツ</t>
    </rPh>
    <rPh sb="18" eb="19">
      <t>ア</t>
    </rPh>
    <phoneticPr fontId="1"/>
  </si>
  <si>
    <r>
      <t>軽度者中心</t>
    </r>
    <r>
      <rPr>
        <sz val="9"/>
        <rFont val="ＭＳ Ｐ明朝"/>
        <family val="1"/>
        <charset val="128"/>
      </rPr>
      <t>（平均要介護度1.5未満）</t>
    </r>
    <rPh sb="0" eb="3">
      <t>ケイドシャ</t>
    </rPh>
    <rPh sb="3" eb="5">
      <t>チュウシン</t>
    </rPh>
    <phoneticPr fontId="1"/>
  </si>
  <si>
    <r>
      <t>中程度</t>
    </r>
    <r>
      <rPr>
        <sz val="9"/>
        <rFont val="ＭＳ Ｐ明朝"/>
        <family val="1"/>
        <charset val="128"/>
      </rPr>
      <t>（平均要介護度1.5～3.0未満）</t>
    </r>
    <rPh sb="0" eb="1">
      <t>ナカ</t>
    </rPh>
    <rPh sb="1" eb="3">
      <t>テイド</t>
    </rPh>
    <rPh sb="4" eb="6">
      <t>ヘイキン</t>
    </rPh>
    <rPh sb="6" eb="10">
      <t>ヨウカイゴド</t>
    </rPh>
    <rPh sb="17" eb="19">
      <t>ミマン</t>
    </rPh>
    <phoneticPr fontId="1"/>
  </si>
  <si>
    <r>
      <t>重度者中心</t>
    </r>
    <r>
      <rPr>
        <sz val="9"/>
        <rFont val="ＭＳ Ｐ明朝"/>
        <family val="1"/>
        <charset val="128"/>
      </rPr>
      <t>（平均要介護度（3.0以上）</t>
    </r>
    <rPh sb="0" eb="3">
      <t>ジュウドシャ</t>
    </rPh>
    <rPh sb="3" eb="5">
      <t>チュウシン</t>
    </rPh>
    <rPh sb="6" eb="8">
      <t>ヘイキン</t>
    </rPh>
    <rPh sb="8" eb="12">
      <t>ヨウカイゴド</t>
    </rPh>
    <rPh sb="16" eb="18">
      <t>イジョウ</t>
    </rPh>
    <phoneticPr fontId="1"/>
  </si>
  <si>
    <t>問５(6)　後見人のいる入居者数　②任意後見人</t>
    <rPh sb="0" eb="1">
      <t>トイ</t>
    </rPh>
    <rPh sb="6" eb="9">
      <t>コウケンニン</t>
    </rPh>
    <rPh sb="12" eb="15">
      <t>ニュウキョシャ</t>
    </rPh>
    <rPh sb="15" eb="16">
      <t>スウ</t>
    </rPh>
    <rPh sb="18" eb="20">
      <t>ニンイ</t>
    </rPh>
    <rPh sb="20" eb="22">
      <t>コウケン</t>
    </rPh>
    <rPh sb="22" eb="23">
      <t>ジン</t>
    </rPh>
    <phoneticPr fontId="1"/>
  </si>
  <si>
    <t>問５(7)　医療処置を有する入居者数の入居者総数に対する割合</t>
    <rPh sb="0" eb="1">
      <t>トイ</t>
    </rPh>
    <rPh sb="6" eb="8">
      <t>イリョウ</t>
    </rPh>
    <rPh sb="8" eb="10">
      <t>ショチ</t>
    </rPh>
    <rPh sb="11" eb="12">
      <t>ユウ</t>
    </rPh>
    <rPh sb="14" eb="17">
      <t>ニュウキョシャ</t>
    </rPh>
    <rPh sb="17" eb="18">
      <t>スウ</t>
    </rPh>
    <rPh sb="19" eb="22">
      <t>ニュウキョシャ</t>
    </rPh>
    <rPh sb="22" eb="24">
      <t>ソウスウ</t>
    </rPh>
    <rPh sb="25" eb="26">
      <t>タイ</t>
    </rPh>
    <rPh sb="28" eb="30">
      <t>ワリアイ</t>
    </rPh>
    <phoneticPr fontId="1"/>
  </si>
  <si>
    <t>最大
（人）</t>
    <rPh sb="0" eb="2">
      <t>サイダイ</t>
    </rPh>
    <rPh sb="4" eb="5">
      <t>ヒト</t>
    </rPh>
    <phoneticPr fontId="1"/>
  </si>
  <si>
    <t>０％</t>
    <phoneticPr fontId="1"/>
  </si>
  <si>
    <t>最大
（％）</t>
    <rPh sb="0" eb="2">
      <t>サイダイ</t>
    </rPh>
    <phoneticPr fontId="1"/>
  </si>
  <si>
    <t>事故報告の手順</t>
    <phoneticPr fontId="1"/>
  </si>
  <si>
    <t>入居者が契約する介護サービス事業所の介助中の事故の取り扱い</t>
    <phoneticPr fontId="1"/>
  </si>
  <si>
    <t>事故当事者以外の入居者や家族</t>
    <phoneticPr fontId="1"/>
  </si>
  <si>
    <t>入居者が契約するケアマネジャーや介護サービス事業所</t>
    <phoneticPr fontId="1"/>
  </si>
  <si>
    <t>入居者が契約するケアマネジャーや介護サービス事業所との再発防止活動</t>
    <rPh sb="27" eb="29">
      <t>サイハツ</t>
    </rPh>
    <rPh sb="29" eb="31">
      <t>ボウシ</t>
    </rPh>
    <rPh sb="31" eb="33">
      <t>カツドウ</t>
    </rPh>
    <phoneticPr fontId="1"/>
  </si>
  <si>
    <t>平均開設後運営年数(年)</t>
    <rPh sb="0" eb="2">
      <t>ヘイキン</t>
    </rPh>
    <rPh sb="2" eb="4">
      <t>カイセツ</t>
    </rPh>
    <rPh sb="4" eb="5">
      <t>ノチ</t>
    </rPh>
    <rPh sb="5" eb="7">
      <t>ウンエイ</t>
    </rPh>
    <rPh sb="7" eb="9">
      <t>ネンスウ</t>
    </rPh>
    <rPh sb="10" eb="11">
      <t>ネン</t>
    </rPh>
    <phoneticPr fontId="1"/>
  </si>
  <si>
    <t>人数
積み上げ</t>
    <rPh sb="0" eb="2">
      <t>ニンズウ</t>
    </rPh>
    <rPh sb="3" eb="4">
      <t>ツ</t>
    </rPh>
    <rPh sb="5" eb="6">
      <t>ア</t>
    </rPh>
    <phoneticPr fontId="1"/>
  </si>
  <si>
    <t>問７ 状況把握、生活相談を担う職員　(2) 当該職員の介護分野業務経験年数</t>
    <rPh sb="0" eb="1">
      <t>トイ</t>
    </rPh>
    <rPh sb="3" eb="5">
      <t>ジョウキョウ</t>
    </rPh>
    <rPh sb="5" eb="7">
      <t>ハアク</t>
    </rPh>
    <rPh sb="8" eb="10">
      <t>セイカツ</t>
    </rPh>
    <rPh sb="10" eb="12">
      <t>ソウダン</t>
    </rPh>
    <rPh sb="13" eb="14">
      <t>ニナ</t>
    </rPh>
    <rPh sb="15" eb="17">
      <t>ショクイン</t>
    </rPh>
    <rPh sb="22" eb="24">
      <t>トウガイ</t>
    </rPh>
    <rPh sb="24" eb="26">
      <t>ショクイン</t>
    </rPh>
    <rPh sb="27" eb="29">
      <t>カイゴ</t>
    </rPh>
    <rPh sb="29" eb="31">
      <t>ブンヤ</t>
    </rPh>
    <rPh sb="31" eb="33">
      <t>ギョウム</t>
    </rPh>
    <rPh sb="33" eb="35">
      <t>ケイケン</t>
    </rPh>
    <rPh sb="35" eb="37">
      <t>ネンスウ</t>
    </rPh>
    <phoneticPr fontId="1"/>
  </si>
  <si>
    <t>Ⅳ　施設における職員体制と介護サービスの状況</t>
    <rPh sb="2" eb="4">
      <t>シセツ</t>
    </rPh>
    <rPh sb="8" eb="10">
      <t>ショクイン</t>
    </rPh>
    <rPh sb="10" eb="12">
      <t>タイセイ</t>
    </rPh>
    <rPh sb="13" eb="15">
      <t>カイゴ</t>
    </rPh>
    <rPh sb="20" eb="22">
      <t>ジョウキョウ</t>
    </rPh>
    <phoneticPr fontId="1"/>
  </si>
  <si>
    <t>８～９箇所</t>
    <rPh sb="3" eb="5">
      <t>カショ</t>
    </rPh>
    <phoneticPr fontId="1"/>
  </si>
  <si>
    <t>平　　均</t>
    <rPh sb="0" eb="1">
      <t>ヒラ</t>
    </rPh>
    <rPh sb="3" eb="4">
      <t>ヒトシ</t>
    </rPh>
    <phoneticPr fontId="1"/>
  </si>
  <si>
    <t>問26(3) 主要職員等の看取りに対するスタンス　②看護職リーダー（訪問看護師等含む）</t>
    <rPh sb="0" eb="1">
      <t>トイ</t>
    </rPh>
    <rPh sb="7" eb="9">
      <t>シュヨウ</t>
    </rPh>
    <rPh sb="9" eb="11">
      <t>ショクイン</t>
    </rPh>
    <rPh sb="11" eb="12">
      <t>トウ</t>
    </rPh>
    <rPh sb="13" eb="15">
      <t>ミト</t>
    </rPh>
    <rPh sb="17" eb="18">
      <t>タイ</t>
    </rPh>
    <rPh sb="26" eb="28">
      <t>カンゴ</t>
    </rPh>
    <rPh sb="28" eb="29">
      <t>ショク</t>
    </rPh>
    <rPh sb="34" eb="36">
      <t>ホウモン</t>
    </rPh>
    <rPh sb="36" eb="40">
      <t>カンゴシナド</t>
    </rPh>
    <rPh sb="40" eb="41">
      <t>フク</t>
    </rPh>
    <phoneticPr fontId="1"/>
  </si>
  <si>
    <t>社内研修</t>
    <rPh sb="0" eb="2">
      <t>シャナイ</t>
    </rPh>
    <rPh sb="2" eb="4">
      <t>ケンシュウ</t>
    </rPh>
    <phoneticPr fontId="1"/>
  </si>
  <si>
    <t>外部研修（参加費助成）</t>
    <rPh sb="0" eb="2">
      <t>ガイブ</t>
    </rPh>
    <rPh sb="2" eb="4">
      <t>ケンシュウ</t>
    </rPh>
    <rPh sb="5" eb="8">
      <t>サンカヒ</t>
    </rPh>
    <rPh sb="8" eb="10">
      <t>ジョセイ</t>
    </rPh>
    <phoneticPr fontId="1"/>
  </si>
  <si>
    <t>外部研修（助成等なし）</t>
    <rPh sb="0" eb="2">
      <t>ガイブ</t>
    </rPh>
    <rPh sb="2" eb="4">
      <t>ケンシュウ</t>
    </rPh>
    <rPh sb="5" eb="7">
      <t>ジョセイ</t>
    </rPh>
    <rPh sb="7" eb="8">
      <t>トウ</t>
    </rPh>
    <phoneticPr fontId="1"/>
  </si>
  <si>
    <t>３～４種類</t>
    <rPh sb="3" eb="5">
      <t>シュルイ</t>
    </rPh>
    <phoneticPr fontId="1"/>
  </si>
  <si>
    <t>５～６種類</t>
    <rPh sb="3" eb="5">
      <t>シュルイ</t>
    </rPh>
    <phoneticPr fontId="1"/>
  </si>
  <si>
    <t>７～９種類</t>
    <rPh sb="3" eb="5">
      <t>シュルイ</t>
    </rPh>
    <phoneticPr fontId="1"/>
  </si>
  <si>
    <t>10～15種類未満</t>
    <rPh sb="5" eb="7">
      <t>シュルイ</t>
    </rPh>
    <rPh sb="7" eb="9">
      <t>ミマン</t>
    </rPh>
    <phoneticPr fontId="1"/>
  </si>
  <si>
    <t>15種類以上</t>
    <rPh sb="2" eb="4">
      <t>シュルイ</t>
    </rPh>
    <rPh sb="4" eb="6">
      <t>イジョウ</t>
    </rPh>
    <phoneticPr fontId="1"/>
  </si>
  <si>
    <t>20人以上</t>
    <rPh sb="2" eb="3">
      <t>ヒト</t>
    </rPh>
    <rPh sb="3" eb="5">
      <t>イジョウ</t>
    </rPh>
    <phoneticPr fontId="1"/>
  </si>
  <si>
    <t>問22(2) 今年に入ってからの退去者数の定員に対する割合</t>
    <rPh sb="0" eb="1">
      <t>トイ</t>
    </rPh>
    <rPh sb="7" eb="9">
      <t>コトシ</t>
    </rPh>
    <rPh sb="10" eb="11">
      <t>ハイ</t>
    </rPh>
    <rPh sb="16" eb="19">
      <t>タイキョシャ</t>
    </rPh>
    <rPh sb="19" eb="20">
      <t>スウ</t>
    </rPh>
    <rPh sb="21" eb="23">
      <t>テイイン</t>
    </rPh>
    <rPh sb="24" eb="25">
      <t>タイ</t>
    </rPh>
    <rPh sb="27" eb="29">
      <t>ワリアイ</t>
    </rPh>
    <phoneticPr fontId="1"/>
  </si>
  <si>
    <t>問24 死亡による契約終了の場合の逝去した人数－場所別 逝去人数に占める看取りの割合</t>
    <rPh sb="0" eb="1">
      <t>トイ</t>
    </rPh>
    <rPh sb="4" eb="6">
      <t>シボウ</t>
    </rPh>
    <rPh sb="9" eb="11">
      <t>ケイヤク</t>
    </rPh>
    <rPh sb="11" eb="13">
      <t>シュウリョウ</t>
    </rPh>
    <rPh sb="14" eb="16">
      <t>バアイ</t>
    </rPh>
    <rPh sb="17" eb="19">
      <t>セイキョ</t>
    </rPh>
    <rPh sb="21" eb="23">
      <t>ニンズウ</t>
    </rPh>
    <phoneticPr fontId="1"/>
  </si>
  <si>
    <t>91～180日</t>
    <rPh sb="6" eb="7">
      <t>ニチ</t>
    </rPh>
    <phoneticPr fontId="1"/>
  </si>
  <si>
    <t>31～60日</t>
    <rPh sb="5" eb="6">
      <t>ニチ</t>
    </rPh>
    <phoneticPr fontId="1"/>
  </si>
  <si>
    <t>61～90日</t>
    <rPh sb="5" eb="6">
      <t>ニチ</t>
    </rPh>
    <phoneticPr fontId="1"/>
  </si>
  <si>
    <t>181～365日</t>
    <rPh sb="7" eb="8">
      <t>ニチ</t>
    </rPh>
    <phoneticPr fontId="1"/>
  </si>
  <si>
    <t>５年以上</t>
    <rPh sb="1" eb="2">
      <t>ネン</t>
    </rPh>
    <rPh sb="2" eb="4">
      <t>イジョウ</t>
    </rPh>
    <phoneticPr fontId="1"/>
  </si>
  <si>
    <t>40～65歳未満</t>
    <rPh sb="5" eb="6">
      <t>サイ</t>
    </rPh>
    <rPh sb="6" eb="8">
      <t>ミマン</t>
    </rPh>
    <phoneticPr fontId="1"/>
  </si>
  <si>
    <t>問１(1) 事業主体法人種別回収率</t>
    <rPh sb="0" eb="1">
      <t>トイ</t>
    </rPh>
    <rPh sb="6" eb="8">
      <t>ジギョウ</t>
    </rPh>
    <rPh sb="8" eb="10">
      <t>シュタイ</t>
    </rPh>
    <rPh sb="10" eb="12">
      <t>ホウジン</t>
    </rPh>
    <rPh sb="12" eb="14">
      <t>シュベツ</t>
    </rPh>
    <rPh sb="14" eb="17">
      <t>カイシュウリツ</t>
    </rPh>
    <phoneticPr fontId="1"/>
  </si>
  <si>
    <t>無効</t>
    <rPh sb="0" eb="2">
      <t>ムコウ</t>
    </rPh>
    <phoneticPr fontId="1"/>
  </si>
  <si>
    <t>非回収</t>
    <rPh sb="0" eb="1">
      <t>ヒ</t>
    </rPh>
    <rPh sb="1" eb="3">
      <t>カイシュウ</t>
    </rPh>
    <phoneticPr fontId="1"/>
  </si>
  <si>
    <t>2,000～2,500㎡未満</t>
    <rPh sb="12" eb="14">
      <t>ミマン</t>
    </rPh>
    <phoneticPr fontId="1"/>
  </si>
  <si>
    <t>2,500～3,000㎡未満</t>
    <rPh sb="12" eb="14">
      <t>ミマン</t>
    </rPh>
    <phoneticPr fontId="1"/>
  </si>
  <si>
    <t>平均上下５％カット(％)</t>
    <rPh sb="0" eb="1">
      <t>ヒラ</t>
    </rPh>
    <rPh sb="1" eb="2">
      <t>タモツ</t>
    </rPh>
    <rPh sb="2" eb="4">
      <t>ジョウゲ</t>
    </rPh>
    <phoneticPr fontId="1"/>
  </si>
  <si>
    <t>13㎡未満</t>
    <rPh sb="3" eb="5">
      <t>ミマン</t>
    </rPh>
    <phoneticPr fontId="1"/>
  </si>
  <si>
    <t>上下５％カット平均（㎡）</t>
    <rPh sb="0" eb="2">
      <t>ジョウゲ</t>
    </rPh>
    <phoneticPr fontId="1"/>
  </si>
  <si>
    <t>問５(1) ①定員規模別回収率</t>
    <rPh sb="0" eb="1">
      <t>トイ</t>
    </rPh>
    <rPh sb="7" eb="9">
      <t>テイイン</t>
    </rPh>
    <rPh sb="9" eb="12">
      <t>キボベツ</t>
    </rPh>
    <rPh sb="12" eb="15">
      <t>カイシュウリツ</t>
    </rPh>
    <phoneticPr fontId="1"/>
  </si>
  <si>
    <t>上下５％カット平均(％)</t>
    <rPh sb="0" eb="2">
      <t>ジョウゲ</t>
    </rPh>
    <rPh sb="7" eb="9">
      <t>ヘイキン</t>
    </rPh>
    <phoneticPr fontId="1"/>
  </si>
  <si>
    <t>10～19室</t>
    <rPh sb="5" eb="6">
      <t>シツ</t>
    </rPh>
    <phoneticPr fontId="1"/>
  </si>
  <si>
    <t>20～29室</t>
    <rPh sb="5" eb="6">
      <t>シツ</t>
    </rPh>
    <phoneticPr fontId="1"/>
  </si>
  <si>
    <t>30～39室</t>
    <rPh sb="5" eb="6">
      <t>シツ</t>
    </rPh>
    <phoneticPr fontId="1"/>
  </si>
  <si>
    <t>40～49室</t>
    <rPh sb="5" eb="6">
      <t>シツ</t>
    </rPh>
    <phoneticPr fontId="1"/>
  </si>
  <si>
    <t>50～59室</t>
    <rPh sb="5" eb="6">
      <t>シツ</t>
    </rPh>
    <phoneticPr fontId="1"/>
  </si>
  <si>
    <t>60～79室</t>
    <rPh sb="5" eb="6">
      <t>シツ</t>
    </rPh>
    <phoneticPr fontId="1"/>
  </si>
  <si>
    <t>80～99室</t>
    <rPh sb="5" eb="6">
      <t>シツ</t>
    </rPh>
    <phoneticPr fontId="1"/>
  </si>
  <si>
    <t>問５(6)　後見人のいる入居者の割合</t>
    <rPh sb="0" eb="1">
      <t>トイ</t>
    </rPh>
    <rPh sb="6" eb="9">
      <t>コウケンニン</t>
    </rPh>
    <rPh sb="12" eb="15">
      <t>ニュウキョシャ</t>
    </rPh>
    <rPh sb="16" eb="18">
      <t>ワリアイ</t>
    </rPh>
    <phoneticPr fontId="1"/>
  </si>
  <si>
    <t>エラー</t>
    <phoneticPr fontId="1"/>
  </si>
  <si>
    <t>【問10①利用者総数で「０」と回答した施設を除く】</t>
    <rPh sb="1" eb="2">
      <t>トイ</t>
    </rPh>
    <rPh sb="5" eb="8">
      <t>リヨウシャ</t>
    </rPh>
    <rPh sb="8" eb="10">
      <t>ソウスウ</t>
    </rPh>
    <rPh sb="15" eb="17">
      <t>カイトウ</t>
    </rPh>
    <rPh sb="19" eb="21">
      <t>シセツ</t>
    </rPh>
    <rPh sb="22" eb="23">
      <t>ノゾ</t>
    </rPh>
    <phoneticPr fontId="1"/>
  </si>
  <si>
    <t>～30日</t>
    <rPh sb="3" eb="4">
      <t>ニチ</t>
    </rPh>
    <phoneticPr fontId="1"/>
  </si>
  <si>
    <t>上下５％カット平均(円)</t>
    <rPh sb="0" eb="2">
      <t>ジョウゲ</t>
    </rPh>
    <rPh sb="7" eb="8">
      <t>ヒラ</t>
    </rPh>
    <rPh sb="8" eb="9">
      <t>タモツ</t>
    </rPh>
    <rPh sb="10" eb="11">
      <t>エン</t>
    </rPh>
    <phoneticPr fontId="1"/>
  </si>
  <si>
    <t>エラー</t>
    <phoneticPr fontId="1"/>
  </si>
  <si>
    <t>上下５％カット平均(％)</t>
    <rPh sb="0" eb="2">
      <t>ジョウゲ</t>
    </rPh>
    <rPh sb="7" eb="8">
      <t>ヒラ</t>
    </rPh>
    <rPh sb="8" eb="9">
      <t>タモツ</t>
    </rPh>
    <phoneticPr fontId="1"/>
  </si>
  <si>
    <t>上下５％カット平均(ヶ月)</t>
    <rPh sb="0" eb="2">
      <t>ジョウゲ</t>
    </rPh>
    <rPh sb="7" eb="8">
      <t>ヒラ</t>
    </rPh>
    <rPh sb="8" eb="9">
      <t>タモツ</t>
    </rPh>
    <rPh sb="11" eb="12">
      <t>ゲツ</t>
    </rPh>
    <phoneticPr fontId="1"/>
  </si>
  <si>
    <t>*1：施設ごとに算出した平均要介護度の平均値</t>
    <rPh sb="3" eb="5">
      <t>シセツ</t>
    </rPh>
    <rPh sb="8" eb="10">
      <t>サンシュツ</t>
    </rPh>
    <rPh sb="12" eb="14">
      <t>ヘイキン</t>
    </rPh>
    <rPh sb="14" eb="18">
      <t>ヨウカイゴド</t>
    </rPh>
    <rPh sb="19" eb="22">
      <t>ヘイキンチ</t>
    </rPh>
    <phoneticPr fontId="1"/>
  </si>
  <si>
    <t>*2：対象施設の全入居者の要介護度分布（人数積み上げ）から作成した平均値</t>
    <rPh sb="3" eb="5">
      <t>タイショウ</t>
    </rPh>
    <rPh sb="5" eb="7">
      <t>シセツ</t>
    </rPh>
    <rPh sb="8" eb="9">
      <t>ゼン</t>
    </rPh>
    <rPh sb="9" eb="12">
      <t>ニュウキョシャ</t>
    </rPh>
    <rPh sb="13" eb="17">
      <t>ヨウカイゴド</t>
    </rPh>
    <rPh sb="17" eb="19">
      <t>ブンプ</t>
    </rPh>
    <rPh sb="20" eb="22">
      <t>ニンズウ</t>
    </rPh>
    <rPh sb="22" eb="23">
      <t>ツ</t>
    </rPh>
    <rPh sb="24" eb="25">
      <t>ア</t>
    </rPh>
    <rPh sb="29" eb="31">
      <t>サクセイ</t>
    </rPh>
    <rPh sb="33" eb="36">
      <t>ヘイキンチ</t>
    </rPh>
    <phoneticPr fontId="1"/>
  </si>
  <si>
    <t>－</t>
    <phoneticPr fontId="1"/>
  </si>
  <si>
    <t>問５(6)　後見人のいる入居者数　①法定後見人</t>
    <rPh sb="0" eb="1">
      <t>トイ</t>
    </rPh>
    <rPh sb="6" eb="9">
      <t>コウケンニン</t>
    </rPh>
    <rPh sb="12" eb="15">
      <t>ニュウキョシャ</t>
    </rPh>
    <rPh sb="15" eb="16">
      <t>スウ</t>
    </rPh>
    <rPh sb="18" eb="20">
      <t>ホウテイ</t>
    </rPh>
    <rPh sb="20" eb="23">
      <t>コウケンニン</t>
    </rPh>
    <phoneticPr fontId="1"/>
  </si>
  <si>
    <t>最大(人)</t>
    <rPh sb="0" eb="2">
      <t>サイダイ</t>
    </rPh>
    <rPh sb="3" eb="4">
      <t>ヒト</t>
    </rPh>
    <phoneticPr fontId="1"/>
  </si>
  <si>
    <t>問11 職員体制　(3) 研修を受け、たんの吸引等の医療処置ができる介護職員（実人数）</t>
    <rPh sb="13" eb="15">
      <t>ケンシュウ</t>
    </rPh>
    <rPh sb="16" eb="17">
      <t>ウ</t>
    </rPh>
    <rPh sb="22" eb="24">
      <t>キュウイン</t>
    </rPh>
    <rPh sb="24" eb="25">
      <t>トウ</t>
    </rPh>
    <rPh sb="26" eb="28">
      <t>イリョウ</t>
    </rPh>
    <rPh sb="28" eb="30">
      <t>ショチ</t>
    </rPh>
    <rPh sb="34" eb="36">
      <t>カイゴ</t>
    </rPh>
    <rPh sb="36" eb="38">
      <t>ショクイン</t>
    </rPh>
    <rPh sb="39" eb="40">
      <t>ジツ</t>
    </rPh>
    <rPh sb="40" eb="42">
      <t>ニンズウ</t>
    </rPh>
    <phoneticPr fontId="1"/>
  </si>
  <si>
    <r>
      <t>問３(2)②月額利用料金－b 共益費・管理費相当額</t>
    </r>
    <r>
      <rPr>
        <sz val="8"/>
        <rFont val="MS UI Gothic"/>
        <family val="3"/>
        <charset val="128"/>
      </rPr>
      <t>（共用部分の維持管理等）</t>
    </r>
    <r>
      <rPr>
        <sz val="9"/>
        <rFont val="MS UI Gothic"/>
        <family val="3"/>
        <charset val="128"/>
      </rPr>
      <t>　＋　c 生活支援・介護サービス提供費用または基本サービス費相当額</t>
    </r>
    <r>
      <rPr>
        <sz val="8"/>
        <rFont val="MS UI Gothic"/>
        <family val="3"/>
        <charset val="128"/>
      </rPr>
      <t>（介護保険自己負担を除く）</t>
    </r>
    <rPh sb="6" eb="8">
      <t>ゲツガク</t>
    </rPh>
    <rPh sb="8" eb="10">
      <t>リヨウ</t>
    </rPh>
    <rPh sb="10" eb="12">
      <t>リョウキン</t>
    </rPh>
    <rPh sb="15" eb="18">
      <t>キョウエキヒ</t>
    </rPh>
    <rPh sb="19" eb="22">
      <t>カンリヒ</t>
    </rPh>
    <rPh sb="22" eb="25">
      <t>ソウトウガク</t>
    </rPh>
    <rPh sb="26" eb="28">
      <t>キョウヨウ</t>
    </rPh>
    <rPh sb="28" eb="30">
      <t>ブブン</t>
    </rPh>
    <rPh sb="31" eb="33">
      <t>イジ</t>
    </rPh>
    <rPh sb="33" eb="35">
      <t>カンリ</t>
    </rPh>
    <rPh sb="35" eb="36">
      <t>トウ</t>
    </rPh>
    <rPh sb="42" eb="44">
      <t>セイカツ</t>
    </rPh>
    <rPh sb="44" eb="46">
      <t>シエン</t>
    </rPh>
    <rPh sb="47" eb="49">
      <t>カイゴ</t>
    </rPh>
    <rPh sb="53" eb="55">
      <t>テイキョウ</t>
    </rPh>
    <rPh sb="55" eb="57">
      <t>ヒヨウ</t>
    </rPh>
    <rPh sb="75" eb="77">
      <t>ジコ</t>
    </rPh>
    <phoneticPr fontId="1"/>
  </si>
  <si>
    <t>全　　体</t>
    <rPh sb="0" eb="1">
      <t>ゼン</t>
    </rPh>
    <rPh sb="3" eb="4">
      <t>カラダ</t>
    </rPh>
    <phoneticPr fontId="1"/>
  </si>
  <si>
    <t>問３(2)②③家賃相当額（前払い金考慮後）　問３(2)②a + (問３(2)③b ÷問３(2)③d)</t>
    <rPh sb="7" eb="9">
      <t>ヤチン</t>
    </rPh>
    <rPh sb="9" eb="11">
      <t>ソウトウ</t>
    </rPh>
    <rPh sb="11" eb="12">
      <t>ガク</t>
    </rPh>
    <phoneticPr fontId="1"/>
  </si>
  <si>
    <t>問３(2)②③利用料金総額（月額換算）　(問３(2)②a + b + c + d + e) + (問３(2)③b ÷問３(2)③d)</t>
    <rPh sb="7" eb="9">
      <t>リヨウ</t>
    </rPh>
    <rPh sb="9" eb="11">
      <t>リョウキン</t>
    </rPh>
    <rPh sb="11" eb="13">
      <t>ソウガク</t>
    </rPh>
    <rPh sb="14" eb="16">
      <t>ゲツガク</t>
    </rPh>
    <rPh sb="16" eb="18">
      <t>カンサン</t>
    </rPh>
    <phoneticPr fontId="1"/>
  </si>
  <si>
    <t>件　　数</t>
    <rPh sb="0" eb="1">
      <t>ケン</t>
    </rPh>
    <rPh sb="3" eb="4">
      <t>カズ</t>
    </rPh>
    <phoneticPr fontId="1"/>
  </si>
  <si>
    <t>割　　合</t>
    <rPh sb="0" eb="1">
      <t>ワリ</t>
    </rPh>
    <rPh sb="3" eb="4">
      <t>ゴウ</t>
    </rPh>
    <phoneticPr fontId="1"/>
  </si>
  <si>
    <t>全　　体</t>
    <rPh sb="0" eb="1">
      <t>ゼン</t>
    </rPh>
    <rPh sb="3" eb="4">
      <t>カラダ</t>
    </rPh>
    <phoneticPr fontId="1"/>
  </si>
  <si>
    <t>-</t>
    <phoneticPr fontId="1"/>
  </si>
  <si>
    <t>問５(6)　後見人のいる入居者数　 ①法定後見人＋②任意後見人</t>
    <rPh sb="0" eb="1">
      <t>トイ</t>
    </rPh>
    <rPh sb="6" eb="9">
      <t>コウケンニン</t>
    </rPh>
    <rPh sb="12" eb="15">
      <t>ニュウキョシャ</t>
    </rPh>
    <rPh sb="15" eb="16">
      <t>スウ</t>
    </rPh>
    <rPh sb="19" eb="21">
      <t>ホウテイ</t>
    </rPh>
    <rPh sb="21" eb="24">
      <t>コウケンニン</t>
    </rPh>
    <rPh sb="26" eb="28">
      <t>ニンイ</t>
    </rPh>
    <rPh sb="28" eb="30">
      <t>コウケン</t>
    </rPh>
    <rPh sb="30" eb="31">
      <t>ジン</t>
    </rPh>
    <phoneticPr fontId="1"/>
  </si>
  <si>
    <t>問６(2) 夜間の職員数（夜勤＋宿直）に占める宿直の割合</t>
    <rPh sb="6" eb="8">
      <t>ヤカン</t>
    </rPh>
    <rPh sb="9" eb="12">
      <t>ショクインスウ</t>
    </rPh>
    <rPh sb="13" eb="15">
      <t>ヤキン</t>
    </rPh>
    <rPh sb="16" eb="18">
      <t>シュクチョク</t>
    </rPh>
    <rPh sb="20" eb="21">
      <t>シ</t>
    </rPh>
    <rPh sb="23" eb="25">
      <t>シュクチョク</t>
    </rPh>
    <rPh sb="26" eb="28">
      <t>ワリアイ</t>
    </rPh>
    <phoneticPr fontId="1"/>
  </si>
  <si>
    <t>問８(1) 介護保険サービスを利用している入居者の要支援・要介護の入居者数に対する割合</t>
    <rPh sb="6" eb="8">
      <t>カイゴ</t>
    </rPh>
    <rPh sb="8" eb="10">
      <t>ホケン</t>
    </rPh>
    <rPh sb="15" eb="17">
      <t>リヨウ</t>
    </rPh>
    <rPh sb="21" eb="24">
      <t>ニュウキョシャ</t>
    </rPh>
    <rPh sb="25" eb="28">
      <t>ヨウシエン</t>
    </rPh>
    <rPh sb="29" eb="30">
      <t>ヨウ</t>
    </rPh>
    <rPh sb="30" eb="32">
      <t>カイゴ</t>
    </rPh>
    <rPh sb="33" eb="36">
      <t>ニュウキョシャ</t>
    </rPh>
    <rPh sb="36" eb="37">
      <t>カズ</t>
    </rPh>
    <rPh sb="38" eb="39">
      <t>タイ</t>
    </rPh>
    <rPh sb="41" eb="43">
      <t>ワリアイ</t>
    </rPh>
    <phoneticPr fontId="1"/>
  </si>
  <si>
    <t>【問10は、問２(3)特定施設入居者指定介護で「指定なし」と回答した施設のみ】</t>
    <rPh sb="1" eb="2">
      <t>トイ</t>
    </rPh>
    <rPh sb="11" eb="13">
      <t>トクテイ</t>
    </rPh>
    <rPh sb="13" eb="15">
      <t>シセツ</t>
    </rPh>
    <rPh sb="15" eb="18">
      <t>ニュウキョシャ</t>
    </rPh>
    <rPh sb="18" eb="20">
      <t>シテイ</t>
    </rPh>
    <rPh sb="20" eb="22">
      <t>カイゴ</t>
    </rPh>
    <rPh sb="24" eb="26">
      <t>シテイ</t>
    </rPh>
    <rPh sb="30" eb="32">
      <t>カイトウ</t>
    </rPh>
    <rPh sb="34" eb="36">
      <t>シセツ</t>
    </rPh>
    <phoneticPr fontId="1"/>
  </si>
  <si>
    <t>【問７～問９は、問２(3)特定施設入居者指定介護で「指定なし」と回答した施設のみ】</t>
    <rPh sb="1" eb="2">
      <t>トイ</t>
    </rPh>
    <rPh sb="4" eb="5">
      <t>トイ</t>
    </rPh>
    <rPh sb="13" eb="15">
      <t>トクテイ</t>
    </rPh>
    <rPh sb="15" eb="17">
      <t>シセツ</t>
    </rPh>
    <rPh sb="17" eb="20">
      <t>ニュウキョシャ</t>
    </rPh>
    <rPh sb="20" eb="22">
      <t>シテイ</t>
    </rPh>
    <rPh sb="22" eb="24">
      <t>カイゴ</t>
    </rPh>
    <rPh sb="26" eb="28">
      <t>シテイ</t>
    </rPh>
    <rPh sb="32" eb="34">
      <t>カイトウ</t>
    </rPh>
    <rPh sb="36" eb="38">
      <t>シセツ</t>
    </rPh>
    <phoneticPr fontId="1"/>
  </si>
  <si>
    <t>問11 職員体制　(6) リハビリ専門職　①理学療法士＋②作業療法士＋③言語聴覚士（常勤換算）</t>
    <rPh sb="17" eb="20">
      <t>センモンショク</t>
    </rPh>
    <rPh sb="22" eb="24">
      <t>リガク</t>
    </rPh>
    <rPh sb="24" eb="27">
      <t>リョウホウシ</t>
    </rPh>
    <rPh sb="29" eb="31">
      <t>サギョウ</t>
    </rPh>
    <rPh sb="31" eb="34">
      <t>リョウホウシ</t>
    </rPh>
    <rPh sb="36" eb="38">
      <t>ゲンゴ</t>
    </rPh>
    <rPh sb="38" eb="41">
      <t>チョウカクシ</t>
    </rPh>
    <rPh sb="42" eb="44">
      <t>ジョウキン</t>
    </rPh>
    <rPh sb="44" eb="46">
      <t>カンサン</t>
    </rPh>
    <phoneticPr fontId="1"/>
  </si>
  <si>
    <t>加算種別不明</t>
    <rPh sb="0" eb="2">
      <t>カサン</t>
    </rPh>
    <rPh sb="2" eb="4">
      <t>シュベツ</t>
    </rPh>
    <rPh sb="4" eb="6">
      <t>フメイ</t>
    </rPh>
    <phoneticPr fontId="1"/>
  </si>
  <si>
    <t>訪問介護</t>
    <rPh sb="0" eb="2">
      <t>ホウモン</t>
    </rPh>
    <rPh sb="2" eb="4">
      <t>カイゴ</t>
    </rPh>
    <phoneticPr fontId="2"/>
  </si>
  <si>
    <t>訪問看護</t>
    <rPh sb="0" eb="2">
      <t>ホウモン</t>
    </rPh>
    <rPh sb="2" eb="4">
      <t>カンゴ</t>
    </rPh>
    <phoneticPr fontId="2"/>
  </si>
  <si>
    <t>通所介護、通所リハ</t>
    <rPh sb="0" eb="2">
      <t>ツウショ</t>
    </rPh>
    <rPh sb="2" eb="4">
      <t>カイゴ</t>
    </rPh>
    <rPh sb="5" eb="7">
      <t>ツウショ</t>
    </rPh>
    <phoneticPr fontId="2"/>
  </si>
  <si>
    <t>短期入所生活介護、短期入所療養介護</t>
    <rPh sb="0" eb="2">
      <t>タンキ</t>
    </rPh>
    <rPh sb="2" eb="4">
      <t>ニュウショ</t>
    </rPh>
    <rPh sb="4" eb="6">
      <t>セイカツ</t>
    </rPh>
    <rPh sb="6" eb="8">
      <t>カイゴ</t>
    </rPh>
    <rPh sb="9" eb="11">
      <t>タンキ</t>
    </rPh>
    <rPh sb="11" eb="13">
      <t>ニュウショ</t>
    </rPh>
    <rPh sb="13" eb="15">
      <t>リョウヨウ</t>
    </rPh>
    <rPh sb="15" eb="17">
      <t>カイゴ</t>
    </rPh>
    <phoneticPr fontId="2"/>
  </si>
  <si>
    <t>小規模多機能型居宅介護、複合型サービス</t>
    <rPh sb="0" eb="3">
      <t>ショウキボ</t>
    </rPh>
    <rPh sb="3" eb="6">
      <t>タキノウ</t>
    </rPh>
    <rPh sb="6" eb="7">
      <t>カタ</t>
    </rPh>
    <rPh sb="7" eb="9">
      <t>キョタク</t>
    </rPh>
    <rPh sb="9" eb="11">
      <t>カイゴ</t>
    </rPh>
    <rPh sb="12" eb="14">
      <t>フクゴウ</t>
    </rPh>
    <rPh sb="14" eb="15">
      <t>カタ</t>
    </rPh>
    <phoneticPr fontId="2"/>
  </si>
  <si>
    <t>定期巡回・随時対応型訪問介護看護</t>
    <rPh sb="0" eb="2">
      <t>テイキ</t>
    </rPh>
    <rPh sb="2" eb="4">
      <t>ジュンカイ</t>
    </rPh>
    <rPh sb="5" eb="7">
      <t>ズイジ</t>
    </rPh>
    <rPh sb="7" eb="9">
      <t>タイオウ</t>
    </rPh>
    <rPh sb="9" eb="10">
      <t>カタ</t>
    </rPh>
    <rPh sb="10" eb="12">
      <t>ホウモン</t>
    </rPh>
    <rPh sb="12" eb="14">
      <t>カイゴ</t>
    </rPh>
    <rPh sb="14" eb="16">
      <t>カンゴ</t>
    </rPh>
    <phoneticPr fontId="2"/>
  </si>
  <si>
    <t>【問４①で各サービスの併設または隣接事業所があると回答した施設のみ】</t>
    <rPh sb="1" eb="2">
      <t>トイ</t>
    </rPh>
    <rPh sb="5" eb="6">
      <t>カク</t>
    </rPh>
    <rPh sb="11" eb="13">
      <t>ヘイセツ</t>
    </rPh>
    <rPh sb="16" eb="18">
      <t>リンセツ</t>
    </rPh>
    <rPh sb="18" eb="20">
      <t>ジギョウ</t>
    </rPh>
    <rPh sb="20" eb="21">
      <t>ショ</t>
    </rPh>
    <rPh sb="25" eb="27">
      <t>カイトウ</t>
    </rPh>
    <rPh sb="29" eb="31">
      <t>シセツ</t>
    </rPh>
    <phoneticPr fontId="1"/>
  </si>
  <si>
    <t>問10　介護保険サービスのサービス種類別利用者数の介護保険利用入居者数に対する割合　②うち併設・隣接事業所からサービスを受けている利用者</t>
    <rPh sb="0" eb="1">
      <t>トイ</t>
    </rPh>
    <rPh sb="4" eb="6">
      <t>カイゴ</t>
    </rPh>
    <rPh sb="6" eb="8">
      <t>ホケン</t>
    </rPh>
    <rPh sb="17" eb="19">
      <t>シュルイ</t>
    </rPh>
    <rPh sb="19" eb="20">
      <t>ベツ</t>
    </rPh>
    <rPh sb="20" eb="23">
      <t>リヨウシャ</t>
    </rPh>
    <rPh sb="23" eb="24">
      <t>スウ</t>
    </rPh>
    <rPh sb="25" eb="27">
      <t>カイゴ</t>
    </rPh>
    <rPh sb="27" eb="29">
      <t>ホケン</t>
    </rPh>
    <rPh sb="29" eb="31">
      <t>リヨウ</t>
    </rPh>
    <rPh sb="31" eb="34">
      <t>ニュウキョシャ</t>
    </rPh>
    <rPh sb="34" eb="35">
      <t>スウ</t>
    </rPh>
    <rPh sb="36" eb="37">
      <t>タイ</t>
    </rPh>
    <rPh sb="39" eb="41">
      <t>ワリアイ</t>
    </rPh>
    <rPh sb="45" eb="47">
      <t>ヘイセツ</t>
    </rPh>
    <rPh sb="48" eb="50">
      <t>リンセツ</t>
    </rPh>
    <rPh sb="50" eb="53">
      <t>ジギョウショ</t>
    </rPh>
    <rPh sb="60" eb="61">
      <t>ウ</t>
    </rPh>
    <rPh sb="65" eb="68">
      <t>リヨウシャ</t>
    </rPh>
    <phoneticPr fontId="2"/>
  </si>
  <si>
    <t>全体</t>
    <rPh sb="0" eb="2">
      <t>ゼンタイ</t>
    </rPh>
    <phoneticPr fontId="2"/>
  </si>
  <si>
    <t>10％未満</t>
    <rPh sb="3" eb="5">
      <t>ミマン</t>
    </rPh>
    <phoneticPr fontId="2"/>
  </si>
  <si>
    <t>10～20％
未満</t>
    <rPh sb="7" eb="9">
      <t>ミマン</t>
    </rPh>
    <phoneticPr fontId="2"/>
  </si>
  <si>
    <t>20～30％未満</t>
    <rPh sb="6" eb="8">
      <t>ミマン</t>
    </rPh>
    <phoneticPr fontId="2"/>
  </si>
  <si>
    <t>30～40％未満</t>
    <rPh sb="6" eb="8">
      <t>ミマン</t>
    </rPh>
    <phoneticPr fontId="2"/>
  </si>
  <si>
    <t>40～50％未満</t>
    <rPh sb="6" eb="8">
      <t>ミマン</t>
    </rPh>
    <phoneticPr fontId="2"/>
  </si>
  <si>
    <t>50～60％未満</t>
    <rPh sb="6" eb="8">
      <t>ミマン</t>
    </rPh>
    <phoneticPr fontId="2"/>
  </si>
  <si>
    <t>60～70％未満</t>
    <rPh sb="6" eb="8">
      <t>ミマン</t>
    </rPh>
    <phoneticPr fontId="2"/>
  </si>
  <si>
    <t>70～80％未満</t>
    <rPh sb="6" eb="8">
      <t>ミマン</t>
    </rPh>
    <phoneticPr fontId="2"/>
  </si>
  <si>
    <t>80～90％未満</t>
    <rPh sb="6" eb="8">
      <t>ミマン</t>
    </rPh>
    <phoneticPr fontId="2"/>
  </si>
  <si>
    <t>90～100％未満</t>
    <rPh sb="7" eb="9">
      <t>ミマン</t>
    </rPh>
    <phoneticPr fontId="2"/>
  </si>
  <si>
    <t>エラー・無回答</t>
    <rPh sb="4" eb="7">
      <t>ムカイトウ</t>
    </rPh>
    <phoneticPr fontId="2"/>
  </si>
  <si>
    <t>平均
（％）</t>
    <rPh sb="0" eb="2">
      <t>ヘイキン</t>
    </rPh>
    <phoneticPr fontId="2"/>
  </si>
  <si>
    <t>件数</t>
    <rPh sb="0" eb="2">
      <t>ケンスウ</t>
    </rPh>
    <phoneticPr fontId="2"/>
  </si>
  <si>
    <t>割合</t>
    <rPh sb="0" eb="2">
      <t>ワリアイ</t>
    </rPh>
    <phoneticPr fontId="2"/>
  </si>
  <si>
    <t>住宅型有料老人ホーム</t>
    <rPh sb="0" eb="2">
      <t>ジュウタク</t>
    </rPh>
    <rPh sb="2" eb="3">
      <t>カタ</t>
    </rPh>
    <rPh sb="3" eb="10">
      <t>ユロ</t>
    </rPh>
    <phoneticPr fontId="2"/>
  </si>
  <si>
    <t>サービス付（非特）</t>
    <rPh sb="4" eb="5">
      <t>ツキ</t>
    </rPh>
    <rPh sb="6" eb="7">
      <t>ヒ</t>
    </rPh>
    <rPh sb="7" eb="8">
      <t>トク</t>
    </rPh>
    <phoneticPr fontId="2"/>
  </si>
  <si>
    <t>平均</t>
    <rPh sb="0" eb="2">
      <t>ヘイキン</t>
    </rPh>
    <phoneticPr fontId="22"/>
  </si>
  <si>
    <t>無回答</t>
    <rPh sb="0" eb="3">
      <t>ムカイトウ</t>
    </rPh>
    <phoneticPr fontId="10"/>
  </si>
  <si>
    <t>エラー</t>
    <phoneticPr fontId="10"/>
  </si>
  <si>
    <t>20人以上</t>
    <rPh sb="2" eb="3">
      <t>ニン</t>
    </rPh>
    <rPh sb="3" eb="5">
      <t>イジョウ</t>
    </rPh>
    <phoneticPr fontId="10"/>
  </si>
  <si>
    <t>15～20人未満</t>
    <rPh sb="5" eb="6">
      <t>ニン</t>
    </rPh>
    <rPh sb="6" eb="8">
      <t>ミマン</t>
    </rPh>
    <phoneticPr fontId="10"/>
  </si>
  <si>
    <t>10～15人未満</t>
    <rPh sb="5" eb="6">
      <t>ニン</t>
    </rPh>
    <rPh sb="6" eb="8">
      <t>ミマン</t>
    </rPh>
    <phoneticPr fontId="10"/>
  </si>
  <si>
    <t>８～10人未満</t>
    <rPh sb="4" eb="5">
      <t>ヒト</t>
    </rPh>
    <rPh sb="5" eb="7">
      <t>ミマン</t>
    </rPh>
    <phoneticPr fontId="10"/>
  </si>
  <si>
    <t>６～８人未満</t>
    <rPh sb="3" eb="4">
      <t>ヒト</t>
    </rPh>
    <rPh sb="4" eb="6">
      <t>ミマン</t>
    </rPh>
    <phoneticPr fontId="10"/>
  </si>
  <si>
    <t>４～６人未満</t>
    <rPh sb="3" eb="4">
      <t>ヒト</t>
    </rPh>
    <rPh sb="4" eb="6">
      <t>ミマン</t>
    </rPh>
    <phoneticPr fontId="10"/>
  </si>
  <si>
    <t>２～４人未満</t>
    <rPh sb="3" eb="4">
      <t>ヒト</t>
    </rPh>
    <rPh sb="4" eb="6">
      <t>ミマン</t>
    </rPh>
    <phoneticPr fontId="10"/>
  </si>
  <si>
    <t>２人未満</t>
    <rPh sb="1" eb="2">
      <t>ヒト</t>
    </rPh>
    <rPh sb="2" eb="4">
      <t>ミマン</t>
    </rPh>
    <phoneticPr fontId="10"/>
  </si>
  <si>
    <t>エラー・無回答</t>
    <rPh sb="4" eb="7">
      <t>ムカイトウ</t>
    </rPh>
    <phoneticPr fontId="10"/>
  </si>
  <si>
    <t>80～100％未満</t>
    <rPh sb="7" eb="9">
      <t>ミマン</t>
    </rPh>
    <phoneticPr fontId="10"/>
  </si>
  <si>
    <t>60～80％未満</t>
    <rPh sb="6" eb="8">
      <t>ミマン</t>
    </rPh>
    <phoneticPr fontId="10"/>
  </si>
  <si>
    <t>40～60％未満</t>
    <rPh sb="6" eb="8">
      <t>ミマン</t>
    </rPh>
    <phoneticPr fontId="10"/>
  </si>
  <si>
    <t>20～40％未満</t>
    <rPh sb="6" eb="8">
      <t>ミマン</t>
    </rPh>
    <phoneticPr fontId="10"/>
  </si>
  <si>
    <t>20％未満</t>
    <rPh sb="3" eb="5">
      <t>ミマン</t>
    </rPh>
    <phoneticPr fontId="10"/>
  </si>
  <si>
    <t>問５(4)　要介護度３以上の入居者総数に対する割合</t>
    <rPh sb="0" eb="1">
      <t>トイ</t>
    </rPh>
    <rPh sb="6" eb="9">
      <t>ヨウカイゴ</t>
    </rPh>
    <rPh sb="9" eb="10">
      <t>ド</t>
    </rPh>
    <rPh sb="11" eb="13">
      <t>イジョウ</t>
    </rPh>
    <rPh sb="14" eb="17">
      <t>ニュウキョシャ</t>
    </rPh>
    <rPh sb="17" eb="18">
      <t>ソウ</t>
    </rPh>
    <rPh sb="18" eb="19">
      <t>カズ</t>
    </rPh>
    <rPh sb="20" eb="21">
      <t>タイ</t>
    </rPh>
    <rPh sb="23" eb="25">
      <t>ワリアイ</t>
    </rPh>
    <phoneticPr fontId="10"/>
  </si>
  <si>
    <t>90～100％未満</t>
    <rPh sb="7" eb="9">
      <t>ミマン</t>
    </rPh>
    <phoneticPr fontId="10"/>
  </si>
  <si>
    <t>80～90％未満</t>
    <rPh sb="6" eb="8">
      <t>ミマン</t>
    </rPh>
    <phoneticPr fontId="10"/>
  </si>
  <si>
    <t>70～80％未満</t>
    <rPh sb="6" eb="8">
      <t>ミマン</t>
    </rPh>
    <phoneticPr fontId="10"/>
  </si>
  <si>
    <t>60～70％未満</t>
    <rPh sb="6" eb="8">
      <t>ミマン</t>
    </rPh>
    <phoneticPr fontId="10"/>
  </si>
  <si>
    <t>50～60％未満</t>
    <rPh sb="6" eb="8">
      <t>ミマン</t>
    </rPh>
    <phoneticPr fontId="10"/>
  </si>
  <si>
    <t>50％未満</t>
    <rPh sb="3" eb="5">
      <t>ミマン</t>
    </rPh>
    <phoneticPr fontId="10"/>
  </si>
  <si>
    <t>問５(4) 要支援・要介護者の割合（要支援１～２、要介護１～５の入居者数合計 ÷ 入居者総数）</t>
    <rPh sb="0" eb="1">
      <t>トイ</t>
    </rPh>
    <rPh sb="6" eb="9">
      <t>ヨウシエン</t>
    </rPh>
    <rPh sb="10" eb="11">
      <t>ヨウ</t>
    </rPh>
    <rPh sb="11" eb="14">
      <t>カイゴシャ</t>
    </rPh>
    <rPh sb="15" eb="17">
      <t>ワリアイ</t>
    </rPh>
    <rPh sb="18" eb="21">
      <t>ヨウシエン</t>
    </rPh>
    <rPh sb="25" eb="28">
      <t>ヨウカイゴ</t>
    </rPh>
    <rPh sb="32" eb="35">
      <t>ニュウキョシャ</t>
    </rPh>
    <rPh sb="35" eb="36">
      <t>スウ</t>
    </rPh>
    <rPh sb="36" eb="38">
      <t>ゴウケイ</t>
    </rPh>
    <rPh sb="41" eb="44">
      <t>ニュウキョシャ</t>
    </rPh>
    <rPh sb="44" eb="46">
      <t>ソウスウ</t>
    </rPh>
    <phoneticPr fontId="10"/>
  </si>
  <si>
    <t>4.5以上</t>
    <rPh sb="3" eb="5">
      <t>イジョウ</t>
    </rPh>
    <phoneticPr fontId="10"/>
  </si>
  <si>
    <t>4.0～4.5未満</t>
    <rPh sb="7" eb="9">
      <t>ミマン</t>
    </rPh>
    <phoneticPr fontId="10"/>
  </si>
  <si>
    <t>3.5～4.0未満</t>
    <rPh sb="7" eb="9">
      <t>ミマン</t>
    </rPh>
    <phoneticPr fontId="10"/>
  </si>
  <si>
    <t>3.0～3.5未満</t>
    <rPh sb="7" eb="9">
      <t>ミマン</t>
    </rPh>
    <phoneticPr fontId="10"/>
  </si>
  <si>
    <t>2.5～3.0未満</t>
    <rPh sb="7" eb="9">
      <t>ミマン</t>
    </rPh>
    <phoneticPr fontId="10"/>
  </si>
  <si>
    <t>2.0～2.5未満</t>
    <rPh sb="7" eb="9">
      <t>ミマン</t>
    </rPh>
    <phoneticPr fontId="10"/>
  </si>
  <si>
    <t>1.5～2.0未満</t>
    <rPh sb="7" eb="9">
      <t>ミマン</t>
    </rPh>
    <phoneticPr fontId="10"/>
  </si>
  <si>
    <t>1.0～1.5未満</t>
    <rPh sb="7" eb="9">
      <t>ミマン</t>
    </rPh>
    <phoneticPr fontId="10"/>
  </si>
  <si>
    <t>0.5～1.0未満</t>
    <rPh sb="7" eb="9">
      <t>ミマン</t>
    </rPh>
    <phoneticPr fontId="10"/>
  </si>
  <si>
    <t>0.5未満</t>
    <rPh sb="3" eb="5">
      <t>ミマン</t>
    </rPh>
    <phoneticPr fontId="10"/>
  </si>
  <si>
    <t>不明・申請中等</t>
    <rPh sb="0" eb="2">
      <t>フメイ</t>
    </rPh>
    <rPh sb="3" eb="5">
      <t>シンセイ</t>
    </rPh>
    <rPh sb="5" eb="6">
      <t>ナカ</t>
    </rPh>
    <rPh sb="6" eb="7">
      <t>トウ</t>
    </rPh>
    <phoneticPr fontId="10"/>
  </si>
  <si>
    <t>要介護５</t>
    <rPh sb="0" eb="3">
      <t>ヨウカイゴ</t>
    </rPh>
    <phoneticPr fontId="10"/>
  </si>
  <si>
    <t>要介護４</t>
    <rPh sb="0" eb="3">
      <t>ヨウカイゴ</t>
    </rPh>
    <phoneticPr fontId="10"/>
  </si>
  <si>
    <t>要介護３</t>
    <rPh sb="0" eb="3">
      <t>ヨウカイゴ</t>
    </rPh>
    <phoneticPr fontId="10"/>
  </si>
  <si>
    <t>要介護２</t>
    <rPh sb="0" eb="3">
      <t>ヨウカイゴ</t>
    </rPh>
    <phoneticPr fontId="10"/>
  </si>
  <si>
    <t>要介護１</t>
    <rPh sb="0" eb="3">
      <t>ヨウカイゴ</t>
    </rPh>
    <phoneticPr fontId="10"/>
  </si>
  <si>
    <t>要支援２</t>
    <rPh sb="0" eb="3">
      <t>ヨウシエン</t>
    </rPh>
    <phoneticPr fontId="10"/>
  </si>
  <si>
    <t>要支援１</t>
    <rPh sb="0" eb="3">
      <t>ヨウシエン</t>
    </rPh>
    <phoneticPr fontId="10"/>
  </si>
  <si>
    <t>自立・認定なし</t>
    <rPh sb="3" eb="5">
      <t>ニンテイ</t>
    </rPh>
    <phoneticPr fontId="10"/>
  </si>
  <si>
    <t>問５(4) 要介護度別入居者数（人数積み上げ）</t>
    <rPh sb="0" eb="1">
      <t>トイ</t>
    </rPh>
    <rPh sb="6" eb="9">
      <t>ヨウカイゴ</t>
    </rPh>
    <rPh sb="9" eb="10">
      <t>ド</t>
    </rPh>
    <rPh sb="10" eb="11">
      <t>ベツ</t>
    </rPh>
    <rPh sb="11" eb="14">
      <t>ニュウキョシャ</t>
    </rPh>
    <rPh sb="14" eb="15">
      <t>カズ</t>
    </rPh>
    <rPh sb="16" eb="18">
      <t>ニンズウ</t>
    </rPh>
    <rPh sb="18" eb="19">
      <t>ツ</t>
    </rPh>
    <rPh sb="20" eb="21">
      <t>ア</t>
    </rPh>
    <phoneticPr fontId="10"/>
  </si>
  <si>
    <t>不明</t>
    <rPh sb="0" eb="2">
      <t>フメイ</t>
    </rPh>
    <phoneticPr fontId="10"/>
  </si>
  <si>
    <t>95歳以上</t>
    <rPh sb="2" eb="3">
      <t>サイ</t>
    </rPh>
    <rPh sb="3" eb="5">
      <t>イジョウ</t>
    </rPh>
    <phoneticPr fontId="10"/>
  </si>
  <si>
    <t>90～94歳</t>
    <rPh sb="5" eb="6">
      <t>サイ</t>
    </rPh>
    <phoneticPr fontId="10"/>
  </si>
  <si>
    <t>85～89歳</t>
    <rPh sb="5" eb="6">
      <t>サイ</t>
    </rPh>
    <phoneticPr fontId="10"/>
  </si>
  <si>
    <t>80～84歳</t>
    <rPh sb="5" eb="6">
      <t>サイ</t>
    </rPh>
    <phoneticPr fontId="10"/>
  </si>
  <si>
    <t>75～79歳</t>
    <rPh sb="5" eb="6">
      <t>サイ</t>
    </rPh>
    <phoneticPr fontId="10"/>
  </si>
  <si>
    <t>70～74歳</t>
    <rPh sb="5" eb="6">
      <t>サイ</t>
    </rPh>
    <phoneticPr fontId="10"/>
  </si>
  <si>
    <t>65～69歳</t>
    <rPh sb="5" eb="6">
      <t>サイ</t>
    </rPh>
    <phoneticPr fontId="10"/>
  </si>
  <si>
    <t>65歳未満</t>
    <rPh sb="2" eb="3">
      <t>サイ</t>
    </rPh>
    <rPh sb="3" eb="5">
      <t>ミマン</t>
    </rPh>
    <phoneticPr fontId="10"/>
  </si>
  <si>
    <t>女性</t>
    <rPh sb="0" eb="2">
      <t>ジョセイ</t>
    </rPh>
    <phoneticPr fontId="10"/>
  </si>
  <si>
    <t>男性</t>
    <rPh sb="0" eb="2">
      <t>ダンセイ</t>
    </rPh>
    <phoneticPr fontId="10"/>
  </si>
  <si>
    <t>95％以上</t>
    <rPh sb="3" eb="5">
      <t>イジョウ</t>
    </rPh>
    <phoneticPr fontId="10"/>
  </si>
  <si>
    <t>90～95％未満</t>
    <rPh sb="6" eb="8">
      <t>ミマン</t>
    </rPh>
    <phoneticPr fontId="10"/>
  </si>
  <si>
    <t>70％未満</t>
    <rPh sb="3" eb="5">
      <t>ミマン</t>
    </rPh>
    <phoneticPr fontId="10"/>
  </si>
  <si>
    <t>100人以上</t>
    <rPh sb="3" eb="4">
      <t>ヒト</t>
    </rPh>
    <rPh sb="4" eb="6">
      <t>イジョウ</t>
    </rPh>
    <phoneticPr fontId="10"/>
  </si>
  <si>
    <t>80～100人未満</t>
    <rPh sb="6" eb="7">
      <t>ヒト</t>
    </rPh>
    <rPh sb="7" eb="9">
      <t>ミマン</t>
    </rPh>
    <phoneticPr fontId="10"/>
  </si>
  <si>
    <t>60～80人未満</t>
    <rPh sb="5" eb="6">
      <t>ヒト</t>
    </rPh>
    <rPh sb="6" eb="8">
      <t>ミマン</t>
    </rPh>
    <phoneticPr fontId="10"/>
  </si>
  <si>
    <t>50～60人未満</t>
    <rPh sb="5" eb="6">
      <t>ヒト</t>
    </rPh>
    <rPh sb="6" eb="8">
      <t>ミマン</t>
    </rPh>
    <phoneticPr fontId="10"/>
  </si>
  <si>
    <t>40～50人未満</t>
    <rPh sb="5" eb="6">
      <t>ヒト</t>
    </rPh>
    <rPh sb="6" eb="8">
      <t>ミマン</t>
    </rPh>
    <phoneticPr fontId="10"/>
  </si>
  <si>
    <t>30～40人未満</t>
    <rPh sb="5" eb="6">
      <t>ヒト</t>
    </rPh>
    <rPh sb="6" eb="8">
      <t>ミマン</t>
    </rPh>
    <phoneticPr fontId="10"/>
  </si>
  <si>
    <t>20～30人未満</t>
    <rPh sb="5" eb="6">
      <t>ヒト</t>
    </rPh>
    <rPh sb="6" eb="8">
      <t>ミマン</t>
    </rPh>
    <phoneticPr fontId="10"/>
  </si>
  <si>
    <t>10～20人未満</t>
    <rPh sb="5" eb="6">
      <t>ヒト</t>
    </rPh>
    <rPh sb="6" eb="8">
      <t>ミマン</t>
    </rPh>
    <phoneticPr fontId="10"/>
  </si>
  <si>
    <t>10人未満</t>
    <rPh sb="2" eb="3">
      <t>ヒト</t>
    </rPh>
    <rPh sb="3" eb="5">
      <t>ミマン</t>
    </rPh>
    <phoneticPr fontId="10"/>
  </si>
  <si>
    <t>その他</t>
    <rPh sb="2" eb="3">
      <t>タ</t>
    </rPh>
    <phoneticPr fontId="10"/>
  </si>
  <si>
    <t>全額月払い</t>
    <rPh sb="0" eb="2">
      <t>ゼンガク</t>
    </rPh>
    <rPh sb="2" eb="4">
      <t>ツキバラ</t>
    </rPh>
    <phoneticPr fontId="10"/>
  </si>
  <si>
    <t>全額年払い</t>
    <rPh sb="0" eb="2">
      <t>ゼンガク</t>
    </rPh>
    <rPh sb="2" eb="4">
      <t>ネンバラ</t>
    </rPh>
    <phoneticPr fontId="10"/>
  </si>
  <si>
    <t>一部を前払い、残りを月払い（併用方式）</t>
    <rPh sb="0" eb="2">
      <t>イチブ</t>
    </rPh>
    <rPh sb="3" eb="5">
      <t>マエバラ</t>
    </rPh>
    <rPh sb="7" eb="8">
      <t>ノコ</t>
    </rPh>
    <rPh sb="10" eb="12">
      <t>ツキバラ</t>
    </rPh>
    <rPh sb="14" eb="16">
      <t>ヘイヨウ</t>
    </rPh>
    <rPh sb="16" eb="18">
      <t>ホウシキ</t>
    </rPh>
    <phoneticPr fontId="10"/>
  </si>
  <si>
    <t>全額前払い</t>
    <rPh sb="0" eb="2">
      <t>ゼンガク</t>
    </rPh>
    <rPh sb="2" eb="4">
      <t>マエバラ</t>
    </rPh>
    <phoneticPr fontId="10"/>
  </si>
  <si>
    <t>H28年度</t>
    <rPh sb="3" eb="5">
      <t>ネンド</t>
    </rPh>
    <phoneticPr fontId="22"/>
  </si>
  <si>
    <t>H27年度</t>
    <rPh sb="3" eb="5">
      <t>ネンド</t>
    </rPh>
    <phoneticPr fontId="22"/>
  </si>
  <si>
    <t>H26年度</t>
    <rPh sb="3" eb="5">
      <t>ネンド</t>
    </rPh>
    <phoneticPr fontId="22"/>
  </si>
  <si>
    <t>70～90％未満</t>
    <rPh sb="6" eb="8">
      <t>ミマン</t>
    </rPh>
    <phoneticPr fontId="10"/>
  </si>
  <si>
    <t>50～70％未満</t>
    <rPh sb="6" eb="8">
      <t>ミマン</t>
    </rPh>
    <phoneticPr fontId="10"/>
  </si>
  <si>
    <t>自立・要支援・要介護（要件なし）</t>
    <rPh sb="0" eb="2">
      <t>ジリツ</t>
    </rPh>
    <rPh sb="3" eb="6">
      <t>ヨウシエン</t>
    </rPh>
    <rPh sb="7" eb="10">
      <t>ヨウカイゴ</t>
    </rPh>
    <rPh sb="11" eb="13">
      <t>ヨウケン</t>
    </rPh>
    <phoneticPr fontId="10"/>
  </si>
  <si>
    <t>要介護のみ</t>
    <rPh sb="0" eb="3">
      <t>ヨウカイゴ</t>
    </rPh>
    <phoneticPr fontId="10"/>
  </si>
  <si>
    <t>要支援・要介護のみ</t>
    <rPh sb="0" eb="3">
      <t>ヨウシエン</t>
    </rPh>
    <rPh sb="4" eb="7">
      <t>ヨウカイゴ</t>
    </rPh>
    <phoneticPr fontId="10"/>
  </si>
  <si>
    <t>自立・要支援のみ</t>
    <rPh sb="0" eb="2">
      <t>ジリツ</t>
    </rPh>
    <rPh sb="3" eb="6">
      <t>ヨウシエン</t>
    </rPh>
    <phoneticPr fontId="10"/>
  </si>
  <si>
    <t>自立のみ</t>
    <rPh sb="0" eb="2">
      <t>ジリツ</t>
    </rPh>
    <phoneticPr fontId="10"/>
  </si>
  <si>
    <t>問２(2) 入居時要件 ①状態像</t>
    <rPh sb="0" eb="1">
      <t>トイ</t>
    </rPh>
    <rPh sb="6" eb="8">
      <t>ニュウキョ</t>
    </rPh>
    <rPh sb="8" eb="9">
      <t>ジ</t>
    </rPh>
    <rPh sb="9" eb="11">
      <t>ヨウケン</t>
    </rPh>
    <rPh sb="13" eb="15">
      <t>ジョウタイ</t>
    </rPh>
    <rPh sb="15" eb="16">
      <t>ゾウ</t>
    </rPh>
    <phoneticPr fontId="10"/>
  </si>
  <si>
    <t>2012～2014年</t>
    <rPh sb="9" eb="10">
      <t>ネン</t>
    </rPh>
    <phoneticPr fontId="10"/>
  </si>
  <si>
    <t>2009～2011年</t>
    <rPh sb="9" eb="10">
      <t>ネン</t>
    </rPh>
    <phoneticPr fontId="10"/>
  </si>
  <si>
    <t>2006～2008年</t>
    <rPh sb="9" eb="10">
      <t>ネン</t>
    </rPh>
    <phoneticPr fontId="10"/>
  </si>
  <si>
    <t>2003～2005年</t>
    <rPh sb="9" eb="10">
      <t>ネン</t>
    </rPh>
    <phoneticPr fontId="10"/>
  </si>
  <si>
    <t>2000～2002年</t>
    <rPh sb="9" eb="10">
      <t>ネン</t>
    </rPh>
    <phoneticPr fontId="10"/>
  </si>
  <si>
    <t>1999年以前</t>
    <rPh sb="4" eb="5">
      <t>ネン</t>
    </rPh>
    <rPh sb="5" eb="7">
      <t>イゼン</t>
    </rPh>
    <phoneticPr fontId="10"/>
  </si>
  <si>
    <t>50箇所以上</t>
    <rPh sb="2" eb="4">
      <t>カショ</t>
    </rPh>
    <rPh sb="4" eb="6">
      <t>イジョウ</t>
    </rPh>
    <phoneticPr fontId="10"/>
  </si>
  <si>
    <t>10～49箇所</t>
    <rPh sb="5" eb="7">
      <t>カショ</t>
    </rPh>
    <phoneticPr fontId="10"/>
  </si>
  <si>
    <t>３～９箇所</t>
    <rPh sb="3" eb="5">
      <t>カショ</t>
    </rPh>
    <phoneticPr fontId="10"/>
  </si>
  <si>
    <t>２箇所</t>
    <rPh sb="1" eb="3">
      <t>カショ</t>
    </rPh>
    <phoneticPr fontId="10"/>
  </si>
  <si>
    <t>１箇所</t>
    <rPh sb="1" eb="3">
      <t>カショ</t>
    </rPh>
    <phoneticPr fontId="10"/>
  </si>
  <si>
    <t>社会福祉関連</t>
    <rPh sb="0" eb="2">
      <t>シャカイ</t>
    </rPh>
    <rPh sb="2" eb="4">
      <t>フクシ</t>
    </rPh>
    <rPh sb="4" eb="6">
      <t>カンレン</t>
    </rPh>
    <phoneticPr fontId="10"/>
  </si>
  <si>
    <t>医療関連</t>
    <rPh sb="0" eb="2">
      <t>イリョウ</t>
    </rPh>
    <rPh sb="2" eb="4">
      <t>カンレン</t>
    </rPh>
    <phoneticPr fontId="10"/>
  </si>
  <si>
    <t>不動産・建設業関連</t>
    <rPh sb="0" eb="3">
      <t>フドウサン</t>
    </rPh>
    <rPh sb="4" eb="7">
      <t>ケンセツギョウ</t>
    </rPh>
    <rPh sb="7" eb="9">
      <t>カンレン</t>
    </rPh>
    <phoneticPr fontId="10"/>
  </si>
  <si>
    <t>介護サービス関連</t>
    <rPh sb="0" eb="2">
      <t>カイゴ</t>
    </rPh>
    <rPh sb="6" eb="8">
      <t>カンレン</t>
    </rPh>
    <phoneticPr fontId="10"/>
  </si>
  <si>
    <t>問１(2) 母体となる法人の業種</t>
    <rPh sb="0" eb="1">
      <t>トイ</t>
    </rPh>
    <rPh sb="6" eb="8">
      <t>ボタイ</t>
    </rPh>
    <rPh sb="11" eb="13">
      <t>ホウジン</t>
    </rPh>
    <rPh sb="14" eb="16">
      <t>ギョウシュ</t>
    </rPh>
    <phoneticPr fontId="10"/>
  </si>
  <si>
    <t>NPO法人</t>
    <rPh sb="0" eb="5">
      <t>エホ</t>
    </rPh>
    <phoneticPr fontId="10"/>
  </si>
  <si>
    <t>財団法人・社団法人</t>
    <rPh sb="0" eb="4">
      <t>ザイダンホウジン</t>
    </rPh>
    <rPh sb="5" eb="7">
      <t>シャダン</t>
    </rPh>
    <rPh sb="7" eb="9">
      <t>ホウジン</t>
    </rPh>
    <phoneticPr fontId="10"/>
  </si>
  <si>
    <t>医療法人</t>
    <rPh sb="0" eb="2">
      <t>イリョウ</t>
    </rPh>
    <rPh sb="2" eb="4">
      <t>ホウジン</t>
    </rPh>
    <phoneticPr fontId="10"/>
  </si>
  <si>
    <t>社会福祉法人</t>
    <rPh sb="0" eb="2">
      <t>シャカイ</t>
    </rPh>
    <rPh sb="2" eb="4">
      <t>フクシ</t>
    </rPh>
    <rPh sb="4" eb="6">
      <t>ホウジン</t>
    </rPh>
    <phoneticPr fontId="10"/>
  </si>
  <si>
    <t>有限会社</t>
    <rPh sb="0" eb="2">
      <t>ユウゲン</t>
    </rPh>
    <rPh sb="2" eb="4">
      <t>カイシャ</t>
    </rPh>
    <phoneticPr fontId="10"/>
  </si>
  <si>
    <t>株式会社</t>
    <rPh sb="0" eb="4">
      <t>カフ</t>
    </rPh>
    <phoneticPr fontId="10"/>
  </si>
  <si>
    <t>問１(1) 事業主体法人種別</t>
    <rPh sb="0" eb="1">
      <t>トイ</t>
    </rPh>
    <rPh sb="6" eb="8">
      <t>ジギョウ</t>
    </rPh>
    <rPh sb="8" eb="10">
      <t>シュタイ</t>
    </rPh>
    <rPh sb="10" eb="12">
      <t>ホウジン</t>
    </rPh>
    <rPh sb="12" eb="14">
      <t>シュベツ</t>
    </rPh>
    <phoneticPr fontId="10"/>
  </si>
  <si>
    <t>◆マッチング集計</t>
    <rPh sb="6" eb="8">
      <t>シュウケイ</t>
    </rPh>
    <phoneticPr fontId="22"/>
  </si>
  <si>
    <t>介護付有料老人ホーム</t>
    <rPh sb="0" eb="10">
      <t>カイゴツキ</t>
    </rPh>
    <phoneticPr fontId="1"/>
  </si>
  <si>
    <t>住宅型有料老人ホーム</t>
    <rPh sb="0" eb="10">
      <t>ジュウタクガタ</t>
    </rPh>
    <phoneticPr fontId="1"/>
  </si>
  <si>
    <t>サービス付き高齢者向け住宅（非特定施設）</t>
    <rPh sb="4" eb="5">
      <t>ツ</t>
    </rPh>
    <rPh sb="6" eb="9">
      <t>コウレイシャ</t>
    </rPh>
    <rPh sb="9" eb="10">
      <t>ム</t>
    </rPh>
    <rPh sb="11" eb="13">
      <t>ジュウタク</t>
    </rPh>
    <rPh sb="14" eb="15">
      <t>ヒ</t>
    </rPh>
    <rPh sb="15" eb="17">
      <t>トクテイ</t>
    </rPh>
    <rPh sb="17" eb="19">
      <t>シセツ</t>
    </rPh>
    <phoneticPr fontId="1"/>
  </si>
  <si>
    <r>
      <t xml:space="preserve">利用日数に応じた日割払い
</t>
    </r>
    <r>
      <rPr>
        <sz val="7"/>
        <rFont val="ＭＳ 明朝"/>
        <family val="1"/>
        <charset val="128"/>
      </rPr>
      <t>（入居月・退去月を除く期間について）</t>
    </r>
    <rPh sb="0" eb="2">
      <t>リヨウ</t>
    </rPh>
    <rPh sb="2" eb="4">
      <t>ニッスウ</t>
    </rPh>
    <rPh sb="5" eb="6">
      <t>オウ</t>
    </rPh>
    <rPh sb="8" eb="10">
      <t>ヒワ</t>
    </rPh>
    <rPh sb="10" eb="11">
      <t>ハラ</t>
    </rPh>
    <rPh sb="14" eb="16">
      <t>ニュウキョ</t>
    </rPh>
    <rPh sb="16" eb="17">
      <t>ツキ</t>
    </rPh>
    <rPh sb="18" eb="20">
      <t>タイキョ</t>
    </rPh>
    <rPh sb="20" eb="21">
      <t>ツキ</t>
    </rPh>
    <rPh sb="22" eb="23">
      <t>ノゾ</t>
    </rPh>
    <rPh sb="24" eb="26">
      <t>キカン</t>
    </rPh>
    <phoneticPr fontId="10"/>
  </si>
  <si>
    <r>
      <t>重度認知症少</t>
    </r>
    <r>
      <rPr>
        <sz val="8"/>
        <rFont val="ＭＳ 明朝"/>
        <family val="1"/>
        <charset val="128"/>
      </rPr>
      <t>（Ⅲ～Mの割合が15％未満）</t>
    </r>
    <rPh sb="0" eb="2">
      <t>ジュウド</t>
    </rPh>
    <rPh sb="2" eb="5">
      <t>ニンチショウ</t>
    </rPh>
    <rPh sb="5" eb="6">
      <t>スク</t>
    </rPh>
    <phoneticPr fontId="10"/>
  </si>
  <si>
    <r>
      <t>重度認知症中</t>
    </r>
    <r>
      <rPr>
        <sz val="8"/>
        <rFont val="ＭＳ 明朝"/>
        <family val="1"/>
        <charset val="128"/>
      </rPr>
      <t>（Ⅲ～Mの割合が15～30％未満）</t>
    </r>
    <rPh sb="0" eb="2">
      <t>ジュウド</t>
    </rPh>
    <rPh sb="2" eb="5">
      <t>ニンチショウ</t>
    </rPh>
    <rPh sb="5" eb="6">
      <t>ナカ</t>
    </rPh>
    <phoneticPr fontId="10"/>
  </si>
  <si>
    <r>
      <t>重度認知症多</t>
    </r>
    <r>
      <rPr>
        <sz val="8"/>
        <rFont val="ＭＳ 明朝"/>
        <family val="1"/>
        <charset val="128"/>
      </rPr>
      <t>（Ⅲ～Mの割合が30％以上）</t>
    </r>
    <rPh sb="0" eb="2">
      <t>ジュウド</t>
    </rPh>
    <rPh sb="2" eb="5">
      <t>ニンチショウ</t>
    </rPh>
    <rPh sb="5" eb="6">
      <t>タ</t>
    </rPh>
    <rPh sb="17" eb="19">
      <t>イジョウ</t>
    </rPh>
    <phoneticPr fontId="10"/>
  </si>
  <si>
    <t>問２(6) 居室稼働率</t>
    <rPh sb="0" eb="1">
      <t>トイ</t>
    </rPh>
    <phoneticPr fontId="1"/>
  </si>
  <si>
    <t>-</t>
  </si>
  <si>
    <t>※H26年度は当該集計は未実施</t>
    <rPh sb="4" eb="6">
      <t>ネンド</t>
    </rPh>
    <rPh sb="7" eb="9">
      <t>トウガイ</t>
    </rPh>
    <rPh sb="9" eb="11">
      <t>シュウケイ</t>
    </rPh>
    <rPh sb="12" eb="13">
      <t>ミ</t>
    </rPh>
    <rPh sb="13" eb="15">
      <t>ジッシ</t>
    </rPh>
    <phoneticPr fontId="1"/>
  </si>
  <si>
    <t>ﾊﾟﾀｰﾝ1</t>
    <phoneticPr fontId="22"/>
  </si>
  <si>
    <t>ﾊﾟﾀｰﾝ2</t>
  </si>
  <si>
    <t>ﾊﾟﾀｰﾝ3</t>
  </si>
  <si>
    <t>ﾊﾟﾀｰﾝ4</t>
  </si>
  <si>
    <t>〔参考〕
昨年度
マッチング</t>
    <rPh sb="1" eb="3">
      <t>サンコウ</t>
    </rPh>
    <rPh sb="5" eb="8">
      <t>サクネンド</t>
    </rPh>
    <phoneticPr fontId="22"/>
  </si>
  <si>
    <t>計</t>
    <rPh sb="0" eb="1">
      <t>ケイ</t>
    </rPh>
    <phoneticPr fontId="22"/>
  </si>
  <si>
    <t>昨年度</t>
    <rPh sb="0" eb="3">
      <t>サクネンド</t>
    </rPh>
    <phoneticPr fontId="1"/>
  </si>
  <si>
    <t>◆過去３ヵ年の回答パターン と マッチング集計の考え方</t>
    <rPh sb="1" eb="3">
      <t>カコ</t>
    </rPh>
    <rPh sb="5" eb="6">
      <t>ネン</t>
    </rPh>
    <rPh sb="7" eb="9">
      <t>カイトウ</t>
    </rPh>
    <rPh sb="21" eb="23">
      <t>シュウケイ</t>
    </rPh>
    <rPh sb="24" eb="25">
      <t>カンガ</t>
    </rPh>
    <rPh sb="26" eb="27">
      <t>カタ</t>
    </rPh>
    <phoneticPr fontId="22"/>
  </si>
  <si>
    <t>回答パターン</t>
    <rPh sb="0" eb="2">
      <t>カイトウ</t>
    </rPh>
    <phoneticPr fontId="1"/>
  </si>
  <si>
    <t>H26年度</t>
    <rPh sb="3" eb="5">
      <t>ネンド</t>
    </rPh>
    <phoneticPr fontId="1"/>
  </si>
  <si>
    <t>H27年度</t>
    <rPh sb="3" eb="5">
      <t>ネンド</t>
    </rPh>
    <phoneticPr fontId="1"/>
  </si>
  <si>
    <t>H28年度</t>
    <rPh sb="3" eb="5">
      <t>ネンド</t>
    </rPh>
    <phoneticPr fontId="1"/>
  </si>
  <si>
    <t>介護付有料老人ホーム</t>
    <rPh sb="0" eb="10">
      <t>カイゴツキ</t>
    </rPh>
    <phoneticPr fontId="1"/>
  </si>
  <si>
    <t>住宅型有料老人ホーム</t>
    <rPh sb="0" eb="10">
      <t>ジュウタクガタ</t>
    </rPh>
    <phoneticPr fontId="1"/>
  </si>
  <si>
    <t>サービス付き高齢者向け住宅
（非特定施設）</t>
    <rPh sb="4" eb="5">
      <t>ツ</t>
    </rPh>
    <rPh sb="6" eb="9">
      <t>コウレイシャ</t>
    </rPh>
    <rPh sb="9" eb="10">
      <t>ム</t>
    </rPh>
    <rPh sb="11" eb="13">
      <t>ジュウタク</t>
    </rPh>
    <rPh sb="15" eb="16">
      <t>ヒ</t>
    </rPh>
    <rPh sb="16" eb="18">
      <t>トクテイ</t>
    </rPh>
    <rPh sb="18" eb="20">
      <t>シセツ</t>
    </rPh>
    <phoneticPr fontId="1"/>
  </si>
  <si>
    <t>該当数</t>
    <rPh sb="0" eb="2">
      <t>ガイトウ</t>
    </rPh>
    <rPh sb="2" eb="3">
      <t>スウ</t>
    </rPh>
    <phoneticPr fontId="1"/>
  </si>
  <si>
    <t>計</t>
    <rPh sb="0" eb="1">
      <t>ケイ</t>
    </rPh>
    <phoneticPr fontId="1"/>
  </si>
  <si>
    <t>介護付有料老人ホーム</t>
    <rPh sb="0" eb="10">
      <t>カイゴツキ</t>
    </rPh>
    <phoneticPr fontId="22"/>
  </si>
  <si>
    <t>住宅型有料老人ホーム</t>
    <rPh sb="0" eb="10">
      <t>ジュウタクガタ</t>
    </rPh>
    <phoneticPr fontId="22"/>
  </si>
  <si>
    <t>サービス付き高齢者向け住宅（非特定施設）</t>
    <rPh sb="1" eb="20">
      <t>ツキ</t>
    </rPh>
    <phoneticPr fontId="22"/>
  </si>
  <si>
    <t>○</t>
    <phoneticPr fontId="1"/>
  </si>
  <si>
    <t>×</t>
    <phoneticPr fontId="1"/>
  </si>
  <si>
    <t>↑</t>
    <phoneticPr fontId="1"/>
  </si>
  <si>
    <t>マッチング集計による分析対象</t>
    <rPh sb="5" eb="7">
      <t>シュウケイ</t>
    </rPh>
    <rPh sb="10" eb="12">
      <t>ブンセキ</t>
    </rPh>
    <rPh sb="12" eb="14">
      <t>タイショウ</t>
    </rPh>
    <phoneticPr fontId="1"/>
  </si>
  <si>
    <t>（１）回答パターン分析　①施設類型別</t>
    <rPh sb="3" eb="5">
      <t>カイトウ</t>
    </rPh>
    <rPh sb="9" eb="11">
      <t>ブンセキ</t>
    </rPh>
    <rPh sb="13" eb="15">
      <t>シセツ</t>
    </rPh>
    <rPh sb="15" eb="17">
      <t>ルイケイ</t>
    </rPh>
    <rPh sb="17" eb="18">
      <t>ベツ</t>
    </rPh>
    <phoneticPr fontId="1"/>
  </si>
  <si>
    <t>無回答</t>
    <rPh sb="0" eb="3">
      <t>ムカイトウ</t>
    </rPh>
    <phoneticPr fontId="5"/>
  </si>
  <si>
    <t>全　　体</t>
    <rPh sb="0" eb="1">
      <t>ゼン</t>
    </rPh>
    <rPh sb="3" eb="4">
      <t>カラダ</t>
    </rPh>
    <phoneticPr fontId="5"/>
  </si>
  <si>
    <t>件数</t>
    <rPh sb="0" eb="2">
      <t>ケンスウ</t>
    </rPh>
    <phoneticPr fontId="5"/>
  </si>
  <si>
    <t>割合</t>
    <rPh sb="0" eb="2">
      <t>ワリアイ</t>
    </rPh>
    <phoneticPr fontId="5"/>
  </si>
  <si>
    <t>ﾊﾟﾀｰﾝ1</t>
    <phoneticPr fontId="1"/>
  </si>
  <si>
    <t>問２(1) 事業所開設年月</t>
    <rPh sb="0" eb="1">
      <t>トイ</t>
    </rPh>
    <rPh sb="6" eb="9">
      <t>ジギョウショ</t>
    </rPh>
    <rPh sb="9" eb="11">
      <t>カイセツ</t>
    </rPh>
    <rPh sb="11" eb="13">
      <t>ネンゲツ</t>
    </rPh>
    <phoneticPr fontId="5"/>
  </si>
  <si>
    <t>1999年以前</t>
    <rPh sb="4" eb="5">
      <t>ネン</t>
    </rPh>
    <rPh sb="5" eb="7">
      <t>イゼン</t>
    </rPh>
    <phoneticPr fontId="5"/>
  </si>
  <si>
    <t>2000～02年</t>
    <rPh sb="7" eb="8">
      <t>ネン</t>
    </rPh>
    <phoneticPr fontId="5"/>
  </si>
  <si>
    <t>2003～05年</t>
    <rPh sb="7" eb="8">
      <t>ネン</t>
    </rPh>
    <phoneticPr fontId="5"/>
  </si>
  <si>
    <t>2006～08年</t>
    <rPh sb="7" eb="8">
      <t>ネン</t>
    </rPh>
    <phoneticPr fontId="5"/>
  </si>
  <si>
    <t>2009～11年</t>
    <rPh sb="7" eb="8">
      <t>ネン</t>
    </rPh>
    <phoneticPr fontId="5"/>
  </si>
  <si>
    <t>2012～14年</t>
    <rPh sb="7" eb="8">
      <t>ネン</t>
    </rPh>
    <phoneticPr fontId="5"/>
  </si>
  <si>
    <t>2015年</t>
    <rPh sb="4" eb="5">
      <t>ネン</t>
    </rPh>
    <phoneticPr fontId="5"/>
  </si>
  <si>
    <t>平均開設後運営年数(年)</t>
    <rPh sb="0" eb="2">
      <t>ヘイキン</t>
    </rPh>
    <rPh sb="2" eb="4">
      <t>カイセツ</t>
    </rPh>
    <rPh sb="4" eb="5">
      <t>ノチ</t>
    </rPh>
    <rPh sb="5" eb="7">
      <t>ウンエイ</t>
    </rPh>
    <rPh sb="7" eb="9">
      <t>ネンスウ</t>
    </rPh>
    <rPh sb="10" eb="11">
      <t>ネン</t>
    </rPh>
    <phoneticPr fontId="5"/>
  </si>
  <si>
    <t>ﾊﾟﾀｰﾝ1</t>
  </si>
  <si>
    <t>問２(6) 居室（住戸） ①総居室（住戸）数</t>
    <rPh sb="0" eb="1">
      <t>トイ</t>
    </rPh>
    <rPh sb="6" eb="8">
      <t>キョシツ</t>
    </rPh>
    <rPh sb="9" eb="11">
      <t>ジュウコ</t>
    </rPh>
    <rPh sb="14" eb="15">
      <t>ソウ</t>
    </rPh>
    <rPh sb="15" eb="17">
      <t>キョシツ</t>
    </rPh>
    <rPh sb="18" eb="20">
      <t>ジュウコ</t>
    </rPh>
    <rPh sb="21" eb="22">
      <t>スウ</t>
    </rPh>
    <phoneticPr fontId="5"/>
  </si>
  <si>
    <t>20室未満</t>
    <rPh sb="2" eb="3">
      <t>シツ</t>
    </rPh>
    <rPh sb="3" eb="5">
      <t>ミマン</t>
    </rPh>
    <phoneticPr fontId="2"/>
  </si>
  <si>
    <t>20～29室</t>
    <rPh sb="5" eb="6">
      <t>シツ</t>
    </rPh>
    <phoneticPr fontId="5"/>
  </si>
  <si>
    <t>30～39室</t>
    <rPh sb="5" eb="6">
      <t>シツ</t>
    </rPh>
    <phoneticPr fontId="5"/>
  </si>
  <si>
    <t>40～49室</t>
    <rPh sb="5" eb="6">
      <t>シツ</t>
    </rPh>
    <phoneticPr fontId="5"/>
  </si>
  <si>
    <t>50～59室</t>
    <rPh sb="5" eb="6">
      <t>シツ</t>
    </rPh>
    <phoneticPr fontId="5"/>
  </si>
  <si>
    <t>60～79室</t>
    <rPh sb="5" eb="6">
      <t>シツ</t>
    </rPh>
    <phoneticPr fontId="5"/>
  </si>
  <si>
    <t>80室以上</t>
    <rPh sb="2" eb="3">
      <t>シツ</t>
    </rPh>
    <rPh sb="3" eb="5">
      <t>イジョウ</t>
    </rPh>
    <phoneticPr fontId="2"/>
  </si>
  <si>
    <t>ｴﾗｰ･無回答</t>
    <rPh sb="4" eb="7">
      <t>ムカイトウ</t>
    </rPh>
    <phoneticPr fontId="5"/>
  </si>
  <si>
    <t>平均(室・戸)</t>
    <rPh sb="0" eb="1">
      <t>ヒラ</t>
    </rPh>
    <rPh sb="1" eb="2">
      <t>タモツ</t>
    </rPh>
    <phoneticPr fontId="5"/>
  </si>
  <si>
    <t>問３(2)②③利用料金総額月額換算</t>
    <rPh sb="7" eb="9">
      <t>リヨウ</t>
    </rPh>
    <rPh sb="9" eb="11">
      <t>リョウキン</t>
    </rPh>
    <rPh sb="11" eb="13">
      <t>ソウガク</t>
    </rPh>
    <rPh sb="13" eb="15">
      <t>ゲツガク</t>
    </rPh>
    <rPh sb="15" eb="17">
      <t>カンサン</t>
    </rPh>
    <phoneticPr fontId="5"/>
  </si>
  <si>
    <t>10万円未満</t>
    <rPh sb="2" eb="3">
      <t>マン</t>
    </rPh>
    <rPh sb="3" eb="4">
      <t>エン</t>
    </rPh>
    <rPh sb="4" eb="6">
      <t>ミマン</t>
    </rPh>
    <phoneticPr fontId="5"/>
  </si>
  <si>
    <t>10～12万円未満</t>
    <rPh sb="5" eb="6">
      <t>マン</t>
    </rPh>
    <rPh sb="6" eb="7">
      <t>エン</t>
    </rPh>
    <rPh sb="7" eb="9">
      <t>ミマン</t>
    </rPh>
    <phoneticPr fontId="5"/>
  </si>
  <si>
    <t>12～14万円未満</t>
    <rPh sb="5" eb="6">
      <t>マン</t>
    </rPh>
    <rPh sb="6" eb="7">
      <t>エン</t>
    </rPh>
    <rPh sb="7" eb="9">
      <t>ミマン</t>
    </rPh>
    <phoneticPr fontId="5"/>
  </si>
  <si>
    <t>14～16万円未満</t>
    <rPh sb="5" eb="6">
      <t>マン</t>
    </rPh>
    <rPh sb="6" eb="7">
      <t>エン</t>
    </rPh>
    <rPh sb="7" eb="9">
      <t>ミマン</t>
    </rPh>
    <phoneticPr fontId="5"/>
  </si>
  <si>
    <t>16～20万円未満</t>
    <rPh sb="5" eb="6">
      <t>マン</t>
    </rPh>
    <rPh sb="6" eb="7">
      <t>エン</t>
    </rPh>
    <rPh sb="7" eb="9">
      <t>ミマン</t>
    </rPh>
    <phoneticPr fontId="5"/>
  </si>
  <si>
    <t>20～30万円未満</t>
    <rPh sb="5" eb="6">
      <t>マン</t>
    </rPh>
    <rPh sb="6" eb="7">
      <t>エン</t>
    </rPh>
    <rPh sb="7" eb="9">
      <t>ミマン</t>
    </rPh>
    <phoneticPr fontId="5"/>
  </si>
  <si>
    <t>30万円以上</t>
    <rPh sb="2" eb="3">
      <t>マン</t>
    </rPh>
    <rPh sb="3" eb="4">
      <t>エン</t>
    </rPh>
    <rPh sb="4" eb="6">
      <t>イジョウ</t>
    </rPh>
    <phoneticPr fontId="5"/>
  </si>
  <si>
    <t>平均(円)</t>
    <rPh sb="0" eb="1">
      <t>ヒラ</t>
    </rPh>
    <rPh sb="1" eb="2">
      <t>タモツ</t>
    </rPh>
    <rPh sb="3" eb="4">
      <t>エン</t>
    </rPh>
    <phoneticPr fontId="5"/>
  </si>
  <si>
    <t>ｴﾗｰ・無回答</t>
    <rPh sb="4" eb="7">
      <t>ムカイトウ</t>
    </rPh>
    <phoneticPr fontId="1"/>
  </si>
  <si>
    <t>無回答</t>
    <rPh sb="0" eb="3">
      <t>ムカイトウ</t>
    </rPh>
    <phoneticPr fontId="22"/>
  </si>
  <si>
    <t>女性</t>
    <rPh sb="0" eb="2">
      <t>ジョセイ</t>
    </rPh>
    <phoneticPr fontId="22"/>
  </si>
  <si>
    <t>男性</t>
    <rPh sb="0" eb="2">
      <t>ダンセイ</t>
    </rPh>
    <phoneticPr fontId="22"/>
  </si>
  <si>
    <t>問25　入居時年齢</t>
    <rPh sb="0" eb="1">
      <t>トイ</t>
    </rPh>
    <rPh sb="4" eb="6">
      <t>ニュウキョ</t>
    </rPh>
    <rPh sb="6" eb="7">
      <t>ジ</t>
    </rPh>
    <rPh sb="7" eb="9">
      <t>ネンレイ</t>
    </rPh>
    <phoneticPr fontId="1"/>
  </si>
</sst>
</file>

<file path=xl/styles.xml><?xml version="1.0" encoding="utf-8"?>
<styleSheet xmlns="http://schemas.openxmlformats.org/spreadsheetml/2006/main">
  <numFmts count="9">
    <numFmt numFmtId="176" formatCode="\N\=#,##0"/>
    <numFmt numFmtId="177" formatCode="0.0"/>
    <numFmt numFmtId="178" formatCode="#,##0.0&quot;円&quot;"/>
    <numFmt numFmtId="179" formatCode="#,##0.0"/>
    <numFmt numFmtId="180" formatCode="\n\=#,##0"/>
    <numFmt numFmtId="181" formatCode="0.0&quot;人&quot;"/>
    <numFmt numFmtId="182" formatCode="0.0;\-0.0;#"/>
    <numFmt numFmtId="183" formatCode="0.0&quot;％&quot;"/>
    <numFmt numFmtId="184" formatCode="#,##0.0;[Red]\-#,##0.0"/>
  </numFmts>
  <fonts count="32">
    <font>
      <sz val="10"/>
      <name val="ＭＳ 明朝"/>
      <family val="1"/>
      <charset val="128"/>
    </font>
    <font>
      <sz val="6"/>
      <name val="ＭＳ 明朝"/>
      <family val="1"/>
      <charset val="128"/>
    </font>
    <font>
      <sz val="9"/>
      <name val="ＭＳ 明朝"/>
      <family val="1"/>
      <charset val="128"/>
    </font>
    <font>
      <sz val="10"/>
      <name val="ＭＳ ゴシック"/>
      <family val="3"/>
      <charset val="128"/>
    </font>
    <font>
      <sz val="9"/>
      <name val="ＭＳ ゴシック"/>
      <family val="3"/>
      <charset val="128"/>
    </font>
    <font>
      <sz val="8"/>
      <name val="ＭＳ Ｐ明朝"/>
      <family val="1"/>
      <charset val="128"/>
    </font>
    <font>
      <sz val="9"/>
      <name val="ＭＳ Ｐ明朝"/>
      <family val="1"/>
      <charset val="128"/>
    </font>
    <font>
      <b/>
      <sz val="9"/>
      <name val="ＭＳ 明朝"/>
      <family val="1"/>
      <charset val="128"/>
    </font>
    <font>
      <sz val="8"/>
      <name val="ＭＳ 明朝"/>
      <family val="1"/>
      <charset val="128"/>
    </font>
    <font>
      <sz val="10"/>
      <color rgb="FF3F3F76"/>
      <name val="ＭＳ 明朝"/>
      <family val="2"/>
      <charset val="128"/>
    </font>
    <font>
      <sz val="10"/>
      <color theme="1"/>
      <name val="ＭＳ 明朝"/>
      <family val="2"/>
      <charset val="128"/>
    </font>
    <font>
      <sz val="7"/>
      <name val="ＭＳ Ｐ明朝"/>
      <family val="1"/>
      <charset val="128"/>
    </font>
    <font>
      <vertAlign val="superscript"/>
      <sz val="9"/>
      <name val="ＭＳ 明朝"/>
      <family val="1"/>
      <charset val="128"/>
    </font>
    <font>
      <sz val="10"/>
      <color rgb="FF9C6500"/>
      <name val="ＭＳ 明朝"/>
      <family val="2"/>
      <charset val="128"/>
    </font>
    <font>
      <sz val="10"/>
      <name val="MS UI Gothic"/>
      <family val="3"/>
      <charset val="128"/>
    </font>
    <font>
      <sz val="9"/>
      <name val="MS UI Gothic"/>
      <family val="3"/>
      <charset val="128"/>
    </font>
    <font>
      <sz val="8"/>
      <name val="MS UI Gothic"/>
      <family val="3"/>
      <charset val="128"/>
    </font>
    <font>
      <b/>
      <sz val="10.5"/>
      <name val="MS UI Gothic"/>
      <family val="3"/>
      <charset val="128"/>
    </font>
    <font>
      <b/>
      <sz val="9"/>
      <name val="MS UI Gothic"/>
      <family val="3"/>
      <charset val="128"/>
    </font>
    <font>
      <sz val="10"/>
      <name val="ＭＳ 明朝"/>
      <family val="1"/>
      <charset val="128"/>
    </font>
    <font>
      <sz val="9"/>
      <color theme="1"/>
      <name val="ＭＳ ゴシック"/>
      <family val="3"/>
      <charset val="128"/>
    </font>
    <font>
      <sz val="9"/>
      <color theme="1"/>
      <name val="MS UI Gothic"/>
      <family val="3"/>
      <charset val="128"/>
    </font>
    <font>
      <sz val="6"/>
      <name val="ＭＳ 明朝"/>
      <family val="2"/>
      <charset val="128"/>
    </font>
    <font>
      <b/>
      <sz val="10.5"/>
      <color theme="1"/>
      <name val="MS UI Gothic"/>
      <family val="3"/>
      <charset val="128"/>
    </font>
    <font>
      <sz val="9"/>
      <color theme="1"/>
      <name val="ＭＳ 明朝"/>
      <family val="1"/>
      <charset val="128"/>
    </font>
    <font>
      <sz val="7"/>
      <name val="ＭＳ 明朝"/>
      <family val="1"/>
      <charset val="128"/>
    </font>
    <font>
      <sz val="8"/>
      <color theme="1"/>
      <name val="ＭＳ 明朝"/>
      <family val="1"/>
      <charset val="128"/>
    </font>
    <font>
      <sz val="9"/>
      <color theme="1"/>
      <name val="ＭＳ 明朝"/>
      <family val="2"/>
      <charset val="128"/>
    </font>
    <font>
      <b/>
      <sz val="11"/>
      <color rgb="FFCC0066"/>
      <name val="ＭＳ 明朝"/>
      <family val="1"/>
      <charset val="128"/>
    </font>
    <font>
      <b/>
      <sz val="10"/>
      <color rgb="FFCC0066"/>
      <name val="MS UI Gothic"/>
      <family val="3"/>
      <charset val="128"/>
    </font>
    <font>
      <sz val="7.5"/>
      <color theme="1"/>
      <name val="ＭＳ 明朝"/>
      <family val="2"/>
      <charset val="128"/>
    </font>
    <font>
      <sz val="7.5"/>
      <color theme="1"/>
      <name val="ＭＳ 明朝"/>
      <family val="1"/>
      <charset val="128"/>
    </font>
  </fonts>
  <fills count="2">
    <fill>
      <patternFill patternType="none"/>
    </fill>
    <fill>
      <patternFill patternType="gray125"/>
    </fill>
  </fills>
  <borders count="68">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top/>
      <bottom/>
      <diagonal/>
    </border>
    <border>
      <left style="hair">
        <color indexed="64"/>
      </left>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double">
        <color indexed="64"/>
      </right>
      <top/>
      <bottom/>
      <diagonal/>
    </border>
    <border>
      <left style="thin">
        <color indexed="64"/>
      </left>
      <right style="double">
        <color indexed="64"/>
      </right>
      <top style="thin">
        <color indexed="64"/>
      </top>
      <bottom/>
      <diagonal/>
    </border>
    <border>
      <left style="double">
        <color indexed="64"/>
      </left>
      <right/>
      <top style="thin">
        <color indexed="64"/>
      </top>
      <bottom style="thin">
        <color indexed="64"/>
      </bottom>
      <diagonal/>
    </border>
    <border>
      <left style="double">
        <color indexed="64"/>
      </left>
      <right style="thin">
        <color indexed="64"/>
      </right>
      <top/>
      <bottom/>
      <diagonal/>
    </border>
    <border>
      <left style="double">
        <color indexed="64"/>
      </left>
      <right style="thin">
        <color indexed="64"/>
      </right>
      <top style="thin">
        <color indexed="64"/>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top style="hair">
        <color indexed="64"/>
      </top>
      <bottom/>
      <diagonal/>
    </border>
    <border>
      <left style="double">
        <color indexed="64"/>
      </left>
      <right style="thin">
        <color indexed="64"/>
      </right>
      <top style="hair">
        <color indexed="64"/>
      </top>
      <bottom/>
      <diagonal/>
    </border>
    <border>
      <left style="double">
        <color indexed="64"/>
      </left>
      <right style="thin">
        <color indexed="64"/>
      </right>
      <top/>
      <bottom style="hair">
        <color indexed="64"/>
      </bottom>
      <diagonal/>
    </border>
    <border>
      <left style="thin">
        <color indexed="64"/>
      </left>
      <right style="double">
        <color indexed="64"/>
      </right>
      <top/>
      <bottom style="thin">
        <color indexed="64"/>
      </bottom>
      <diagonal/>
    </border>
    <border>
      <left style="double">
        <color indexed="64"/>
      </left>
      <right/>
      <top/>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double">
        <color indexed="64"/>
      </left>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double">
        <color indexed="64"/>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style="double">
        <color indexed="64"/>
      </right>
      <top style="thin">
        <color indexed="64"/>
      </top>
      <bottom style="thin">
        <color indexed="64"/>
      </bottom>
      <diagonal/>
    </border>
    <border>
      <left style="hair">
        <color indexed="64"/>
      </left>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ck">
        <color rgb="FFCC0066"/>
      </left>
      <right style="thick">
        <color rgb="FFCC0066"/>
      </right>
      <top style="thick">
        <color rgb="FFCC0066"/>
      </top>
      <bottom style="thin">
        <color indexed="64"/>
      </bottom>
      <diagonal/>
    </border>
    <border>
      <left style="thick">
        <color rgb="FFCC0066"/>
      </left>
      <right style="thick">
        <color rgb="FFCC0066"/>
      </right>
      <top style="thin">
        <color indexed="64"/>
      </top>
      <bottom style="hair">
        <color indexed="64"/>
      </bottom>
      <diagonal/>
    </border>
    <border>
      <left style="thick">
        <color rgb="FFCC0066"/>
      </left>
      <right style="thick">
        <color rgb="FFCC0066"/>
      </right>
      <top style="hair">
        <color indexed="64"/>
      </top>
      <bottom style="hair">
        <color indexed="64"/>
      </bottom>
      <diagonal/>
    </border>
    <border>
      <left style="thick">
        <color rgb="FFCC0066"/>
      </left>
      <right style="thick">
        <color rgb="FFCC0066"/>
      </right>
      <top style="hair">
        <color indexed="64"/>
      </top>
      <bottom style="thin">
        <color indexed="64"/>
      </bottom>
      <diagonal/>
    </border>
    <border>
      <left style="thick">
        <color rgb="FFCC0066"/>
      </left>
      <right style="thick">
        <color rgb="FFCC0066"/>
      </right>
      <top style="hair">
        <color indexed="64"/>
      </top>
      <bottom style="thick">
        <color rgb="FFCC0066"/>
      </bottom>
      <diagonal/>
    </border>
    <border>
      <left/>
      <right style="double">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hair">
        <color indexed="64"/>
      </right>
      <top style="thin">
        <color indexed="64"/>
      </top>
      <bottom/>
      <diagonal/>
    </border>
  </borders>
  <cellStyleXfs count="6">
    <xf numFmtId="0" fontId="0" fillId="0" borderId="0">
      <alignment vertical="center"/>
    </xf>
    <xf numFmtId="38" fontId="10" fillId="0" borderId="0" applyFont="0" applyFill="0" applyBorder="0" applyAlignment="0" applyProtection="0">
      <alignment vertical="center"/>
    </xf>
    <xf numFmtId="0" fontId="10" fillId="0" borderId="0">
      <alignment vertical="center"/>
    </xf>
    <xf numFmtId="38" fontId="19" fillId="0" borderId="0" applyFont="0" applyFill="0" applyBorder="0" applyAlignment="0" applyProtection="0">
      <alignment vertical="center"/>
    </xf>
    <xf numFmtId="0" fontId="10" fillId="0" borderId="0">
      <alignment vertical="center"/>
    </xf>
    <xf numFmtId="0" fontId="10" fillId="0" borderId="0">
      <alignment vertical="center"/>
    </xf>
  </cellStyleXfs>
  <cellXfs count="580">
    <xf numFmtId="0" fontId="0" fillId="0" borderId="0" xfId="0">
      <alignment vertical="center"/>
    </xf>
    <xf numFmtId="0" fontId="2" fillId="0" borderId="0" xfId="0" applyFont="1" applyFill="1">
      <alignment vertical="center"/>
    </xf>
    <xf numFmtId="176" fontId="2" fillId="0" borderId="9" xfId="0" applyNumberFormat="1" applyFont="1" applyFill="1" applyBorder="1" applyAlignment="1">
      <alignment horizontal="center" vertical="center"/>
    </xf>
    <xf numFmtId="177" fontId="2" fillId="0" borderId="7" xfId="0" applyNumberFormat="1" applyFont="1" applyFill="1" applyBorder="1">
      <alignment vertical="center"/>
    </xf>
    <xf numFmtId="177" fontId="2" fillId="0" borderId="8" xfId="0" applyNumberFormat="1" applyFont="1" applyFill="1" applyBorder="1">
      <alignment vertical="center"/>
    </xf>
    <xf numFmtId="177" fontId="2" fillId="0" borderId="9" xfId="0" applyNumberFormat="1" applyFont="1" applyFill="1" applyBorder="1">
      <alignment vertical="center"/>
    </xf>
    <xf numFmtId="177" fontId="2" fillId="0" borderId="10" xfId="0" applyNumberFormat="1" applyFont="1" applyFill="1" applyBorder="1" applyAlignment="1">
      <alignment horizontal="right" vertical="center"/>
    </xf>
    <xf numFmtId="0" fontId="2" fillId="0" borderId="0" xfId="0" applyFont="1" applyFill="1" applyBorder="1">
      <alignment vertical="center"/>
    </xf>
    <xf numFmtId="3" fontId="2" fillId="0" borderId="7" xfId="0" applyNumberFormat="1" applyFont="1" applyFill="1" applyBorder="1" applyAlignment="1">
      <alignment vertical="center"/>
    </xf>
    <xf numFmtId="3" fontId="2" fillId="0" borderId="8" xfId="0" applyNumberFormat="1" applyFont="1" applyFill="1" applyBorder="1" applyAlignment="1">
      <alignment vertical="center"/>
    </xf>
    <xf numFmtId="3" fontId="2" fillId="0" borderId="9" xfId="0" applyNumberFormat="1" applyFont="1" applyFill="1" applyBorder="1" applyAlignment="1">
      <alignment vertical="center"/>
    </xf>
    <xf numFmtId="177" fontId="2" fillId="0" borderId="7" xfId="0" applyNumberFormat="1" applyFont="1" applyFill="1" applyBorder="1" applyAlignment="1">
      <alignment vertical="center"/>
    </xf>
    <xf numFmtId="177" fontId="2" fillId="0" borderId="8" xfId="0" applyNumberFormat="1" applyFont="1" applyFill="1" applyBorder="1" applyAlignment="1">
      <alignment vertical="center"/>
    </xf>
    <xf numFmtId="177" fontId="2" fillId="0" borderId="9" xfId="0" applyNumberFormat="1" applyFont="1" applyFill="1" applyBorder="1" applyAlignment="1">
      <alignment vertical="center"/>
    </xf>
    <xf numFmtId="177" fontId="2" fillId="0" borderId="0" xfId="0" applyNumberFormat="1" applyFont="1" applyFill="1" applyBorder="1" applyAlignment="1">
      <alignment vertical="center"/>
    </xf>
    <xf numFmtId="177" fontId="2" fillId="0" borderId="7" xfId="0" applyNumberFormat="1" applyFont="1" applyFill="1" applyBorder="1" applyAlignment="1">
      <alignment horizontal="right" vertical="center"/>
    </xf>
    <xf numFmtId="177" fontId="2" fillId="0" borderId="8" xfId="0" applyNumberFormat="1" applyFont="1" applyFill="1" applyBorder="1" applyAlignment="1">
      <alignment horizontal="right" vertical="center"/>
    </xf>
    <xf numFmtId="177" fontId="2" fillId="0" borderId="9" xfId="0" applyNumberFormat="1" applyFont="1" applyFill="1" applyBorder="1" applyAlignment="1">
      <alignment horizontal="right" vertical="center"/>
    </xf>
    <xf numFmtId="3" fontId="2" fillId="0" borderId="7" xfId="0" applyNumberFormat="1" applyFont="1" applyFill="1" applyBorder="1">
      <alignment vertical="center"/>
    </xf>
    <xf numFmtId="3" fontId="2" fillId="0" borderId="8" xfId="0" applyNumberFormat="1" applyFont="1" applyFill="1" applyBorder="1">
      <alignment vertical="center"/>
    </xf>
    <xf numFmtId="3" fontId="2" fillId="0" borderId="9" xfId="0" applyNumberFormat="1" applyFont="1" applyFill="1" applyBorder="1">
      <alignment vertical="center"/>
    </xf>
    <xf numFmtId="176" fontId="2" fillId="0" borderId="4" xfId="0" applyNumberFormat="1" applyFont="1" applyFill="1" applyBorder="1" applyAlignment="1">
      <alignment vertical="center"/>
    </xf>
    <xf numFmtId="176" fontId="2" fillId="0" borderId="6" xfId="0" applyNumberFormat="1" applyFont="1" applyFill="1" applyBorder="1" applyAlignment="1">
      <alignment vertical="center"/>
    </xf>
    <xf numFmtId="49" fontId="2" fillId="0" borderId="0" xfId="0" applyNumberFormat="1" applyFont="1" applyFill="1">
      <alignment vertical="center"/>
    </xf>
    <xf numFmtId="178" fontId="2" fillId="0" borderId="9" xfId="0" applyNumberFormat="1" applyFont="1" applyFill="1" applyBorder="1" applyAlignment="1">
      <alignment horizontal="center" vertical="top"/>
    </xf>
    <xf numFmtId="178" fontId="5" fillId="0" borderId="7" xfId="0" applyNumberFormat="1" applyFont="1" applyFill="1" applyBorder="1" applyAlignment="1">
      <alignment horizontal="center" vertical="top"/>
    </xf>
    <xf numFmtId="177" fontId="2" fillId="0" borderId="0" xfId="0" applyNumberFormat="1" applyFont="1" applyFill="1" applyBorder="1" applyAlignment="1">
      <alignment horizontal="right" vertical="center"/>
    </xf>
    <xf numFmtId="177" fontId="2" fillId="0" borderId="4" xfId="0" applyNumberFormat="1" applyFont="1" applyFill="1" applyBorder="1">
      <alignment vertical="center"/>
    </xf>
    <xf numFmtId="177" fontId="2" fillId="0" borderId="11" xfId="0" applyNumberFormat="1" applyFont="1" applyFill="1" applyBorder="1" applyAlignment="1">
      <alignment horizontal="right" vertical="center"/>
    </xf>
    <xf numFmtId="177" fontId="2" fillId="0" borderId="6" xfId="0" applyNumberFormat="1" applyFont="1" applyFill="1" applyBorder="1">
      <alignment vertical="center"/>
    </xf>
    <xf numFmtId="0" fontId="2" fillId="0" borderId="14" xfId="0" applyFont="1" applyFill="1" applyBorder="1" applyAlignment="1">
      <alignment horizontal="centerContinuous" vertical="center"/>
    </xf>
    <xf numFmtId="0" fontId="2" fillId="0" borderId="15" xfId="0" applyFont="1" applyFill="1" applyBorder="1" applyAlignment="1">
      <alignment horizontal="centerContinuous" vertical="center"/>
    </xf>
    <xf numFmtId="0" fontId="2" fillId="0" borderId="11" xfId="0" applyFont="1" applyFill="1" applyBorder="1" applyAlignment="1">
      <alignment horizontal="centerContinuous" vertical="center"/>
    </xf>
    <xf numFmtId="0" fontId="2" fillId="0" borderId="0" xfId="0" applyNumberFormat="1" applyFont="1" applyFill="1" applyBorder="1" applyAlignment="1">
      <alignment vertical="center"/>
    </xf>
    <xf numFmtId="0" fontId="7" fillId="0" borderId="0" xfId="0" applyFont="1" applyFill="1" applyAlignment="1">
      <alignment horizontal="right" vertical="center"/>
    </xf>
    <xf numFmtId="49" fontId="2" fillId="0" borderId="1" xfId="0" applyNumberFormat="1" applyFont="1" applyFill="1" applyBorder="1">
      <alignment vertical="center"/>
    </xf>
    <xf numFmtId="0" fontId="2" fillId="0" borderId="12" xfId="0" applyFont="1" applyFill="1" applyBorder="1">
      <alignment vertical="center"/>
    </xf>
    <xf numFmtId="49" fontId="2" fillId="0" borderId="3" xfId="0" applyNumberFormat="1" applyFont="1" applyFill="1" applyBorder="1">
      <alignment vertical="center"/>
    </xf>
    <xf numFmtId="49" fontId="2" fillId="0" borderId="5" xfId="0" applyNumberFormat="1" applyFont="1" applyFill="1" applyBorder="1">
      <alignment vertical="center"/>
    </xf>
    <xf numFmtId="0" fontId="2" fillId="0" borderId="13" xfId="0" applyFont="1" applyFill="1" applyBorder="1">
      <alignment vertical="center"/>
    </xf>
    <xf numFmtId="0" fontId="2" fillId="0" borderId="9" xfId="0" applyFont="1" applyFill="1" applyBorder="1" applyAlignment="1">
      <alignment horizontal="center" vertical="center"/>
    </xf>
    <xf numFmtId="177" fontId="2" fillId="0" borderId="6" xfId="0" applyNumberFormat="1" applyFont="1" applyFill="1" applyBorder="1" applyAlignment="1">
      <alignment horizontal="right" vertical="center"/>
    </xf>
    <xf numFmtId="49" fontId="2" fillId="0" borderId="14" xfId="0" applyNumberFormat="1" applyFont="1" applyFill="1" applyBorder="1" applyAlignment="1">
      <alignment horizontal="centerContinuous" vertical="center"/>
    </xf>
    <xf numFmtId="3" fontId="2" fillId="0" borderId="10" xfId="0" applyNumberFormat="1" applyFont="1" applyFill="1" applyBorder="1">
      <alignment vertical="center"/>
    </xf>
    <xf numFmtId="179" fontId="2" fillId="0" borderId="10" xfId="0" applyNumberFormat="1" applyFont="1" applyFill="1" applyBorder="1" applyAlignment="1">
      <alignment vertical="center"/>
    </xf>
    <xf numFmtId="177" fontId="2" fillId="0" borderId="11" xfId="0" applyNumberFormat="1" applyFont="1" applyFill="1" applyBorder="1" applyAlignment="1">
      <alignment vertical="center"/>
    </xf>
    <xf numFmtId="177" fontId="2" fillId="0" borderId="18" xfId="0" applyNumberFormat="1" applyFont="1" applyFill="1" applyBorder="1">
      <alignment vertical="center"/>
    </xf>
    <xf numFmtId="0" fontId="4" fillId="0" borderId="0" xfId="0" applyFont="1" applyFill="1" applyAlignment="1">
      <alignment vertical="center"/>
    </xf>
    <xf numFmtId="0" fontId="2" fillId="0" borderId="0" xfId="0" applyFont="1" applyFill="1" applyAlignment="1">
      <alignment vertical="center"/>
    </xf>
    <xf numFmtId="0" fontId="2" fillId="0" borderId="0" xfId="0" applyFont="1" applyFill="1" applyBorder="1" applyAlignment="1">
      <alignment horizontal="centerContinuous" vertical="center"/>
    </xf>
    <xf numFmtId="176" fontId="2" fillId="0" borderId="0" xfId="0" applyNumberFormat="1" applyFont="1" applyFill="1" applyBorder="1">
      <alignment vertical="center"/>
    </xf>
    <xf numFmtId="3" fontId="2" fillId="0" borderId="10" xfId="0" applyNumberFormat="1" applyFont="1" applyFill="1" applyBorder="1" applyAlignment="1">
      <alignment vertical="center"/>
    </xf>
    <xf numFmtId="0" fontId="2" fillId="0" borderId="2" xfId="0" applyFont="1" applyFill="1" applyBorder="1" applyAlignment="1">
      <alignment vertical="center"/>
    </xf>
    <xf numFmtId="0" fontId="2" fillId="0" borderId="4" xfId="0" applyFont="1" applyFill="1" applyBorder="1" applyAlignment="1">
      <alignment vertical="center"/>
    </xf>
    <xf numFmtId="0" fontId="2" fillId="0" borderId="6" xfId="0" applyFont="1" applyFill="1" applyBorder="1" applyAlignment="1">
      <alignment horizontal="centerContinuous" vertical="center"/>
    </xf>
    <xf numFmtId="176" fontId="2" fillId="0" borderId="2" xfId="0" applyNumberFormat="1" applyFont="1" applyFill="1" applyBorder="1" applyAlignment="1">
      <alignment vertical="center"/>
    </xf>
    <xf numFmtId="0" fontId="2" fillId="0" borderId="20" xfId="0" applyFont="1" applyFill="1" applyBorder="1">
      <alignment vertical="center"/>
    </xf>
    <xf numFmtId="3" fontId="2" fillId="0" borderId="18" xfId="0" applyNumberFormat="1" applyFont="1" applyFill="1" applyBorder="1">
      <alignment vertical="center"/>
    </xf>
    <xf numFmtId="0" fontId="2" fillId="0" borderId="13" xfId="0" applyFont="1" applyFill="1" applyBorder="1" applyAlignment="1">
      <alignment vertical="center"/>
    </xf>
    <xf numFmtId="176" fontId="2" fillId="0" borderId="0" xfId="0" applyNumberFormat="1" applyFont="1" applyFill="1" applyBorder="1" applyAlignment="1">
      <alignment vertical="center"/>
    </xf>
    <xf numFmtId="3" fontId="2" fillId="0" borderId="0" xfId="0" applyNumberFormat="1" applyFont="1" applyFill="1" applyBorder="1">
      <alignment vertical="center"/>
    </xf>
    <xf numFmtId="0" fontId="2" fillId="0" borderId="0" xfId="0" applyFont="1" applyFill="1" applyBorder="1" applyAlignment="1">
      <alignment vertical="center"/>
    </xf>
    <xf numFmtId="49" fontId="2" fillId="0" borderId="1" xfId="0" applyNumberFormat="1" applyFont="1" applyFill="1" applyBorder="1" applyAlignment="1">
      <alignment horizontal="centerContinuous" vertical="center"/>
    </xf>
    <xf numFmtId="0" fontId="2" fillId="0" borderId="12" xfId="0" applyFont="1" applyFill="1" applyBorder="1" applyAlignment="1">
      <alignment horizontal="centerContinuous" vertical="center"/>
    </xf>
    <xf numFmtId="0" fontId="2" fillId="0" borderId="2" xfId="0" applyFont="1" applyFill="1" applyBorder="1" applyAlignment="1">
      <alignment horizontal="centerContinuous" vertical="center"/>
    </xf>
    <xf numFmtId="0" fontId="5" fillId="0" borderId="14" xfId="0" applyFont="1" applyFill="1" applyBorder="1" applyAlignment="1">
      <alignment horizontal="center" vertical="top"/>
    </xf>
    <xf numFmtId="0" fontId="5" fillId="0" borderId="15" xfId="0" applyFont="1" applyFill="1" applyBorder="1" applyAlignment="1">
      <alignment horizontal="center" vertical="top"/>
    </xf>
    <xf numFmtId="0" fontId="5" fillId="0" borderId="11" xfId="0" applyFont="1" applyFill="1" applyBorder="1" applyAlignment="1">
      <alignment horizontal="left" vertical="top" wrapText="1"/>
    </xf>
    <xf numFmtId="49" fontId="2" fillId="0" borderId="3" xfId="0" applyNumberFormat="1" applyFont="1" applyFill="1" applyBorder="1" applyAlignment="1">
      <alignment horizontal="centerContinuous" vertical="top"/>
    </xf>
    <xf numFmtId="0" fontId="2" fillId="0" borderId="0" xfId="0" applyFont="1" applyFill="1" applyBorder="1" applyAlignment="1">
      <alignment horizontal="centerContinuous" vertical="top"/>
    </xf>
    <xf numFmtId="0" fontId="2" fillId="0" borderId="4" xfId="0" applyFont="1" applyFill="1" applyBorder="1" applyAlignment="1">
      <alignment horizontal="centerContinuous" vertical="top"/>
    </xf>
    <xf numFmtId="0" fontId="5" fillId="0" borderId="7" xfId="0" applyFont="1" applyFill="1" applyBorder="1" applyAlignment="1">
      <alignment vertical="top" wrapText="1"/>
    </xf>
    <xf numFmtId="49" fontId="2" fillId="0" borderId="7" xfId="0" applyNumberFormat="1" applyFont="1" applyFill="1" applyBorder="1" applyAlignment="1">
      <alignment horizontal="center" vertical="center"/>
    </xf>
    <xf numFmtId="49" fontId="6" fillId="0" borderId="1" xfId="0" applyNumberFormat="1" applyFont="1" applyFill="1" applyBorder="1">
      <alignment vertical="center"/>
    </xf>
    <xf numFmtId="0" fontId="2" fillId="0" borderId="12" xfId="0" applyFont="1" applyFill="1" applyBorder="1" applyAlignment="1">
      <alignment vertical="center"/>
    </xf>
    <xf numFmtId="49" fontId="2" fillId="0" borderId="8" xfId="0" applyNumberFormat="1" applyFont="1" applyFill="1" applyBorder="1" applyAlignment="1">
      <alignment horizontal="center" vertical="center"/>
    </xf>
    <xf numFmtId="49" fontId="6" fillId="0" borderId="3" xfId="0" applyNumberFormat="1" applyFont="1" applyFill="1" applyBorder="1">
      <alignment vertical="center"/>
    </xf>
    <xf numFmtId="49" fontId="2" fillId="0" borderId="9" xfId="0" applyNumberFormat="1" applyFont="1" applyFill="1" applyBorder="1" applyAlignment="1">
      <alignment horizontal="centerContinuous" vertical="center"/>
    </xf>
    <xf numFmtId="49" fontId="6" fillId="0" borderId="5" xfId="0" applyNumberFormat="1" applyFont="1" applyFill="1" applyBorder="1">
      <alignment vertical="center"/>
    </xf>
    <xf numFmtId="49" fontId="5" fillId="0" borderId="8" xfId="0" applyNumberFormat="1" applyFont="1" applyFill="1" applyBorder="1" applyAlignment="1">
      <alignment horizontal="center" vertical="center"/>
    </xf>
    <xf numFmtId="49" fontId="5" fillId="0" borderId="9" xfId="0" applyNumberFormat="1" applyFont="1" applyFill="1" applyBorder="1" applyAlignment="1">
      <alignment horizontal="center" vertical="center"/>
    </xf>
    <xf numFmtId="49" fontId="2" fillId="0" borderId="0" xfId="0" applyNumberFormat="1" applyFont="1" applyFill="1" applyBorder="1" applyAlignment="1">
      <alignment horizontal="centerContinuous" vertical="center"/>
    </xf>
    <xf numFmtId="0" fontId="4" fillId="0" borderId="0" xfId="0" applyFont="1" applyFill="1" applyAlignment="1">
      <alignment vertical="center" wrapText="1"/>
    </xf>
    <xf numFmtId="0" fontId="2" fillId="0" borderId="1" xfId="0" applyFont="1" applyFill="1" applyBorder="1">
      <alignment vertical="center"/>
    </xf>
    <xf numFmtId="0" fontId="2" fillId="0" borderId="5" xfId="0" applyFont="1" applyFill="1" applyBorder="1">
      <alignment vertical="center"/>
    </xf>
    <xf numFmtId="49" fontId="5" fillId="0" borderId="0" xfId="0" applyNumberFormat="1" applyFont="1" applyFill="1" applyBorder="1" applyAlignment="1">
      <alignment horizontal="center" vertical="center"/>
    </xf>
    <xf numFmtId="49" fontId="6" fillId="0" borderId="0" xfId="0" applyNumberFormat="1" applyFont="1" applyFill="1" applyBorder="1">
      <alignment vertical="center"/>
    </xf>
    <xf numFmtId="0" fontId="2" fillId="0" borderId="5" xfId="0" applyFont="1" applyFill="1" applyBorder="1" applyAlignment="1">
      <alignment horizontal="center" vertical="center"/>
    </xf>
    <xf numFmtId="3" fontId="2" fillId="0" borderId="3" xfId="0" applyNumberFormat="1" applyFont="1" applyFill="1" applyBorder="1">
      <alignment vertical="center"/>
    </xf>
    <xf numFmtId="3" fontId="2" fillId="0" borderId="14" xfId="0" applyNumberFormat="1" applyFont="1" applyFill="1" applyBorder="1">
      <alignment vertical="center"/>
    </xf>
    <xf numFmtId="49" fontId="2" fillId="0" borderId="0" xfId="0" applyNumberFormat="1" applyFont="1" applyFill="1" applyBorder="1" applyAlignment="1">
      <alignment horizontal="left" vertical="center"/>
    </xf>
    <xf numFmtId="49" fontId="2" fillId="0" borderId="3" xfId="0" applyNumberFormat="1" applyFont="1" applyFill="1" applyBorder="1" applyAlignment="1">
      <alignment horizontal="centerContinuous" vertical="center"/>
    </xf>
    <xf numFmtId="177" fontId="2" fillId="0" borderId="10" xfId="0" applyNumberFormat="1" applyFont="1" applyFill="1" applyBorder="1" applyAlignment="1">
      <alignment vertical="center"/>
    </xf>
    <xf numFmtId="3" fontId="2" fillId="0" borderId="5" xfId="0" applyNumberFormat="1" applyFont="1" applyFill="1" applyBorder="1">
      <alignment vertical="center"/>
    </xf>
    <xf numFmtId="0" fontId="2" fillId="0" borderId="2" xfId="0" applyFont="1" applyFill="1" applyBorder="1">
      <alignment vertical="center"/>
    </xf>
    <xf numFmtId="0" fontId="2" fillId="0" borderId="4"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49" fontId="2" fillId="0" borderId="15" xfId="0" applyNumberFormat="1" applyFont="1" applyFill="1" applyBorder="1" applyAlignment="1">
      <alignment horizontal="centerContinuous" vertical="center"/>
    </xf>
    <xf numFmtId="0" fontId="5" fillId="0" borderId="14" xfId="0" applyFont="1" applyFill="1" applyBorder="1" applyAlignment="1">
      <alignment horizontal="centerContinuous" vertical="center"/>
    </xf>
    <xf numFmtId="177" fontId="2" fillId="0" borderId="0" xfId="0" applyNumberFormat="1" applyFont="1" applyFill="1" applyBorder="1">
      <alignment vertical="center"/>
    </xf>
    <xf numFmtId="0" fontId="2" fillId="0" borderId="10" xfId="0" applyFont="1" applyFill="1" applyBorder="1" applyAlignment="1">
      <alignment horizontal="center" vertical="center"/>
    </xf>
    <xf numFmtId="176" fontId="2" fillId="0" borderId="10" xfId="0" applyNumberFormat="1" applyFont="1" applyFill="1" applyBorder="1" applyAlignment="1">
      <alignment horizontal="center" vertical="center"/>
    </xf>
    <xf numFmtId="49" fontId="2" fillId="0" borderId="19" xfId="0" applyNumberFormat="1" applyFont="1" applyFill="1" applyBorder="1">
      <alignment vertical="center"/>
    </xf>
    <xf numFmtId="0" fontId="5" fillId="0" borderId="15" xfId="0" applyFont="1" applyFill="1" applyBorder="1" applyAlignment="1">
      <alignment horizontal="center" vertical="center"/>
    </xf>
    <xf numFmtId="0" fontId="5" fillId="0" borderId="11" xfId="0" applyFont="1" applyFill="1" applyBorder="1" applyAlignment="1">
      <alignment horizontal="centerContinuous" vertical="center"/>
    </xf>
    <xf numFmtId="0" fontId="7" fillId="0" borderId="0" xfId="0" applyFont="1" applyFill="1" applyAlignment="1">
      <alignment vertical="center"/>
    </xf>
    <xf numFmtId="0" fontId="5" fillId="0" borderId="15" xfId="0" applyFont="1" applyFill="1" applyBorder="1" applyAlignment="1">
      <alignment horizontal="centerContinuous" vertical="center"/>
    </xf>
    <xf numFmtId="49" fontId="2" fillId="0" borderId="12" xfId="0" applyNumberFormat="1" applyFont="1" applyFill="1" applyBorder="1">
      <alignment vertical="center"/>
    </xf>
    <xf numFmtId="49" fontId="2" fillId="0" borderId="13" xfId="0" applyNumberFormat="1" applyFont="1" applyFill="1" applyBorder="1">
      <alignment vertical="center"/>
    </xf>
    <xf numFmtId="0" fontId="5" fillId="0" borderId="0" xfId="0" applyFont="1" applyFill="1" applyBorder="1" applyAlignment="1">
      <alignment horizontal="center" vertical="center" wrapText="1"/>
    </xf>
    <xf numFmtId="176" fontId="2" fillId="0" borderId="0" xfId="0" applyNumberFormat="1" applyFont="1" applyFill="1" applyBorder="1" applyAlignment="1">
      <alignment horizontal="center" vertical="center"/>
    </xf>
    <xf numFmtId="0" fontId="2" fillId="0" borderId="0" xfId="0" applyFont="1" applyFill="1" applyBorder="1" applyAlignment="1">
      <alignment horizontal="center" vertical="center"/>
    </xf>
    <xf numFmtId="178" fontId="2" fillId="0" borderId="0" xfId="0" applyNumberFormat="1" applyFont="1" applyFill="1" applyBorder="1" applyAlignment="1">
      <alignment horizontal="center" vertical="center"/>
    </xf>
    <xf numFmtId="0" fontId="2" fillId="0" borderId="3" xfId="0" applyFont="1" applyFill="1" applyBorder="1" applyAlignment="1">
      <alignment horizontal="centerContinuous" vertical="center"/>
    </xf>
    <xf numFmtId="49" fontId="2" fillId="0" borderId="0" xfId="0" applyNumberFormat="1" applyFont="1" applyFill="1" applyBorder="1" applyAlignment="1">
      <alignment vertical="center"/>
    </xf>
    <xf numFmtId="49" fontId="2" fillId="0" borderId="5" xfId="0" applyNumberFormat="1" applyFont="1" applyFill="1" applyBorder="1" applyAlignment="1">
      <alignment horizontal="centerContinuous" vertical="center"/>
    </xf>
    <xf numFmtId="0" fontId="2" fillId="0" borderId="15" xfId="0" applyFont="1" applyFill="1" applyBorder="1" applyAlignment="1">
      <alignment horizontal="center" vertical="center"/>
    </xf>
    <xf numFmtId="0" fontId="5" fillId="0" borderId="8" xfId="0" applyFont="1" applyFill="1" applyBorder="1" applyAlignment="1">
      <alignment horizontal="center" vertical="top" wrapText="1"/>
    </xf>
    <xf numFmtId="0" fontId="5" fillId="0" borderId="4" xfId="0" applyFont="1" applyFill="1" applyBorder="1" applyAlignment="1">
      <alignment horizontal="center" vertical="top" wrapText="1"/>
    </xf>
    <xf numFmtId="177" fontId="2" fillId="0" borderId="2" xfId="0" applyNumberFormat="1" applyFont="1" applyFill="1" applyBorder="1">
      <alignment vertical="center"/>
    </xf>
    <xf numFmtId="0" fontId="5" fillId="0" borderId="26" xfId="0" applyFont="1" applyFill="1" applyBorder="1" applyAlignment="1">
      <alignment horizontal="centerContinuous" vertical="center"/>
    </xf>
    <xf numFmtId="0" fontId="5" fillId="0" borderId="27" xfId="0" applyFont="1" applyFill="1" applyBorder="1" applyAlignment="1">
      <alignment horizontal="center" vertical="top" wrapText="1"/>
    </xf>
    <xf numFmtId="3" fontId="2" fillId="0" borderId="28" xfId="0" applyNumberFormat="1" applyFont="1" applyFill="1" applyBorder="1">
      <alignment vertical="center"/>
    </xf>
    <xf numFmtId="3" fontId="2" fillId="0" borderId="27" xfId="0" applyNumberFormat="1" applyFont="1" applyFill="1" applyBorder="1">
      <alignment vertical="center"/>
    </xf>
    <xf numFmtId="0" fontId="5" fillId="0" borderId="3" xfId="0" applyFont="1" applyFill="1" applyBorder="1" applyAlignment="1">
      <alignment horizontal="center" vertical="top" wrapText="1"/>
    </xf>
    <xf numFmtId="3" fontId="2" fillId="0" borderId="1" xfId="0" applyNumberFormat="1" applyFont="1" applyFill="1" applyBorder="1">
      <alignment vertical="center"/>
    </xf>
    <xf numFmtId="0" fontId="5" fillId="0" borderId="29" xfId="0" applyFont="1" applyFill="1" applyBorder="1" applyAlignment="1">
      <alignment horizontal="centerContinuous" vertical="center"/>
    </xf>
    <xf numFmtId="0" fontId="5" fillId="0" borderId="30" xfId="0" applyFont="1" applyFill="1" applyBorder="1" applyAlignment="1">
      <alignment horizontal="center" vertical="top" wrapText="1"/>
    </xf>
    <xf numFmtId="3" fontId="2" fillId="0" borderId="31" xfId="0" applyNumberFormat="1" applyFont="1" applyFill="1" applyBorder="1">
      <alignment vertical="center"/>
    </xf>
    <xf numFmtId="3" fontId="2" fillId="0" borderId="30" xfId="0" applyNumberFormat="1" applyFont="1" applyFill="1" applyBorder="1">
      <alignment vertical="center"/>
    </xf>
    <xf numFmtId="0" fontId="5" fillId="0" borderId="29" xfId="0" applyFont="1" applyFill="1" applyBorder="1" applyAlignment="1">
      <alignment horizontal="center" vertical="center"/>
    </xf>
    <xf numFmtId="176" fontId="2" fillId="0" borderId="33" xfId="0" applyNumberFormat="1" applyFont="1" applyFill="1" applyBorder="1" applyAlignment="1">
      <alignment horizontal="center" vertical="center"/>
    </xf>
    <xf numFmtId="177" fontId="2" fillId="0" borderId="31" xfId="0" applyNumberFormat="1" applyFont="1" applyFill="1" applyBorder="1">
      <alignment vertical="center"/>
    </xf>
    <xf numFmtId="177" fontId="2" fillId="0" borderId="30" xfId="0" applyNumberFormat="1" applyFont="1" applyFill="1" applyBorder="1">
      <alignment vertical="center"/>
    </xf>
    <xf numFmtId="177" fontId="2" fillId="0" borderId="32" xfId="0" applyNumberFormat="1" applyFont="1" applyFill="1" applyBorder="1" applyAlignment="1">
      <alignment horizontal="right" vertical="center"/>
    </xf>
    <xf numFmtId="177" fontId="2" fillId="0" borderId="24" xfId="0" applyNumberFormat="1" applyFont="1" applyFill="1" applyBorder="1">
      <alignment vertical="center"/>
    </xf>
    <xf numFmtId="49" fontId="2" fillId="0" borderId="34" xfId="0" applyNumberFormat="1" applyFont="1" applyFill="1" applyBorder="1">
      <alignment vertical="center"/>
    </xf>
    <xf numFmtId="49" fontId="2" fillId="0" borderId="22" xfId="0" applyNumberFormat="1" applyFont="1" applyFill="1" applyBorder="1">
      <alignment vertical="center"/>
    </xf>
    <xf numFmtId="0" fontId="2" fillId="0" borderId="23" xfId="0" applyFont="1" applyFill="1" applyBorder="1">
      <alignment vertical="center"/>
    </xf>
    <xf numFmtId="3" fontId="2" fillId="0" borderId="24" xfId="0" applyNumberFormat="1" applyFont="1" applyFill="1" applyBorder="1">
      <alignment vertical="center"/>
    </xf>
    <xf numFmtId="0" fontId="2" fillId="0" borderId="16" xfId="0" applyFont="1" applyFill="1" applyBorder="1">
      <alignment vertical="center"/>
    </xf>
    <xf numFmtId="0" fontId="2" fillId="0" borderId="17" xfId="0" applyFont="1" applyFill="1" applyBorder="1">
      <alignment vertical="center"/>
    </xf>
    <xf numFmtId="3" fontId="2" fillId="0" borderId="0" xfId="0" applyNumberFormat="1" applyFont="1" applyFill="1" applyBorder="1" applyAlignment="1">
      <alignment vertical="center"/>
    </xf>
    <xf numFmtId="0" fontId="4" fillId="0" borderId="0" xfId="0" applyFont="1" applyFill="1" applyBorder="1">
      <alignment vertical="center"/>
    </xf>
    <xf numFmtId="177" fontId="2" fillId="0" borderId="33" xfId="0" applyNumberFormat="1" applyFont="1" applyFill="1" applyBorder="1">
      <alignment vertical="center"/>
    </xf>
    <xf numFmtId="177" fontId="2" fillId="0" borderId="33" xfId="0" applyNumberFormat="1" applyFont="1" applyFill="1" applyBorder="1" applyAlignment="1">
      <alignment horizontal="right" vertical="center"/>
    </xf>
    <xf numFmtId="3" fontId="2" fillId="0" borderId="4" xfId="0" applyNumberFormat="1" applyFont="1" applyFill="1" applyBorder="1">
      <alignment vertical="center"/>
    </xf>
    <xf numFmtId="3" fontId="2" fillId="0" borderId="6" xfId="0" applyNumberFormat="1" applyFont="1" applyFill="1" applyBorder="1" applyAlignment="1">
      <alignment horizontal="right" vertical="center"/>
    </xf>
    <xf numFmtId="3" fontId="2" fillId="0" borderId="13" xfId="0" applyNumberFormat="1" applyFont="1" applyFill="1" applyBorder="1">
      <alignment vertical="center"/>
    </xf>
    <xf numFmtId="3" fontId="2" fillId="0" borderId="10" xfId="0" applyNumberFormat="1" applyFont="1" applyFill="1" applyBorder="1" applyAlignment="1">
      <alignment horizontal="right" vertical="center"/>
    </xf>
    <xf numFmtId="3" fontId="2" fillId="0" borderId="14" xfId="0" applyNumberFormat="1" applyFont="1" applyFill="1" applyBorder="1" applyAlignment="1">
      <alignment horizontal="right" vertical="center"/>
    </xf>
    <xf numFmtId="49" fontId="2" fillId="0" borderId="23" xfId="0" applyNumberFormat="1" applyFont="1" applyFill="1" applyBorder="1">
      <alignment vertical="center"/>
    </xf>
    <xf numFmtId="176" fontId="2" fillId="0" borderId="5" xfId="0" applyNumberFormat="1" applyFont="1" applyFill="1" applyBorder="1" applyAlignment="1">
      <alignment horizontal="center" vertical="center"/>
    </xf>
    <xf numFmtId="177" fontId="2" fillId="0" borderId="35" xfId="0" applyNumberFormat="1" applyFont="1" applyFill="1" applyBorder="1">
      <alignment vertical="center"/>
    </xf>
    <xf numFmtId="177" fontId="2" fillId="0" borderId="36" xfId="0" applyNumberFormat="1" applyFont="1" applyFill="1" applyBorder="1">
      <alignment vertical="center"/>
    </xf>
    <xf numFmtId="3" fontId="2" fillId="0" borderId="34" xfId="0" applyNumberFormat="1" applyFont="1" applyFill="1" applyBorder="1">
      <alignment vertical="center"/>
    </xf>
    <xf numFmtId="3" fontId="2" fillId="0" borderId="19" xfId="0" applyNumberFormat="1" applyFont="1" applyFill="1" applyBorder="1">
      <alignment vertical="center"/>
    </xf>
    <xf numFmtId="178" fontId="2" fillId="0" borderId="10" xfId="0" applyNumberFormat="1" applyFont="1" applyFill="1" applyBorder="1" applyAlignment="1">
      <alignment horizontal="center" vertical="center"/>
    </xf>
    <xf numFmtId="0" fontId="2" fillId="0" borderId="10" xfId="0" applyFont="1" applyFill="1" applyBorder="1" applyAlignment="1">
      <alignment horizontal="center" vertical="center" wrapText="1"/>
    </xf>
    <xf numFmtId="178" fontId="2" fillId="0" borderId="10" xfId="0" applyNumberFormat="1" applyFont="1" applyFill="1" applyBorder="1" applyAlignment="1">
      <alignment horizontal="center" vertical="top"/>
    </xf>
    <xf numFmtId="176" fontId="2" fillId="0" borderId="10" xfId="0" applyNumberFormat="1" applyFont="1" applyFill="1" applyBorder="1" applyAlignment="1">
      <alignment horizontal="center" vertical="top"/>
    </xf>
    <xf numFmtId="0" fontId="2" fillId="0" borderId="10" xfId="0" applyFont="1" applyFill="1" applyBorder="1" applyAlignment="1">
      <alignment horizontal="center" vertical="top"/>
    </xf>
    <xf numFmtId="0" fontId="2" fillId="0" borderId="10" xfId="0" applyFont="1" applyFill="1" applyBorder="1" applyAlignment="1">
      <alignment horizontal="center" vertical="top" wrapText="1"/>
    </xf>
    <xf numFmtId="49" fontId="2" fillId="0" borderId="7" xfId="0" applyNumberFormat="1" applyFont="1" applyFill="1" applyBorder="1">
      <alignment vertical="center"/>
    </xf>
    <xf numFmtId="49" fontId="2" fillId="0" borderId="8" xfId="0" applyNumberFormat="1" applyFont="1" applyFill="1" applyBorder="1">
      <alignment vertical="center"/>
    </xf>
    <xf numFmtId="49" fontId="2" fillId="0" borderId="10" xfId="0" applyNumberFormat="1" applyFont="1" applyFill="1" applyBorder="1" applyAlignment="1">
      <alignment horizontal="center" vertical="center"/>
    </xf>
    <xf numFmtId="0" fontId="5" fillId="0" borderId="7" xfId="0" applyFont="1" applyFill="1" applyBorder="1" applyAlignment="1">
      <alignment horizontal="center" vertical="top" wrapText="1"/>
    </xf>
    <xf numFmtId="0" fontId="8" fillId="0" borderId="15" xfId="0" applyFont="1" applyFill="1" applyBorder="1" applyAlignment="1">
      <alignment horizontal="center" vertical="center"/>
    </xf>
    <xf numFmtId="0" fontId="2" fillId="0" borderId="6" xfId="0" applyFont="1" applyFill="1" applyBorder="1" applyAlignment="1">
      <alignment horizontal="center" vertical="center"/>
    </xf>
    <xf numFmtId="177" fontId="2" fillId="0" borderId="28" xfId="0" applyNumberFormat="1" applyFont="1" applyFill="1" applyBorder="1" applyAlignment="1">
      <alignment horizontal="right" vertical="center"/>
    </xf>
    <xf numFmtId="177" fontId="2" fillId="0" borderId="27" xfId="0" applyNumberFormat="1" applyFont="1" applyFill="1" applyBorder="1">
      <alignment vertical="center"/>
    </xf>
    <xf numFmtId="3" fontId="2" fillId="0" borderId="1" xfId="0" applyNumberFormat="1" applyFont="1" applyFill="1" applyBorder="1" applyAlignment="1">
      <alignment horizontal="right" vertical="center"/>
    </xf>
    <xf numFmtId="3" fontId="2" fillId="0" borderId="15" xfId="0" applyNumberFormat="1" applyFont="1" applyFill="1" applyBorder="1" applyAlignment="1">
      <alignment vertical="center"/>
    </xf>
    <xf numFmtId="3" fontId="2" fillId="0" borderId="14" xfId="0" applyNumberFormat="1" applyFont="1" applyFill="1" applyBorder="1" applyAlignment="1">
      <alignment vertical="center"/>
    </xf>
    <xf numFmtId="177" fontId="2" fillId="0" borderId="25" xfId="0" applyNumberFormat="1" applyFont="1" applyFill="1" applyBorder="1" applyAlignment="1">
      <alignment vertical="center"/>
    </xf>
    <xf numFmtId="177" fontId="2" fillId="0" borderId="38" xfId="0" applyNumberFormat="1" applyFont="1" applyFill="1" applyBorder="1">
      <alignment vertical="center"/>
    </xf>
    <xf numFmtId="177" fontId="2" fillId="0" borderId="29" xfId="0" applyNumberFormat="1" applyFont="1" applyFill="1" applyBorder="1" applyAlignment="1">
      <alignment vertical="center"/>
    </xf>
    <xf numFmtId="177" fontId="2" fillId="0" borderId="15" xfId="0" applyNumberFormat="1" applyFont="1" applyFill="1" applyBorder="1" applyAlignment="1">
      <alignment vertical="center"/>
    </xf>
    <xf numFmtId="3" fontId="2" fillId="0" borderId="3" xfId="0" applyNumberFormat="1" applyFont="1" applyFill="1" applyBorder="1" applyAlignment="1">
      <alignment horizontal="right" vertical="center"/>
    </xf>
    <xf numFmtId="177" fontId="2" fillId="0" borderId="27" xfId="0" applyNumberFormat="1" applyFont="1" applyFill="1" applyBorder="1" applyAlignment="1">
      <alignment horizontal="right" vertical="center"/>
    </xf>
    <xf numFmtId="49" fontId="2" fillId="0" borderId="9" xfId="0" applyNumberFormat="1" applyFont="1" applyFill="1" applyBorder="1">
      <alignment vertical="center"/>
    </xf>
    <xf numFmtId="176" fontId="6" fillId="0" borderId="7" xfId="0" applyNumberFormat="1" applyFont="1" applyFill="1" applyBorder="1" applyAlignment="1">
      <alignment vertical="top" wrapText="1"/>
    </xf>
    <xf numFmtId="178" fontId="6" fillId="0" borderId="7" xfId="0" applyNumberFormat="1" applyFont="1" applyFill="1" applyBorder="1" applyAlignment="1">
      <alignment horizontal="center" vertical="top"/>
    </xf>
    <xf numFmtId="49" fontId="5" fillId="0" borderId="9" xfId="0" applyNumberFormat="1" applyFont="1" applyFill="1" applyBorder="1" applyAlignment="1">
      <alignment vertical="center" wrapText="1"/>
    </xf>
    <xf numFmtId="49" fontId="5" fillId="0" borderId="39" xfId="0" applyNumberFormat="1" applyFont="1" applyFill="1" applyBorder="1" applyAlignment="1">
      <alignment vertical="center" wrapText="1"/>
    </xf>
    <xf numFmtId="3" fontId="2" fillId="0" borderId="40" xfId="0" applyNumberFormat="1" applyFont="1" applyFill="1" applyBorder="1">
      <alignment vertical="center"/>
    </xf>
    <xf numFmtId="3" fontId="2" fillId="0" borderId="39" xfId="0" applyNumberFormat="1" applyFont="1" applyFill="1" applyBorder="1">
      <alignment vertical="center"/>
    </xf>
    <xf numFmtId="3" fontId="2" fillId="0" borderId="39" xfId="0" applyNumberFormat="1" applyFont="1" applyFill="1" applyBorder="1" applyAlignment="1">
      <alignment vertical="center"/>
    </xf>
    <xf numFmtId="3" fontId="2" fillId="0" borderId="41" xfId="0" applyNumberFormat="1" applyFont="1" applyFill="1" applyBorder="1" applyAlignment="1">
      <alignment horizontal="right" vertical="center"/>
    </xf>
    <xf numFmtId="177" fontId="2" fillId="0" borderId="42" xfId="0" applyNumberFormat="1" applyFont="1" applyFill="1" applyBorder="1">
      <alignment vertical="center"/>
    </xf>
    <xf numFmtId="177" fontId="2" fillId="0" borderId="39" xfId="0" applyNumberFormat="1" applyFont="1" applyFill="1" applyBorder="1">
      <alignment vertical="center"/>
    </xf>
    <xf numFmtId="177" fontId="2" fillId="0" borderId="39" xfId="0" applyNumberFormat="1" applyFont="1" applyFill="1" applyBorder="1" applyAlignment="1">
      <alignment vertical="center"/>
    </xf>
    <xf numFmtId="177" fontId="2" fillId="0" borderId="43" xfId="0" applyNumberFormat="1" applyFont="1" applyFill="1" applyBorder="1" applyAlignment="1">
      <alignment horizontal="right" vertical="center"/>
    </xf>
    <xf numFmtId="177" fontId="2" fillId="0" borderId="40" xfId="0" applyNumberFormat="1" applyFont="1" applyFill="1" applyBorder="1">
      <alignment vertical="center"/>
    </xf>
    <xf numFmtId="177" fontId="2" fillId="0" borderId="39" xfId="0" applyNumberFormat="1" applyFont="1" applyFill="1" applyBorder="1" applyAlignment="1">
      <alignment horizontal="right" vertical="center"/>
    </xf>
    <xf numFmtId="49" fontId="5" fillId="0" borderId="44" xfId="0" applyNumberFormat="1" applyFont="1" applyFill="1" applyBorder="1" applyAlignment="1">
      <alignment vertical="center" wrapText="1"/>
    </xf>
    <xf numFmtId="3" fontId="2" fillId="0" borderId="45" xfId="0" applyNumberFormat="1" applyFont="1" applyFill="1" applyBorder="1">
      <alignment vertical="center"/>
    </xf>
    <xf numFmtId="3" fontId="2" fillId="0" borderId="44" xfId="0" applyNumberFormat="1" applyFont="1" applyFill="1" applyBorder="1">
      <alignment vertical="center"/>
    </xf>
    <xf numFmtId="3" fontId="2" fillId="0" borderId="44" xfId="0" applyNumberFormat="1" applyFont="1" applyFill="1" applyBorder="1" applyAlignment="1">
      <alignment vertical="center"/>
    </xf>
    <xf numFmtId="3" fontId="2" fillId="0" borderId="46" xfId="0" applyNumberFormat="1" applyFont="1" applyFill="1" applyBorder="1" applyAlignment="1">
      <alignment horizontal="right" vertical="center"/>
    </xf>
    <xf numFmtId="177" fontId="2" fillId="0" borderId="47" xfId="0" applyNumberFormat="1" applyFont="1" applyFill="1" applyBorder="1">
      <alignment vertical="center"/>
    </xf>
    <xf numFmtId="177" fontId="2" fillId="0" borderId="44" xfId="0" applyNumberFormat="1" applyFont="1" applyFill="1" applyBorder="1">
      <alignment vertical="center"/>
    </xf>
    <xf numFmtId="177" fontId="2" fillId="0" borderId="44" xfId="0" applyNumberFormat="1" applyFont="1" applyFill="1" applyBorder="1" applyAlignment="1">
      <alignment vertical="center"/>
    </xf>
    <xf numFmtId="177" fontId="2" fillId="0" borderId="48" xfId="0" applyNumberFormat="1" applyFont="1" applyFill="1" applyBorder="1" applyAlignment="1">
      <alignment horizontal="right" vertical="center"/>
    </xf>
    <xf numFmtId="177" fontId="2" fillId="0" borderId="45" xfId="0" applyNumberFormat="1" applyFont="1" applyFill="1" applyBorder="1">
      <alignment vertical="center"/>
    </xf>
    <xf numFmtId="177" fontId="2" fillId="0" borderId="44" xfId="0" applyNumberFormat="1" applyFont="1" applyFill="1" applyBorder="1" applyAlignment="1">
      <alignment horizontal="right" vertical="center"/>
    </xf>
    <xf numFmtId="3" fontId="2" fillId="0" borderId="41" xfId="0" applyNumberFormat="1" applyFont="1" applyFill="1" applyBorder="1">
      <alignment vertical="center"/>
    </xf>
    <xf numFmtId="3" fontId="2" fillId="0" borderId="46" xfId="0" applyNumberFormat="1" applyFont="1" applyFill="1" applyBorder="1">
      <alignment vertical="center"/>
    </xf>
    <xf numFmtId="49" fontId="2" fillId="0" borderId="5" xfId="0" applyNumberFormat="1" applyFont="1" applyFill="1" applyBorder="1" applyAlignment="1">
      <alignment vertical="center" wrapText="1"/>
    </xf>
    <xf numFmtId="179" fontId="2" fillId="0" borderId="9" xfId="0" applyNumberFormat="1" applyFont="1" applyFill="1" applyBorder="1">
      <alignment vertical="center"/>
    </xf>
    <xf numFmtId="0" fontId="2" fillId="0" borderId="14" xfId="0" applyFont="1" applyFill="1" applyBorder="1">
      <alignment vertical="center"/>
    </xf>
    <xf numFmtId="0" fontId="2" fillId="0" borderId="11" xfId="0" applyFont="1" applyFill="1" applyBorder="1">
      <alignment vertical="center"/>
    </xf>
    <xf numFmtId="0" fontId="2" fillId="0" borderId="8" xfId="0" applyFont="1" applyFill="1" applyBorder="1">
      <alignment vertical="center"/>
    </xf>
    <xf numFmtId="0" fontId="2" fillId="0" borderId="9" xfId="0" applyFont="1" applyFill="1" applyBorder="1">
      <alignment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176" fontId="2" fillId="0" borderId="2" xfId="0" applyNumberFormat="1" applyFont="1" applyFill="1" applyBorder="1">
      <alignment vertical="center"/>
    </xf>
    <xf numFmtId="176" fontId="2" fillId="0" borderId="4" xfId="0" applyNumberFormat="1" applyFont="1" applyFill="1" applyBorder="1">
      <alignment vertical="center"/>
    </xf>
    <xf numFmtId="176" fontId="2" fillId="0" borderId="6" xfId="0" applyNumberFormat="1" applyFont="1" applyFill="1" applyBorder="1">
      <alignment vertical="center"/>
    </xf>
    <xf numFmtId="0" fontId="2" fillId="0" borderId="19" xfId="0" applyFont="1" applyFill="1" applyBorder="1">
      <alignment vertical="center"/>
    </xf>
    <xf numFmtId="0" fontId="2" fillId="0" borderId="49" xfId="0" applyFont="1" applyFill="1" applyBorder="1">
      <alignment vertical="center"/>
    </xf>
    <xf numFmtId="176" fontId="2" fillId="0" borderId="49" xfId="0" applyNumberFormat="1" applyFont="1" applyFill="1" applyBorder="1">
      <alignment vertical="center"/>
    </xf>
    <xf numFmtId="179" fontId="2" fillId="0" borderId="7" xfId="0" applyNumberFormat="1" applyFont="1" applyFill="1" applyBorder="1">
      <alignment vertical="center"/>
    </xf>
    <xf numFmtId="179" fontId="2" fillId="0" borderId="8" xfId="0" applyNumberFormat="1" applyFont="1" applyFill="1" applyBorder="1">
      <alignment vertical="center"/>
    </xf>
    <xf numFmtId="179" fontId="2" fillId="0" borderId="18" xfId="0" applyNumberFormat="1" applyFont="1" applyFill="1" applyBorder="1">
      <alignment vertical="center"/>
    </xf>
    <xf numFmtId="49" fontId="2" fillId="0" borderId="10" xfId="0" applyNumberFormat="1" applyFont="1" applyFill="1" applyBorder="1" applyAlignment="1">
      <alignment horizontal="centerContinuous" vertical="center"/>
    </xf>
    <xf numFmtId="177" fontId="2" fillId="0" borderId="10" xfId="0" applyNumberFormat="1" applyFont="1" applyFill="1" applyBorder="1" applyAlignment="1">
      <alignment vertical="top" wrapText="1"/>
    </xf>
    <xf numFmtId="177" fontId="2" fillId="0" borderId="10" xfId="0" applyNumberFormat="1" applyFont="1" applyFill="1" applyBorder="1" applyAlignment="1">
      <alignment horizontal="center" vertical="top" wrapText="1"/>
    </xf>
    <xf numFmtId="49" fontId="2" fillId="0" borderId="8" xfId="0" applyNumberFormat="1" applyFont="1" applyFill="1" applyBorder="1" applyAlignment="1">
      <alignment vertical="center"/>
    </xf>
    <xf numFmtId="49" fontId="2" fillId="0" borderId="9" xfId="0" applyNumberFormat="1" applyFont="1" applyFill="1" applyBorder="1" applyAlignment="1">
      <alignment vertical="center"/>
    </xf>
    <xf numFmtId="0" fontId="2" fillId="0" borderId="6" xfId="0" applyFont="1" applyFill="1" applyBorder="1" applyAlignment="1">
      <alignment vertical="center"/>
    </xf>
    <xf numFmtId="0" fontId="2" fillId="0" borderId="10" xfId="0" applyFont="1" applyFill="1" applyBorder="1" applyAlignment="1">
      <alignment vertical="top" wrapText="1"/>
    </xf>
    <xf numFmtId="49" fontId="5" fillId="0" borderId="1" xfId="0" applyNumberFormat="1" applyFont="1" applyFill="1" applyBorder="1" applyAlignment="1">
      <alignment vertical="center"/>
    </xf>
    <xf numFmtId="49" fontId="5" fillId="0" borderId="3" xfId="0" applyNumberFormat="1" applyFont="1" applyFill="1" applyBorder="1" applyAlignment="1">
      <alignment vertical="center"/>
    </xf>
    <xf numFmtId="49" fontId="5" fillId="0" borderId="5" xfId="0" applyNumberFormat="1" applyFont="1" applyFill="1" applyBorder="1" applyAlignment="1">
      <alignment vertical="center"/>
    </xf>
    <xf numFmtId="49" fontId="5" fillId="0" borderId="0" xfId="0" applyNumberFormat="1" applyFont="1" applyFill="1" applyBorder="1" applyAlignment="1">
      <alignment vertical="center"/>
    </xf>
    <xf numFmtId="49" fontId="7" fillId="0" borderId="0" xfId="0" applyNumberFormat="1" applyFont="1" applyFill="1" applyBorder="1">
      <alignment vertical="center"/>
    </xf>
    <xf numFmtId="0" fontId="2" fillId="0" borderId="15" xfId="0" applyFont="1" applyFill="1" applyBorder="1">
      <alignment vertical="center"/>
    </xf>
    <xf numFmtId="177" fontId="2" fillId="0" borderId="1" xfId="0" applyNumberFormat="1" applyFont="1" applyFill="1" applyBorder="1" applyAlignment="1">
      <alignment horizontal="right" vertical="center"/>
    </xf>
    <xf numFmtId="177" fontId="2" fillId="0" borderId="3" xfId="0" applyNumberFormat="1" applyFont="1" applyFill="1" applyBorder="1" applyAlignment="1">
      <alignment horizontal="right" vertical="center"/>
    </xf>
    <xf numFmtId="177" fontId="2" fillId="0" borderId="14" xfId="0" applyNumberFormat="1" applyFont="1" applyFill="1" applyBorder="1" applyAlignment="1">
      <alignment horizontal="right" vertical="center"/>
    </xf>
    <xf numFmtId="177" fontId="2" fillId="0" borderId="3" xfId="0" applyNumberFormat="1" applyFont="1" applyFill="1" applyBorder="1">
      <alignment vertical="center"/>
    </xf>
    <xf numFmtId="0" fontId="5" fillId="0" borderId="1" xfId="0" applyFont="1" applyFill="1" applyBorder="1" applyAlignment="1">
      <alignment horizontal="center" vertical="top" wrapText="1"/>
    </xf>
    <xf numFmtId="0" fontId="2" fillId="0" borderId="33" xfId="0" applyFont="1" applyFill="1" applyBorder="1" applyAlignment="1">
      <alignment horizontal="center" vertical="center"/>
    </xf>
    <xf numFmtId="49" fontId="2" fillId="0" borderId="8" xfId="0" applyNumberFormat="1" applyFont="1" applyFill="1" applyBorder="1" applyAlignment="1">
      <alignment horizontal="centerContinuous" vertical="center"/>
    </xf>
    <xf numFmtId="0" fontId="5" fillId="0" borderId="10" xfId="0" applyFont="1" applyFill="1" applyBorder="1" applyAlignment="1">
      <alignment horizontal="center" vertical="top" wrapText="1"/>
    </xf>
    <xf numFmtId="0" fontId="2" fillId="0" borderId="13" xfId="0" applyFont="1" applyFill="1" applyBorder="1" applyAlignment="1">
      <alignment horizontal="centerContinuous" vertical="center"/>
    </xf>
    <xf numFmtId="0" fontId="5" fillId="0" borderId="11" xfId="0" applyFont="1" applyFill="1" applyBorder="1" applyAlignment="1">
      <alignment horizontal="center" vertical="top" wrapText="1"/>
    </xf>
    <xf numFmtId="0" fontId="5" fillId="0" borderId="25" xfId="0" applyFont="1" applyFill="1" applyBorder="1" applyAlignment="1">
      <alignment horizontal="center" vertical="top" wrapText="1"/>
    </xf>
    <xf numFmtId="3" fontId="2" fillId="0" borderId="15" xfId="0" applyNumberFormat="1" applyFont="1" applyFill="1" applyBorder="1">
      <alignment vertical="center"/>
    </xf>
    <xf numFmtId="177" fontId="2" fillId="0" borderId="15" xfId="0" applyNumberFormat="1" applyFont="1" applyFill="1" applyBorder="1" applyAlignment="1">
      <alignment horizontal="right" vertical="center"/>
    </xf>
    <xf numFmtId="0" fontId="2" fillId="0" borderId="29" xfId="0" applyFont="1" applyFill="1" applyBorder="1">
      <alignment vertical="center"/>
    </xf>
    <xf numFmtId="0" fontId="2" fillId="0" borderId="26" xfId="0" applyFont="1" applyFill="1" applyBorder="1">
      <alignment vertical="center"/>
    </xf>
    <xf numFmtId="49" fontId="6" fillId="0" borderId="50" xfId="0" applyNumberFormat="1" applyFont="1" applyFill="1" applyBorder="1" applyAlignment="1">
      <alignment horizontal="center" vertical="center"/>
    </xf>
    <xf numFmtId="0" fontId="2" fillId="0" borderId="51" xfId="0" applyFont="1" applyFill="1" applyBorder="1" applyAlignment="1">
      <alignment horizontal="centerContinuous" vertical="center"/>
    </xf>
    <xf numFmtId="49" fontId="2" fillId="0" borderId="50" xfId="0" applyNumberFormat="1" applyFont="1" applyFill="1" applyBorder="1" applyAlignment="1">
      <alignment horizontal="center" vertical="center"/>
    </xf>
    <xf numFmtId="177" fontId="2" fillId="0" borderId="28" xfId="0" applyNumberFormat="1" applyFont="1" applyFill="1" applyBorder="1" applyAlignment="1">
      <alignment vertical="center"/>
    </xf>
    <xf numFmtId="177" fontId="2" fillId="0" borderId="2" xfId="0" applyNumberFormat="1" applyFont="1" applyFill="1" applyBorder="1" applyAlignment="1">
      <alignment vertical="center"/>
    </xf>
    <xf numFmtId="177" fontId="2" fillId="0" borderId="27" xfId="0" applyNumberFormat="1" applyFont="1" applyFill="1" applyBorder="1" applyAlignment="1">
      <alignment vertical="center"/>
    </xf>
    <xf numFmtId="177" fontId="2" fillId="0" borderId="4" xfId="0" applyNumberFormat="1" applyFont="1" applyFill="1" applyBorder="1" applyAlignment="1">
      <alignment vertical="center"/>
    </xf>
    <xf numFmtId="177" fontId="2" fillId="0" borderId="21" xfId="0" applyNumberFormat="1" applyFont="1" applyFill="1" applyBorder="1" applyAlignment="1">
      <alignment vertical="center"/>
    </xf>
    <xf numFmtId="177" fontId="2" fillId="0" borderId="52" xfId="0" applyNumberFormat="1" applyFont="1" applyFill="1" applyBorder="1" applyAlignment="1">
      <alignment vertical="center"/>
    </xf>
    <xf numFmtId="177" fontId="2" fillId="0" borderId="53" xfId="0" applyNumberFormat="1" applyFont="1" applyFill="1" applyBorder="1" applyAlignment="1">
      <alignment vertical="center"/>
    </xf>
    <xf numFmtId="179" fontId="2" fillId="0" borderId="10" xfId="0" applyNumberFormat="1" applyFont="1" applyFill="1" applyBorder="1">
      <alignment vertical="center"/>
    </xf>
    <xf numFmtId="3" fontId="2" fillId="0" borderId="8" xfId="0" applyNumberFormat="1" applyFont="1" applyFill="1" applyBorder="1" applyAlignment="1">
      <alignment horizontal="right" vertical="center"/>
    </xf>
    <xf numFmtId="176" fontId="2" fillId="0" borderId="6" xfId="0" applyNumberFormat="1" applyFont="1" applyFill="1" applyBorder="1" applyAlignment="1">
      <alignment horizontal="center" vertical="center"/>
    </xf>
    <xf numFmtId="3" fontId="2" fillId="0" borderId="7" xfId="0" applyNumberFormat="1" applyFont="1" applyFill="1" applyBorder="1" applyAlignment="1">
      <alignment vertical="center" wrapText="1"/>
    </xf>
    <xf numFmtId="3" fontId="2" fillId="0" borderId="8" xfId="0" applyNumberFormat="1" applyFont="1" applyFill="1" applyBorder="1" applyAlignment="1">
      <alignment vertical="center" wrapText="1"/>
    </xf>
    <xf numFmtId="3" fontId="2" fillId="0" borderId="11" xfId="0" applyNumberFormat="1" applyFont="1" applyFill="1" applyBorder="1" applyAlignment="1">
      <alignment vertical="center"/>
    </xf>
    <xf numFmtId="3" fontId="2" fillId="0" borderId="28" xfId="0" applyNumberFormat="1" applyFont="1" applyFill="1" applyBorder="1" applyAlignment="1">
      <alignment vertical="center"/>
    </xf>
    <xf numFmtId="3" fontId="2" fillId="0" borderId="2" xfId="0" applyNumberFormat="1" applyFont="1" applyFill="1" applyBorder="1" applyAlignment="1">
      <alignment vertical="center"/>
    </xf>
    <xf numFmtId="3" fontId="2" fillId="0" borderId="27" xfId="0" applyNumberFormat="1" applyFont="1" applyFill="1" applyBorder="1" applyAlignment="1">
      <alignment vertical="center"/>
    </xf>
    <xf numFmtId="3" fontId="2" fillId="0" borderId="4" xfId="0" applyNumberFormat="1" applyFont="1" applyFill="1" applyBorder="1" applyAlignment="1">
      <alignment vertical="center"/>
    </xf>
    <xf numFmtId="3" fontId="2" fillId="0" borderId="21" xfId="0" applyNumberFormat="1" applyFont="1" applyFill="1" applyBorder="1" applyAlignment="1">
      <alignment vertical="center"/>
    </xf>
    <xf numFmtId="3" fontId="2" fillId="0" borderId="52" xfId="0" applyNumberFormat="1" applyFont="1" applyFill="1" applyBorder="1" applyAlignment="1">
      <alignment vertical="center"/>
    </xf>
    <xf numFmtId="3" fontId="2" fillId="0" borderId="53" xfId="0" applyNumberFormat="1" applyFont="1" applyFill="1" applyBorder="1" applyAlignment="1">
      <alignment vertical="center"/>
    </xf>
    <xf numFmtId="177" fontId="2" fillId="0" borderId="0" xfId="0" applyNumberFormat="1" applyFont="1" applyFill="1">
      <alignment vertical="center"/>
    </xf>
    <xf numFmtId="3" fontId="2" fillId="0" borderId="0" xfId="0" applyNumberFormat="1" applyFont="1" applyFill="1">
      <alignment vertical="center"/>
    </xf>
    <xf numFmtId="3" fontId="5" fillId="0" borderId="10" xfId="0" applyNumberFormat="1" applyFont="1" applyFill="1" applyBorder="1" applyAlignment="1">
      <alignment vertical="center"/>
    </xf>
    <xf numFmtId="3" fontId="11" fillId="0" borderId="10" xfId="0" applyNumberFormat="1" applyFont="1" applyFill="1" applyBorder="1" applyAlignment="1">
      <alignment vertical="center"/>
    </xf>
    <xf numFmtId="3" fontId="2" fillId="0" borderId="28" xfId="0" applyNumberFormat="1" applyFont="1" applyFill="1" applyBorder="1" applyAlignment="1">
      <alignment horizontal="right" vertical="center"/>
    </xf>
    <xf numFmtId="3" fontId="2" fillId="0" borderId="27" xfId="0" applyNumberFormat="1" applyFont="1" applyFill="1" applyBorder="1" applyAlignment="1">
      <alignment horizontal="right" vertical="center"/>
    </xf>
    <xf numFmtId="3" fontId="2" fillId="0" borderId="25" xfId="0" applyNumberFormat="1" applyFont="1" applyFill="1" applyBorder="1" applyAlignment="1">
      <alignment vertical="center"/>
    </xf>
    <xf numFmtId="49" fontId="2" fillId="0" borderId="10" xfId="0" applyNumberFormat="1" applyFont="1" applyFill="1" applyBorder="1" applyAlignment="1">
      <alignment horizontal="center" vertical="top"/>
    </xf>
    <xf numFmtId="177" fontId="2" fillId="0" borderId="14" xfId="0" applyNumberFormat="1" applyFont="1" applyFill="1" applyBorder="1" applyAlignment="1">
      <alignment vertical="center"/>
    </xf>
    <xf numFmtId="178" fontId="2" fillId="0" borderId="0" xfId="0" applyNumberFormat="1" applyFont="1" applyFill="1" applyBorder="1" applyAlignment="1">
      <alignment vertical="center"/>
    </xf>
    <xf numFmtId="178" fontId="2" fillId="0" borderId="10" xfId="0" applyNumberFormat="1" applyFont="1" applyFill="1" applyBorder="1" applyAlignment="1">
      <alignment vertical="top" wrapText="1"/>
    </xf>
    <xf numFmtId="177" fontId="2" fillId="0" borderId="10" xfId="0" applyNumberFormat="1" applyFont="1" applyFill="1" applyBorder="1">
      <alignment vertical="center"/>
    </xf>
    <xf numFmtId="177" fontId="7" fillId="0" borderId="0" xfId="0" applyNumberFormat="1" applyFont="1" applyFill="1" applyBorder="1">
      <alignment vertical="center"/>
    </xf>
    <xf numFmtId="0" fontId="7" fillId="0" borderId="0" xfId="0" applyFont="1" applyFill="1">
      <alignment vertical="center"/>
    </xf>
    <xf numFmtId="179" fontId="2" fillId="0" borderId="7" xfId="0" applyNumberFormat="1" applyFont="1" applyFill="1" applyBorder="1" applyAlignment="1">
      <alignment vertical="center"/>
    </xf>
    <xf numFmtId="179" fontId="2" fillId="0" borderId="8" xfId="0" applyNumberFormat="1" applyFont="1" applyFill="1" applyBorder="1" applyAlignment="1">
      <alignment vertical="center"/>
    </xf>
    <xf numFmtId="179" fontId="2" fillId="0" borderId="15" xfId="0" applyNumberFormat="1" applyFont="1" applyFill="1" applyBorder="1" applyAlignment="1">
      <alignment vertical="center"/>
    </xf>
    <xf numFmtId="179" fontId="2" fillId="0" borderId="7" xfId="0" applyNumberFormat="1" applyFont="1" applyFill="1" applyBorder="1" applyAlignment="1">
      <alignment horizontal="right" vertical="center"/>
    </xf>
    <xf numFmtId="179" fontId="2" fillId="0" borderId="8" xfId="0" applyNumberFormat="1" applyFont="1" applyFill="1" applyBorder="1" applyAlignment="1">
      <alignment horizontal="right" vertical="center"/>
    </xf>
    <xf numFmtId="0" fontId="2" fillId="0" borderId="1" xfId="0" applyFont="1" applyFill="1" applyBorder="1" applyAlignment="1">
      <alignment horizontal="centerContinuous" vertical="center"/>
    </xf>
    <xf numFmtId="49" fontId="2" fillId="0" borderId="7" xfId="0" applyNumberFormat="1" applyFont="1" applyFill="1" applyBorder="1" applyAlignment="1">
      <alignment horizontal="centerContinuous" vertical="center"/>
    </xf>
    <xf numFmtId="0" fontId="2" fillId="0" borderId="1" xfId="0" applyFont="1" applyFill="1" applyBorder="1" applyAlignment="1">
      <alignment vertical="center"/>
    </xf>
    <xf numFmtId="0" fontId="2" fillId="0" borderId="3" xfId="0" applyFont="1" applyFill="1" applyBorder="1" applyAlignment="1">
      <alignment vertical="center"/>
    </xf>
    <xf numFmtId="0" fontId="2" fillId="0" borderId="5" xfId="0" applyFont="1" applyFill="1" applyBorder="1" applyAlignment="1">
      <alignment vertical="center"/>
    </xf>
    <xf numFmtId="179" fontId="2" fillId="0" borderId="9" xfId="0" applyNumberFormat="1" applyFont="1" applyFill="1" applyBorder="1" applyAlignment="1">
      <alignment vertical="center"/>
    </xf>
    <xf numFmtId="49" fontId="4" fillId="0" borderId="0" xfId="0" applyNumberFormat="1" applyFont="1" applyFill="1">
      <alignment vertical="center"/>
    </xf>
    <xf numFmtId="0" fontId="2" fillId="0" borderId="1" xfId="0" applyFont="1" applyFill="1" applyBorder="1" applyAlignment="1">
      <alignment horizontal="center" vertical="center"/>
    </xf>
    <xf numFmtId="0" fontId="2" fillId="0" borderId="3" xfId="0" applyFont="1" applyFill="1" applyBorder="1" applyAlignment="1">
      <alignment horizontal="left" vertical="center"/>
    </xf>
    <xf numFmtId="0" fontId="6" fillId="0" borderId="3" xfId="0" applyFont="1" applyFill="1" applyBorder="1" applyAlignment="1">
      <alignment horizontal="left" vertical="center"/>
    </xf>
    <xf numFmtId="0" fontId="2" fillId="0" borderId="9" xfId="0" applyFont="1" applyFill="1" applyBorder="1" applyAlignment="1">
      <alignment horizontal="left" vertical="center"/>
    </xf>
    <xf numFmtId="180" fontId="5" fillId="0" borderId="33" xfId="0" applyNumberFormat="1" applyFont="1" applyFill="1" applyBorder="1" applyAlignment="1">
      <alignment horizontal="center" vertical="center"/>
    </xf>
    <xf numFmtId="180" fontId="2" fillId="0" borderId="9" xfId="0" applyNumberFormat="1" applyFont="1" applyFill="1" applyBorder="1" applyAlignment="1">
      <alignment horizontal="center" vertical="center"/>
    </xf>
    <xf numFmtId="180" fontId="2" fillId="0" borderId="37" xfId="0" applyNumberFormat="1" applyFont="1" applyFill="1" applyBorder="1" applyAlignment="1">
      <alignment horizontal="center" vertical="center"/>
    </xf>
    <xf numFmtId="3" fontId="2" fillId="0" borderId="11" xfId="0" applyNumberFormat="1" applyFont="1" applyFill="1" applyBorder="1" applyAlignment="1">
      <alignment horizontal="centerContinuous" vertical="center"/>
    </xf>
    <xf numFmtId="3" fontId="2" fillId="0" borderId="10" xfId="0" applyNumberFormat="1" applyFont="1" applyFill="1" applyBorder="1" applyAlignment="1">
      <alignment horizontal="centerContinuous" vertical="center"/>
    </xf>
    <xf numFmtId="3" fontId="2" fillId="0" borderId="15" xfId="0" applyNumberFormat="1" applyFont="1" applyFill="1" applyBorder="1" applyAlignment="1">
      <alignment horizontal="centerContinuous" vertical="center"/>
    </xf>
    <xf numFmtId="180" fontId="2" fillId="0" borderId="33" xfId="0" applyNumberFormat="1" applyFont="1" applyFill="1" applyBorder="1" applyAlignment="1">
      <alignment horizontal="center" vertical="center"/>
    </xf>
    <xf numFmtId="3" fontId="2" fillId="0" borderId="2" xfId="0" applyNumberFormat="1" applyFont="1" applyFill="1" applyBorder="1">
      <alignment vertical="center"/>
    </xf>
    <xf numFmtId="0" fontId="5" fillId="0" borderId="8"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27" xfId="0" applyFont="1" applyFill="1" applyBorder="1" applyAlignment="1">
      <alignment horizontal="center" vertical="center" wrapText="1"/>
    </xf>
    <xf numFmtId="3" fontId="2" fillId="0" borderId="6" xfId="0" applyNumberFormat="1" applyFont="1" applyFill="1" applyBorder="1">
      <alignment vertical="center"/>
    </xf>
    <xf numFmtId="177" fontId="2" fillId="0" borderId="28" xfId="0" applyNumberFormat="1" applyFont="1" applyFill="1" applyBorder="1">
      <alignment vertical="center"/>
    </xf>
    <xf numFmtId="177" fontId="2" fillId="0" borderId="25" xfId="0" applyNumberFormat="1" applyFont="1" applyFill="1" applyBorder="1">
      <alignment vertical="center"/>
    </xf>
    <xf numFmtId="177" fontId="2" fillId="0" borderId="1" xfId="0" applyNumberFormat="1" applyFont="1" applyFill="1" applyBorder="1">
      <alignment vertical="center"/>
    </xf>
    <xf numFmtId="176" fontId="2" fillId="0" borderId="0" xfId="0" applyNumberFormat="1" applyFont="1" applyFill="1">
      <alignment vertical="center"/>
    </xf>
    <xf numFmtId="177" fontId="2" fillId="0" borderId="5" xfId="0" applyNumberFormat="1" applyFont="1" applyFill="1" applyBorder="1">
      <alignment vertical="center"/>
    </xf>
    <xf numFmtId="0" fontId="5" fillId="0" borderId="4" xfId="0" applyFont="1" applyFill="1" applyBorder="1" applyAlignment="1">
      <alignment horizontal="center" vertical="center" wrapText="1"/>
    </xf>
    <xf numFmtId="3" fontId="2" fillId="0" borderId="32" xfId="0" applyNumberFormat="1" applyFont="1" applyFill="1" applyBorder="1" applyAlignment="1">
      <alignment horizontal="centerContinuous" vertical="center"/>
    </xf>
    <xf numFmtId="3" fontId="2" fillId="0" borderId="26" xfId="0" applyNumberFormat="1" applyFont="1" applyFill="1" applyBorder="1" applyAlignment="1">
      <alignment horizontal="centerContinuous" vertical="center"/>
    </xf>
    <xf numFmtId="0" fontId="5" fillId="0" borderId="30" xfId="0" applyFont="1" applyFill="1" applyBorder="1" applyAlignment="1">
      <alignment horizontal="center" vertical="center" wrapText="1"/>
    </xf>
    <xf numFmtId="3" fontId="2" fillId="0" borderId="33" xfId="0" applyNumberFormat="1" applyFont="1" applyFill="1" applyBorder="1">
      <alignment vertical="center"/>
    </xf>
    <xf numFmtId="3" fontId="2" fillId="0" borderId="37" xfId="0" applyNumberFormat="1" applyFont="1" applyFill="1" applyBorder="1">
      <alignment vertical="center"/>
    </xf>
    <xf numFmtId="177" fontId="2" fillId="0" borderId="37" xfId="0" applyNumberFormat="1" applyFont="1" applyFill="1" applyBorder="1">
      <alignment vertical="center"/>
    </xf>
    <xf numFmtId="3" fontId="2" fillId="0" borderId="54" xfId="0" applyNumberFormat="1" applyFont="1" applyFill="1" applyBorder="1" applyAlignment="1">
      <alignment horizontal="centerContinuous" vertical="center"/>
    </xf>
    <xf numFmtId="0" fontId="5" fillId="0" borderId="31" xfId="0" applyFont="1" applyFill="1" applyBorder="1" applyAlignment="1">
      <alignment horizontal="center" vertical="center" wrapText="1"/>
    </xf>
    <xf numFmtId="3" fontId="2" fillId="0" borderId="0" xfId="0" applyNumberFormat="1" applyFont="1" applyFill="1" applyBorder="1" applyAlignment="1">
      <alignment horizontal="centerContinuous" vertical="center"/>
    </xf>
    <xf numFmtId="0" fontId="5" fillId="0" borderId="10" xfId="0" applyFont="1" applyFill="1" applyBorder="1" applyAlignment="1">
      <alignment horizontal="center" vertical="center" wrapText="1"/>
    </xf>
    <xf numFmtId="49" fontId="2" fillId="0" borderId="3" xfId="0" applyNumberFormat="1" applyFont="1" applyFill="1" applyBorder="1" applyAlignment="1">
      <alignment vertical="center" wrapText="1"/>
    </xf>
    <xf numFmtId="49" fontId="2" fillId="0" borderId="0" xfId="0" applyNumberFormat="1" applyFont="1" applyFill="1" applyBorder="1" applyAlignment="1">
      <alignment vertical="center" wrapText="1"/>
    </xf>
    <xf numFmtId="49" fontId="2" fillId="0" borderId="4" xfId="0" applyNumberFormat="1" applyFont="1" applyFill="1" applyBorder="1" applyAlignment="1">
      <alignment vertical="center" wrapText="1"/>
    </xf>
    <xf numFmtId="49" fontId="2" fillId="0" borderId="0" xfId="0" applyNumberFormat="1" applyFont="1" applyFill="1" applyBorder="1">
      <alignment vertical="center"/>
    </xf>
    <xf numFmtId="176" fontId="5" fillId="0" borderId="7" xfId="0" applyNumberFormat="1" applyFont="1" applyFill="1" applyBorder="1" applyAlignment="1">
      <alignment vertical="top" wrapText="1"/>
    </xf>
    <xf numFmtId="0" fontId="2" fillId="0" borderId="0" xfId="0" applyFont="1" applyFill="1" applyBorder="1" applyAlignment="1">
      <alignment horizontal="center" vertical="top" wrapText="1"/>
    </xf>
    <xf numFmtId="177" fontId="2" fillId="0" borderId="41" xfId="0" applyNumberFormat="1" applyFont="1" applyFill="1" applyBorder="1" applyAlignment="1">
      <alignment horizontal="right" vertical="center"/>
    </xf>
    <xf numFmtId="177" fontId="2" fillId="0" borderId="46" xfId="0" applyNumberFormat="1" applyFont="1" applyFill="1" applyBorder="1" applyAlignment="1">
      <alignment horizontal="right" vertical="center"/>
    </xf>
    <xf numFmtId="179" fontId="2" fillId="0" borderId="1" xfId="0" applyNumberFormat="1" applyFont="1" applyFill="1" applyBorder="1" applyAlignment="1">
      <alignment horizontal="right" vertical="center"/>
    </xf>
    <xf numFmtId="179" fontId="2" fillId="0" borderId="3" xfId="0" applyNumberFormat="1" applyFont="1" applyFill="1" applyBorder="1" applyAlignment="1">
      <alignment horizontal="right" vertical="center"/>
    </xf>
    <xf numFmtId="179" fontId="2" fillId="0" borderId="3" xfId="0" applyNumberFormat="1" applyFont="1" applyFill="1" applyBorder="1">
      <alignment vertical="center"/>
    </xf>
    <xf numFmtId="179" fontId="2" fillId="0" borderId="14" xfId="0" applyNumberFormat="1" applyFont="1" applyFill="1" applyBorder="1" applyAlignment="1">
      <alignment vertical="center"/>
    </xf>
    <xf numFmtId="49" fontId="2" fillId="0" borderId="1" xfId="0" applyNumberFormat="1" applyFont="1" applyFill="1" applyBorder="1" applyAlignment="1">
      <alignment vertical="center"/>
    </xf>
    <xf numFmtId="49" fontId="2" fillId="0" borderId="12" xfId="0" applyNumberFormat="1" applyFont="1" applyFill="1" applyBorder="1" applyAlignment="1">
      <alignment vertical="center"/>
    </xf>
    <xf numFmtId="49" fontId="2" fillId="0" borderId="3" xfId="0" applyNumberFormat="1" applyFont="1" applyFill="1" applyBorder="1" applyAlignment="1">
      <alignment vertical="center"/>
    </xf>
    <xf numFmtId="49" fontId="2" fillId="0" borderId="5" xfId="0" applyNumberFormat="1" applyFont="1" applyFill="1" applyBorder="1" applyAlignment="1">
      <alignment vertical="center"/>
    </xf>
    <xf numFmtId="49" fontId="2" fillId="0" borderId="13" xfId="0" applyNumberFormat="1" applyFont="1" applyFill="1" applyBorder="1" applyAlignment="1">
      <alignment vertical="center"/>
    </xf>
    <xf numFmtId="0" fontId="2" fillId="0" borderId="11" xfId="0" applyFont="1" applyFill="1" applyBorder="1" applyAlignment="1">
      <alignment horizontal="center" vertical="center"/>
    </xf>
    <xf numFmtId="0" fontId="2" fillId="0" borderId="4" xfId="0" applyFont="1" applyFill="1" applyBorder="1" applyAlignment="1">
      <alignment horizontal="center" vertical="center"/>
    </xf>
    <xf numFmtId="49" fontId="2" fillId="0" borderId="0" xfId="0" applyNumberFormat="1" applyFont="1" applyFill="1" applyBorder="1">
      <alignment vertical="center"/>
    </xf>
    <xf numFmtId="0" fontId="5" fillId="0" borderId="14" xfId="0" applyFont="1" applyFill="1" applyBorder="1" applyAlignment="1">
      <alignment horizontal="center" vertical="center" wrapText="1"/>
    </xf>
    <xf numFmtId="0" fontId="14" fillId="0" borderId="0" xfId="0" applyFont="1" applyFill="1">
      <alignment vertical="center"/>
    </xf>
    <xf numFmtId="0" fontId="15" fillId="0" borderId="0" xfId="0" applyFont="1" applyFill="1">
      <alignment vertical="center"/>
    </xf>
    <xf numFmtId="0" fontId="15" fillId="0" borderId="0" xfId="0" applyFont="1" applyFill="1" applyAlignment="1">
      <alignment vertical="center"/>
    </xf>
    <xf numFmtId="0" fontId="17" fillId="0" borderId="0" xfId="0" applyFont="1" applyFill="1">
      <alignment vertical="center"/>
    </xf>
    <xf numFmtId="49" fontId="2" fillId="0" borderId="15" xfId="0" applyNumberFormat="1" applyFont="1" applyFill="1" applyBorder="1" applyAlignment="1">
      <alignment horizontal="center" vertical="center"/>
    </xf>
    <xf numFmtId="0" fontId="5" fillId="0" borderId="25" xfId="0" applyFont="1" applyFill="1" applyBorder="1" applyAlignment="1">
      <alignment horizontal="center" vertical="center" wrapText="1"/>
    </xf>
    <xf numFmtId="0" fontId="18" fillId="0" borderId="0" xfId="0" applyFont="1" applyFill="1" applyAlignment="1">
      <alignment horizontal="right" vertical="center"/>
    </xf>
    <xf numFmtId="0" fontId="18" fillId="0" borderId="0" xfId="0" applyFont="1" applyFill="1" applyAlignment="1">
      <alignment vertical="center"/>
    </xf>
    <xf numFmtId="0" fontId="17" fillId="0" borderId="0" xfId="0" applyFont="1" applyFill="1" applyAlignment="1">
      <alignment vertical="center"/>
    </xf>
    <xf numFmtId="49" fontId="2" fillId="0" borderId="16" xfId="0" applyNumberFormat="1" applyFont="1" applyFill="1" applyBorder="1">
      <alignment vertical="center"/>
    </xf>
    <xf numFmtId="49" fontId="2" fillId="0" borderId="55" xfId="0" applyNumberFormat="1" applyFont="1" applyFill="1" applyBorder="1">
      <alignment vertical="center"/>
    </xf>
    <xf numFmtId="0" fontId="15" fillId="0" borderId="0" xfId="0" applyFont="1" applyFill="1" applyBorder="1" applyAlignment="1">
      <alignment vertical="center"/>
    </xf>
    <xf numFmtId="49" fontId="2" fillId="0" borderId="3" xfId="0" applyNumberFormat="1" applyFont="1" applyFill="1" applyBorder="1" applyAlignment="1">
      <alignment horizontal="center" vertical="center"/>
    </xf>
    <xf numFmtId="49" fontId="2" fillId="0" borderId="0" xfId="0" applyNumberFormat="1" applyFont="1" applyFill="1" applyBorder="1" applyAlignment="1">
      <alignment horizontal="center" vertical="center"/>
    </xf>
    <xf numFmtId="179" fontId="2" fillId="0" borderId="4" xfId="0" applyNumberFormat="1" applyFont="1" applyFill="1" applyBorder="1">
      <alignment vertical="center"/>
    </xf>
    <xf numFmtId="49" fontId="2" fillId="0" borderId="5"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xf>
    <xf numFmtId="179" fontId="2" fillId="0" borderId="6" xfId="0" applyNumberFormat="1" applyFont="1" applyFill="1" applyBorder="1">
      <alignment vertical="center"/>
    </xf>
    <xf numFmtId="49" fontId="2" fillId="0" borderId="6" xfId="0" applyNumberFormat="1" applyFont="1" applyFill="1" applyBorder="1" applyAlignment="1">
      <alignment horizontal="center" vertical="center"/>
    </xf>
    <xf numFmtId="49" fontId="2" fillId="0" borderId="0" xfId="0" applyNumberFormat="1" applyFont="1" applyFill="1" applyBorder="1">
      <alignment vertical="center"/>
    </xf>
    <xf numFmtId="0" fontId="20" fillId="0" borderId="0" xfId="2" applyFont="1">
      <alignment vertical="center"/>
    </xf>
    <xf numFmtId="0" fontId="21" fillId="0" borderId="0" xfId="2" applyFont="1">
      <alignment vertical="center"/>
    </xf>
    <xf numFmtId="0" fontId="20" fillId="0" borderId="0" xfId="2" applyFont="1" applyAlignment="1">
      <alignment vertical="center" wrapText="1"/>
    </xf>
    <xf numFmtId="0" fontId="21" fillId="0" borderId="0" xfId="2" applyFont="1" applyAlignment="1">
      <alignment vertical="center" wrapText="1"/>
    </xf>
    <xf numFmtId="0" fontId="15" fillId="0" borderId="0" xfId="2" applyFont="1" applyFill="1">
      <alignment vertical="center"/>
    </xf>
    <xf numFmtId="0" fontId="23" fillId="0" borderId="0" xfId="2" applyFont="1">
      <alignment vertical="center"/>
    </xf>
    <xf numFmtId="0" fontId="24" fillId="0" borderId="0" xfId="2" applyFont="1" applyFill="1">
      <alignment vertical="center"/>
    </xf>
    <xf numFmtId="0" fontId="24" fillId="0" borderId="0" xfId="2" applyFont="1">
      <alignment vertical="center"/>
    </xf>
    <xf numFmtId="0" fontId="24" fillId="0" borderId="7" xfId="2" applyFont="1" applyBorder="1" applyAlignment="1">
      <alignment horizontal="center" vertical="center" wrapText="1"/>
    </xf>
    <xf numFmtId="0" fontId="24" fillId="0" borderId="8" xfId="2" applyFont="1" applyBorder="1">
      <alignment vertical="center"/>
    </xf>
    <xf numFmtId="0" fontId="24" fillId="0" borderId="10" xfId="2" applyFont="1" applyBorder="1">
      <alignment vertical="center"/>
    </xf>
    <xf numFmtId="184" fontId="24" fillId="0" borderId="10" xfId="3" applyNumberFormat="1" applyFont="1" applyBorder="1">
      <alignment vertical="center"/>
    </xf>
    <xf numFmtId="182" fontId="24" fillId="0" borderId="8" xfId="2" applyNumberFormat="1" applyFont="1" applyBorder="1">
      <alignment vertical="center"/>
    </xf>
    <xf numFmtId="0" fontId="24" fillId="0" borderId="9" xfId="2" applyFont="1" applyBorder="1">
      <alignment vertical="center"/>
    </xf>
    <xf numFmtId="182" fontId="24" fillId="0" borderId="9" xfId="2" applyNumberFormat="1" applyFont="1" applyBorder="1">
      <alignment vertical="center"/>
    </xf>
    <xf numFmtId="182" fontId="24" fillId="0" borderId="0" xfId="2" applyNumberFormat="1" applyFont="1">
      <alignment vertical="center"/>
    </xf>
    <xf numFmtId="183" fontId="24" fillId="0" borderId="0" xfId="2" applyNumberFormat="1" applyFont="1">
      <alignment vertical="center"/>
    </xf>
    <xf numFmtId="181" fontId="24" fillId="0" borderId="0" xfId="2" applyNumberFormat="1" applyFont="1">
      <alignment vertical="center"/>
    </xf>
    <xf numFmtId="177" fontId="24" fillId="0" borderId="0" xfId="2" applyNumberFormat="1" applyFont="1">
      <alignment vertical="center"/>
    </xf>
    <xf numFmtId="176" fontId="24" fillId="0" borderId="8" xfId="2" applyNumberFormat="1" applyFont="1" applyBorder="1" applyAlignment="1">
      <alignment horizontal="center" vertical="center"/>
    </xf>
    <xf numFmtId="0" fontId="24" fillId="0" borderId="7" xfId="2" applyFont="1" applyBorder="1">
      <alignment vertical="center"/>
    </xf>
    <xf numFmtId="182" fontId="24" fillId="0" borderId="7" xfId="2" applyNumberFormat="1" applyFont="1" applyBorder="1">
      <alignment vertical="center"/>
    </xf>
    <xf numFmtId="183" fontId="24" fillId="0" borderId="10" xfId="2" applyNumberFormat="1" applyFont="1" applyBorder="1">
      <alignment vertical="center"/>
    </xf>
    <xf numFmtId="183" fontId="24" fillId="0" borderId="1" xfId="2" applyNumberFormat="1" applyFont="1" applyBorder="1">
      <alignment vertical="center"/>
    </xf>
    <xf numFmtId="183" fontId="24" fillId="0" borderId="12" xfId="2" applyNumberFormat="1" applyFont="1" applyBorder="1">
      <alignment vertical="center"/>
    </xf>
    <xf numFmtId="184" fontId="24" fillId="0" borderId="10" xfId="3" applyNumberFormat="1" applyFont="1" applyBorder="1" applyAlignment="1">
      <alignment horizontal="right" vertical="center"/>
    </xf>
    <xf numFmtId="181" fontId="24" fillId="0" borderId="10" xfId="2" applyNumberFormat="1" applyFont="1" applyBorder="1">
      <alignment vertical="center"/>
    </xf>
    <xf numFmtId="38" fontId="24" fillId="0" borderId="10" xfId="3" applyFont="1" applyBorder="1">
      <alignment vertical="center"/>
    </xf>
    <xf numFmtId="180" fontId="24" fillId="0" borderId="9" xfId="2" applyNumberFormat="1" applyFont="1" applyBorder="1">
      <alignment vertical="center"/>
    </xf>
    <xf numFmtId="38" fontId="24" fillId="0" borderId="7" xfId="3" applyFont="1" applyBorder="1">
      <alignment vertical="center"/>
    </xf>
    <xf numFmtId="38" fontId="24" fillId="0" borderId="9" xfId="3" applyFont="1" applyBorder="1">
      <alignment vertical="center"/>
    </xf>
    <xf numFmtId="38" fontId="24" fillId="0" borderId="8" xfId="3" applyFont="1" applyBorder="1">
      <alignment vertical="center"/>
    </xf>
    <xf numFmtId="177" fontId="24" fillId="0" borderId="10" xfId="2" applyNumberFormat="1" applyFont="1" applyBorder="1">
      <alignment vertical="center"/>
    </xf>
    <xf numFmtId="184" fontId="24" fillId="0" borderId="8" xfId="3" applyNumberFormat="1" applyFont="1" applyBorder="1">
      <alignment vertical="center"/>
    </xf>
    <xf numFmtId="38" fontId="24" fillId="0" borderId="10" xfId="3" applyFont="1" applyBorder="1" applyAlignment="1">
      <alignment horizontal="right" vertical="center"/>
    </xf>
    <xf numFmtId="0" fontId="24" fillId="0" borderId="7" xfId="2" applyFont="1" applyBorder="1" applyAlignment="1">
      <alignment horizontal="right" vertical="center"/>
    </xf>
    <xf numFmtId="0" fontId="24" fillId="0" borderId="8" xfId="2" applyFont="1" applyBorder="1" applyAlignment="1">
      <alignment horizontal="right" vertical="center"/>
    </xf>
    <xf numFmtId="0" fontId="24" fillId="0" borderId="9" xfId="2" applyFont="1" applyBorder="1" applyAlignment="1">
      <alignment horizontal="right" vertical="center"/>
    </xf>
    <xf numFmtId="183" fontId="24" fillId="0" borderId="10" xfId="2" applyNumberFormat="1" applyFont="1" applyBorder="1" applyAlignment="1">
      <alignment horizontal="right" vertical="center"/>
    </xf>
    <xf numFmtId="182" fontId="24" fillId="0" borderId="7" xfId="2" applyNumberFormat="1" applyFont="1" applyBorder="1" applyAlignment="1">
      <alignment horizontal="right" vertical="center"/>
    </xf>
    <xf numFmtId="182" fontId="24" fillId="0" borderId="8" xfId="2" applyNumberFormat="1" applyFont="1" applyBorder="1" applyAlignment="1">
      <alignment horizontal="right" vertical="center"/>
    </xf>
    <xf numFmtId="182" fontId="24" fillId="0" borderId="9" xfId="2" applyNumberFormat="1" applyFont="1" applyBorder="1" applyAlignment="1">
      <alignment horizontal="right" vertical="center"/>
    </xf>
    <xf numFmtId="0" fontId="26" fillId="0" borderId="0" xfId="2" applyFont="1" applyFill="1">
      <alignment vertical="center"/>
    </xf>
    <xf numFmtId="0" fontId="27" fillId="0" borderId="7" xfId="0" applyFont="1" applyBorder="1" applyAlignment="1">
      <alignment horizontal="center" vertical="center"/>
    </xf>
    <xf numFmtId="0" fontId="27" fillId="0" borderId="1" xfId="0" applyFont="1" applyBorder="1" applyAlignment="1">
      <alignment horizontal="center" vertical="center"/>
    </xf>
    <xf numFmtId="0" fontId="27" fillId="0" borderId="2" xfId="0" applyFont="1" applyBorder="1" applyAlignment="1">
      <alignment horizontal="center" vertical="center"/>
    </xf>
    <xf numFmtId="3" fontId="27" fillId="0" borderId="7" xfId="0" applyNumberFormat="1" applyFont="1" applyBorder="1">
      <alignment vertical="center"/>
    </xf>
    <xf numFmtId="3" fontId="27" fillId="0" borderId="1" xfId="0" applyNumberFormat="1" applyFont="1" applyBorder="1">
      <alignment vertical="center"/>
    </xf>
    <xf numFmtId="3" fontId="27" fillId="0" borderId="28" xfId="0" applyNumberFormat="1" applyFont="1" applyBorder="1">
      <alignment vertical="center"/>
    </xf>
    <xf numFmtId="3" fontId="27" fillId="0" borderId="8" xfId="0" applyNumberFormat="1" applyFont="1" applyBorder="1">
      <alignment vertical="center"/>
    </xf>
    <xf numFmtId="3" fontId="27" fillId="0" borderId="3" xfId="0" applyNumberFormat="1" applyFont="1" applyBorder="1">
      <alignment vertical="center"/>
    </xf>
    <xf numFmtId="3" fontId="27" fillId="0" borderId="27" xfId="0" applyNumberFormat="1" applyFont="1" applyBorder="1">
      <alignment vertical="center"/>
    </xf>
    <xf numFmtId="3" fontId="27" fillId="0" borderId="9" xfId="0" applyNumberFormat="1" applyFont="1" applyBorder="1">
      <alignment vertical="center"/>
    </xf>
    <xf numFmtId="3" fontId="27" fillId="0" borderId="5" xfId="0" applyNumberFormat="1" applyFont="1" applyBorder="1">
      <alignment vertical="center"/>
    </xf>
    <xf numFmtId="0" fontId="27" fillId="0" borderId="10" xfId="0" applyFont="1" applyBorder="1" applyAlignment="1">
      <alignment horizontal="center" vertical="center"/>
    </xf>
    <xf numFmtId="3" fontId="27" fillId="0" borderId="10" xfId="0" applyNumberFormat="1" applyFont="1" applyBorder="1">
      <alignment vertical="center"/>
    </xf>
    <xf numFmtId="3" fontId="27" fillId="0" borderId="14" xfId="0" applyNumberFormat="1" applyFont="1" applyBorder="1">
      <alignment vertical="center"/>
    </xf>
    <xf numFmtId="3" fontId="27" fillId="0" borderId="25" xfId="0" applyNumberFormat="1" applyFont="1" applyBorder="1">
      <alignment vertical="center"/>
    </xf>
    <xf numFmtId="0" fontId="27" fillId="0" borderId="1" xfId="0" applyFont="1" applyBorder="1">
      <alignment vertical="center"/>
    </xf>
    <xf numFmtId="0" fontId="27" fillId="0" borderId="3" xfId="0" applyFont="1" applyBorder="1">
      <alignment vertical="center"/>
    </xf>
    <xf numFmtId="0" fontId="27" fillId="0" borderId="5" xfId="0" applyFont="1" applyBorder="1">
      <alignment vertical="center"/>
    </xf>
    <xf numFmtId="0" fontId="24" fillId="0" borderId="1" xfId="2" applyFont="1" applyFill="1" applyBorder="1">
      <alignment vertical="center"/>
    </xf>
    <xf numFmtId="0" fontId="24" fillId="0" borderId="3" xfId="2" applyFont="1" applyFill="1" applyBorder="1">
      <alignment vertical="center"/>
    </xf>
    <xf numFmtId="0" fontId="24" fillId="0" borderId="3" xfId="2" applyFont="1" applyFill="1" applyBorder="1" applyAlignment="1">
      <alignment vertical="center" wrapText="1"/>
    </xf>
    <xf numFmtId="0" fontId="24" fillId="0" borderId="5" xfId="2" applyFont="1" applyFill="1" applyBorder="1">
      <alignment vertical="center"/>
    </xf>
    <xf numFmtId="0" fontId="24" fillId="0" borderId="14" xfId="2" applyFont="1" applyFill="1" applyBorder="1">
      <alignment vertical="center"/>
    </xf>
    <xf numFmtId="0" fontId="24" fillId="0" borderId="0" xfId="2" applyFont="1" applyFill="1" applyBorder="1">
      <alignment vertical="center"/>
    </xf>
    <xf numFmtId="0" fontId="27" fillId="0" borderId="2" xfId="0" applyFont="1" applyBorder="1">
      <alignment vertical="center"/>
    </xf>
    <xf numFmtId="0" fontId="27" fillId="0" borderId="4" xfId="0" applyFont="1" applyBorder="1">
      <alignment vertical="center"/>
    </xf>
    <xf numFmtId="0" fontId="27" fillId="0" borderId="6" xfId="0" applyFont="1" applyBorder="1">
      <alignment vertical="center"/>
    </xf>
    <xf numFmtId="0" fontId="27" fillId="0" borderId="11" xfId="0" applyFont="1" applyBorder="1" applyAlignment="1">
      <alignment horizontal="center" vertical="center"/>
    </xf>
    <xf numFmtId="0" fontId="24" fillId="0" borderId="2" xfId="2" applyFont="1" applyFill="1" applyBorder="1">
      <alignment vertical="center"/>
    </xf>
    <xf numFmtId="0" fontId="24" fillId="0" borderId="4" xfId="2" applyFont="1" applyFill="1" applyBorder="1">
      <alignment vertical="center"/>
    </xf>
    <xf numFmtId="0" fontId="24" fillId="0" borderId="4" xfId="2" applyFont="1" applyFill="1" applyBorder="1" applyAlignment="1">
      <alignment vertical="center" wrapText="1"/>
    </xf>
    <xf numFmtId="0" fontId="24" fillId="0" borderId="6" xfId="2" applyFont="1" applyFill="1" applyBorder="1">
      <alignment vertical="center"/>
    </xf>
    <xf numFmtId="0" fontId="24" fillId="0" borderId="11" xfId="2" applyFont="1" applyFill="1" applyBorder="1">
      <alignment vertical="center"/>
    </xf>
    <xf numFmtId="0" fontId="26" fillId="0" borderId="0" xfId="2" applyFont="1" applyFill="1" applyBorder="1">
      <alignment vertical="center"/>
    </xf>
    <xf numFmtId="0" fontId="24" fillId="0" borderId="41" xfId="2" applyFont="1" applyFill="1" applyBorder="1">
      <alignment vertical="center"/>
    </xf>
    <xf numFmtId="0" fontId="24" fillId="0" borderId="39" xfId="2" applyFont="1" applyBorder="1" applyAlignment="1">
      <alignment horizontal="center" vertical="center"/>
    </xf>
    <xf numFmtId="0" fontId="24" fillId="0" borderId="46" xfId="2" applyFont="1" applyFill="1" applyBorder="1">
      <alignment vertical="center"/>
    </xf>
    <xf numFmtId="0" fontId="24" fillId="0" borderId="44" xfId="2" applyFont="1" applyBorder="1" applyAlignment="1">
      <alignment horizontal="center" vertical="center"/>
    </xf>
    <xf numFmtId="0" fontId="24" fillId="0" borderId="50" xfId="2" applyFont="1" applyFill="1" applyBorder="1">
      <alignment vertical="center"/>
    </xf>
    <xf numFmtId="0" fontId="24" fillId="0" borderId="21" xfId="2" applyFont="1" applyBorder="1" applyAlignment="1">
      <alignment horizontal="center" vertical="center"/>
    </xf>
    <xf numFmtId="0" fontId="24" fillId="0" borderId="39" xfId="2" applyFont="1" applyBorder="1">
      <alignment vertical="center"/>
    </xf>
    <xf numFmtId="0" fontId="24" fillId="0" borderId="44" xfId="2" applyFont="1" applyBorder="1">
      <alignment vertical="center"/>
    </xf>
    <xf numFmtId="0" fontId="24" fillId="0" borderId="21" xfId="2" applyFont="1" applyBorder="1">
      <alignment vertical="center"/>
    </xf>
    <xf numFmtId="0" fontId="24" fillId="0" borderId="13" xfId="2" applyFont="1" applyFill="1" applyBorder="1">
      <alignment vertical="center"/>
    </xf>
    <xf numFmtId="0" fontId="24" fillId="0" borderId="40" xfId="2" applyFont="1" applyFill="1" applyBorder="1">
      <alignment vertical="center"/>
    </xf>
    <xf numFmtId="0" fontId="24" fillId="0" borderId="45" xfId="2" applyFont="1" applyFill="1" applyBorder="1">
      <alignment vertical="center"/>
    </xf>
    <xf numFmtId="0" fontId="24" fillId="0" borderId="51" xfId="2" applyFont="1" applyFill="1" applyBorder="1">
      <alignment vertical="center"/>
    </xf>
    <xf numFmtId="0" fontId="24" fillId="0" borderId="46" xfId="2" applyFont="1" applyFill="1" applyBorder="1" applyAlignment="1">
      <alignment vertical="center" wrapText="1"/>
    </xf>
    <xf numFmtId="0" fontId="24" fillId="0" borderId="50" xfId="2" applyFont="1" applyFill="1" applyBorder="1" applyAlignment="1">
      <alignment horizontal="center" vertical="center"/>
    </xf>
    <xf numFmtId="0" fontId="24" fillId="0" borderId="56" xfId="2" applyFont="1" applyBorder="1" applyAlignment="1">
      <alignment horizontal="center" vertical="center"/>
    </xf>
    <xf numFmtId="0" fontId="24" fillId="0" borderId="57" xfId="2" applyFont="1" applyBorder="1" applyAlignment="1">
      <alignment horizontal="center" vertical="center"/>
    </xf>
    <xf numFmtId="0" fontId="24" fillId="0" borderId="53" xfId="2" applyFont="1" applyBorder="1" applyAlignment="1">
      <alignment horizontal="center" vertical="center"/>
    </xf>
    <xf numFmtId="0" fontId="24" fillId="0" borderId="56" xfId="2" applyFont="1" applyBorder="1">
      <alignment vertical="center"/>
    </xf>
    <xf numFmtId="0" fontId="24" fillId="0" borderId="57" xfId="2" applyFont="1" applyBorder="1">
      <alignment vertical="center"/>
    </xf>
    <xf numFmtId="0" fontId="24" fillId="0" borderId="53" xfId="2" applyFont="1" applyBorder="1">
      <alignment vertical="center"/>
    </xf>
    <xf numFmtId="0" fontId="27" fillId="0" borderId="58" xfId="0" applyFont="1" applyBorder="1" applyAlignment="1">
      <alignment horizontal="center" vertical="center"/>
    </xf>
    <xf numFmtId="0" fontId="24" fillId="0" borderId="59" xfId="2" applyFont="1" applyBorder="1" applyAlignment="1">
      <alignment horizontal="center" vertical="center"/>
    </xf>
    <xf numFmtId="0" fontId="24" fillId="0" borderId="60" xfId="2" applyFont="1" applyBorder="1" applyAlignment="1">
      <alignment horizontal="center" vertical="center"/>
    </xf>
    <xf numFmtId="0" fontId="24" fillId="0" borderId="61" xfId="2" applyFont="1" applyBorder="1" applyAlignment="1">
      <alignment horizontal="center" vertical="center"/>
    </xf>
    <xf numFmtId="38" fontId="24" fillId="0" borderId="59" xfId="3" applyFont="1" applyBorder="1">
      <alignment vertical="center"/>
    </xf>
    <xf numFmtId="38" fontId="24" fillId="0" borderId="60" xfId="3" applyFont="1" applyBorder="1">
      <alignment vertical="center"/>
    </xf>
    <xf numFmtId="38" fontId="24" fillId="0" borderId="62" xfId="3" applyFont="1" applyBorder="1">
      <alignment vertical="center"/>
    </xf>
    <xf numFmtId="0" fontId="28" fillId="0" borderId="0" xfId="2" applyFont="1" applyAlignment="1">
      <alignment horizontal="center" vertical="center"/>
    </xf>
    <xf numFmtId="0" fontId="29" fillId="0" borderId="0" xfId="2" applyFont="1" applyAlignment="1">
      <alignment horizontal="center" vertical="center"/>
    </xf>
    <xf numFmtId="0" fontId="6" fillId="0" borderId="14" xfId="0" applyFont="1" applyFill="1" applyBorder="1" applyAlignment="1">
      <alignment horizontal="centerContinuous" vertical="center"/>
    </xf>
    <xf numFmtId="0" fontId="6" fillId="0" borderId="15" xfId="0" applyFont="1" applyFill="1" applyBorder="1" applyAlignment="1">
      <alignment horizontal="centerContinuous" vertical="center"/>
    </xf>
    <xf numFmtId="0" fontId="6" fillId="0" borderId="11" xfId="0" applyFont="1" applyFill="1" applyBorder="1" applyAlignment="1">
      <alignment horizontal="centerContinuous" vertical="center"/>
    </xf>
    <xf numFmtId="0" fontId="6" fillId="0" borderId="8" xfId="0" applyFont="1" applyFill="1" applyBorder="1" applyAlignment="1">
      <alignment horizontal="center" vertical="top" wrapText="1"/>
    </xf>
    <xf numFmtId="0" fontId="6" fillId="0" borderId="1" xfId="0" applyFont="1" applyFill="1" applyBorder="1" applyAlignment="1">
      <alignment horizontal="center" vertical="top" wrapText="1"/>
    </xf>
    <xf numFmtId="0" fontId="6" fillId="0" borderId="4" xfId="0" applyFont="1" applyFill="1" applyBorder="1" applyAlignment="1">
      <alignment horizontal="center" vertical="top" wrapText="1"/>
    </xf>
    <xf numFmtId="0" fontId="6" fillId="0" borderId="7" xfId="0" applyFont="1" applyFill="1" applyBorder="1" applyAlignment="1">
      <alignment horizontal="center" vertical="top" wrapText="1"/>
    </xf>
    <xf numFmtId="3" fontId="2" fillId="0" borderId="25" xfId="0" applyNumberFormat="1" applyFont="1" applyFill="1" applyBorder="1">
      <alignment vertical="center"/>
    </xf>
    <xf numFmtId="0" fontId="6" fillId="0" borderId="28" xfId="0" applyFont="1" applyFill="1" applyBorder="1" applyAlignment="1">
      <alignment horizontal="center" vertical="top" wrapText="1"/>
    </xf>
    <xf numFmtId="0" fontId="6" fillId="0" borderId="26" xfId="0" applyFont="1" applyFill="1" applyBorder="1" applyAlignment="1">
      <alignment horizontal="centerContinuous" vertical="center"/>
    </xf>
    <xf numFmtId="0" fontId="2" fillId="0" borderId="37" xfId="0" applyFont="1" applyFill="1" applyBorder="1" applyAlignment="1">
      <alignment horizontal="center" vertical="center"/>
    </xf>
    <xf numFmtId="3" fontId="2" fillId="0" borderId="63" xfId="0" applyNumberFormat="1" applyFont="1" applyFill="1" applyBorder="1">
      <alignment vertical="center"/>
    </xf>
    <xf numFmtId="3" fontId="2" fillId="0" borderId="25" xfId="0" applyNumberFormat="1" applyFont="1" applyFill="1" applyBorder="1" applyAlignment="1">
      <alignment horizontal="right" vertical="center"/>
    </xf>
    <xf numFmtId="0" fontId="6" fillId="0" borderId="29" xfId="0" applyFont="1" applyFill="1" applyBorder="1" applyAlignment="1">
      <alignment horizontal="centerContinuous" vertical="center"/>
    </xf>
    <xf numFmtId="0" fontId="6" fillId="0" borderId="30" xfId="0" applyFont="1" applyFill="1" applyBorder="1" applyAlignment="1">
      <alignment horizontal="center" vertical="top" wrapText="1"/>
    </xf>
    <xf numFmtId="49" fontId="2" fillId="0" borderId="14" xfId="0" applyNumberFormat="1" applyFont="1" applyFill="1" applyBorder="1" applyAlignment="1">
      <alignment horizontal="center" vertical="center"/>
    </xf>
    <xf numFmtId="49" fontId="2" fillId="0" borderId="15" xfId="0" applyNumberFormat="1" applyFont="1" applyFill="1" applyBorder="1" applyAlignment="1">
      <alignment horizontal="center" vertical="center"/>
    </xf>
    <xf numFmtId="49" fontId="2" fillId="0" borderId="11"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xf>
    <xf numFmtId="49" fontId="2" fillId="0" borderId="1" xfId="0" applyNumberFormat="1" applyFont="1" applyFill="1" applyBorder="1" applyAlignment="1">
      <alignment vertical="center" wrapText="1"/>
    </xf>
    <xf numFmtId="49" fontId="2" fillId="0" borderId="12" xfId="0" applyNumberFormat="1" applyFont="1" applyFill="1" applyBorder="1" applyAlignment="1">
      <alignment vertical="center" wrapText="1"/>
    </xf>
    <xf numFmtId="49" fontId="2" fillId="0" borderId="3" xfId="0" applyNumberFormat="1" applyFont="1" applyFill="1" applyBorder="1" applyAlignment="1">
      <alignment vertical="center" wrapText="1"/>
    </xf>
    <xf numFmtId="49" fontId="2" fillId="0" borderId="0" xfId="0" applyNumberFormat="1" applyFont="1" applyFill="1" applyBorder="1" applyAlignment="1">
      <alignment vertical="center" wrapText="1"/>
    </xf>
    <xf numFmtId="49" fontId="2" fillId="0" borderId="12" xfId="0" applyNumberFormat="1" applyFont="1" applyFill="1" applyBorder="1" applyAlignment="1">
      <alignment horizontal="center" vertical="center"/>
    </xf>
    <xf numFmtId="49" fontId="6" fillId="0" borderId="3" xfId="0" applyNumberFormat="1" applyFont="1" applyFill="1" applyBorder="1" applyAlignment="1">
      <alignment vertical="center" wrapText="1"/>
    </xf>
    <xf numFmtId="49" fontId="6" fillId="0" borderId="0" xfId="0" applyNumberFormat="1" applyFont="1" applyFill="1" applyBorder="1" applyAlignment="1">
      <alignment vertical="center" wrapText="1"/>
    </xf>
    <xf numFmtId="49" fontId="6" fillId="0" borderId="4" xfId="0" applyNumberFormat="1" applyFont="1" applyFill="1" applyBorder="1" applyAlignment="1">
      <alignment vertical="center" wrapText="1"/>
    </xf>
    <xf numFmtId="49" fontId="2" fillId="0" borderId="4" xfId="0" applyNumberFormat="1" applyFont="1" applyFill="1" applyBorder="1" applyAlignment="1">
      <alignment vertical="center" wrapText="1"/>
    </xf>
    <xf numFmtId="49" fontId="2" fillId="0" borderId="0" xfId="0" applyNumberFormat="1" applyFont="1" applyFill="1" applyBorder="1">
      <alignment vertical="center"/>
    </xf>
    <xf numFmtId="49" fontId="2" fillId="0" borderId="4" xfId="0" applyNumberFormat="1" applyFont="1" applyFill="1" applyBorder="1">
      <alignment vertical="center"/>
    </xf>
    <xf numFmtId="176" fontId="5" fillId="0" borderId="7" xfId="0" applyNumberFormat="1" applyFont="1" applyFill="1" applyBorder="1" applyAlignment="1">
      <alignment vertical="top" wrapText="1"/>
    </xf>
    <xf numFmtId="176" fontId="5" fillId="0" borderId="9" xfId="0" applyNumberFormat="1" applyFont="1" applyFill="1" applyBorder="1" applyAlignment="1">
      <alignment vertical="top" wrapText="1"/>
    </xf>
    <xf numFmtId="49" fontId="5" fillId="0" borderId="5" xfId="0" applyNumberFormat="1" applyFont="1" applyFill="1" applyBorder="1" applyAlignment="1">
      <alignment vertical="center" wrapText="1"/>
    </xf>
    <xf numFmtId="49" fontId="5" fillId="0" borderId="6" xfId="0" applyNumberFormat="1" applyFont="1" applyFill="1" applyBorder="1" applyAlignment="1">
      <alignment vertical="center" wrapText="1"/>
    </xf>
    <xf numFmtId="49" fontId="5" fillId="0" borderId="1" xfId="0" applyNumberFormat="1" applyFont="1" applyFill="1" applyBorder="1" applyAlignment="1">
      <alignment vertical="center" wrapText="1"/>
    </xf>
    <xf numFmtId="49" fontId="5" fillId="0" borderId="2" xfId="0" applyNumberFormat="1" applyFont="1" applyFill="1" applyBorder="1" applyAlignment="1">
      <alignment vertical="center" wrapText="1"/>
    </xf>
    <xf numFmtId="49" fontId="5" fillId="0" borderId="3" xfId="0" applyNumberFormat="1" applyFont="1" applyFill="1" applyBorder="1" applyAlignment="1">
      <alignment vertical="center" wrapText="1"/>
    </xf>
    <xf numFmtId="49" fontId="5" fillId="0" borderId="4" xfId="0" applyNumberFormat="1" applyFont="1" applyFill="1" applyBorder="1" applyAlignment="1">
      <alignment vertical="center" wrapText="1"/>
    </xf>
    <xf numFmtId="0" fontId="24" fillId="0" borderId="7" xfId="2" applyFont="1" applyBorder="1" applyAlignment="1">
      <alignment horizontal="center" vertical="center"/>
    </xf>
    <xf numFmtId="0" fontId="24" fillId="0" borderId="10" xfId="2" applyFont="1" applyBorder="1" applyAlignment="1">
      <alignment horizontal="center" vertical="center"/>
    </xf>
    <xf numFmtId="0" fontId="24" fillId="0" borderId="8" xfId="2" applyFont="1" applyFill="1" applyBorder="1" applyAlignment="1">
      <alignment horizontal="left" vertical="center"/>
    </xf>
    <xf numFmtId="0" fontId="24" fillId="0" borderId="9" xfId="2" applyFont="1" applyFill="1" applyBorder="1" applyAlignment="1">
      <alignment horizontal="left" vertical="center"/>
    </xf>
    <xf numFmtId="0" fontId="27" fillId="0" borderId="14" xfId="0" applyFont="1" applyBorder="1" applyAlignment="1">
      <alignment horizontal="center" vertical="center"/>
    </xf>
    <xf numFmtId="0" fontId="27" fillId="0" borderId="11" xfId="0" applyFont="1" applyBorder="1" applyAlignment="1">
      <alignment horizontal="center" vertical="center"/>
    </xf>
    <xf numFmtId="0" fontId="24" fillId="0" borderId="14" xfId="2" applyFont="1" applyFill="1" applyBorder="1" applyAlignment="1">
      <alignment horizontal="center" vertical="center"/>
    </xf>
    <xf numFmtId="0" fontId="24" fillId="0" borderId="11" xfId="2" applyFont="1" applyFill="1" applyBorder="1" applyAlignment="1">
      <alignment horizontal="center" vertical="center"/>
    </xf>
    <xf numFmtId="0" fontId="24" fillId="0" borderId="10" xfId="2" applyFont="1" applyBorder="1" applyAlignment="1">
      <alignment horizontal="center" vertical="center" wrapText="1"/>
    </xf>
    <xf numFmtId="0" fontId="30" fillId="0" borderId="28" xfId="0" applyFont="1" applyBorder="1" applyAlignment="1">
      <alignment horizontal="center" vertical="center" wrapText="1"/>
    </xf>
    <xf numFmtId="0" fontId="31" fillId="0" borderId="37" xfId="0" applyFont="1" applyBorder="1" applyAlignment="1">
      <alignment horizontal="center" vertical="center" wrapText="1"/>
    </xf>
    <xf numFmtId="0" fontId="10" fillId="0" borderId="0" xfId="4">
      <alignment vertical="center"/>
    </xf>
    <xf numFmtId="179" fontId="2" fillId="0" borderId="11" xfId="4" applyNumberFormat="1" applyFont="1" applyFill="1" applyBorder="1" applyAlignment="1">
      <alignment vertical="center"/>
    </xf>
    <xf numFmtId="179" fontId="2" fillId="0" borderId="64" xfId="4" applyNumberFormat="1" applyFont="1" applyFill="1" applyBorder="1" applyAlignment="1">
      <alignment vertical="center"/>
    </xf>
    <xf numFmtId="179" fontId="2" fillId="0" borderId="14" xfId="4" applyNumberFormat="1" applyFont="1" applyFill="1" applyBorder="1" applyAlignment="1">
      <alignment vertical="center"/>
    </xf>
    <xf numFmtId="49" fontId="2" fillId="0" borderId="14" xfId="4" applyNumberFormat="1" applyFont="1" applyFill="1" applyBorder="1" applyAlignment="1">
      <alignment horizontal="centerContinuous" vertical="center"/>
    </xf>
    <xf numFmtId="0" fontId="2" fillId="0" borderId="0" xfId="4" applyFont="1" applyFill="1">
      <alignment vertical="center"/>
    </xf>
    <xf numFmtId="177" fontId="2" fillId="0" borderId="11" xfId="4" applyNumberFormat="1" applyFont="1" applyFill="1" applyBorder="1">
      <alignment vertical="center"/>
    </xf>
    <xf numFmtId="177" fontId="2" fillId="0" borderId="64" xfId="4" applyNumberFormat="1" applyFont="1" applyFill="1" applyBorder="1">
      <alignment vertical="center"/>
    </xf>
    <xf numFmtId="177" fontId="2" fillId="0" borderId="14" xfId="4" applyNumberFormat="1" applyFont="1" applyFill="1" applyBorder="1">
      <alignment vertical="center"/>
    </xf>
    <xf numFmtId="177" fontId="2" fillId="0" borderId="6" xfId="4" applyNumberFormat="1" applyFont="1" applyFill="1" applyBorder="1">
      <alignment vertical="center"/>
    </xf>
    <xf numFmtId="177" fontId="2" fillId="0" borderId="65" xfId="4" applyNumberFormat="1" applyFont="1" applyFill="1" applyBorder="1">
      <alignment vertical="center"/>
    </xf>
    <xf numFmtId="177" fontId="2" fillId="0" borderId="5" xfId="4" applyNumberFormat="1" applyFont="1" applyFill="1" applyBorder="1">
      <alignment vertical="center"/>
    </xf>
    <xf numFmtId="49" fontId="2" fillId="0" borderId="5" xfId="4" applyNumberFormat="1" applyFont="1" applyFill="1" applyBorder="1">
      <alignment vertical="center"/>
    </xf>
    <xf numFmtId="177" fontId="2" fillId="0" borderId="4" xfId="4" applyNumberFormat="1" applyFont="1" applyFill="1" applyBorder="1">
      <alignment vertical="center"/>
    </xf>
    <xf numFmtId="177" fontId="2" fillId="0" borderId="66" xfId="4" applyNumberFormat="1" applyFont="1" applyFill="1" applyBorder="1">
      <alignment vertical="center"/>
    </xf>
    <xf numFmtId="177" fontId="2" fillId="0" borderId="3" xfId="4" applyNumberFormat="1" applyFont="1" applyFill="1" applyBorder="1">
      <alignment vertical="center"/>
    </xf>
    <xf numFmtId="49" fontId="2" fillId="0" borderId="3" xfId="4" applyNumberFormat="1" applyFont="1" applyFill="1" applyBorder="1">
      <alignment vertical="center"/>
    </xf>
    <xf numFmtId="177" fontId="2" fillId="0" borderId="2" xfId="4" applyNumberFormat="1" applyFont="1" applyFill="1" applyBorder="1">
      <alignment vertical="center"/>
    </xf>
    <xf numFmtId="177" fontId="2" fillId="0" borderId="67" xfId="4" applyNumberFormat="1" applyFont="1" applyFill="1" applyBorder="1">
      <alignment vertical="center"/>
    </xf>
    <xf numFmtId="177" fontId="2" fillId="0" borderId="1" xfId="4" applyNumberFormat="1" applyFont="1" applyFill="1" applyBorder="1">
      <alignment vertical="center"/>
    </xf>
    <xf numFmtId="3" fontId="2" fillId="0" borderId="11" xfId="4" applyNumberFormat="1" applyFont="1" applyFill="1" applyBorder="1">
      <alignment vertical="center"/>
    </xf>
    <xf numFmtId="3" fontId="2" fillId="0" borderId="64" xfId="4" applyNumberFormat="1" applyFont="1" applyFill="1" applyBorder="1">
      <alignment vertical="center"/>
    </xf>
    <xf numFmtId="3" fontId="2" fillId="0" borderId="14" xfId="4" applyNumberFormat="1" applyFont="1" applyFill="1" applyBorder="1">
      <alignment vertical="center"/>
    </xf>
    <xf numFmtId="3" fontId="2" fillId="0" borderId="6" xfId="4" applyNumberFormat="1" applyFont="1" applyFill="1" applyBorder="1">
      <alignment vertical="center"/>
    </xf>
    <xf numFmtId="3" fontId="2" fillId="0" borderId="65" xfId="4" applyNumberFormat="1" applyFont="1" applyFill="1" applyBorder="1">
      <alignment vertical="center"/>
    </xf>
    <xf numFmtId="3" fontId="2" fillId="0" borderId="5" xfId="4" applyNumberFormat="1" applyFont="1" applyFill="1" applyBorder="1">
      <alignment vertical="center"/>
    </xf>
    <xf numFmtId="3" fontId="2" fillId="0" borderId="4" xfId="4" applyNumberFormat="1" applyFont="1" applyFill="1" applyBorder="1">
      <alignment vertical="center"/>
    </xf>
    <xf numFmtId="3" fontId="2" fillId="0" borderId="66" xfId="4" applyNumberFormat="1" applyFont="1" applyFill="1" applyBorder="1">
      <alignment vertical="center"/>
    </xf>
    <xf numFmtId="3" fontId="2" fillId="0" borderId="3" xfId="4" applyNumberFormat="1" applyFont="1" applyFill="1" applyBorder="1">
      <alignment vertical="center"/>
    </xf>
    <xf numFmtId="3" fontId="2" fillId="0" borderId="2" xfId="4" applyNumberFormat="1" applyFont="1" applyFill="1" applyBorder="1">
      <alignment vertical="center"/>
    </xf>
    <xf numFmtId="3" fontId="2" fillId="0" borderId="67" xfId="4" applyNumberFormat="1" applyFont="1" applyFill="1" applyBorder="1">
      <alignment vertical="center"/>
    </xf>
    <xf numFmtId="3" fontId="2" fillId="0" borderId="1" xfId="4" applyNumberFormat="1" applyFont="1" applyFill="1" applyBorder="1">
      <alignment vertical="center"/>
    </xf>
    <xf numFmtId="0" fontId="5" fillId="0" borderId="2" xfId="4" applyFont="1" applyFill="1" applyBorder="1" applyAlignment="1">
      <alignment horizontal="center" vertical="center" wrapText="1"/>
    </xf>
    <xf numFmtId="0" fontId="5" fillId="0" borderId="67" xfId="4" applyFont="1" applyFill="1" applyBorder="1" applyAlignment="1">
      <alignment horizontal="center" vertical="center" wrapText="1"/>
    </xf>
    <xf numFmtId="0" fontId="5" fillId="0" borderId="3" xfId="4" applyFont="1" applyFill="1" applyBorder="1" applyAlignment="1">
      <alignment horizontal="center" vertical="top" wrapText="1"/>
    </xf>
    <xf numFmtId="49" fontId="2" fillId="0" borderId="9" xfId="4" applyNumberFormat="1" applyFont="1" applyFill="1" applyBorder="1">
      <alignment vertical="center"/>
    </xf>
    <xf numFmtId="0" fontId="6" fillId="0" borderId="2" xfId="4" applyFont="1" applyFill="1" applyBorder="1" applyAlignment="1">
      <alignment horizontal="center" vertical="center" wrapText="1"/>
    </xf>
    <xf numFmtId="0" fontId="6" fillId="0" borderId="15" xfId="4" applyFont="1" applyFill="1" applyBorder="1" applyAlignment="1">
      <alignment horizontal="center" vertical="center" wrapText="1"/>
    </xf>
    <xf numFmtId="0" fontId="6" fillId="0" borderId="12" xfId="4" applyFont="1" applyFill="1" applyBorder="1" applyAlignment="1">
      <alignment horizontal="center" vertical="center" wrapText="1"/>
    </xf>
    <xf numFmtId="0" fontId="6" fillId="0" borderId="1" xfId="4" applyFont="1" applyFill="1" applyBorder="1" applyAlignment="1">
      <alignment vertical="center"/>
    </xf>
    <xf numFmtId="0" fontId="6" fillId="0" borderId="2" xfId="4" applyFont="1" applyFill="1" applyBorder="1" applyAlignment="1">
      <alignment vertical="center"/>
    </xf>
    <xf numFmtId="0" fontId="6" fillId="0" borderId="15" xfId="4" applyFont="1" applyFill="1" applyBorder="1" applyAlignment="1">
      <alignment vertical="center"/>
    </xf>
    <xf numFmtId="0" fontId="6" fillId="0" borderId="12" xfId="4" applyFont="1" applyFill="1" applyBorder="1" applyAlignment="1">
      <alignment vertical="center"/>
    </xf>
    <xf numFmtId="0" fontId="6" fillId="0" borderId="1" xfId="4" applyFont="1" applyFill="1" applyBorder="1" applyAlignment="1">
      <alignment vertical="center" wrapText="1"/>
    </xf>
    <xf numFmtId="49" fontId="2" fillId="0" borderId="1" xfId="4" applyNumberFormat="1" applyFont="1" applyFill="1" applyBorder="1">
      <alignment vertical="center"/>
    </xf>
    <xf numFmtId="49" fontId="2" fillId="0" borderId="0" xfId="4" applyNumberFormat="1" applyFont="1" applyFill="1">
      <alignment vertical="center"/>
    </xf>
  </cellXfs>
  <cellStyles count="6">
    <cellStyle name="桁区切り" xfId="3" builtinId="6"/>
    <cellStyle name="桁区切り 2" xfId="1"/>
    <cellStyle name="標準" xfId="0" builtinId="0"/>
    <cellStyle name="標準 2" xfId="2"/>
    <cellStyle name="標準 2 2" xfId="4"/>
    <cellStyle name="標準 3" xfId="5"/>
  </cellStyles>
  <dxfs count="0"/>
  <tableStyles count="0" defaultTableStyle="TableStyleMedium2" defaultPivotStyle="PivotStyleLight16"/>
  <colors>
    <mruColors>
      <color rgb="FFCC0066"/>
      <color rgb="FFFF3399"/>
      <color rgb="FFCCFFFF"/>
      <color rgb="FFFFCCFF"/>
      <color rgb="FFFFFFCC"/>
      <color rgb="FFCCFFCC"/>
      <color rgb="FF66FFFF"/>
      <color rgb="FF96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c:lang val="ja-JP"/>
  <c:clrMapOvr bg1="lt1" tx1="dk1" bg2="lt2" tx2="dk2" accent1="accent1" accent2="accent2" accent3="accent3" accent4="accent4" accent5="accent5" accent6="accent6" hlink="hlink" folHlink="folHlink"/>
  <c:chart>
    <c:plotArea>
      <c:layout>
        <c:manualLayout>
          <c:layoutTarget val="inner"/>
          <c:xMode val="edge"/>
          <c:yMode val="edge"/>
          <c:x val="0.31530779240830192"/>
          <c:y val="8.111876640419946E-2"/>
          <c:w val="0.62572003499562678"/>
          <c:h val="0.61244058034412363"/>
        </c:manualLayout>
      </c:layout>
      <c:barChart>
        <c:barDir val="bar"/>
        <c:grouping val="percentStacked"/>
        <c:ser>
          <c:idx val="0"/>
          <c:order val="0"/>
          <c:spPr>
            <a:solidFill>
              <a:schemeClr val="bg1">
                <a:lumMod val="65000"/>
              </a:schemeClr>
            </a:solidFill>
            <a:ln>
              <a:solidFill>
                <a:sysClr val="windowText" lastClr="000000"/>
              </a:solidFill>
            </a:ln>
          </c:spPr>
          <c:dLbls>
            <c:spPr>
              <a:noFill/>
              <a:ln>
                <a:noFill/>
              </a:ln>
              <a:effectLst/>
            </c:spPr>
            <c:showVal val="1"/>
            <c:extLst>
              <c:ext xmlns:c15="http://schemas.microsoft.com/office/drawing/2012/chart" uri="{CE6537A1-D6FC-4f65-9D91-7224C49458BB}">
                <c15:showLeaderLines val="0"/>
              </c:ext>
            </c:extLst>
          </c:dLbls>
          <c:cat>
            <c:numRef>
              <c:f>'問1～問4'!$AB$121:$AB$123</c:f>
              <c:numCache>
                <c:formatCode>General</c:formatCode>
                <c:ptCount val="3"/>
              </c:numCache>
            </c:numRef>
          </c:cat>
          <c:val>
            <c:numRef>
              <c:f>'問1～問4'!$AC$121:$AC$123</c:f>
              <c:numCache>
                <c:formatCode>General</c:formatCode>
                <c:ptCount val="3"/>
              </c:numCache>
            </c:numRef>
          </c:val>
        </c:ser>
        <c:ser>
          <c:idx val="1"/>
          <c:order val="1"/>
          <c:spPr>
            <a:pattFill prst="ltDnDiag">
              <a:fgClr>
                <a:srgbClr val="7F7F7F"/>
              </a:fgClr>
              <a:bgClr>
                <a:srgbClr val="FFFFFF"/>
              </a:bgClr>
            </a:pattFill>
            <a:ln>
              <a:solidFill>
                <a:sysClr val="windowText" lastClr="000000"/>
              </a:solidFill>
            </a:ln>
          </c:spPr>
          <c:dLbls>
            <c:spPr>
              <a:noFill/>
              <a:ln>
                <a:noFill/>
              </a:ln>
              <a:effectLst/>
            </c:spPr>
            <c:showVal val="1"/>
            <c:extLst>
              <c:ext xmlns:c15="http://schemas.microsoft.com/office/drawing/2012/chart" uri="{CE6537A1-D6FC-4f65-9D91-7224C49458BB}">
                <c15:showLeaderLines val="0"/>
              </c:ext>
            </c:extLst>
          </c:dLbls>
          <c:cat>
            <c:numRef>
              <c:f>'問1～問4'!$AB$121:$AB$123</c:f>
              <c:numCache>
                <c:formatCode>General</c:formatCode>
                <c:ptCount val="3"/>
              </c:numCache>
            </c:numRef>
          </c:cat>
          <c:val>
            <c:numRef>
              <c:f>'問1～問4'!$AD$121:$AD$123</c:f>
              <c:numCache>
                <c:formatCode>General</c:formatCode>
                <c:ptCount val="3"/>
              </c:numCache>
            </c:numRef>
          </c:val>
        </c:ser>
        <c:ser>
          <c:idx val="2"/>
          <c:order val="2"/>
          <c:spPr>
            <a:solidFill>
              <a:schemeClr val="bg1">
                <a:lumMod val="75000"/>
              </a:schemeClr>
            </a:solidFill>
            <a:ln>
              <a:solidFill>
                <a:sysClr val="windowText" lastClr="000000"/>
              </a:solidFill>
            </a:ln>
          </c:spPr>
          <c:dLbls>
            <c:spPr>
              <a:noFill/>
              <a:ln>
                <a:noFill/>
              </a:ln>
              <a:effectLst/>
            </c:spPr>
            <c:showVal val="1"/>
            <c:extLst>
              <c:ext xmlns:c15="http://schemas.microsoft.com/office/drawing/2012/chart" uri="{CE6537A1-D6FC-4f65-9D91-7224C49458BB}">
                <c15:showLeaderLines val="0"/>
              </c:ext>
            </c:extLst>
          </c:dLbls>
          <c:cat>
            <c:numRef>
              <c:f>'問1～問4'!$AB$121:$AB$123</c:f>
              <c:numCache>
                <c:formatCode>General</c:formatCode>
                <c:ptCount val="3"/>
              </c:numCache>
            </c:numRef>
          </c:cat>
          <c:val>
            <c:numRef>
              <c:f>'問1～問4'!$AE$121:$AE$123</c:f>
              <c:numCache>
                <c:formatCode>General</c:formatCode>
                <c:ptCount val="3"/>
              </c:numCache>
            </c:numRef>
          </c:val>
        </c:ser>
        <c:ser>
          <c:idx val="3"/>
          <c:order val="3"/>
          <c:spPr>
            <a:pattFill prst="wdUpDiag">
              <a:fgClr>
                <a:srgbClr val="7F7F7F"/>
              </a:fgClr>
              <a:bgClr>
                <a:srgbClr val="FFFFFF"/>
              </a:bgClr>
            </a:pattFill>
            <a:ln>
              <a:solidFill>
                <a:sysClr val="windowText" lastClr="000000"/>
              </a:solidFill>
            </a:ln>
          </c:spPr>
          <c:dLbls>
            <c:spPr>
              <a:noFill/>
              <a:ln>
                <a:noFill/>
              </a:ln>
              <a:effectLst/>
            </c:spPr>
            <c:showVal val="1"/>
            <c:extLst>
              <c:ext xmlns:c15="http://schemas.microsoft.com/office/drawing/2012/chart" uri="{CE6537A1-D6FC-4f65-9D91-7224C49458BB}">
                <c15:showLeaderLines val="0"/>
              </c:ext>
            </c:extLst>
          </c:dLbls>
          <c:cat>
            <c:numRef>
              <c:f>'問1～問4'!$AB$121:$AB$123</c:f>
              <c:numCache>
                <c:formatCode>General</c:formatCode>
                <c:ptCount val="3"/>
              </c:numCache>
            </c:numRef>
          </c:cat>
          <c:val>
            <c:numRef>
              <c:f>'問1～問4'!$AF$121:$AF$123</c:f>
              <c:numCache>
                <c:formatCode>General</c:formatCode>
                <c:ptCount val="3"/>
              </c:numCache>
            </c:numRef>
          </c:val>
        </c:ser>
        <c:gapWidth val="80"/>
        <c:overlap val="100"/>
        <c:axId val="165257984"/>
        <c:axId val="165524224"/>
      </c:barChart>
      <c:catAx>
        <c:axId val="165257984"/>
        <c:scaling>
          <c:orientation val="maxMin"/>
        </c:scaling>
        <c:axPos val="l"/>
        <c:numFmt formatCode="General" sourceLinked="1"/>
        <c:majorTickMark val="in"/>
        <c:tickLblPos val="nextTo"/>
        <c:spPr>
          <a:ln>
            <a:solidFill>
              <a:sysClr val="windowText" lastClr="000000"/>
            </a:solidFill>
          </a:ln>
        </c:spPr>
        <c:crossAx val="165524224"/>
        <c:crosses val="autoZero"/>
        <c:lblAlgn val="ctr"/>
        <c:lblOffset val="100"/>
        <c:tickLblSkip val="1"/>
      </c:catAx>
      <c:valAx>
        <c:axId val="165524224"/>
        <c:scaling>
          <c:orientation val="minMax"/>
          <c:max val="1"/>
        </c:scaling>
        <c:axPos val="t"/>
        <c:numFmt formatCode="General" sourceLinked="0"/>
        <c:majorTickMark val="in"/>
        <c:tickLblPos val="nextTo"/>
        <c:spPr>
          <a:ln>
            <a:solidFill>
              <a:sysClr val="windowText" lastClr="000000"/>
            </a:solidFill>
          </a:ln>
        </c:spPr>
        <c:crossAx val="165257984"/>
        <c:crosses val="autoZero"/>
        <c:crossBetween val="between"/>
        <c:majorUnit val="0.2"/>
      </c:valAx>
    </c:plotArea>
    <c:legend>
      <c:legendPos val="b"/>
      <c:layout>
        <c:manualLayout>
          <c:xMode val="edge"/>
          <c:yMode val="edge"/>
          <c:x val="6.8968066491688546E-2"/>
          <c:y val="0.75837416156313864"/>
          <c:w val="0.86761942257218105"/>
          <c:h val="0.16292213473315836"/>
        </c:manualLayout>
      </c:layout>
      <c:spPr>
        <a:ln>
          <a:solidFill>
            <a:sysClr val="windowText" lastClr="000000"/>
          </a:solidFill>
        </a:ln>
      </c:spPr>
    </c:legend>
    <c:plotVisOnly val="1"/>
    <c:dispBlanksAs val="gap"/>
  </c:chart>
  <c:spPr>
    <a:ln>
      <a:noFill/>
    </a:ln>
  </c:spPr>
  <c:txPr>
    <a:bodyPr/>
    <a:lstStyle/>
    <a:p>
      <a:pPr>
        <a:defRPr sz="800" baseline="0">
          <a:latin typeface="Arial" pitchFamily="34" charset="0"/>
          <a:ea typeface="ＭＳ Ｐゴシック" pitchFamily="50" charset="-128"/>
        </a:defRPr>
      </a:pPr>
      <a:endParaRPr lang="ja-JP"/>
    </a:p>
  </c:txPr>
  <c:printSettings>
    <c:headerFooter/>
    <c:pageMargins b="0.75000000000000178" l="0.70000000000000062" r="0.70000000000000062" t="0.75000000000000178"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ja-JP"/>
  <c:clrMapOvr bg1="lt1" tx1="dk1" bg2="lt2" tx2="dk2" accent1="accent1" accent2="accent2" accent3="accent3" accent4="accent4" accent5="accent5" accent6="accent6" hlink="hlink" folHlink="folHlink"/>
  <c:chart>
    <c:plotArea>
      <c:layout>
        <c:manualLayout>
          <c:layoutTarget val="inner"/>
          <c:xMode val="edge"/>
          <c:yMode val="edge"/>
          <c:x val="0.31530779240830192"/>
          <c:y val="8.111876640419946E-2"/>
          <c:w val="0.62572003499562678"/>
          <c:h val="0.61244058034412363"/>
        </c:manualLayout>
      </c:layout>
      <c:barChart>
        <c:barDir val="bar"/>
        <c:grouping val="percentStacked"/>
        <c:ser>
          <c:idx val="0"/>
          <c:order val="0"/>
          <c:spPr>
            <a:solidFill>
              <a:schemeClr val="bg1">
                <a:lumMod val="65000"/>
              </a:schemeClr>
            </a:solidFill>
            <a:ln>
              <a:solidFill>
                <a:sysClr val="windowText" lastClr="000000"/>
              </a:solidFill>
            </a:ln>
          </c:spPr>
          <c:dLbls>
            <c:spPr>
              <a:noFill/>
              <a:ln>
                <a:noFill/>
              </a:ln>
              <a:effectLst/>
            </c:spPr>
            <c:showVal val="1"/>
            <c:extLst>
              <c:ext xmlns:c15="http://schemas.microsoft.com/office/drawing/2012/chart" uri="{CE6537A1-D6FC-4f65-9D91-7224C49458BB}">
                <c15:showLeaderLines val="0"/>
              </c:ext>
            </c:extLst>
          </c:dLbls>
          <c:val>
            <c:numRef>
              <c:f>'問26～27'!#REF!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'問26～27'!#REF!</c15:sqref>
                        </c15:formulaRef>
                      </c:ext>
                    </c:extLst>
                  </c:multiLvlStrRef>
                </c15:cat>
              </c15:filteredCategoryTitle>
            </c:ext>
          </c:extLst>
        </c:ser>
        <c:ser>
          <c:idx val="1"/>
          <c:order val="1"/>
          <c:spPr>
            <a:pattFill prst="ltDnDiag">
              <a:fgClr>
                <a:srgbClr val="7F7F7F"/>
              </a:fgClr>
              <a:bgClr>
                <a:srgbClr val="FFFFFF"/>
              </a:bgClr>
            </a:pattFill>
            <a:ln>
              <a:solidFill>
                <a:sysClr val="windowText" lastClr="000000"/>
              </a:solidFill>
            </a:ln>
          </c:spPr>
          <c:dLbls>
            <c:spPr>
              <a:noFill/>
              <a:ln>
                <a:noFill/>
              </a:ln>
              <a:effectLst/>
            </c:spPr>
            <c:showVal val="1"/>
            <c:extLst>
              <c:ext xmlns:c15="http://schemas.microsoft.com/office/drawing/2012/chart" uri="{CE6537A1-D6FC-4f65-9D91-7224C49458BB}">
                <c15:showLeaderLines val="0"/>
              </c:ext>
            </c:extLst>
          </c:dLbls>
          <c:val>
            <c:numRef>
              <c:f>'問26～27'!#REF!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'問26～27'!#REF!</c15:sqref>
                        </c15:formulaRef>
                      </c:ext>
                    </c:extLst>
                  </c:multiLvlStrRef>
                </c15:cat>
              </c15:filteredCategoryTitle>
            </c:ext>
          </c:extLst>
        </c:ser>
        <c:ser>
          <c:idx val="2"/>
          <c:order val="2"/>
          <c:spPr>
            <a:solidFill>
              <a:schemeClr val="bg1">
                <a:lumMod val="75000"/>
              </a:schemeClr>
            </a:solidFill>
            <a:ln>
              <a:solidFill>
                <a:sysClr val="windowText" lastClr="000000"/>
              </a:solidFill>
            </a:ln>
          </c:spPr>
          <c:dLbls>
            <c:spPr>
              <a:noFill/>
              <a:ln>
                <a:noFill/>
              </a:ln>
              <a:effectLst/>
            </c:spPr>
            <c:showVal val="1"/>
            <c:extLst>
              <c:ext xmlns:c15="http://schemas.microsoft.com/office/drawing/2012/chart" uri="{CE6537A1-D6FC-4f65-9D91-7224C49458BB}">
                <c15:showLeaderLines val="0"/>
              </c:ext>
            </c:extLst>
          </c:dLbls>
          <c:val>
            <c:numRef>
              <c:f>'問26～27'!#REF!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'問26～27'!#REF!</c15:sqref>
                        </c15:formulaRef>
                      </c:ext>
                    </c:extLst>
                  </c:multiLvlStrRef>
                </c15:cat>
              </c15:filteredCategoryTitle>
            </c:ext>
          </c:extLst>
        </c:ser>
        <c:ser>
          <c:idx val="3"/>
          <c:order val="3"/>
          <c:spPr>
            <a:pattFill prst="wdUpDiag">
              <a:fgClr>
                <a:srgbClr val="7F7F7F"/>
              </a:fgClr>
              <a:bgClr>
                <a:srgbClr val="FFFFFF"/>
              </a:bgClr>
            </a:pattFill>
            <a:ln>
              <a:solidFill>
                <a:sysClr val="windowText" lastClr="000000"/>
              </a:solidFill>
            </a:ln>
          </c:spPr>
          <c:dLbls>
            <c:spPr>
              <a:noFill/>
              <a:ln>
                <a:noFill/>
              </a:ln>
              <a:effectLst/>
            </c:spPr>
            <c:showVal val="1"/>
            <c:extLst>
              <c:ext xmlns:c15="http://schemas.microsoft.com/office/drawing/2012/chart" uri="{CE6537A1-D6FC-4f65-9D91-7224C49458BB}">
                <c15:showLeaderLines val="0"/>
              </c:ext>
            </c:extLst>
          </c:dLbls>
          <c:val>
            <c:numRef>
              <c:f>'問26～27'!#REF!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'問26～27'!#REF!</c15:sqref>
                        </c15:formulaRef>
                      </c:ext>
                    </c:extLst>
                  </c:multiLvlStrRef>
                </c15:cat>
              </c15:filteredCategoryTitle>
            </c:ext>
          </c:extLst>
        </c:ser>
        <c:gapWidth val="80"/>
        <c:overlap val="100"/>
        <c:axId val="174395392"/>
        <c:axId val="174396928"/>
      </c:barChart>
      <c:catAx>
        <c:axId val="174395392"/>
        <c:scaling>
          <c:orientation val="maxMin"/>
        </c:scaling>
        <c:axPos val="l"/>
        <c:numFmt formatCode="General" sourceLinked="1"/>
        <c:majorTickMark val="in"/>
        <c:tickLblPos val="nextTo"/>
        <c:spPr>
          <a:ln>
            <a:solidFill>
              <a:sysClr val="windowText" lastClr="000000"/>
            </a:solidFill>
          </a:ln>
        </c:spPr>
        <c:crossAx val="174396928"/>
        <c:crosses val="autoZero"/>
        <c:lblAlgn val="ctr"/>
        <c:lblOffset val="100"/>
        <c:tickLblSkip val="1"/>
      </c:catAx>
      <c:valAx>
        <c:axId val="174396928"/>
        <c:scaling>
          <c:orientation val="minMax"/>
          <c:max val="1"/>
        </c:scaling>
        <c:axPos val="t"/>
        <c:numFmt formatCode="General" sourceLinked="0"/>
        <c:majorTickMark val="in"/>
        <c:tickLblPos val="nextTo"/>
        <c:spPr>
          <a:ln>
            <a:solidFill>
              <a:sysClr val="windowText" lastClr="000000"/>
            </a:solidFill>
          </a:ln>
        </c:spPr>
        <c:crossAx val="174395392"/>
        <c:crosses val="autoZero"/>
        <c:crossBetween val="between"/>
        <c:majorUnit val="0.2"/>
      </c:valAx>
    </c:plotArea>
    <c:legend>
      <c:legendPos val="b"/>
      <c:layout>
        <c:manualLayout>
          <c:xMode val="edge"/>
          <c:yMode val="edge"/>
          <c:x val="6.8968066491688546E-2"/>
          <c:y val="0.75837416156313864"/>
          <c:w val="0.86761942257218105"/>
          <c:h val="0.16292213473315836"/>
        </c:manualLayout>
      </c:layout>
      <c:spPr>
        <a:ln>
          <a:solidFill>
            <a:sysClr val="windowText" lastClr="000000"/>
          </a:solidFill>
        </a:ln>
      </c:spPr>
    </c:legend>
    <c:plotVisOnly val="1"/>
    <c:dispBlanksAs val="gap"/>
  </c:chart>
  <c:spPr>
    <a:ln>
      <a:noFill/>
    </a:ln>
  </c:spPr>
  <c:txPr>
    <a:bodyPr/>
    <a:lstStyle/>
    <a:p>
      <a:pPr>
        <a:defRPr sz="800" baseline="0">
          <a:latin typeface="Arial" pitchFamily="34" charset="0"/>
          <a:ea typeface="ＭＳ Ｐゴシック" pitchFamily="50" charset="-128"/>
        </a:defRPr>
      </a:pPr>
      <a:endParaRPr lang="ja-JP"/>
    </a:p>
  </c:txPr>
  <c:printSettings>
    <c:headerFooter/>
    <c:pageMargins b="0.75000000000000178" l="0.70000000000000062" r="0.70000000000000062" t="0.75000000000000178"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29</xdr:col>
      <xdr:colOff>504825</xdr:colOff>
      <xdr:row>88</xdr:row>
      <xdr:rowOff>0</xdr:rowOff>
    </xdr:from>
    <xdr:to>
      <xdr:col>40</xdr:col>
      <xdr:colOff>600075</xdr:colOff>
      <xdr:row>102</xdr:row>
      <xdr:rowOff>133350</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28</xdr:col>
      <xdr:colOff>504825</xdr:colOff>
      <xdr:row>22</xdr:row>
      <xdr:rowOff>66675</xdr:rowOff>
    </xdr:from>
    <xdr:to>
      <xdr:col>39</xdr:col>
      <xdr:colOff>600075</xdr:colOff>
      <xdr:row>37</xdr:row>
      <xdr:rowOff>133350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NRI標準テーマ色">
    <a:dk1>
      <a:srgbClr val="000000"/>
    </a:dk1>
    <a:lt1>
      <a:srgbClr val="FFFFFF"/>
    </a:lt1>
    <a:dk2>
      <a:srgbClr val="000000"/>
    </a:dk2>
    <a:lt2>
      <a:srgbClr val="808080"/>
    </a:lt2>
    <a:accent1>
      <a:srgbClr val="DDDDDD"/>
    </a:accent1>
    <a:accent2>
      <a:srgbClr val="C0C0C0"/>
    </a:accent2>
    <a:accent3>
      <a:srgbClr val="FFFFFF"/>
    </a:accent3>
    <a:accent4>
      <a:srgbClr val="000000"/>
    </a:accent4>
    <a:accent5>
      <a:srgbClr val="0066B3"/>
    </a:accent5>
    <a:accent6>
      <a:srgbClr val="CC0066"/>
    </a:accent6>
    <a:hlink>
      <a:srgbClr val="0066B3"/>
    </a:hlink>
    <a:folHlink>
      <a:srgbClr val="CC0066"/>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NRI標準テーマ色">
    <a:dk1>
      <a:srgbClr val="000000"/>
    </a:dk1>
    <a:lt1>
      <a:srgbClr val="FFFFFF"/>
    </a:lt1>
    <a:dk2>
      <a:srgbClr val="000000"/>
    </a:dk2>
    <a:lt2>
      <a:srgbClr val="808080"/>
    </a:lt2>
    <a:accent1>
      <a:srgbClr val="DDDDDD"/>
    </a:accent1>
    <a:accent2>
      <a:srgbClr val="C0C0C0"/>
    </a:accent2>
    <a:accent3>
      <a:srgbClr val="FFFFFF"/>
    </a:accent3>
    <a:accent4>
      <a:srgbClr val="000000"/>
    </a:accent4>
    <a:accent5>
      <a:srgbClr val="0066B3"/>
    </a:accent5>
    <a:accent6>
      <a:srgbClr val="CC0066"/>
    </a:accent6>
    <a:hlink>
      <a:srgbClr val="0066B3"/>
    </a:hlink>
    <a:folHlink>
      <a:srgbClr val="CC0066"/>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rgb="FFFF3399"/>
  </sheetPr>
  <dimension ref="A1:U131"/>
  <sheetViews>
    <sheetView showGridLines="0" tabSelected="1" view="pageBreakPreview" topLeftCell="A77" zoomScale="80" zoomScaleNormal="100" zoomScaleSheetLayoutView="80" workbookViewId="0">
      <selection activeCell="X94" sqref="X94"/>
    </sheetView>
  </sheetViews>
  <sheetFormatPr defaultRowHeight="15" customHeight="1"/>
  <cols>
    <col min="1" max="1" width="0.85546875" style="358" customWidth="1"/>
    <col min="2" max="2" width="11" style="1" customWidth="1"/>
    <col min="3" max="17" width="8.5703125" style="1" customWidth="1"/>
    <col min="18" max="16384" width="9.140625" style="1"/>
  </cols>
  <sheetData>
    <row r="1" spans="1:21" ht="15" customHeight="1">
      <c r="A1" s="358" t="s">
        <v>54</v>
      </c>
      <c r="B1" s="23"/>
    </row>
    <row r="2" spans="1:21" ht="15.75" customHeight="1">
      <c r="B2" s="35"/>
      <c r="C2" s="99" t="s">
        <v>1</v>
      </c>
      <c r="D2" s="107"/>
      <c r="E2" s="107"/>
      <c r="F2" s="107"/>
      <c r="G2" s="121"/>
      <c r="H2" s="99" t="s">
        <v>321</v>
      </c>
      <c r="I2" s="107"/>
      <c r="J2" s="107"/>
      <c r="K2" s="107"/>
      <c r="L2" s="121"/>
      <c r="M2" s="99" t="s">
        <v>322</v>
      </c>
      <c r="N2" s="107"/>
      <c r="O2" s="107"/>
      <c r="P2" s="107"/>
      <c r="Q2" s="105"/>
    </row>
    <row r="3" spans="1:21" ht="15.75" customHeight="1">
      <c r="B3" s="38"/>
      <c r="C3" s="315" t="s">
        <v>926</v>
      </c>
      <c r="D3" s="315" t="s">
        <v>927</v>
      </c>
      <c r="E3" s="316" t="s">
        <v>1021</v>
      </c>
      <c r="F3" s="317" t="s">
        <v>1022</v>
      </c>
      <c r="G3" s="318" t="s">
        <v>925</v>
      </c>
      <c r="H3" s="315" t="s">
        <v>926</v>
      </c>
      <c r="I3" s="315" t="s">
        <v>927</v>
      </c>
      <c r="J3" s="316" t="s">
        <v>1021</v>
      </c>
      <c r="K3" s="317" t="s">
        <v>1022</v>
      </c>
      <c r="L3" s="318" t="s">
        <v>925</v>
      </c>
      <c r="M3" s="315" t="s">
        <v>926</v>
      </c>
      <c r="N3" s="315" t="s">
        <v>927</v>
      </c>
      <c r="O3" s="316" t="s">
        <v>1021</v>
      </c>
      <c r="P3" s="317" t="s">
        <v>1022</v>
      </c>
      <c r="Q3" s="315" t="s">
        <v>925</v>
      </c>
    </row>
    <row r="4" spans="1:21" ht="12" customHeight="1">
      <c r="B4" s="37" t="s">
        <v>7</v>
      </c>
      <c r="C4" s="126">
        <v>650</v>
      </c>
      <c r="D4" s="18">
        <v>242</v>
      </c>
      <c r="E4" s="126">
        <v>20</v>
      </c>
      <c r="F4" s="18">
        <v>388</v>
      </c>
      <c r="G4" s="320">
        <v>37.230769230769226</v>
      </c>
      <c r="H4" s="18">
        <v>129</v>
      </c>
      <c r="I4" s="18">
        <v>58</v>
      </c>
      <c r="J4" s="126">
        <v>0</v>
      </c>
      <c r="K4" s="18">
        <v>71</v>
      </c>
      <c r="L4" s="320">
        <v>44.961240310077521</v>
      </c>
      <c r="M4" s="18">
        <v>243</v>
      </c>
      <c r="N4" s="18">
        <v>99</v>
      </c>
      <c r="O4" s="126">
        <v>1</v>
      </c>
      <c r="P4" s="18">
        <v>143</v>
      </c>
      <c r="Q4" s="3">
        <v>40.74074074074074</v>
      </c>
      <c r="R4" s="278"/>
      <c r="S4" s="278"/>
      <c r="T4" s="278"/>
      <c r="U4" s="278"/>
    </row>
    <row r="5" spans="1:21" ht="12" customHeight="1">
      <c r="B5" s="37" t="s">
        <v>8</v>
      </c>
      <c r="C5" s="88">
        <v>295</v>
      </c>
      <c r="D5" s="19">
        <v>129</v>
      </c>
      <c r="E5" s="88">
        <v>3</v>
      </c>
      <c r="F5" s="19">
        <v>163</v>
      </c>
      <c r="G5" s="171">
        <v>43.728813559322035</v>
      </c>
      <c r="H5" s="19">
        <v>4</v>
      </c>
      <c r="I5" s="19">
        <v>1</v>
      </c>
      <c r="J5" s="88">
        <v>0</v>
      </c>
      <c r="K5" s="19">
        <v>3</v>
      </c>
      <c r="L5" s="171">
        <v>25</v>
      </c>
      <c r="M5" s="19">
        <v>221</v>
      </c>
      <c r="N5" s="19">
        <v>103</v>
      </c>
      <c r="O5" s="88">
        <v>1</v>
      </c>
      <c r="P5" s="19">
        <v>117</v>
      </c>
      <c r="Q5" s="4">
        <v>46.606334841628957</v>
      </c>
      <c r="R5" s="278"/>
      <c r="S5" s="278"/>
      <c r="T5" s="278"/>
      <c r="U5" s="278"/>
    </row>
    <row r="6" spans="1:21" ht="12" customHeight="1">
      <c r="B6" s="37" t="s">
        <v>9</v>
      </c>
      <c r="C6" s="88">
        <v>165</v>
      </c>
      <c r="D6" s="19">
        <v>78</v>
      </c>
      <c r="E6" s="88">
        <v>0</v>
      </c>
      <c r="F6" s="19">
        <v>87</v>
      </c>
      <c r="G6" s="171">
        <v>47.272727272727273</v>
      </c>
      <c r="H6" s="19">
        <v>6</v>
      </c>
      <c r="I6" s="19">
        <v>4</v>
      </c>
      <c r="J6" s="88">
        <v>0</v>
      </c>
      <c r="K6" s="19">
        <v>2</v>
      </c>
      <c r="L6" s="171">
        <v>66.666666666666657</v>
      </c>
      <c r="M6" s="19">
        <v>101</v>
      </c>
      <c r="N6" s="19">
        <v>54</v>
      </c>
      <c r="O6" s="88">
        <v>0</v>
      </c>
      <c r="P6" s="19">
        <v>47</v>
      </c>
      <c r="Q6" s="4">
        <v>53.46534653465347</v>
      </c>
      <c r="R6" s="278"/>
      <c r="S6" s="278"/>
      <c r="T6" s="278"/>
      <c r="U6" s="278"/>
    </row>
    <row r="7" spans="1:21" ht="12" customHeight="1">
      <c r="B7" s="37" t="s">
        <v>10</v>
      </c>
      <c r="C7" s="88">
        <v>171</v>
      </c>
      <c r="D7" s="19">
        <v>56</v>
      </c>
      <c r="E7" s="88">
        <v>5</v>
      </c>
      <c r="F7" s="19">
        <v>110</v>
      </c>
      <c r="G7" s="171">
        <v>32.748538011695906</v>
      </c>
      <c r="H7" s="19">
        <v>19</v>
      </c>
      <c r="I7" s="19">
        <v>6</v>
      </c>
      <c r="J7" s="88">
        <v>0</v>
      </c>
      <c r="K7" s="19">
        <v>13</v>
      </c>
      <c r="L7" s="171">
        <v>31.578947368421051</v>
      </c>
      <c r="M7" s="19">
        <v>80</v>
      </c>
      <c r="N7" s="19">
        <v>24</v>
      </c>
      <c r="O7" s="88">
        <v>0</v>
      </c>
      <c r="P7" s="19">
        <v>56</v>
      </c>
      <c r="Q7" s="4">
        <v>30</v>
      </c>
      <c r="R7" s="278"/>
      <c r="S7" s="278"/>
      <c r="T7" s="278"/>
      <c r="U7" s="278"/>
    </row>
    <row r="8" spans="1:21" ht="12" customHeight="1">
      <c r="B8" s="37" t="s">
        <v>11</v>
      </c>
      <c r="C8" s="88">
        <v>109</v>
      </c>
      <c r="D8" s="19">
        <v>52</v>
      </c>
      <c r="E8" s="88">
        <v>1</v>
      </c>
      <c r="F8" s="19">
        <v>56</v>
      </c>
      <c r="G8" s="171">
        <v>47.706422018348626</v>
      </c>
      <c r="H8" s="19">
        <v>19</v>
      </c>
      <c r="I8" s="19">
        <v>12</v>
      </c>
      <c r="J8" s="88">
        <v>0</v>
      </c>
      <c r="K8" s="19">
        <v>7</v>
      </c>
      <c r="L8" s="171">
        <v>63.157894736842103</v>
      </c>
      <c r="M8" s="19">
        <v>39</v>
      </c>
      <c r="N8" s="19">
        <v>20</v>
      </c>
      <c r="O8" s="88">
        <v>0</v>
      </c>
      <c r="P8" s="19">
        <v>19</v>
      </c>
      <c r="Q8" s="4">
        <v>51.282051282051277</v>
      </c>
      <c r="R8" s="278"/>
      <c r="S8" s="278"/>
      <c r="T8" s="278"/>
      <c r="U8" s="278"/>
    </row>
    <row r="9" spans="1:21" ht="12" customHeight="1">
      <c r="B9" s="37" t="s">
        <v>12</v>
      </c>
      <c r="C9" s="88">
        <v>159</v>
      </c>
      <c r="D9" s="19">
        <v>56</v>
      </c>
      <c r="E9" s="88">
        <v>10</v>
      </c>
      <c r="F9" s="19">
        <v>93</v>
      </c>
      <c r="G9" s="171">
        <v>35.220125786163521</v>
      </c>
      <c r="H9" s="19">
        <v>19</v>
      </c>
      <c r="I9" s="19">
        <v>12</v>
      </c>
      <c r="J9" s="88">
        <v>0</v>
      </c>
      <c r="K9" s="19">
        <v>7</v>
      </c>
      <c r="L9" s="171">
        <v>63.157894736842103</v>
      </c>
      <c r="M9" s="19">
        <v>97</v>
      </c>
      <c r="N9" s="19">
        <v>36</v>
      </c>
      <c r="O9" s="88">
        <v>4</v>
      </c>
      <c r="P9" s="19">
        <v>57</v>
      </c>
      <c r="Q9" s="4">
        <v>37.113402061855673</v>
      </c>
      <c r="R9" s="278"/>
      <c r="S9" s="278"/>
      <c r="T9" s="278"/>
      <c r="U9" s="278"/>
    </row>
    <row r="10" spans="1:21" ht="12" customHeight="1">
      <c r="B10" s="37" t="s">
        <v>13</v>
      </c>
      <c r="C10" s="88">
        <v>173</v>
      </c>
      <c r="D10" s="19">
        <v>77</v>
      </c>
      <c r="E10" s="88">
        <v>3</v>
      </c>
      <c r="F10" s="19">
        <v>93</v>
      </c>
      <c r="G10" s="171">
        <v>44.508670520231213</v>
      </c>
      <c r="H10" s="19">
        <v>25</v>
      </c>
      <c r="I10" s="19">
        <v>12</v>
      </c>
      <c r="J10" s="88">
        <v>0</v>
      </c>
      <c r="K10" s="19">
        <v>13</v>
      </c>
      <c r="L10" s="171">
        <v>48</v>
      </c>
      <c r="M10" s="19">
        <v>74</v>
      </c>
      <c r="N10" s="19">
        <v>26</v>
      </c>
      <c r="O10" s="88">
        <v>0</v>
      </c>
      <c r="P10" s="19">
        <v>48</v>
      </c>
      <c r="Q10" s="4">
        <v>35.135135135135137</v>
      </c>
      <c r="R10" s="278"/>
      <c r="S10" s="278"/>
      <c r="T10" s="278"/>
      <c r="U10" s="278"/>
    </row>
    <row r="11" spans="1:21" ht="12" customHeight="1">
      <c r="B11" s="37" t="s">
        <v>14</v>
      </c>
      <c r="C11" s="88">
        <v>211</v>
      </c>
      <c r="D11" s="19">
        <v>61</v>
      </c>
      <c r="E11" s="88">
        <v>1</v>
      </c>
      <c r="F11" s="19">
        <v>149</v>
      </c>
      <c r="G11" s="171">
        <v>28.90995260663507</v>
      </c>
      <c r="H11" s="19">
        <v>37</v>
      </c>
      <c r="I11" s="19">
        <v>13</v>
      </c>
      <c r="J11" s="88">
        <v>0</v>
      </c>
      <c r="K11" s="19">
        <v>24</v>
      </c>
      <c r="L11" s="171">
        <v>35.135135135135137</v>
      </c>
      <c r="M11" s="19">
        <v>40</v>
      </c>
      <c r="N11" s="19">
        <v>9</v>
      </c>
      <c r="O11" s="88">
        <v>0</v>
      </c>
      <c r="P11" s="19">
        <v>31</v>
      </c>
      <c r="Q11" s="4">
        <v>22.5</v>
      </c>
      <c r="R11" s="278"/>
      <c r="S11" s="278"/>
      <c r="T11" s="278"/>
      <c r="U11" s="278"/>
    </row>
    <row r="12" spans="1:21" ht="12" customHeight="1">
      <c r="B12" s="37" t="s">
        <v>15</v>
      </c>
      <c r="C12" s="88">
        <v>140</v>
      </c>
      <c r="D12" s="19">
        <v>34</v>
      </c>
      <c r="E12" s="88">
        <v>9</v>
      </c>
      <c r="F12" s="19">
        <v>97</v>
      </c>
      <c r="G12" s="171">
        <v>24.285714285714285</v>
      </c>
      <c r="H12" s="19">
        <v>20</v>
      </c>
      <c r="I12" s="19">
        <v>8</v>
      </c>
      <c r="J12" s="88">
        <v>0</v>
      </c>
      <c r="K12" s="19">
        <v>12</v>
      </c>
      <c r="L12" s="171">
        <v>40</v>
      </c>
      <c r="M12" s="19">
        <v>41</v>
      </c>
      <c r="N12" s="19">
        <v>7</v>
      </c>
      <c r="O12" s="88">
        <v>0</v>
      </c>
      <c r="P12" s="19">
        <v>34</v>
      </c>
      <c r="Q12" s="4">
        <v>17.073170731707318</v>
      </c>
      <c r="R12" s="278"/>
      <c r="S12" s="278"/>
      <c r="T12" s="278"/>
      <c r="U12" s="278"/>
    </row>
    <row r="13" spans="1:21" ht="12" customHeight="1">
      <c r="B13" s="37" t="s">
        <v>16</v>
      </c>
      <c r="C13" s="88">
        <v>329</v>
      </c>
      <c r="D13" s="19">
        <v>111</v>
      </c>
      <c r="E13" s="88">
        <v>2</v>
      </c>
      <c r="F13" s="19">
        <v>216</v>
      </c>
      <c r="G13" s="171">
        <v>33.738601823708208</v>
      </c>
      <c r="H13" s="19">
        <v>36</v>
      </c>
      <c r="I13" s="19">
        <v>16</v>
      </c>
      <c r="J13" s="88">
        <v>0</v>
      </c>
      <c r="K13" s="19">
        <v>20</v>
      </c>
      <c r="L13" s="171">
        <v>44.444444444444443</v>
      </c>
      <c r="M13" s="19">
        <v>181</v>
      </c>
      <c r="N13" s="19">
        <v>63</v>
      </c>
      <c r="O13" s="88">
        <v>1</v>
      </c>
      <c r="P13" s="19">
        <v>117</v>
      </c>
      <c r="Q13" s="4">
        <v>34.806629834254146</v>
      </c>
      <c r="R13" s="278"/>
      <c r="S13" s="278"/>
      <c r="T13" s="278"/>
      <c r="U13" s="278"/>
    </row>
    <row r="14" spans="1:21" ht="12" customHeight="1">
      <c r="B14" s="37" t="s">
        <v>17</v>
      </c>
      <c r="C14" s="88">
        <v>546</v>
      </c>
      <c r="D14" s="19">
        <v>185</v>
      </c>
      <c r="E14" s="88">
        <v>18</v>
      </c>
      <c r="F14" s="19">
        <v>343</v>
      </c>
      <c r="G14" s="171">
        <v>33.882783882783883</v>
      </c>
      <c r="H14" s="19">
        <v>237</v>
      </c>
      <c r="I14" s="19">
        <v>98</v>
      </c>
      <c r="J14" s="88">
        <v>2</v>
      </c>
      <c r="K14" s="19">
        <v>137</v>
      </c>
      <c r="L14" s="171">
        <v>41.350210970464133</v>
      </c>
      <c r="M14" s="19">
        <v>84</v>
      </c>
      <c r="N14" s="19">
        <v>36</v>
      </c>
      <c r="O14" s="88">
        <v>0</v>
      </c>
      <c r="P14" s="19">
        <v>48</v>
      </c>
      <c r="Q14" s="4">
        <v>42.857142857142854</v>
      </c>
      <c r="R14" s="278"/>
      <c r="S14" s="278"/>
      <c r="T14" s="278"/>
      <c r="U14" s="278"/>
    </row>
    <row r="15" spans="1:21" ht="12" customHeight="1">
      <c r="B15" s="37" t="s">
        <v>18</v>
      </c>
      <c r="C15" s="88">
        <v>470</v>
      </c>
      <c r="D15" s="19">
        <v>216</v>
      </c>
      <c r="E15" s="88">
        <v>11</v>
      </c>
      <c r="F15" s="19">
        <v>243</v>
      </c>
      <c r="G15" s="171">
        <v>45.957446808510639</v>
      </c>
      <c r="H15" s="19">
        <v>142</v>
      </c>
      <c r="I15" s="19">
        <v>88</v>
      </c>
      <c r="J15" s="88">
        <v>0</v>
      </c>
      <c r="K15" s="19">
        <v>54</v>
      </c>
      <c r="L15" s="171">
        <v>61.971830985915489</v>
      </c>
      <c r="M15" s="19">
        <v>161</v>
      </c>
      <c r="N15" s="19">
        <v>62</v>
      </c>
      <c r="O15" s="88">
        <v>1</v>
      </c>
      <c r="P15" s="19">
        <v>98</v>
      </c>
      <c r="Q15" s="4">
        <v>38.509316770186338</v>
      </c>
      <c r="R15" s="278"/>
      <c r="S15" s="278"/>
      <c r="T15" s="278"/>
      <c r="U15" s="278"/>
    </row>
    <row r="16" spans="1:21" ht="12" customHeight="1">
      <c r="B16" s="37" t="s">
        <v>19</v>
      </c>
      <c r="C16" s="88">
        <v>712</v>
      </c>
      <c r="D16" s="19">
        <v>400</v>
      </c>
      <c r="E16" s="88">
        <v>14</v>
      </c>
      <c r="F16" s="19">
        <v>298</v>
      </c>
      <c r="G16" s="171">
        <v>56.17977528089888</v>
      </c>
      <c r="H16" s="19">
        <v>436</v>
      </c>
      <c r="I16" s="19">
        <v>282</v>
      </c>
      <c r="J16" s="88">
        <v>1</v>
      </c>
      <c r="K16" s="19">
        <v>153</v>
      </c>
      <c r="L16" s="171">
        <v>64.678899082568805</v>
      </c>
      <c r="M16" s="19">
        <v>73</v>
      </c>
      <c r="N16" s="19">
        <v>28</v>
      </c>
      <c r="O16" s="88">
        <v>0</v>
      </c>
      <c r="P16" s="19">
        <v>45</v>
      </c>
      <c r="Q16" s="4">
        <v>38.356164383561641</v>
      </c>
      <c r="R16" s="278"/>
      <c r="S16" s="278"/>
      <c r="T16" s="278"/>
      <c r="U16" s="278"/>
    </row>
    <row r="17" spans="2:21" ht="12" customHeight="1">
      <c r="B17" s="37" t="s">
        <v>20</v>
      </c>
      <c r="C17" s="88">
        <v>712</v>
      </c>
      <c r="D17" s="19">
        <v>324</v>
      </c>
      <c r="E17" s="88">
        <v>39</v>
      </c>
      <c r="F17" s="19">
        <v>349</v>
      </c>
      <c r="G17" s="171">
        <v>45.50561797752809</v>
      </c>
      <c r="H17" s="19">
        <v>347</v>
      </c>
      <c r="I17" s="19">
        <v>191</v>
      </c>
      <c r="J17" s="88">
        <v>7</v>
      </c>
      <c r="K17" s="19">
        <v>149</v>
      </c>
      <c r="L17" s="171">
        <v>55.043227665706048</v>
      </c>
      <c r="M17" s="19">
        <v>176</v>
      </c>
      <c r="N17" s="19">
        <v>67</v>
      </c>
      <c r="O17" s="88">
        <v>8</v>
      </c>
      <c r="P17" s="19">
        <v>101</v>
      </c>
      <c r="Q17" s="4">
        <v>38.06818181818182</v>
      </c>
      <c r="R17" s="278"/>
      <c r="S17" s="278"/>
      <c r="T17" s="278"/>
      <c r="U17" s="278"/>
    </row>
    <row r="18" spans="2:21" ht="12" customHeight="1">
      <c r="B18" s="37" t="s">
        <v>21</v>
      </c>
      <c r="C18" s="88">
        <v>145</v>
      </c>
      <c r="D18" s="19">
        <v>77</v>
      </c>
      <c r="E18" s="88">
        <v>2</v>
      </c>
      <c r="F18" s="19">
        <v>66</v>
      </c>
      <c r="G18" s="171">
        <v>53.103448275862064</v>
      </c>
      <c r="H18" s="19">
        <v>30</v>
      </c>
      <c r="I18" s="19">
        <v>22</v>
      </c>
      <c r="J18" s="88">
        <v>0</v>
      </c>
      <c r="K18" s="19">
        <v>8</v>
      </c>
      <c r="L18" s="171">
        <v>73.333333333333329</v>
      </c>
      <c r="M18" s="19">
        <v>51</v>
      </c>
      <c r="N18" s="19">
        <v>24</v>
      </c>
      <c r="O18" s="88">
        <v>0</v>
      </c>
      <c r="P18" s="19">
        <v>27</v>
      </c>
      <c r="Q18" s="4">
        <v>47.058823529411761</v>
      </c>
      <c r="R18" s="278"/>
      <c r="S18" s="278"/>
      <c r="T18" s="278"/>
      <c r="U18" s="278"/>
    </row>
    <row r="19" spans="2:21" ht="12" customHeight="1">
      <c r="B19" s="37" t="s">
        <v>22</v>
      </c>
      <c r="C19" s="88">
        <v>99</v>
      </c>
      <c r="D19" s="19">
        <v>46</v>
      </c>
      <c r="E19" s="88">
        <v>4</v>
      </c>
      <c r="F19" s="19">
        <v>49</v>
      </c>
      <c r="G19" s="171">
        <v>46.464646464646464</v>
      </c>
      <c r="H19" s="19">
        <v>1</v>
      </c>
      <c r="I19" s="19">
        <v>1</v>
      </c>
      <c r="J19" s="88">
        <v>0</v>
      </c>
      <c r="K19" s="19">
        <v>0</v>
      </c>
      <c r="L19" s="171">
        <v>100</v>
      </c>
      <c r="M19" s="19">
        <v>48</v>
      </c>
      <c r="N19" s="19">
        <v>22</v>
      </c>
      <c r="O19" s="88">
        <v>0</v>
      </c>
      <c r="P19" s="19">
        <v>26</v>
      </c>
      <c r="Q19" s="4">
        <v>45.833333333333329</v>
      </c>
      <c r="R19" s="278"/>
      <c r="S19" s="278"/>
      <c r="T19" s="278"/>
      <c r="U19" s="278"/>
    </row>
    <row r="20" spans="2:21" ht="12" customHeight="1">
      <c r="B20" s="37" t="s">
        <v>23</v>
      </c>
      <c r="C20" s="88">
        <v>103</v>
      </c>
      <c r="D20" s="19">
        <v>39</v>
      </c>
      <c r="E20" s="88">
        <v>4</v>
      </c>
      <c r="F20" s="19">
        <v>60</v>
      </c>
      <c r="G20" s="171">
        <v>37.864077669902912</v>
      </c>
      <c r="H20" s="19">
        <v>7</v>
      </c>
      <c r="I20" s="19">
        <v>5</v>
      </c>
      <c r="J20" s="88">
        <v>0</v>
      </c>
      <c r="K20" s="19">
        <v>2</v>
      </c>
      <c r="L20" s="171">
        <v>71.428571428571431</v>
      </c>
      <c r="M20" s="19">
        <v>56</v>
      </c>
      <c r="N20" s="19">
        <v>18</v>
      </c>
      <c r="O20" s="88">
        <v>0</v>
      </c>
      <c r="P20" s="19">
        <v>38</v>
      </c>
      <c r="Q20" s="4">
        <v>32.142857142857146</v>
      </c>
      <c r="R20" s="278"/>
      <c r="S20" s="278"/>
      <c r="T20" s="278"/>
      <c r="U20" s="278"/>
    </row>
    <row r="21" spans="2:21" ht="12" customHeight="1">
      <c r="B21" s="37" t="s">
        <v>24</v>
      </c>
      <c r="C21" s="88">
        <v>46</v>
      </c>
      <c r="D21" s="19">
        <v>12</v>
      </c>
      <c r="E21" s="88">
        <v>2</v>
      </c>
      <c r="F21" s="19">
        <v>32</v>
      </c>
      <c r="G21" s="171">
        <v>26.086956521739129</v>
      </c>
      <c r="H21" s="19">
        <v>7</v>
      </c>
      <c r="I21" s="19">
        <v>3</v>
      </c>
      <c r="J21" s="88">
        <v>0</v>
      </c>
      <c r="K21" s="19">
        <v>4</v>
      </c>
      <c r="L21" s="171">
        <v>42.857142857142854</v>
      </c>
      <c r="M21" s="19">
        <v>7</v>
      </c>
      <c r="N21" s="19">
        <v>0</v>
      </c>
      <c r="O21" s="88">
        <v>1</v>
      </c>
      <c r="P21" s="19">
        <v>6</v>
      </c>
      <c r="Q21" s="4">
        <v>0</v>
      </c>
      <c r="R21" s="278"/>
      <c r="S21" s="278"/>
      <c r="T21" s="278"/>
      <c r="U21" s="278"/>
    </row>
    <row r="22" spans="2:21" ht="12" customHeight="1">
      <c r="B22" s="37" t="s">
        <v>25</v>
      </c>
      <c r="C22" s="88">
        <v>64</v>
      </c>
      <c r="D22" s="19">
        <v>18</v>
      </c>
      <c r="E22" s="88">
        <v>2</v>
      </c>
      <c r="F22" s="19">
        <v>44</v>
      </c>
      <c r="G22" s="171">
        <v>28.125</v>
      </c>
      <c r="H22" s="19">
        <v>8</v>
      </c>
      <c r="I22" s="19">
        <v>3</v>
      </c>
      <c r="J22" s="88">
        <v>0</v>
      </c>
      <c r="K22" s="19">
        <v>5</v>
      </c>
      <c r="L22" s="171">
        <v>37.5</v>
      </c>
      <c r="M22" s="19">
        <v>9</v>
      </c>
      <c r="N22" s="19">
        <v>4</v>
      </c>
      <c r="O22" s="88">
        <v>0</v>
      </c>
      <c r="P22" s="19">
        <v>5</v>
      </c>
      <c r="Q22" s="4">
        <v>44.444444444444443</v>
      </c>
      <c r="R22" s="278"/>
      <c r="S22" s="278"/>
      <c r="T22" s="278"/>
      <c r="U22" s="278"/>
    </row>
    <row r="23" spans="2:21" ht="12" customHeight="1">
      <c r="B23" s="37" t="s">
        <v>26</v>
      </c>
      <c r="C23" s="88">
        <v>226</v>
      </c>
      <c r="D23" s="19">
        <v>90</v>
      </c>
      <c r="E23" s="88">
        <v>1</v>
      </c>
      <c r="F23" s="19">
        <v>135</v>
      </c>
      <c r="G23" s="171">
        <v>39.823008849557525</v>
      </c>
      <c r="H23" s="19">
        <v>50</v>
      </c>
      <c r="I23" s="19">
        <v>22</v>
      </c>
      <c r="J23" s="88">
        <v>0</v>
      </c>
      <c r="K23" s="19">
        <v>28</v>
      </c>
      <c r="L23" s="171">
        <v>44</v>
      </c>
      <c r="M23" s="19">
        <v>113</v>
      </c>
      <c r="N23" s="19">
        <v>48</v>
      </c>
      <c r="O23" s="88">
        <v>0</v>
      </c>
      <c r="P23" s="19">
        <v>65</v>
      </c>
      <c r="Q23" s="4">
        <v>42.477876106194692</v>
      </c>
      <c r="R23" s="278"/>
      <c r="S23" s="278"/>
      <c r="T23" s="278"/>
      <c r="U23" s="278"/>
    </row>
    <row r="24" spans="2:21" ht="12" customHeight="1">
      <c r="B24" s="37" t="s">
        <v>27</v>
      </c>
      <c r="C24" s="88">
        <v>173</v>
      </c>
      <c r="D24" s="19">
        <v>59</v>
      </c>
      <c r="E24" s="88">
        <v>7</v>
      </c>
      <c r="F24" s="19">
        <v>107</v>
      </c>
      <c r="G24" s="171">
        <v>34.104046242774565</v>
      </c>
      <c r="H24" s="19">
        <v>21</v>
      </c>
      <c r="I24" s="19">
        <v>8</v>
      </c>
      <c r="J24" s="88">
        <v>0</v>
      </c>
      <c r="K24" s="19">
        <v>13</v>
      </c>
      <c r="L24" s="171">
        <v>38.095238095238095</v>
      </c>
      <c r="M24" s="19">
        <v>82</v>
      </c>
      <c r="N24" s="19">
        <v>32</v>
      </c>
      <c r="O24" s="88">
        <v>2</v>
      </c>
      <c r="P24" s="19">
        <v>48</v>
      </c>
      <c r="Q24" s="4">
        <v>39.024390243902438</v>
      </c>
      <c r="R24" s="278"/>
      <c r="S24" s="278"/>
      <c r="T24" s="278"/>
      <c r="U24" s="278"/>
    </row>
    <row r="25" spans="2:21" ht="12" customHeight="1">
      <c r="B25" s="37" t="s">
        <v>28</v>
      </c>
      <c r="C25" s="88">
        <v>256</v>
      </c>
      <c r="D25" s="19">
        <v>93</v>
      </c>
      <c r="E25" s="88">
        <v>2</v>
      </c>
      <c r="F25" s="19">
        <v>161</v>
      </c>
      <c r="G25" s="171">
        <v>36.328125</v>
      </c>
      <c r="H25" s="19">
        <v>74</v>
      </c>
      <c r="I25" s="19">
        <v>38</v>
      </c>
      <c r="J25" s="88">
        <v>0</v>
      </c>
      <c r="K25" s="19">
        <v>36</v>
      </c>
      <c r="L25" s="171">
        <v>51.351351351351347</v>
      </c>
      <c r="M25" s="19">
        <v>87</v>
      </c>
      <c r="N25" s="19">
        <v>23</v>
      </c>
      <c r="O25" s="88">
        <v>0</v>
      </c>
      <c r="P25" s="19">
        <v>64</v>
      </c>
      <c r="Q25" s="4">
        <v>26.436781609195403</v>
      </c>
      <c r="R25" s="278"/>
      <c r="S25" s="278"/>
      <c r="T25" s="278"/>
      <c r="U25" s="278"/>
    </row>
    <row r="26" spans="2:21" ht="12" customHeight="1">
      <c r="B26" s="37" t="s">
        <v>29</v>
      </c>
      <c r="C26" s="88">
        <v>614</v>
      </c>
      <c r="D26" s="19">
        <v>237</v>
      </c>
      <c r="E26" s="88">
        <v>17</v>
      </c>
      <c r="F26" s="19">
        <v>360</v>
      </c>
      <c r="G26" s="171">
        <v>38.599348534201958</v>
      </c>
      <c r="H26" s="19">
        <v>150</v>
      </c>
      <c r="I26" s="19">
        <v>77</v>
      </c>
      <c r="J26" s="88">
        <v>0</v>
      </c>
      <c r="K26" s="19">
        <v>73</v>
      </c>
      <c r="L26" s="171">
        <v>51.333333333333329</v>
      </c>
      <c r="M26" s="19">
        <v>302</v>
      </c>
      <c r="N26" s="19">
        <v>101</v>
      </c>
      <c r="O26" s="88">
        <v>6</v>
      </c>
      <c r="P26" s="19">
        <v>195</v>
      </c>
      <c r="Q26" s="4">
        <v>33.443708609271525</v>
      </c>
      <c r="R26" s="278"/>
      <c r="S26" s="278"/>
      <c r="T26" s="278"/>
      <c r="U26" s="278"/>
    </row>
    <row r="27" spans="2:21" ht="12" customHeight="1">
      <c r="B27" s="37" t="s">
        <v>30</v>
      </c>
      <c r="C27" s="88">
        <v>240</v>
      </c>
      <c r="D27" s="19">
        <v>79</v>
      </c>
      <c r="E27" s="88">
        <v>9</v>
      </c>
      <c r="F27" s="19">
        <v>152</v>
      </c>
      <c r="G27" s="171">
        <v>32.916666666666664</v>
      </c>
      <c r="H27" s="19">
        <v>21</v>
      </c>
      <c r="I27" s="19">
        <v>7</v>
      </c>
      <c r="J27" s="88">
        <v>0</v>
      </c>
      <c r="K27" s="19">
        <v>14</v>
      </c>
      <c r="L27" s="171">
        <v>33.333333333333329</v>
      </c>
      <c r="M27" s="19">
        <v>97</v>
      </c>
      <c r="N27" s="19">
        <v>37</v>
      </c>
      <c r="O27" s="88">
        <v>0</v>
      </c>
      <c r="P27" s="19">
        <v>60</v>
      </c>
      <c r="Q27" s="4">
        <v>38.144329896907216</v>
      </c>
      <c r="R27" s="278"/>
      <c r="S27" s="278"/>
      <c r="T27" s="278"/>
      <c r="U27" s="278"/>
    </row>
    <row r="28" spans="2:21" ht="12" customHeight="1">
      <c r="B28" s="37" t="s">
        <v>31</v>
      </c>
      <c r="C28" s="88">
        <v>72</v>
      </c>
      <c r="D28" s="19">
        <v>19</v>
      </c>
      <c r="E28" s="88">
        <v>7</v>
      </c>
      <c r="F28" s="19">
        <v>46</v>
      </c>
      <c r="G28" s="171">
        <v>26.388888888888889</v>
      </c>
      <c r="H28" s="19">
        <v>4</v>
      </c>
      <c r="I28" s="19">
        <v>3</v>
      </c>
      <c r="J28" s="88">
        <v>0</v>
      </c>
      <c r="K28" s="19">
        <v>1</v>
      </c>
      <c r="L28" s="171">
        <v>75</v>
      </c>
      <c r="M28" s="19">
        <v>14</v>
      </c>
      <c r="N28" s="19">
        <v>5</v>
      </c>
      <c r="O28" s="88">
        <v>1</v>
      </c>
      <c r="P28" s="19">
        <v>8</v>
      </c>
      <c r="Q28" s="4">
        <v>35.714285714285715</v>
      </c>
      <c r="R28" s="278"/>
      <c r="S28" s="278"/>
      <c r="T28" s="278"/>
      <c r="U28" s="278"/>
    </row>
    <row r="29" spans="2:21" ht="12" customHeight="1">
      <c r="B29" s="37" t="s">
        <v>32</v>
      </c>
      <c r="C29" s="88">
        <v>125</v>
      </c>
      <c r="D29" s="19">
        <v>57</v>
      </c>
      <c r="E29" s="88">
        <v>6</v>
      </c>
      <c r="F29" s="19">
        <v>62</v>
      </c>
      <c r="G29" s="171">
        <v>45.6</v>
      </c>
      <c r="H29" s="19">
        <v>28</v>
      </c>
      <c r="I29" s="19">
        <v>14</v>
      </c>
      <c r="J29" s="88">
        <v>0</v>
      </c>
      <c r="K29" s="19">
        <v>14</v>
      </c>
      <c r="L29" s="171">
        <v>50</v>
      </c>
      <c r="M29" s="19">
        <v>23</v>
      </c>
      <c r="N29" s="19">
        <v>10</v>
      </c>
      <c r="O29" s="88">
        <v>0</v>
      </c>
      <c r="P29" s="19">
        <v>13</v>
      </c>
      <c r="Q29" s="4">
        <v>43.478260869565219</v>
      </c>
      <c r="R29" s="278"/>
      <c r="S29" s="278"/>
      <c r="T29" s="278"/>
      <c r="U29" s="278"/>
    </row>
    <row r="30" spans="2:21" ht="12" customHeight="1">
      <c r="B30" s="37" t="s">
        <v>33</v>
      </c>
      <c r="C30" s="88">
        <v>934</v>
      </c>
      <c r="D30" s="19">
        <v>379</v>
      </c>
      <c r="E30" s="88">
        <v>26</v>
      </c>
      <c r="F30" s="19">
        <v>529</v>
      </c>
      <c r="G30" s="171">
        <v>40.578158458244111</v>
      </c>
      <c r="H30" s="19">
        <v>195</v>
      </c>
      <c r="I30" s="19">
        <v>115</v>
      </c>
      <c r="J30" s="88">
        <v>0</v>
      </c>
      <c r="K30" s="19">
        <v>80</v>
      </c>
      <c r="L30" s="171">
        <v>58.974358974358978</v>
      </c>
      <c r="M30" s="19">
        <v>353</v>
      </c>
      <c r="N30" s="19">
        <v>133</v>
      </c>
      <c r="O30" s="88">
        <v>1</v>
      </c>
      <c r="P30" s="19">
        <v>219</v>
      </c>
      <c r="Q30" s="4">
        <v>37.677053824362602</v>
      </c>
      <c r="R30" s="278"/>
      <c r="S30" s="278"/>
      <c r="T30" s="278"/>
      <c r="U30" s="278"/>
    </row>
    <row r="31" spans="2:21" ht="12" customHeight="1">
      <c r="B31" s="37" t="s">
        <v>34</v>
      </c>
      <c r="C31" s="88">
        <v>340</v>
      </c>
      <c r="D31" s="19">
        <v>150</v>
      </c>
      <c r="E31" s="88">
        <v>16</v>
      </c>
      <c r="F31" s="19">
        <v>174</v>
      </c>
      <c r="G31" s="171">
        <v>44.117647058823529</v>
      </c>
      <c r="H31" s="19">
        <v>98</v>
      </c>
      <c r="I31" s="19">
        <v>58</v>
      </c>
      <c r="J31" s="88">
        <v>0</v>
      </c>
      <c r="K31" s="19">
        <v>40</v>
      </c>
      <c r="L31" s="171">
        <v>59.183673469387756</v>
      </c>
      <c r="M31" s="19">
        <v>43</v>
      </c>
      <c r="N31" s="19">
        <v>20</v>
      </c>
      <c r="O31" s="88">
        <v>0</v>
      </c>
      <c r="P31" s="19">
        <v>23</v>
      </c>
      <c r="Q31" s="4">
        <v>46.511627906976742</v>
      </c>
      <c r="R31" s="278"/>
      <c r="S31" s="278"/>
      <c r="T31" s="278"/>
      <c r="U31" s="278"/>
    </row>
    <row r="32" spans="2:21" ht="12" customHeight="1">
      <c r="B32" s="37" t="s">
        <v>35</v>
      </c>
      <c r="C32" s="88">
        <v>87</v>
      </c>
      <c r="D32" s="19">
        <v>26</v>
      </c>
      <c r="E32" s="88">
        <v>4</v>
      </c>
      <c r="F32" s="19">
        <v>57</v>
      </c>
      <c r="G32" s="171">
        <v>29.885057471264371</v>
      </c>
      <c r="H32" s="19">
        <v>21</v>
      </c>
      <c r="I32" s="19">
        <v>10</v>
      </c>
      <c r="J32" s="88">
        <v>0</v>
      </c>
      <c r="K32" s="19">
        <v>11</v>
      </c>
      <c r="L32" s="171">
        <v>47.619047619047613</v>
      </c>
      <c r="M32" s="19">
        <v>35</v>
      </c>
      <c r="N32" s="19">
        <v>11</v>
      </c>
      <c r="O32" s="88">
        <v>0</v>
      </c>
      <c r="P32" s="19">
        <v>24</v>
      </c>
      <c r="Q32" s="4">
        <v>31.428571428571427</v>
      </c>
      <c r="R32" s="278"/>
      <c r="S32" s="278"/>
      <c r="T32" s="278"/>
      <c r="U32" s="278"/>
    </row>
    <row r="33" spans="2:21" ht="12" customHeight="1">
      <c r="B33" s="37" t="s">
        <v>36</v>
      </c>
      <c r="C33" s="88">
        <v>162</v>
      </c>
      <c r="D33" s="19">
        <v>61</v>
      </c>
      <c r="E33" s="88">
        <v>4</v>
      </c>
      <c r="F33" s="19">
        <v>97</v>
      </c>
      <c r="G33" s="171">
        <v>37.654320987654323</v>
      </c>
      <c r="H33" s="19">
        <v>9</v>
      </c>
      <c r="I33" s="19">
        <v>3</v>
      </c>
      <c r="J33" s="88">
        <v>0</v>
      </c>
      <c r="K33" s="19">
        <v>6</v>
      </c>
      <c r="L33" s="171">
        <v>33.333333333333329</v>
      </c>
      <c r="M33" s="19">
        <v>83</v>
      </c>
      <c r="N33" s="19">
        <v>36</v>
      </c>
      <c r="O33" s="88">
        <v>1</v>
      </c>
      <c r="P33" s="19">
        <v>46</v>
      </c>
      <c r="Q33" s="4">
        <v>43.373493975903614</v>
      </c>
      <c r="R33" s="278"/>
      <c r="S33" s="278"/>
      <c r="T33" s="278"/>
      <c r="U33" s="278"/>
    </row>
    <row r="34" spans="2:21" ht="12" customHeight="1">
      <c r="B34" s="37" t="s">
        <v>37</v>
      </c>
      <c r="C34" s="88">
        <v>71</v>
      </c>
      <c r="D34" s="19">
        <v>19</v>
      </c>
      <c r="E34" s="88">
        <v>2</v>
      </c>
      <c r="F34" s="19">
        <v>50</v>
      </c>
      <c r="G34" s="171">
        <v>26.760563380281688</v>
      </c>
      <c r="H34" s="19">
        <v>7</v>
      </c>
      <c r="I34" s="19">
        <v>1</v>
      </c>
      <c r="J34" s="88">
        <v>0</v>
      </c>
      <c r="K34" s="19">
        <v>6</v>
      </c>
      <c r="L34" s="171">
        <v>14.285714285714285</v>
      </c>
      <c r="M34" s="19">
        <v>32</v>
      </c>
      <c r="N34" s="19">
        <v>10</v>
      </c>
      <c r="O34" s="88">
        <v>0</v>
      </c>
      <c r="P34" s="19">
        <v>22</v>
      </c>
      <c r="Q34" s="4">
        <v>31.25</v>
      </c>
      <c r="R34" s="278"/>
      <c r="S34" s="278"/>
      <c r="T34" s="278"/>
      <c r="U34" s="278"/>
    </row>
    <row r="35" spans="2:21" ht="12" customHeight="1">
      <c r="B35" s="37" t="s">
        <v>38</v>
      </c>
      <c r="C35" s="88">
        <v>87</v>
      </c>
      <c r="D35" s="19">
        <v>40</v>
      </c>
      <c r="E35" s="88">
        <v>1</v>
      </c>
      <c r="F35" s="19">
        <v>46</v>
      </c>
      <c r="G35" s="171">
        <v>45.977011494252871</v>
      </c>
      <c r="H35" s="19">
        <v>14</v>
      </c>
      <c r="I35" s="19">
        <v>8</v>
      </c>
      <c r="J35" s="88">
        <v>0</v>
      </c>
      <c r="K35" s="19">
        <v>6</v>
      </c>
      <c r="L35" s="171">
        <v>57.142857142857139</v>
      </c>
      <c r="M35" s="19">
        <v>39</v>
      </c>
      <c r="N35" s="19">
        <v>18</v>
      </c>
      <c r="O35" s="88">
        <v>0</v>
      </c>
      <c r="P35" s="19">
        <v>21</v>
      </c>
      <c r="Q35" s="4">
        <v>46.153846153846153</v>
      </c>
      <c r="R35" s="278"/>
      <c r="S35" s="278"/>
      <c r="T35" s="278"/>
      <c r="U35" s="278"/>
    </row>
    <row r="36" spans="2:21" ht="12" customHeight="1">
      <c r="B36" s="37" t="s">
        <v>39</v>
      </c>
      <c r="C36" s="88">
        <v>216</v>
      </c>
      <c r="D36" s="19">
        <v>88</v>
      </c>
      <c r="E36" s="88">
        <v>2</v>
      </c>
      <c r="F36" s="19">
        <v>126</v>
      </c>
      <c r="G36" s="171">
        <v>40.74074074074074</v>
      </c>
      <c r="H36" s="19">
        <v>64</v>
      </c>
      <c r="I36" s="19">
        <v>38</v>
      </c>
      <c r="J36" s="88">
        <v>0</v>
      </c>
      <c r="K36" s="19">
        <v>26</v>
      </c>
      <c r="L36" s="171">
        <v>59.375</v>
      </c>
      <c r="M36" s="19">
        <v>77</v>
      </c>
      <c r="N36" s="19">
        <v>24</v>
      </c>
      <c r="O36" s="88">
        <v>0</v>
      </c>
      <c r="P36" s="19">
        <v>53</v>
      </c>
      <c r="Q36" s="4">
        <v>31.168831168831169</v>
      </c>
      <c r="R36" s="278"/>
      <c r="S36" s="278"/>
      <c r="T36" s="278"/>
      <c r="U36" s="278"/>
    </row>
    <row r="37" spans="2:21" ht="12" customHeight="1">
      <c r="B37" s="37" t="s">
        <v>40</v>
      </c>
      <c r="C37" s="88">
        <v>245</v>
      </c>
      <c r="D37" s="19">
        <v>106</v>
      </c>
      <c r="E37" s="88">
        <v>5</v>
      </c>
      <c r="F37" s="19">
        <v>134</v>
      </c>
      <c r="G37" s="171">
        <v>43.265306122448983</v>
      </c>
      <c r="H37" s="19">
        <v>51</v>
      </c>
      <c r="I37" s="19">
        <v>29</v>
      </c>
      <c r="J37" s="88">
        <v>0</v>
      </c>
      <c r="K37" s="19">
        <v>22</v>
      </c>
      <c r="L37" s="171">
        <v>56.862745098039213</v>
      </c>
      <c r="M37" s="19">
        <v>40</v>
      </c>
      <c r="N37" s="19">
        <v>16</v>
      </c>
      <c r="O37" s="88">
        <v>0</v>
      </c>
      <c r="P37" s="19">
        <v>24</v>
      </c>
      <c r="Q37" s="4">
        <v>40</v>
      </c>
      <c r="R37" s="278"/>
      <c r="S37" s="278"/>
      <c r="T37" s="278"/>
      <c r="U37" s="278"/>
    </row>
    <row r="38" spans="2:21" ht="12" customHeight="1">
      <c r="B38" s="37" t="s">
        <v>41</v>
      </c>
      <c r="C38" s="88">
        <v>248</v>
      </c>
      <c r="D38" s="19">
        <v>100</v>
      </c>
      <c r="E38" s="88">
        <v>3</v>
      </c>
      <c r="F38" s="19">
        <v>145</v>
      </c>
      <c r="G38" s="171">
        <v>40.322580645161288</v>
      </c>
      <c r="H38" s="19">
        <v>14</v>
      </c>
      <c r="I38" s="19">
        <v>9</v>
      </c>
      <c r="J38" s="88">
        <v>0</v>
      </c>
      <c r="K38" s="19">
        <v>5</v>
      </c>
      <c r="L38" s="171">
        <v>64.285714285714292</v>
      </c>
      <c r="M38" s="19">
        <v>143</v>
      </c>
      <c r="N38" s="19">
        <v>56</v>
      </c>
      <c r="O38" s="88">
        <v>1</v>
      </c>
      <c r="P38" s="19">
        <v>86</v>
      </c>
      <c r="Q38" s="4">
        <v>39.16083916083916</v>
      </c>
      <c r="R38" s="278"/>
      <c r="S38" s="278"/>
      <c r="T38" s="278"/>
      <c r="U38" s="278"/>
    </row>
    <row r="39" spans="2:21" ht="12" customHeight="1">
      <c r="B39" s="37" t="s">
        <v>42</v>
      </c>
      <c r="C39" s="88">
        <v>84</v>
      </c>
      <c r="D39" s="19">
        <v>29</v>
      </c>
      <c r="E39" s="88">
        <v>1</v>
      </c>
      <c r="F39" s="19">
        <v>54</v>
      </c>
      <c r="G39" s="171">
        <v>34.523809523809526</v>
      </c>
      <c r="H39" s="19">
        <v>3</v>
      </c>
      <c r="I39" s="19">
        <v>1</v>
      </c>
      <c r="J39" s="88">
        <v>0</v>
      </c>
      <c r="K39" s="19">
        <v>2</v>
      </c>
      <c r="L39" s="171">
        <v>33.333333333333329</v>
      </c>
      <c r="M39" s="19">
        <v>32</v>
      </c>
      <c r="N39" s="19">
        <v>10</v>
      </c>
      <c r="O39" s="88">
        <v>0</v>
      </c>
      <c r="P39" s="19">
        <v>22</v>
      </c>
      <c r="Q39" s="4">
        <v>31.25</v>
      </c>
      <c r="R39" s="278"/>
      <c r="S39" s="278"/>
      <c r="T39" s="278"/>
      <c r="U39" s="278"/>
    </row>
    <row r="40" spans="2:21" ht="12" customHeight="1">
      <c r="B40" s="37" t="s">
        <v>43</v>
      </c>
      <c r="C40" s="88">
        <v>130</v>
      </c>
      <c r="D40" s="19">
        <v>49</v>
      </c>
      <c r="E40" s="88">
        <v>4</v>
      </c>
      <c r="F40" s="19">
        <v>77</v>
      </c>
      <c r="G40" s="171">
        <v>37.692307692307693</v>
      </c>
      <c r="H40" s="19">
        <v>22</v>
      </c>
      <c r="I40" s="19">
        <v>10</v>
      </c>
      <c r="J40" s="88">
        <v>0</v>
      </c>
      <c r="K40" s="19">
        <v>12</v>
      </c>
      <c r="L40" s="171">
        <v>45.454545454545453</v>
      </c>
      <c r="M40" s="19">
        <v>56</v>
      </c>
      <c r="N40" s="19">
        <v>22</v>
      </c>
      <c r="O40" s="88">
        <v>1</v>
      </c>
      <c r="P40" s="19">
        <v>33</v>
      </c>
      <c r="Q40" s="4">
        <v>39.285714285714285</v>
      </c>
      <c r="R40" s="278"/>
      <c r="S40" s="278"/>
      <c r="T40" s="278"/>
      <c r="U40" s="278"/>
    </row>
    <row r="41" spans="2:21" ht="12" customHeight="1">
      <c r="B41" s="37" t="s">
        <v>44</v>
      </c>
      <c r="C41" s="88">
        <v>200</v>
      </c>
      <c r="D41" s="19">
        <v>86</v>
      </c>
      <c r="E41" s="88">
        <v>7</v>
      </c>
      <c r="F41" s="19">
        <v>107</v>
      </c>
      <c r="G41" s="171">
        <v>43</v>
      </c>
      <c r="H41" s="19">
        <v>42</v>
      </c>
      <c r="I41" s="19">
        <v>18</v>
      </c>
      <c r="J41" s="88">
        <v>0</v>
      </c>
      <c r="K41" s="19">
        <v>24</v>
      </c>
      <c r="L41" s="171">
        <v>42.857142857142854</v>
      </c>
      <c r="M41" s="19">
        <v>55</v>
      </c>
      <c r="N41" s="19">
        <v>24</v>
      </c>
      <c r="O41" s="88">
        <v>1</v>
      </c>
      <c r="P41" s="19">
        <v>30</v>
      </c>
      <c r="Q41" s="4">
        <v>43.636363636363633</v>
      </c>
      <c r="R41" s="278"/>
      <c r="S41" s="278"/>
      <c r="T41" s="278"/>
      <c r="U41" s="278"/>
    </row>
    <row r="42" spans="2:21" ht="12" customHeight="1">
      <c r="B42" s="37" t="s">
        <v>45</v>
      </c>
      <c r="C42" s="88">
        <v>63</v>
      </c>
      <c r="D42" s="19">
        <v>24</v>
      </c>
      <c r="E42" s="88">
        <v>2</v>
      </c>
      <c r="F42" s="19">
        <v>37</v>
      </c>
      <c r="G42" s="171">
        <v>38.095238095238095</v>
      </c>
      <c r="H42" s="19">
        <v>11</v>
      </c>
      <c r="I42" s="19">
        <v>7</v>
      </c>
      <c r="J42" s="88">
        <v>0</v>
      </c>
      <c r="K42" s="19">
        <v>4</v>
      </c>
      <c r="L42" s="171">
        <v>63.636363636363633</v>
      </c>
      <c r="M42" s="19">
        <v>34</v>
      </c>
      <c r="N42" s="19">
        <v>13</v>
      </c>
      <c r="O42" s="88">
        <v>0</v>
      </c>
      <c r="P42" s="19">
        <v>21</v>
      </c>
      <c r="Q42" s="4">
        <v>38.235294117647058</v>
      </c>
      <c r="R42" s="278"/>
      <c r="S42" s="278"/>
      <c r="T42" s="278"/>
      <c r="U42" s="278"/>
    </row>
    <row r="43" spans="2:21" ht="12" customHeight="1">
      <c r="B43" s="37" t="s">
        <v>46</v>
      </c>
      <c r="C43" s="88">
        <v>680</v>
      </c>
      <c r="D43" s="19">
        <v>269</v>
      </c>
      <c r="E43" s="88">
        <v>6</v>
      </c>
      <c r="F43" s="19">
        <v>405</v>
      </c>
      <c r="G43" s="171">
        <v>39.558823529411761</v>
      </c>
      <c r="H43" s="19">
        <v>155</v>
      </c>
      <c r="I43" s="19">
        <v>64</v>
      </c>
      <c r="J43" s="88">
        <v>0</v>
      </c>
      <c r="K43" s="19">
        <v>91</v>
      </c>
      <c r="L43" s="171">
        <v>41.29032258064516</v>
      </c>
      <c r="M43" s="19">
        <v>378</v>
      </c>
      <c r="N43" s="19">
        <v>144</v>
      </c>
      <c r="O43" s="88">
        <v>3</v>
      </c>
      <c r="P43" s="19">
        <v>231</v>
      </c>
      <c r="Q43" s="4">
        <v>38.095238095238095</v>
      </c>
      <c r="R43" s="278"/>
      <c r="S43" s="278"/>
      <c r="T43" s="278"/>
      <c r="U43" s="278"/>
    </row>
    <row r="44" spans="2:21" ht="12" customHeight="1">
      <c r="B44" s="37" t="s">
        <v>47</v>
      </c>
      <c r="C44" s="88">
        <v>132</v>
      </c>
      <c r="D44" s="19">
        <v>49</v>
      </c>
      <c r="E44" s="88">
        <v>1</v>
      </c>
      <c r="F44" s="19">
        <v>82</v>
      </c>
      <c r="G44" s="171">
        <v>37.121212121212125</v>
      </c>
      <c r="H44" s="19">
        <v>21</v>
      </c>
      <c r="I44" s="19">
        <v>10</v>
      </c>
      <c r="J44" s="88">
        <v>0</v>
      </c>
      <c r="K44" s="19">
        <v>11</v>
      </c>
      <c r="L44" s="171">
        <v>47.619047619047613</v>
      </c>
      <c r="M44" s="19">
        <v>102</v>
      </c>
      <c r="N44" s="19">
        <v>35</v>
      </c>
      <c r="O44" s="88">
        <v>0</v>
      </c>
      <c r="P44" s="19">
        <v>67</v>
      </c>
      <c r="Q44" s="4">
        <v>34.313725490196077</v>
      </c>
      <c r="R44" s="278"/>
      <c r="S44" s="278"/>
      <c r="T44" s="278"/>
      <c r="U44" s="278"/>
    </row>
    <row r="45" spans="2:21" ht="12" customHeight="1">
      <c r="B45" s="37" t="s">
        <v>48</v>
      </c>
      <c r="C45" s="88">
        <v>196</v>
      </c>
      <c r="D45" s="19">
        <v>65</v>
      </c>
      <c r="E45" s="88">
        <v>6</v>
      </c>
      <c r="F45" s="19">
        <v>125</v>
      </c>
      <c r="G45" s="171">
        <v>33.163265306122447</v>
      </c>
      <c r="H45" s="19">
        <v>26</v>
      </c>
      <c r="I45" s="19">
        <v>12</v>
      </c>
      <c r="J45" s="88">
        <v>0</v>
      </c>
      <c r="K45" s="19">
        <v>14</v>
      </c>
      <c r="L45" s="171">
        <v>46.153846153846153</v>
      </c>
      <c r="M45" s="19">
        <v>87</v>
      </c>
      <c r="N45" s="19">
        <v>27</v>
      </c>
      <c r="O45" s="88">
        <v>3</v>
      </c>
      <c r="P45" s="19">
        <v>57</v>
      </c>
      <c r="Q45" s="4">
        <v>31.03448275862069</v>
      </c>
      <c r="R45" s="278"/>
      <c r="S45" s="278"/>
      <c r="T45" s="278"/>
      <c r="U45" s="278"/>
    </row>
    <row r="46" spans="2:21" ht="12" customHeight="1">
      <c r="B46" s="37" t="s">
        <v>49</v>
      </c>
      <c r="C46" s="88">
        <v>349</v>
      </c>
      <c r="D46" s="19">
        <v>150</v>
      </c>
      <c r="E46" s="88">
        <v>5</v>
      </c>
      <c r="F46" s="19">
        <v>194</v>
      </c>
      <c r="G46" s="171">
        <v>42.97994269340974</v>
      </c>
      <c r="H46" s="19">
        <v>28</v>
      </c>
      <c r="I46" s="19">
        <v>14</v>
      </c>
      <c r="J46" s="88">
        <v>0</v>
      </c>
      <c r="K46" s="19">
        <v>14</v>
      </c>
      <c r="L46" s="171">
        <v>50</v>
      </c>
      <c r="M46" s="19">
        <v>242</v>
      </c>
      <c r="N46" s="19">
        <v>106</v>
      </c>
      <c r="O46" s="88">
        <v>0</v>
      </c>
      <c r="P46" s="19">
        <v>136</v>
      </c>
      <c r="Q46" s="4">
        <v>43.801652892561982</v>
      </c>
      <c r="R46" s="278"/>
      <c r="S46" s="278"/>
      <c r="T46" s="278"/>
      <c r="U46" s="278"/>
    </row>
    <row r="47" spans="2:21" ht="12" customHeight="1">
      <c r="B47" s="37" t="s">
        <v>50</v>
      </c>
      <c r="C47" s="88">
        <v>282</v>
      </c>
      <c r="D47" s="19">
        <v>114</v>
      </c>
      <c r="E47" s="88">
        <v>2</v>
      </c>
      <c r="F47" s="19">
        <v>166</v>
      </c>
      <c r="G47" s="171">
        <v>40.425531914893611</v>
      </c>
      <c r="H47" s="19">
        <v>30</v>
      </c>
      <c r="I47" s="19">
        <v>14</v>
      </c>
      <c r="J47" s="88">
        <v>0</v>
      </c>
      <c r="K47" s="19">
        <v>16</v>
      </c>
      <c r="L47" s="171">
        <v>46.666666666666664</v>
      </c>
      <c r="M47" s="19">
        <v>197</v>
      </c>
      <c r="N47" s="19">
        <v>77</v>
      </c>
      <c r="O47" s="88">
        <v>1</v>
      </c>
      <c r="P47" s="19">
        <v>119</v>
      </c>
      <c r="Q47" s="4">
        <v>39.086294416243653</v>
      </c>
      <c r="R47" s="278"/>
      <c r="S47" s="278"/>
      <c r="T47" s="278"/>
      <c r="U47" s="278"/>
    </row>
    <row r="48" spans="2:21" ht="12" customHeight="1">
      <c r="B48" s="37" t="s">
        <v>51</v>
      </c>
      <c r="C48" s="88">
        <v>306</v>
      </c>
      <c r="D48" s="19">
        <v>118</v>
      </c>
      <c r="E48" s="88">
        <v>2</v>
      </c>
      <c r="F48" s="19">
        <v>186</v>
      </c>
      <c r="G48" s="171">
        <v>38.562091503267979</v>
      </c>
      <c r="H48" s="19">
        <v>24</v>
      </c>
      <c r="I48" s="19">
        <v>11</v>
      </c>
      <c r="J48" s="88">
        <v>0</v>
      </c>
      <c r="K48" s="19">
        <v>13</v>
      </c>
      <c r="L48" s="171">
        <v>45.833333333333329</v>
      </c>
      <c r="M48" s="19">
        <v>258</v>
      </c>
      <c r="N48" s="19">
        <v>92</v>
      </c>
      <c r="O48" s="88">
        <v>0</v>
      </c>
      <c r="P48" s="19">
        <v>166</v>
      </c>
      <c r="Q48" s="4">
        <v>35.65891472868217</v>
      </c>
      <c r="R48" s="278"/>
      <c r="S48" s="278"/>
      <c r="T48" s="278"/>
      <c r="U48" s="278"/>
    </row>
    <row r="49" spans="2:21" ht="12" customHeight="1">
      <c r="B49" s="37" t="s">
        <v>52</v>
      </c>
      <c r="C49" s="88">
        <v>263</v>
      </c>
      <c r="D49" s="19">
        <v>112</v>
      </c>
      <c r="E49" s="88">
        <v>5</v>
      </c>
      <c r="F49" s="19">
        <v>146</v>
      </c>
      <c r="G49" s="171">
        <v>42.585551330798474</v>
      </c>
      <c r="H49" s="19">
        <v>41</v>
      </c>
      <c r="I49" s="19">
        <v>20</v>
      </c>
      <c r="J49" s="88">
        <v>1</v>
      </c>
      <c r="K49" s="19">
        <v>20</v>
      </c>
      <c r="L49" s="171">
        <v>48.780487804878049</v>
      </c>
      <c r="M49" s="19">
        <v>164</v>
      </c>
      <c r="N49" s="19">
        <v>70</v>
      </c>
      <c r="O49" s="88">
        <v>2</v>
      </c>
      <c r="P49" s="19">
        <v>92</v>
      </c>
      <c r="Q49" s="4">
        <v>42.68292682926829</v>
      </c>
      <c r="R49" s="278"/>
      <c r="S49" s="278"/>
      <c r="T49" s="278"/>
      <c r="U49" s="278"/>
    </row>
    <row r="50" spans="2:21" ht="12" customHeight="1">
      <c r="B50" s="37" t="s">
        <v>923</v>
      </c>
      <c r="C50" s="88">
        <v>313</v>
      </c>
      <c r="D50" s="19">
        <v>82</v>
      </c>
      <c r="E50" s="88">
        <v>6</v>
      </c>
      <c r="F50" s="19">
        <v>225</v>
      </c>
      <c r="G50" s="171">
        <v>26.198083067092654</v>
      </c>
      <c r="H50" s="19">
        <v>17</v>
      </c>
      <c r="I50" s="19">
        <v>3</v>
      </c>
      <c r="J50" s="88">
        <v>0</v>
      </c>
      <c r="K50" s="19">
        <v>14</v>
      </c>
      <c r="L50" s="171">
        <v>17.647058823529413</v>
      </c>
      <c r="M50" s="19">
        <v>238</v>
      </c>
      <c r="N50" s="19">
        <v>61</v>
      </c>
      <c r="O50" s="88">
        <v>4</v>
      </c>
      <c r="P50" s="19">
        <v>173</v>
      </c>
      <c r="Q50" s="4">
        <v>25.630252100840334</v>
      </c>
      <c r="R50" s="278"/>
      <c r="S50" s="278"/>
      <c r="T50" s="278"/>
      <c r="U50" s="278"/>
    </row>
    <row r="51" spans="2:21" ht="12" customHeight="1">
      <c r="B51" s="37" t="s">
        <v>0</v>
      </c>
      <c r="C51" s="179" t="s">
        <v>6</v>
      </c>
      <c r="D51" s="20">
        <v>5</v>
      </c>
      <c r="E51" s="179">
        <v>0</v>
      </c>
      <c r="F51" s="265" t="s">
        <v>6</v>
      </c>
      <c r="G51" s="180" t="s">
        <v>1047</v>
      </c>
      <c r="H51" s="265" t="s">
        <v>6</v>
      </c>
      <c r="I51" s="265">
        <v>0</v>
      </c>
      <c r="J51" s="179">
        <v>0</v>
      </c>
      <c r="K51" s="265" t="s">
        <v>6</v>
      </c>
      <c r="L51" s="180" t="s">
        <v>1047</v>
      </c>
      <c r="M51" s="265" t="s">
        <v>6</v>
      </c>
      <c r="N51" s="265">
        <v>0</v>
      </c>
      <c r="O51" s="179">
        <v>0</v>
      </c>
      <c r="P51" s="265" t="s">
        <v>6</v>
      </c>
      <c r="Q51" s="16" t="s">
        <v>1047</v>
      </c>
      <c r="R51" s="278"/>
      <c r="T51" s="278"/>
      <c r="U51" s="278"/>
    </row>
    <row r="52" spans="2:21" ht="15" customHeight="1">
      <c r="B52" s="42" t="s">
        <v>1</v>
      </c>
      <c r="C52" s="43">
        <v>12393</v>
      </c>
      <c r="D52" s="43">
        <v>4968</v>
      </c>
      <c r="E52" s="89">
        <v>309</v>
      </c>
      <c r="F52" s="43">
        <v>7121</v>
      </c>
      <c r="G52" s="321">
        <v>40.087145969498913</v>
      </c>
      <c r="H52" s="43">
        <v>2770</v>
      </c>
      <c r="I52" s="43">
        <v>1459</v>
      </c>
      <c r="J52" s="89">
        <v>11</v>
      </c>
      <c r="K52" s="43">
        <v>1300</v>
      </c>
      <c r="L52" s="321">
        <v>52.671480144404335</v>
      </c>
      <c r="M52" s="43">
        <v>5188</v>
      </c>
      <c r="N52" s="43">
        <v>1963</v>
      </c>
      <c r="O52" s="43">
        <v>44</v>
      </c>
      <c r="P52" s="43">
        <v>3181</v>
      </c>
      <c r="Q52" s="288">
        <v>37.837316885119506</v>
      </c>
      <c r="S52" s="278"/>
      <c r="T52" s="278"/>
      <c r="U52" s="278"/>
    </row>
    <row r="53" spans="2:21" ht="15" customHeight="1">
      <c r="B53" s="23"/>
      <c r="C53" s="278"/>
      <c r="D53" s="278"/>
      <c r="E53" s="278"/>
      <c r="F53" s="278"/>
      <c r="G53" s="278"/>
      <c r="H53" s="278"/>
      <c r="I53" s="278"/>
      <c r="M53" s="278"/>
    </row>
    <row r="54" spans="2:21" ht="15.75" customHeight="1">
      <c r="B54" s="35"/>
      <c r="C54" s="99" t="s">
        <v>323</v>
      </c>
      <c r="D54" s="107"/>
      <c r="E54" s="107"/>
      <c r="F54" s="107"/>
      <c r="G54" s="121"/>
      <c r="H54" s="99" t="s">
        <v>324</v>
      </c>
      <c r="I54" s="107"/>
      <c r="J54" s="107"/>
      <c r="K54" s="107"/>
      <c r="L54" s="105"/>
    </row>
    <row r="55" spans="2:21" ht="15.75" customHeight="1">
      <c r="B55" s="38"/>
      <c r="C55" s="335" t="s">
        <v>926</v>
      </c>
      <c r="D55" s="335" t="s">
        <v>927</v>
      </c>
      <c r="E55" s="356" t="s">
        <v>1021</v>
      </c>
      <c r="F55" s="335" t="s">
        <v>1022</v>
      </c>
      <c r="G55" s="362" t="s">
        <v>925</v>
      </c>
      <c r="H55" s="335" t="s">
        <v>926</v>
      </c>
      <c r="I55" s="335" t="s">
        <v>927</v>
      </c>
      <c r="J55" s="356" t="s">
        <v>1021</v>
      </c>
      <c r="K55" s="335" t="s">
        <v>1022</v>
      </c>
      <c r="L55" s="335" t="s">
        <v>925</v>
      </c>
    </row>
    <row r="56" spans="2:21" ht="12" customHeight="1">
      <c r="B56" s="37" t="s">
        <v>7</v>
      </c>
      <c r="C56" s="19">
        <v>21</v>
      </c>
      <c r="D56" s="19">
        <v>12</v>
      </c>
      <c r="E56" s="88">
        <v>0</v>
      </c>
      <c r="F56" s="19">
        <v>9</v>
      </c>
      <c r="G56" s="171">
        <v>57.142857142857139</v>
      </c>
      <c r="H56" s="19">
        <v>257</v>
      </c>
      <c r="I56" s="19">
        <v>73</v>
      </c>
      <c r="J56" s="88">
        <v>19</v>
      </c>
      <c r="K56" s="19">
        <v>165</v>
      </c>
      <c r="L56" s="4">
        <v>28.404669260700388</v>
      </c>
      <c r="R56" s="278"/>
      <c r="S56" s="278"/>
      <c r="T56" s="278"/>
      <c r="U56" s="278"/>
    </row>
    <row r="57" spans="2:21" ht="12" customHeight="1">
      <c r="B57" s="37" t="s">
        <v>8</v>
      </c>
      <c r="C57" s="19">
        <v>2</v>
      </c>
      <c r="D57" s="19">
        <v>2</v>
      </c>
      <c r="E57" s="88">
        <v>0</v>
      </c>
      <c r="F57" s="19">
        <v>0</v>
      </c>
      <c r="G57" s="171">
        <v>100</v>
      </c>
      <c r="H57" s="19">
        <v>68</v>
      </c>
      <c r="I57" s="19">
        <v>23</v>
      </c>
      <c r="J57" s="88">
        <v>2</v>
      </c>
      <c r="K57" s="19">
        <v>43</v>
      </c>
      <c r="L57" s="4">
        <v>33.82352941176471</v>
      </c>
      <c r="R57" s="278"/>
      <c r="S57" s="278"/>
      <c r="T57" s="278"/>
      <c r="U57" s="278"/>
    </row>
    <row r="58" spans="2:21" ht="12" customHeight="1">
      <c r="B58" s="37" t="s">
        <v>9</v>
      </c>
      <c r="C58" s="19">
        <v>1</v>
      </c>
      <c r="D58" s="19">
        <v>0</v>
      </c>
      <c r="E58" s="88">
        <v>0</v>
      </c>
      <c r="F58" s="19">
        <v>1</v>
      </c>
      <c r="G58" s="171">
        <v>0</v>
      </c>
      <c r="H58" s="19">
        <v>57</v>
      </c>
      <c r="I58" s="19">
        <v>20</v>
      </c>
      <c r="J58" s="88">
        <v>0</v>
      </c>
      <c r="K58" s="19">
        <v>37</v>
      </c>
      <c r="L58" s="4">
        <v>35.087719298245609</v>
      </c>
      <c r="R58" s="278"/>
      <c r="S58" s="278"/>
      <c r="T58" s="278"/>
      <c r="U58" s="278"/>
    </row>
    <row r="59" spans="2:21" ht="12" customHeight="1">
      <c r="B59" s="37" t="s">
        <v>10</v>
      </c>
      <c r="C59" s="19">
        <v>5</v>
      </c>
      <c r="D59" s="19">
        <v>0</v>
      </c>
      <c r="E59" s="88">
        <v>0</v>
      </c>
      <c r="F59" s="19">
        <v>5</v>
      </c>
      <c r="G59" s="171">
        <v>0</v>
      </c>
      <c r="H59" s="19">
        <v>67</v>
      </c>
      <c r="I59" s="19">
        <v>26</v>
      </c>
      <c r="J59" s="88">
        <v>5</v>
      </c>
      <c r="K59" s="19">
        <v>36</v>
      </c>
      <c r="L59" s="4">
        <v>38.805970149253731</v>
      </c>
      <c r="R59" s="278"/>
      <c r="S59" s="278"/>
      <c r="T59" s="278"/>
      <c r="U59" s="278"/>
    </row>
    <row r="60" spans="2:21" ht="12" customHeight="1">
      <c r="B60" s="37" t="s">
        <v>11</v>
      </c>
      <c r="C60" s="19">
        <v>12</v>
      </c>
      <c r="D60" s="19">
        <v>8</v>
      </c>
      <c r="E60" s="88">
        <v>0</v>
      </c>
      <c r="F60" s="19">
        <v>4</v>
      </c>
      <c r="G60" s="171">
        <v>66.666666666666657</v>
      </c>
      <c r="H60" s="19">
        <v>39</v>
      </c>
      <c r="I60" s="19">
        <v>12</v>
      </c>
      <c r="J60" s="88">
        <v>1</v>
      </c>
      <c r="K60" s="19">
        <v>26</v>
      </c>
      <c r="L60" s="4">
        <v>30.76923076923077</v>
      </c>
      <c r="R60" s="278"/>
      <c r="S60" s="278"/>
      <c r="T60" s="278"/>
      <c r="U60" s="278"/>
    </row>
    <row r="61" spans="2:21" ht="12" customHeight="1">
      <c r="B61" s="37" t="s">
        <v>12</v>
      </c>
      <c r="C61" s="19">
        <v>2</v>
      </c>
      <c r="D61" s="19">
        <v>1</v>
      </c>
      <c r="E61" s="88">
        <v>0</v>
      </c>
      <c r="F61" s="19">
        <v>1</v>
      </c>
      <c r="G61" s="171">
        <v>50</v>
      </c>
      <c r="H61" s="19">
        <v>41</v>
      </c>
      <c r="I61" s="19">
        <v>7</v>
      </c>
      <c r="J61" s="88">
        <v>6</v>
      </c>
      <c r="K61" s="19">
        <v>28</v>
      </c>
      <c r="L61" s="4">
        <v>17.073170731707318</v>
      </c>
      <c r="R61" s="278"/>
      <c r="S61" s="278"/>
      <c r="T61" s="278"/>
      <c r="U61" s="278"/>
    </row>
    <row r="62" spans="2:21" ht="12" customHeight="1">
      <c r="B62" s="37" t="s">
        <v>13</v>
      </c>
      <c r="C62" s="19">
        <v>4</v>
      </c>
      <c r="D62" s="19">
        <v>3</v>
      </c>
      <c r="E62" s="88">
        <v>0</v>
      </c>
      <c r="F62" s="19">
        <v>1</v>
      </c>
      <c r="G62" s="171">
        <v>75</v>
      </c>
      <c r="H62" s="19">
        <v>70</v>
      </c>
      <c r="I62" s="19">
        <v>36</v>
      </c>
      <c r="J62" s="88">
        <v>3</v>
      </c>
      <c r="K62" s="19">
        <v>31</v>
      </c>
      <c r="L62" s="4">
        <v>51.428571428571423</v>
      </c>
      <c r="R62" s="278"/>
      <c r="S62" s="278"/>
      <c r="T62" s="278"/>
      <c r="U62" s="278"/>
    </row>
    <row r="63" spans="2:21" ht="12" customHeight="1">
      <c r="B63" s="37" t="s">
        <v>14</v>
      </c>
      <c r="C63" s="19">
        <v>4</v>
      </c>
      <c r="D63" s="19">
        <v>3</v>
      </c>
      <c r="E63" s="88">
        <v>0</v>
      </c>
      <c r="F63" s="19">
        <v>1</v>
      </c>
      <c r="G63" s="171">
        <v>75</v>
      </c>
      <c r="H63" s="19">
        <v>130</v>
      </c>
      <c r="I63" s="19">
        <v>36</v>
      </c>
      <c r="J63" s="88">
        <v>1</v>
      </c>
      <c r="K63" s="19">
        <v>93</v>
      </c>
      <c r="L63" s="4">
        <v>27.692307692307693</v>
      </c>
      <c r="R63" s="278"/>
      <c r="S63" s="278"/>
      <c r="T63" s="278"/>
      <c r="U63" s="278"/>
    </row>
    <row r="64" spans="2:21" ht="12" customHeight="1">
      <c r="B64" s="37" t="s">
        <v>15</v>
      </c>
      <c r="C64" s="19">
        <v>6</v>
      </c>
      <c r="D64" s="19">
        <v>2</v>
      </c>
      <c r="E64" s="88">
        <v>0</v>
      </c>
      <c r="F64" s="19">
        <v>4</v>
      </c>
      <c r="G64" s="171">
        <v>33.333333333333329</v>
      </c>
      <c r="H64" s="19">
        <v>73</v>
      </c>
      <c r="I64" s="19">
        <v>17</v>
      </c>
      <c r="J64" s="88">
        <v>9</v>
      </c>
      <c r="K64" s="19">
        <v>47</v>
      </c>
      <c r="L64" s="4">
        <v>23.287671232876711</v>
      </c>
      <c r="R64" s="278"/>
      <c r="S64" s="278"/>
      <c r="T64" s="278"/>
      <c r="U64" s="278"/>
    </row>
    <row r="65" spans="2:21" ht="12" customHeight="1">
      <c r="B65" s="37" t="s">
        <v>16</v>
      </c>
      <c r="C65" s="19">
        <v>2</v>
      </c>
      <c r="D65" s="19">
        <v>0</v>
      </c>
      <c r="E65" s="88">
        <v>0</v>
      </c>
      <c r="F65" s="19">
        <v>2</v>
      </c>
      <c r="G65" s="171">
        <v>0</v>
      </c>
      <c r="H65" s="19">
        <v>110</v>
      </c>
      <c r="I65" s="19">
        <v>32</v>
      </c>
      <c r="J65" s="88">
        <v>1</v>
      </c>
      <c r="K65" s="19">
        <v>77</v>
      </c>
      <c r="L65" s="4">
        <v>29.09090909090909</v>
      </c>
      <c r="R65" s="278"/>
      <c r="S65" s="278"/>
      <c r="T65" s="278"/>
      <c r="U65" s="278"/>
    </row>
    <row r="66" spans="2:21" ht="12" customHeight="1">
      <c r="B66" s="37" t="s">
        <v>17</v>
      </c>
      <c r="C66" s="19">
        <v>33</v>
      </c>
      <c r="D66" s="19">
        <v>10</v>
      </c>
      <c r="E66" s="88">
        <v>1</v>
      </c>
      <c r="F66" s="19">
        <v>22</v>
      </c>
      <c r="G66" s="171">
        <v>30.303030303030305</v>
      </c>
      <c r="H66" s="19">
        <v>192</v>
      </c>
      <c r="I66" s="19">
        <v>41</v>
      </c>
      <c r="J66" s="88">
        <v>15</v>
      </c>
      <c r="K66" s="19">
        <v>136</v>
      </c>
      <c r="L66" s="4">
        <v>21.354166666666664</v>
      </c>
      <c r="R66" s="278"/>
      <c r="S66" s="278"/>
      <c r="T66" s="278"/>
      <c r="U66" s="278"/>
    </row>
    <row r="67" spans="2:21" ht="12" customHeight="1">
      <c r="B67" s="37" t="s">
        <v>18</v>
      </c>
      <c r="C67" s="19">
        <v>10</v>
      </c>
      <c r="D67" s="19">
        <v>2</v>
      </c>
      <c r="E67" s="88">
        <v>2</v>
      </c>
      <c r="F67" s="19">
        <v>6</v>
      </c>
      <c r="G67" s="171">
        <v>20</v>
      </c>
      <c r="H67" s="19">
        <v>157</v>
      </c>
      <c r="I67" s="19">
        <v>64</v>
      </c>
      <c r="J67" s="88">
        <v>8</v>
      </c>
      <c r="K67" s="19">
        <v>85</v>
      </c>
      <c r="L67" s="4">
        <v>40.764331210191088</v>
      </c>
      <c r="R67" s="278"/>
      <c r="S67" s="278"/>
      <c r="T67" s="278"/>
      <c r="U67" s="278"/>
    </row>
    <row r="68" spans="2:21" ht="12" customHeight="1">
      <c r="B68" s="37" t="s">
        <v>19</v>
      </c>
      <c r="C68" s="19">
        <v>22</v>
      </c>
      <c r="D68" s="19">
        <v>11</v>
      </c>
      <c r="E68" s="88">
        <v>1</v>
      </c>
      <c r="F68" s="19">
        <v>10</v>
      </c>
      <c r="G68" s="171">
        <v>50</v>
      </c>
      <c r="H68" s="19">
        <v>181</v>
      </c>
      <c r="I68" s="19">
        <v>79</v>
      </c>
      <c r="J68" s="88">
        <v>12</v>
      </c>
      <c r="K68" s="19">
        <v>90</v>
      </c>
      <c r="L68" s="4">
        <v>43.646408839779006</v>
      </c>
      <c r="R68" s="278"/>
      <c r="S68" s="278"/>
      <c r="T68" s="278"/>
      <c r="U68" s="278"/>
    </row>
    <row r="69" spans="2:21" ht="12" customHeight="1">
      <c r="B69" s="37" t="s">
        <v>20</v>
      </c>
      <c r="C69" s="19">
        <v>20</v>
      </c>
      <c r="D69" s="19">
        <v>7</v>
      </c>
      <c r="E69" s="88">
        <v>3</v>
      </c>
      <c r="F69" s="19">
        <v>10</v>
      </c>
      <c r="G69" s="171">
        <v>35</v>
      </c>
      <c r="H69" s="19">
        <v>169</v>
      </c>
      <c r="I69" s="19">
        <v>59</v>
      </c>
      <c r="J69" s="88">
        <v>21</v>
      </c>
      <c r="K69" s="19">
        <v>89</v>
      </c>
      <c r="L69" s="4">
        <v>34.911242603550299</v>
      </c>
      <c r="R69" s="278"/>
      <c r="S69" s="278"/>
      <c r="T69" s="278"/>
      <c r="U69" s="278"/>
    </row>
    <row r="70" spans="2:21" ht="12" customHeight="1">
      <c r="B70" s="37" t="s">
        <v>21</v>
      </c>
      <c r="C70" s="19">
        <v>5</v>
      </c>
      <c r="D70" s="19">
        <v>5</v>
      </c>
      <c r="E70" s="88">
        <v>0</v>
      </c>
      <c r="F70" s="19">
        <v>0</v>
      </c>
      <c r="G70" s="171">
        <v>100</v>
      </c>
      <c r="H70" s="19">
        <v>59</v>
      </c>
      <c r="I70" s="19">
        <v>26</v>
      </c>
      <c r="J70" s="88">
        <v>2</v>
      </c>
      <c r="K70" s="19">
        <v>31</v>
      </c>
      <c r="L70" s="4">
        <v>44.067796610169488</v>
      </c>
      <c r="R70" s="278"/>
      <c r="S70" s="278"/>
      <c r="T70" s="278"/>
      <c r="U70" s="278"/>
    </row>
    <row r="71" spans="2:21" ht="12" customHeight="1">
      <c r="B71" s="37" t="s">
        <v>22</v>
      </c>
      <c r="C71" s="19">
        <v>0</v>
      </c>
      <c r="D71" s="19">
        <v>0</v>
      </c>
      <c r="E71" s="88">
        <v>0</v>
      </c>
      <c r="F71" s="19">
        <v>0</v>
      </c>
      <c r="G71" s="171">
        <v>0</v>
      </c>
      <c r="H71" s="19">
        <v>50</v>
      </c>
      <c r="I71" s="19">
        <v>23</v>
      </c>
      <c r="J71" s="88">
        <v>4</v>
      </c>
      <c r="K71" s="19">
        <v>23</v>
      </c>
      <c r="L71" s="4">
        <v>46</v>
      </c>
      <c r="R71" s="278"/>
      <c r="S71" s="278"/>
      <c r="T71" s="278"/>
      <c r="U71" s="278"/>
    </row>
    <row r="72" spans="2:21" ht="12" customHeight="1">
      <c r="B72" s="37" t="s">
        <v>23</v>
      </c>
      <c r="C72" s="19">
        <v>1</v>
      </c>
      <c r="D72" s="19">
        <v>1</v>
      </c>
      <c r="E72" s="88">
        <v>0</v>
      </c>
      <c r="F72" s="19">
        <v>0</v>
      </c>
      <c r="G72" s="171">
        <v>100</v>
      </c>
      <c r="H72" s="19">
        <v>39</v>
      </c>
      <c r="I72" s="19">
        <v>15</v>
      </c>
      <c r="J72" s="88">
        <v>4</v>
      </c>
      <c r="K72" s="19">
        <v>20</v>
      </c>
      <c r="L72" s="4">
        <v>38.461538461538467</v>
      </c>
      <c r="R72" s="278"/>
      <c r="S72" s="278"/>
      <c r="T72" s="278"/>
      <c r="U72" s="278"/>
    </row>
    <row r="73" spans="2:21" ht="12" customHeight="1">
      <c r="B73" s="37" t="s">
        <v>24</v>
      </c>
      <c r="C73" s="19">
        <v>4</v>
      </c>
      <c r="D73" s="19">
        <v>1</v>
      </c>
      <c r="E73" s="88">
        <v>0</v>
      </c>
      <c r="F73" s="19">
        <v>3</v>
      </c>
      <c r="G73" s="171">
        <v>25</v>
      </c>
      <c r="H73" s="19">
        <v>28</v>
      </c>
      <c r="I73" s="19">
        <v>8</v>
      </c>
      <c r="J73" s="88">
        <v>1</v>
      </c>
      <c r="K73" s="19">
        <v>19</v>
      </c>
      <c r="L73" s="4">
        <v>28.571428571428569</v>
      </c>
      <c r="R73" s="278"/>
      <c r="S73" s="278"/>
      <c r="T73" s="278"/>
      <c r="U73" s="278"/>
    </row>
    <row r="74" spans="2:21" ht="12" customHeight="1">
      <c r="B74" s="37" t="s">
        <v>25</v>
      </c>
      <c r="C74" s="19">
        <v>1</v>
      </c>
      <c r="D74" s="19">
        <v>1</v>
      </c>
      <c r="E74" s="88">
        <v>0</v>
      </c>
      <c r="F74" s="19">
        <v>0</v>
      </c>
      <c r="G74" s="171">
        <v>100</v>
      </c>
      <c r="H74" s="19">
        <v>46</v>
      </c>
      <c r="I74" s="19">
        <v>10</v>
      </c>
      <c r="J74" s="88">
        <v>2</v>
      </c>
      <c r="K74" s="19">
        <v>34</v>
      </c>
      <c r="L74" s="4">
        <v>21.739130434782609</v>
      </c>
      <c r="R74" s="278"/>
      <c r="S74" s="278"/>
      <c r="T74" s="278"/>
      <c r="U74" s="278"/>
    </row>
    <row r="75" spans="2:21" ht="12" customHeight="1">
      <c r="B75" s="37" t="s">
        <v>26</v>
      </c>
      <c r="C75" s="19">
        <v>4</v>
      </c>
      <c r="D75" s="19">
        <v>2</v>
      </c>
      <c r="E75" s="88">
        <v>0</v>
      </c>
      <c r="F75" s="19">
        <v>2</v>
      </c>
      <c r="G75" s="171">
        <v>50</v>
      </c>
      <c r="H75" s="19">
        <v>59</v>
      </c>
      <c r="I75" s="19">
        <v>18</v>
      </c>
      <c r="J75" s="88">
        <v>1</v>
      </c>
      <c r="K75" s="19">
        <v>40</v>
      </c>
      <c r="L75" s="4">
        <v>30.508474576271187</v>
      </c>
      <c r="R75" s="278"/>
      <c r="S75" s="278"/>
      <c r="T75" s="278"/>
      <c r="U75" s="278"/>
    </row>
    <row r="76" spans="2:21" ht="12" customHeight="1">
      <c r="B76" s="37" t="s">
        <v>27</v>
      </c>
      <c r="C76" s="19">
        <v>1</v>
      </c>
      <c r="D76" s="19">
        <v>0</v>
      </c>
      <c r="E76" s="88">
        <v>0</v>
      </c>
      <c r="F76" s="19">
        <v>1</v>
      </c>
      <c r="G76" s="171">
        <v>0</v>
      </c>
      <c r="H76" s="19">
        <v>69</v>
      </c>
      <c r="I76" s="19">
        <v>19</v>
      </c>
      <c r="J76" s="88">
        <v>5</v>
      </c>
      <c r="K76" s="19">
        <v>45</v>
      </c>
      <c r="L76" s="4">
        <v>27.536231884057973</v>
      </c>
      <c r="R76" s="278"/>
      <c r="S76" s="278"/>
      <c r="T76" s="278"/>
      <c r="U76" s="278"/>
    </row>
    <row r="77" spans="2:21" ht="12" customHeight="1">
      <c r="B77" s="37" t="s">
        <v>28</v>
      </c>
      <c r="C77" s="19">
        <v>9</v>
      </c>
      <c r="D77" s="19">
        <v>4</v>
      </c>
      <c r="E77" s="88">
        <v>1</v>
      </c>
      <c r="F77" s="19">
        <v>4</v>
      </c>
      <c r="G77" s="171">
        <v>44.444444444444443</v>
      </c>
      <c r="H77" s="19">
        <v>86</v>
      </c>
      <c r="I77" s="19">
        <v>28</v>
      </c>
      <c r="J77" s="88">
        <v>1</v>
      </c>
      <c r="K77" s="19">
        <v>57</v>
      </c>
      <c r="L77" s="4">
        <v>32.558139534883722</v>
      </c>
      <c r="R77" s="278"/>
      <c r="S77" s="278"/>
      <c r="T77" s="278"/>
      <c r="U77" s="278"/>
    </row>
    <row r="78" spans="2:21" ht="12" customHeight="1">
      <c r="B78" s="37" t="s">
        <v>29</v>
      </c>
      <c r="C78" s="19">
        <v>8</v>
      </c>
      <c r="D78" s="19">
        <v>5</v>
      </c>
      <c r="E78" s="88">
        <v>0</v>
      </c>
      <c r="F78" s="19">
        <v>3</v>
      </c>
      <c r="G78" s="171">
        <v>62.5</v>
      </c>
      <c r="H78" s="19">
        <v>154</v>
      </c>
      <c r="I78" s="19">
        <v>54</v>
      </c>
      <c r="J78" s="88">
        <v>11</v>
      </c>
      <c r="K78" s="19">
        <v>89</v>
      </c>
      <c r="L78" s="4">
        <v>35.064935064935064</v>
      </c>
      <c r="R78" s="278"/>
      <c r="S78" s="278"/>
      <c r="T78" s="278"/>
      <c r="U78" s="278"/>
    </row>
    <row r="79" spans="2:21" ht="12" customHeight="1">
      <c r="B79" s="37" t="s">
        <v>30</v>
      </c>
      <c r="C79" s="19">
        <v>6</v>
      </c>
      <c r="D79" s="19">
        <v>2</v>
      </c>
      <c r="E79" s="88">
        <v>0</v>
      </c>
      <c r="F79" s="19">
        <v>4</v>
      </c>
      <c r="G79" s="171">
        <v>33.333333333333329</v>
      </c>
      <c r="H79" s="19">
        <v>116</v>
      </c>
      <c r="I79" s="19">
        <v>33</v>
      </c>
      <c r="J79" s="88">
        <v>9</v>
      </c>
      <c r="K79" s="19">
        <v>74</v>
      </c>
      <c r="L79" s="4">
        <v>28.448275862068968</v>
      </c>
      <c r="R79" s="278"/>
      <c r="S79" s="278"/>
      <c r="T79" s="278"/>
      <c r="U79" s="278"/>
    </row>
    <row r="80" spans="2:21" ht="12" customHeight="1">
      <c r="B80" s="37" t="s">
        <v>31</v>
      </c>
      <c r="C80" s="19">
        <v>0</v>
      </c>
      <c r="D80" s="19">
        <v>0</v>
      </c>
      <c r="E80" s="88">
        <v>0</v>
      </c>
      <c r="F80" s="19">
        <v>0</v>
      </c>
      <c r="G80" s="171">
        <v>0</v>
      </c>
      <c r="H80" s="19">
        <v>54</v>
      </c>
      <c r="I80" s="19">
        <v>11</v>
      </c>
      <c r="J80" s="88">
        <v>6</v>
      </c>
      <c r="K80" s="19">
        <v>37</v>
      </c>
      <c r="L80" s="4">
        <v>20.37037037037037</v>
      </c>
      <c r="R80" s="278"/>
      <c r="S80" s="278"/>
      <c r="T80" s="278"/>
      <c r="U80" s="278"/>
    </row>
    <row r="81" spans="2:21" ht="12" customHeight="1">
      <c r="B81" s="37" t="s">
        <v>32</v>
      </c>
      <c r="C81" s="19">
        <v>5</v>
      </c>
      <c r="D81" s="19">
        <v>5</v>
      </c>
      <c r="E81" s="88">
        <v>0</v>
      </c>
      <c r="F81" s="19">
        <v>0</v>
      </c>
      <c r="G81" s="171">
        <v>100</v>
      </c>
      <c r="H81" s="19">
        <v>69</v>
      </c>
      <c r="I81" s="19">
        <v>28</v>
      </c>
      <c r="J81" s="88">
        <v>6</v>
      </c>
      <c r="K81" s="19">
        <v>35</v>
      </c>
      <c r="L81" s="4">
        <v>40.579710144927539</v>
      </c>
      <c r="R81" s="278"/>
      <c r="S81" s="278"/>
      <c r="T81" s="278"/>
      <c r="U81" s="278"/>
    </row>
    <row r="82" spans="2:21" ht="12" customHeight="1">
      <c r="B82" s="37" t="s">
        <v>33</v>
      </c>
      <c r="C82" s="19">
        <v>20</v>
      </c>
      <c r="D82" s="19">
        <v>7</v>
      </c>
      <c r="E82" s="88">
        <v>1</v>
      </c>
      <c r="F82" s="19">
        <v>12</v>
      </c>
      <c r="G82" s="171">
        <v>35</v>
      </c>
      <c r="H82" s="19">
        <v>366</v>
      </c>
      <c r="I82" s="19">
        <v>124</v>
      </c>
      <c r="J82" s="88">
        <v>24</v>
      </c>
      <c r="K82" s="19">
        <v>218</v>
      </c>
      <c r="L82" s="4">
        <v>33.879781420765028</v>
      </c>
      <c r="R82" s="278"/>
      <c r="S82" s="278"/>
      <c r="T82" s="278"/>
      <c r="U82" s="278"/>
    </row>
    <row r="83" spans="2:21" ht="12" customHeight="1">
      <c r="B83" s="37" t="s">
        <v>34</v>
      </c>
      <c r="C83" s="19">
        <v>12</v>
      </c>
      <c r="D83" s="19">
        <v>7</v>
      </c>
      <c r="E83" s="88">
        <v>0</v>
      </c>
      <c r="F83" s="19">
        <v>5</v>
      </c>
      <c r="G83" s="171">
        <v>58.333333333333336</v>
      </c>
      <c r="H83" s="19">
        <v>187</v>
      </c>
      <c r="I83" s="19">
        <v>65</v>
      </c>
      <c r="J83" s="88">
        <v>16</v>
      </c>
      <c r="K83" s="19">
        <v>106</v>
      </c>
      <c r="L83" s="4">
        <v>34.759358288770052</v>
      </c>
      <c r="R83" s="278"/>
      <c r="S83" s="278"/>
      <c r="T83" s="278"/>
      <c r="U83" s="278"/>
    </row>
    <row r="84" spans="2:21" ht="12" customHeight="1">
      <c r="B84" s="37" t="s">
        <v>35</v>
      </c>
      <c r="C84" s="19">
        <v>4</v>
      </c>
      <c r="D84" s="19">
        <v>2</v>
      </c>
      <c r="E84" s="88">
        <v>0</v>
      </c>
      <c r="F84" s="19">
        <v>2</v>
      </c>
      <c r="G84" s="171">
        <v>50</v>
      </c>
      <c r="H84" s="19">
        <v>27</v>
      </c>
      <c r="I84" s="19">
        <v>3</v>
      </c>
      <c r="J84" s="88">
        <v>4</v>
      </c>
      <c r="K84" s="19">
        <v>20</v>
      </c>
      <c r="L84" s="4">
        <v>11.111111111111111</v>
      </c>
      <c r="R84" s="278"/>
      <c r="S84" s="278"/>
      <c r="T84" s="278"/>
      <c r="U84" s="278"/>
    </row>
    <row r="85" spans="2:21" ht="12" customHeight="1">
      <c r="B85" s="37" t="s">
        <v>36</v>
      </c>
      <c r="C85" s="19">
        <v>2</v>
      </c>
      <c r="D85" s="19">
        <v>2</v>
      </c>
      <c r="E85" s="88">
        <v>0</v>
      </c>
      <c r="F85" s="19">
        <v>0</v>
      </c>
      <c r="G85" s="171">
        <v>100</v>
      </c>
      <c r="H85" s="19">
        <v>68</v>
      </c>
      <c r="I85" s="19">
        <v>20</v>
      </c>
      <c r="J85" s="88">
        <v>3</v>
      </c>
      <c r="K85" s="19">
        <v>45</v>
      </c>
      <c r="L85" s="4">
        <v>29.411764705882355</v>
      </c>
      <c r="R85" s="278"/>
      <c r="S85" s="278"/>
      <c r="T85" s="278"/>
      <c r="U85" s="278"/>
    </row>
    <row r="86" spans="2:21" ht="12" customHeight="1">
      <c r="B86" s="37" t="s">
        <v>37</v>
      </c>
      <c r="C86" s="19">
        <v>2</v>
      </c>
      <c r="D86" s="19">
        <v>1</v>
      </c>
      <c r="E86" s="88">
        <v>0</v>
      </c>
      <c r="F86" s="19">
        <v>1</v>
      </c>
      <c r="G86" s="171">
        <v>50</v>
      </c>
      <c r="H86" s="19">
        <v>30</v>
      </c>
      <c r="I86" s="19">
        <v>7</v>
      </c>
      <c r="J86" s="88">
        <v>2</v>
      </c>
      <c r="K86" s="19">
        <v>21</v>
      </c>
      <c r="L86" s="4">
        <v>23.333333333333332</v>
      </c>
      <c r="R86" s="278"/>
      <c r="S86" s="278"/>
      <c r="T86" s="278"/>
      <c r="U86" s="278"/>
    </row>
    <row r="87" spans="2:21" ht="12" customHeight="1">
      <c r="B87" s="37" t="s">
        <v>38</v>
      </c>
      <c r="C87" s="19">
        <v>3</v>
      </c>
      <c r="D87" s="19">
        <v>0</v>
      </c>
      <c r="E87" s="88">
        <v>0</v>
      </c>
      <c r="F87" s="19">
        <v>3</v>
      </c>
      <c r="G87" s="171">
        <v>0</v>
      </c>
      <c r="H87" s="19">
        <v>31</v>
      </c>
      <c r="I87" s="19">
        <v>14</v>
      </c>
      <c r="J87" s="88">
        <v>1</v>
      </c>
      <c r="K87" s="19">
        <v>16</v>
      </c>
      <c r="L87" s="4">
        <v>45.161290322580641</v>
      </c>
      <c r="R87" s="278"/>
      <c r="S87" s="278"/>
      <c r="T87" s="278"/>
      <c r="U87" s="278"/>
    </row>
    <row r="88" spans="2:21" ht="12" customHeight="1">
      <c r="B88" s="37" t="s">
        <v>39</v>
      </c>
      <c r="C88" s="19">
        <v>1</v>
      </c>
      <c r="D88" s="19">
        <v>1</v>
      </c>
      <c r="E88" s="88">
        <v>0</v>
      </c>
      <c r="F88" s="19">
        <v>0</v>
      </c>
      <c r="G88" s="171">
        <v>100</v>
      </c>
      <c r="H88" s="19">
        <v>74</v>
      </c>
      <c r="I88" s="19">
        <v>25</v>
      </c>
      <c r="J88" s="88">
        <v>2</v>
      </c>
      <c r="K88" s="19">
        <v>47</v>
      </c>
      <c r="L88" s="4">
        <v>33.783783783783782</v>
      </c>
      <c r="R88" s="278"/>
      <c r="S88" s="278"/>
      <c r="T88" s="278"/>
      <c r="U88" s="278"/>
    </row>
    <row r="89" spans="2:21" ht="12" customHeight="1">
      <c r="B89" s="37" t="s">
        <v>40</v>
      </c>
      <c r="C89" s="19">
        <v>13</v>
      </c>
      <c r="D89" s="19">
        <v>6</v>
      </c>
      <c r="E89" s="88">
        <v>0</v>
      </c>
      <c r="F89" s="19">
        <v>7</v>
      </c>
      <c r="G89" s="171">
        <v>46.153846153846153</v>
      </c>
      <c r="H89" s="19">
        <v>141</v>
      </c>
      <c r="I89" s="19">
        <v>55</v>
      </c>
      <c r="J89" s="88">
        <v>5</v>
      </c>
      <c r="K89" s="19">
        <v>81</v>
      </c>
      <c r="L89" s="4">
        <v>39.00709219858156</v>
      </c>
      <c r="R89" s="278"/>
      <c r="S89" s="278"/>
      <c r="T89" s="278"/>
      <c r="U89" s="278"/>
    </row>
    <row r="90" spans="2:21" ht="12" customHeight="1">
      <c r="B90" s="37" t="s">
        <v>41</v>
      </c>
      <c r="C90" s="19">
        <v>3</v>
      </c>
      <c r="D90" s="19">
        <v>2</v>
      </c>
      <c r="E90" s="88">
        <v>0</v>
      </c>
      <c r="F90" s="19">
        <v>1</v>
      </c>
      <c r="G90" s="171">
        <v>66.666666666666657</v>
      </c>
      <c r="H90" s="19">
        <v>88</v>
      </c>
      <c r="I90" s="19">
        <v>33</v>
      </c>
      <c r="J90" s="88">
        <v>2</v>
      </c>
      <c r="K90" s="19">
        <v>53</v>
      </c>
      <c r="L90" s="4">
        <v>37.5</v>
      </c>
      <c r="R90" s="278"/>
      <c r="S90" s="278"/>
      <c r="T90" s="278"/>
      <c r="U90" s="278"/>
    </row>
    <row r="91" spans="2:21" ht="12" customHeight="1">
      <c r="B91" s="37" t="s">
        <v>42</v>
      </c>
      <c r="C91" s="19">
        <v>0</v>
      </c>
      <c r="D91" s="19">
        <v>0</v>
      </c>
      <c r="E91" s="88">
        <v>0</v>
      </c>
      <c r="F91" s="19">
        <v>0</v>
      </c>
      <c r="G91" s="171">
        <v>0</v>
      </c>
      <c r="H91" s="19">
        <v>49</v>
      </c>
      <c r="I91" s="19">
        <v>18</v>
      </c>
      <c r="J91" s="88">
        <v>1</v>
      </c>
      <c r="K91" s="19">
        <v>30</v>
      </c>
      <c r="L91" s="4">
        <v>36.734693877551024</v>
      </c>
      <c r="R91" s="278"/>
      <c r="S91" s="278"/>
      <c r="T91" s="278"/>
      <c r="U91" s="278"/>
    </row>
    <row r="92" spans="2:21" ht="12" customHeight="1">
      <c r="B92" s="37" t="s">
        <v>43</v>
      </c>
      <c r="C92" s="19">
        <v>3</v>
      </c>
      <c r="D92" s="19">
        <v>1</v>
      </c>
      <c r="E92" s="88">
        <v>0</v>
      </c>
      <c r="F92" s="19">
        <v>2</v>
      </c>
      <c r="G92" s="171">
        <v>33.333333333333329</v>
      </c>
      <c r="H92" s="19">
        <v>49</v>
      </c>
      <c r="I92" s="19">
        <v>16</v>
      </c>
      <c r="J92" s="88">
        <v>3</v>
      </c>
      <c r="K92" s="19">
        <v>30</v>
      </c>
      <c r="L92" s="4">
        <v>32.653061224489797</v>
      </c>
      <c r="R92" s="278"/>
      <c r="S92" s="278"/>
      <c r="T92" s="278"/>
      <c r="U92" s="278"/>
    </row>
    <row r="93" spans="2:21" ht="12" customHeight="1">
      <c r="B93" s="37" t="s">
        <v>44</v>
      </c>
      <c r="C93" s="19">
        <v>7</v>
      </c>
      <c r="D93" s="19">
        <v>2</v>
      </c>
      <c r="E93" s="88">
        <v>0</v>
      </c>
      <c r="F93" s="19">
        <v>5</v>
      </c>
      <c r="G93" s="171">
        <v>28.571428571428569</v>
      </c>
      <c r="H93" s="19">
        <v>96</v>
      </c>
      <c r="I93" s="19">
        <v>42</v>
      </c>
      <c r="J93" s="88">
        <v>6</v>
      </c>
      <c r="K93" s="19">
        <v>48</v>
      </c>
      <c r="L93" s="4">
        <v>43.75</v>
      </c>
      <c r="R93" s="278"/>
      <c r="S93" s="278"/>
      <c r="T93" s="278"/>
      <c r="U93" s="278"/>
    </row>
    <row r="94" spans="2:21" ht="12" customHeight="1">
      <c r="B94" s="37" t="s">
        <v>45</v>
      </c>
      <c r="C94" s="19">
        <v>2</v>
      </c>
      <c r="D94" s="19">
        <v>1</v>
      </c>
      <c r="E94" s="88">
        <v>1</v>
      </c>
      <c r="F94" s="19">
        <v>0</v>
      </c>
      <c r="G94" s="171">
        <v>50</v>
      </c>
      <c r="H94" s="19">
        <v>16</v>
      </c>
      <c r="I94" s="19">
        <v>3</v>
      </c>
      <c r="J94" s="88">
        <v>1</v>
      </c>
      <c r="K94" s="19">
        <v>12</v>
      </c>
      <c r="L94" s="4">
        <v>18.75</v>
      </c>
      <c r="R94" s="278"/>
      <c r="S94" s="278"/>
      <c r="T94" s="278"/>
      <c r="U94" s="278"/>
    </row>
    <row r="95" spans="2:21" ht="12" customHeight="1">
      <c r="B95" s="37" t="s">
        <v>46</v>
      </c>
      <c r="C95" s="19">
        <v>4</v>
      </c>
      <c r="D95" s="19">
        <v>2</v>
      </c>
      <c r="E95" s="88">
        <v>0</v>
      </c>
      <c r="F95" s="19">
        <v>2</v>
      </c>
      <c r="G95" s="171">
        <v>50</v>
      </c>
      <c r="H95" s="19">
        <v>143</v>
      </c>
      <c r="I95" s="19">
        <v>59</v>
      </c>
      <c r="J95" s="88">
        <v>3</v>
      </c>
      <c r="K95" s="19">
        <v>81</v>
      </c>
      <c r="L95" s="4">
        <v>41.25874125874126</v>
      </c>
      <c r="R95" s="278"/>
      <c r="S95" s="278"/>
      <c r="T95" s="278"/>
      <c r="U95" s="278"/>
    </row>
    <row r="96" spans="2:21" ht="12" customHeight="1">
      <c r="B96" s="37" t="s">
        <v>47</v>
      </c>
      <c r="C96" s="19">
        <v>1</v>
      </c>
      <c r="D96" s="19">
        <v>0</v>
      </c>
      <c r="E96" s="88">
        <v>0</v>
      </c>
      <c r="F96" s="19">
        <v>1</v>
      </c>
      <c r="G96" s="171">
        <v>0</v>
      </c>
      <c r="H96" s="19">
        <v>8</v>
      </c>
      <c r="I96" s="19">
        <v>4</v>
      </c>
      <c r="J96" s="88">
        <v>1</v>
      </c>
      <c r="K96" s="19">
        <v>3</v>
      </c>
      <c r="L96" s="4">
        <v>50</v>
      </c>
      <c r="R96" s="278"/>
      <c r="S96" s="278"/>
      <c r="T96" s="278"/>
      <c r="U96" s="278"/>
    </row>
    <row r="97" spans="1:21" ht="12" customHeight="1">
      <c r="B97" s="37" t="s">
        <v>48</v>
      </c>
      <c r="C97" s="19">
        <v>6</v>
      </c>
      <c r="D97" s="19">
        <v>3</v>
      </c>
      <c r="E97" s="88">
        <v>0</v>
      </c>
      <c r="F97" s="19">
        <v>3</v>
      </c>
      <c r="G97" s="171">
        <v>50</v>
      </c>
      <c r="H97" s="19">
        <v>77</v>
      </c>
      <c r="I97" s="19">
        <v>23</v>
      </c>
      <c r="J97" s="88">
        <v>3</v>
      </c>
      <c r="K97" s="19">
        <v>51</v>
      </c>
      <c r="L97" s="4">
        <v>29.870129870129869</v>
      </c>
      <c r="R97" s="278"/>
      <c r="S97" s="278"/>
      <c r="T97" s="278"/>
      <c r="U97" s="278"/>
    </row>
    <row r="98" spans="1:21" ht="12" customHeight="1">
      <c r="B98" s="37" t="s">
        <v>49</v>
      </c>
      <c r="C98" s="19">
        <v>10</v>
      </c>
      <c r="D98" s="19">
        <v>6</v>
      </c>
      <c r="E98" s="88">
        <v>0</v>
      </c>
      <c r="F98" s="19">
        <v>4</v>
      </c>
      <c r="G98" s="171">
        <v>60</v>
      </c>
      <c r="H98" s="19">
        <v>69</v>
      </c>
      <c r="I98" s="19">
        <v>24</v>
      </c>
      <c r="J98" s="88">
        <v>5</v>
      </c>
      <c r="K98" s="19">
        <v>40</v>
      </c>
      <c r="L98" s="4">
        <v>34.782608695652172</v>
      </c>
      <c r="R98" s="278"/>
      <c r="S98" s="278"/>
      <c r="T98" s="278"/>
      <c r="U98" s="278"/>
    </row>
    <row r="99" spans="1:21" ht="12" customHeight="1">
      <c r="B99" s="37" t="s">
        <v>50</v>
      </c>
      <c r="C99" s="19">
        <v>1</v>
      </c>
      <c r="D99" s="19">
        <v>0</v>
      </c>
      <c r="E99" s="88">
        <v>0</v>
      </c>
      <c r="F99" s="19">
        <v>1</v>
      </c>
      <c r="G99" s="171">
        <v>0</v>
      </c>
      <c r="H99" s="19">
        <v>54</v>
      </c>
      <c r="I99" s="19">
        <v>23</v>
      </c>
      <c r="J99" s="88">
        <v>1</v>
      </c>
      <c r="K99" s="19">
        <v>30</v>
      </c>
      <c r="L99" s="4">
        <v>42.592592592592595</v>
      </c>
      <c r="R99" s="278"/>
      <c r="S99" s="278"/>
      <c r="T99" s="278"/>
      <c r="U99" s="278"/>
    </row>
    <row r="100" spans="1:21" ht="12" customHeight="1">
      <c r="B100" s="37" t="s">
        <v>51</v>
      </c>
      <c r="C100" s="19">
        <v>0</v>
      </c>
      <c r="D100" s="19">
        <v>0</v>
      </c>
      <c r="E100" s="88">
        <v>0</v>
      </c>
      <c r="F100" s="19">
        <v>0</v>
      </c>
      <c r="G100" s="171">
        <v>0</v>
      </c>
      <c r="H100" s="19">
        <v>24</v>
      </c>
      <c r="I100" s="19">
        <v>15</v>
      </c>
      <c r="J100" s="88">
        <v>2</v>
      </c>
      <c r="K100" s="19">
        <v>7</v>
      </c>
      <c r="L100" s="4">
        <v>62.5</v>
      </c>
      <c r="R100" s="278"/>
      <c r="S100" s="278"/>
      <c r="T100" s="278"/>
      <c r="U100" s="278"/>
    </row>
    <row r="101" spans="1:21" ht="12" customHeight="1">
      <c r="B101" s="37" t="s">
        <v>52</v>
      </c>
      <c r="C101" s="19">
        <v>1</v>
      </c>
      <c r="D101" s="19">
        <v>1</v>
      </c>
      <c r="E101" s="88">
        <v>0</v>
      </c>
      <c r="F101" s="19">
        <v>0</v>
      </c>
      <c r="G101" s="171">
        <v>100</v>
      </c>
      <c r="H101" s="19">
        <v>57</v>
      </c>
      <c r="I101" s="19">
        <v>21</v>
      </c>
      <c r="J101" s="88">
        <v>2</v>
      </c>
      <c r="K101" s="19">
        <v>34</v>
      </c>
      <c r="L101" s="4">
        <v>36.84210526315789</v>
      </c>
      <c r="R101" s="278"/>
      <c r="S101" s="278"/>
      <c r="T101" s="278"/>
      <c r="U101" s="278"/>
    </row>
    <row r="102" spans="1:21" ht="12" customHeight="1">
      <c r="B102" s="37" t="s">
        <v>923</v>
      </c>
      <c r="C102" s="19">
        <v>2</v>
      </c>
      <c r="D102" s="19">
        <v>1</v>
      </c>
      <c r="E102" s="88">
        <v>0</v>
      </c>
      <c r="F102" s="19">
        <v>1</v>
      </c>
      <c r="G102" s="171">
        <v>50</v>
      </c>
      <c r="H102" s="19">
        <v>56</v>
      </c>
      <c r="I102" s="19">
        <v>17</v>
      </c>
      <c r="J102" s="88">
        <v>2</v>
      </c>
      <c r="K102" s="19">
        <v>37</v>
      </c>
      <c r="L102" s="4">
        <v>30.357142857142854</v>
      </c>
      <c r="R102" s="278"/>
      <c r="S102" s="278"/>
      <c r="T102" s="278"/>
      <c r="U102" s="278"/>
    </row>
    <row r="103" spans="1:21" ht="12" customHeight="1">
      <c r="B103" s="37" t="s">
        <v>0</v>
      </c>
      <c r="C103" s="265" t="s">
        <v>6</v>
      </c>
      <c r="D103" s="265">
        <v>0</v>
      </c>
      <c r="E103" s="179">
        <v>0</v>
      </c>
      <c r="F103" s="265" t="s">
        <v>6</v>
      </c>
      <c r="G103" s="180" t="s">
        <v>241</v>
      </c>
      <c r="H103" s="265" t="s">
        <v>6</v>
      </c>
      <c r="I103" s="265">
        <v>0</v>
      </c>
      <c r="J103" s="179">
        <v>0</v>
      </c>
      <c r="K103" s="265" t="s">
        <v>6</v>
      </c>
      <c r="L103" s="16" t="s">
        <v>241</v>
      </c>
      <c r="R103" s="278"/>
      <c r="T103" s="278"/>
      <c r="U103" s="278"/>
    </row>
    <row r="104" spans="1:21" ht="15" customHeight="1">
      <c r="B104" s="42" t="s">
        <v>1</v>
      </c>
      <c r="C104" s="43">
        <v>285</v>
      </c>
      <c r="D104" s="43">
        <v>132</v>
      </c>
      <c r="E104" s="89">
        <v>10</v>
      </c>
      <c r="F104" s="43">
        <v>143</v>
      </c>
      <c r="G104" s="321">
        <v>46.315789473684212</v>
      </c>
      <c r="H104" s="43">
        <v>4150</v>
      </c>
      <c r="I104" s="43">
        <v>1409</v>
      </c>
      <c r="J104" s="43">
        <v>244</v>
      </c>
      <c r="K104" s="43">
        <v>2497</v>
      </c>
      <c r="L104" s="288">
        <v>33.951807228915662</v>
      </c>
      <c r="S104" s="278"/>
    </row>
    <row r="105" spans="1:21" ht="15" customHeight="1">
      <c r="B105" s="23"/>
      <c r="C105" s="278"/>
      <c r="D105" s="278"/>
      <c r="G105" s="277"/>
      <c r="H105" s="278"/>
      <c r="L105" s="277"/>
      <c r="Q105" s="277"/>
    </row>
    <row r="106" spans="1:21" ht="15" customHeight="1">
      <c r="A106" s="358" t="s">
        <v>282</v>
      </c>
      <c r="B106" s="23"/>
      <c r="C106" s="7"/>
      <c r="D106" s="7"/>
      <c r="E106" s="7"/>
      <c r="F106" s="7"/>
      <c r="G106" s="7"/>
      <c r="I106" s="278"/>
    </row>
    <row r="107" spans="1:21" ht="15" customHeight="1">
      <c r="B107" s="35"/>
      <c r="C107" s="94"/>
      <c r="D107" s="99"/>
      <c r="E107" s="107"/>
      <c r="F107" s="104" t="s">
        <v>1055</v>
      </c>
      <c r="G107" s="107"/>
      <c r="H107" s="107"/>
      <c r="I107" s="131"/>
      <c r="J107" s="107"/>
      <c r="K107" s="104" t="s">
        <v>1056</v>
      </c>
      <c r="L107" s="107"/>
      <c r="M107" s="105"/>
    </row>
    <row r="108" spans="1:21" ht="22.5" customHeight="1">
      <c r="B108" s="37"/>
      <c r="C108" s="95"/>
      <c r="D108" s="118" t="s">
        <v>5</v>
      </c>
      <c r="E108" s="118" t="s">
        <v>321</v>
      </c>
      <c r="F108" s="118" t="s">
        <v>322</v>
      </c>
      <c r="G108" s="118" t="s">
        <v>323</v>
      </c>
      <c r="H108" s="125" t="s">
        <v>324</v>
      </c>
      <c r="I108" s="128" t="s">
        <v>5</v>
      </c>
      <c r="J108" s="118" t="s">
        <v>321</v>
      </c>
      <c r="K108" s="118" t="s">
        <v>322</v>
      </c>
      <c r="L108" s="118" t="s">
        <v>323</v>
      </c>
      <c r="M108" s="118" t="s">
        <v>324</v>
      </c>
    </row>
    <row r="109" spans="1:21" ht="12" customHeight="1">
      <c r="B109" s="38"/>
      <c r="C109" s="96"/>
      <c r="D109" s="40"/>
      <c r="E109" s="40"/>
      <c r="F109" s="40"/>
      <c r="G109" s="40"/>
      <c r="H109" s="87"/>
      <c r="I109" s="132">
        <v>4968</v>
      </c>
      <c r="J109" s="2">
        <v>1459</v>
      </c>
      <c r="K109" s="2">
        <v>1963</v>
      </c>
      <c r="L109" s="2">
        <v>132</v>
      </c>
      <c r="M109" s="2">
        <v>1409</v>
      </c>
    </row>
    <row r="110" spans="1:21" ht="15" customHeight="1">
      <c r="B110" s="37" t="s">
        <v>276</v>
      </c>
      <c r="C110" s="7"/>
      <c r="D110" s="18">
        <v>248</v>
      </c>
      <c r="E110" s="18">
        <v>183</v>
      </c>
      <c r="F110" s="18">
        <v>15</v>
      </c>
      <c r="G110" s="18">
        <v>5</v>
      </c>
      <c r="H110" s="126">
        <v>45</v>
      </c>
      <c r="I110" s="133">
        <v>4.9919484702093397</v>
      </c>
      <c r="J110" s="3">
        <v>12.542837559972583</v>
      </c>
      <c r="K110" s="3">
        <v>0.76413652572592972</v>
      </c>
      <c r="L110" s="3">
        <v>3.7878787878787881</v>
      </c>
      <c r="M110" s="3">
        <v>3.19375443577005</v>
      </c>
    </row>
    <row r="111" spans="1:21" ht="15" customHeight="1">
      <c r="B111" s="37" t="s">
        <v>277</v>
      </c>
      <c r="C111" s="7"/>
      <c r="D111" s="19">
        <v>312</v>
      </c>
      <c r="E111" s="19">
        <v>171</v>
      </c>
      <c r="F111" s="19">
        <v>61</v>
      </c>
      <c r="G111" s="19">
        <v>6</v>
      </c>
      <c r="H111" s="88">
        <v>74</v>
      </c>
      <c r="I111" s="134">
        <v>6.2801932367149762</v>
      </c>
      <c r="J111" s="4">
        <v>11.720356408498972</v>
      </c>
      <c r="K111" s="4">
        <v>3.107488537952114</v>
      </c>
      <c r="L111" s="4">
        <v>4.5454545454545459</v>
      </c>
      <c r="M111" s="4">
        <v>5.2519517388218597</v>
      </c>
    </row>
    <row r="112" spans="1:21" ht="15" customHeight="1">
      <c r="B112" s="37" t="s">
        <v>278</v>
      </c>
      <c r="C112" s="7"/>
      <c r="D112" s="19">
        <v>315</v>
      </c>
      <c r="E112" s="19">
        <v>166</v>
      </c>
      <c r="F112" s="19">
        <v>68</v>
      </c>
      <c r="G112" s="19">
        <v>9</v>
      </c>
      <c r="H112" s="88">
        <v>72</v>
      </c>
      <c r="I112" s="134">
        <v>6.3405797101449277</v>
      </c>
      <c r="J112" s="4">
        <v>11.377655928718299</v>
      </c>
      <c r="K112" s="4">
        <v>3.4640855832908817</v>
      </c>
      <c r="L112" s="4">
        <v>6.8181818181818175</v>
      </c>
      <c r="M112" s="4">
        <v>5.1100070972320797</v>
      </c>
    </row>
    <row r="113" spans="1:16" ht="15" customHeight="1">
      <c r="B113" s="37" t="s">
        <v>279</v>
      </c>
      <c r="C113" s="7"/>
      <c r="D113" s="19">
        <v>254</v>
      </c>
      <c r="E113" s="19">
        <v>126</v>
      </c>
      <c r="F113" s="19">
        <v>48</v>
      </c>
      <c r="G113" s="19">
        <v>6</v>
      </c>
      <c r="H113" s="88">
        <v>74</v>
      </c>
      <c r="I113" s="134">
        <v>5.1127214170692428</v>
      </c>
      <c r="J113" s="4">
        <v>8.6360520904729263</v>
      </c>
      <c r="K113" s="4">
        <v>2.4452368823229751</v>
      </c>
      <c r="L113" s="4">
        <v>4.5454545454545459</v>
      </c>
      <c r="M113" s="4">
        <v>5.2519517388218597</v>
      </c>
    </row>
    <row r="114" spans="1:16" ht="15" customHeight="1">
      <c r="B114" s="37" t="s">
        <v>280</v>
      </c>
      <c r="C114" s="7"/>
      <c r="D114" s="19">
        <v>439</v>
      </c>
      <c r="E114" s="19">
        <v>148</v>
      </c>
      <c r="F114" s="19">
        <v>142</v>
      </c>
      <c r="G114" s="19">
        <v>9</v>
      </c>
      <c r="H114" s="88">
        <v>140</v>
      </c>
      <c r="I114" s="134">
        <v>8.836553945249598</v>
      </c>
      <c r="J114" s="4">
        <v>10.143934201507882</v>
      </c>
      <c r="K114" s="4">
        <v>7.2338257768721341</v>
      </c>
      <c r="L114" s="4">
        <v>6.8181818181818175</v>
      </c>
      <c r="M114" s="4">
        <v>9.9361249112845993</v>
      </c>
      <c r="O114" s="323"/>
      <c r="P114" s="323"/>
    </row>
    <row r="115" spans="1:16" ht="15" customHeight="1">
      <c r="B115" s="37" t="s">
        <v>281</v>
      </c>
      <c r="C115" s="7"/>
      <c r="D115" s="19">
        <v>525</v>
      </c>
      <c r="E115" s="19">
        <v>159</v>
      </c>
      <c r="F115" s="19">
        <v>183</v>
      </c>
      <c r="G115" s="19">
        <v>10</v>
      </c>
      <c r="H115" s="88">
        <v>173</v>
      </c>
      <c r="I115" s="134">
        <v>10.567632850241546</v>
      </c>
      <c r="J115" s="4">
        <v>10.89787525702536</v>
      </c>
      <c r="K115" s="4">
        <v>9.3224656138563429</v>
      </c>
      <c r="L115" s="4">
        <v>7.5757575757575761</v>
      </c>
      <c r="M115" s="4">
        <v>12.278211497515969</v>
      </c>
    </row>
    <row r="116" spans="1:16" ht="15" customHeight="1">
      <c r="B116" s="37" t="s">
        <v>318</v>
      </c>
      <c r="C116" s="7"/>
      <c r="D116" s="19">
        <v>655</v>
      </c>
      <c r="E116" s="19">
        <v>167</v>
      </c>
      <c r="F116" s="19">
        <v>242</v>
      </c>
      <c r="G116" s="19">
        <v>17</v>
      </c>
      <c r="H116" s="88">
        <v>229</v>
      </c>
      <c r="I116" s="134">
        <v>13.18438003220612</v>
      </c>
      <c r="J116" s="4">
        <v>11.446196024674435</v>
      </c>
      <c r="K116" s="4">
        <v>12.328069281711667</v>
      </c>
      <c r="L116" s="4">
        <v>12.878787878787879</v>
      </c>
      <c r="M116" s="4">
        <v>16.252661462029806</v>
      </c>
    </row>
    <row r="117" spans="1:16" ht="15" customHeight="1">
      <c r="B117" s="37" t="s">
        <v>930</v>
      </c>
      <c r="C117" s="7"/>
      <c r="D117" s="19">
        <v>2215</v>
      </c>
      <c r="E117" s="19">
        <v>339</v>
      </c>
      <c r="F117" s="19">
        <v>1204</v>
      </c>
      <c r="G117" s="19">
        <v>70</v>
      </c>
      <c r="H117" s="88">
        <v>602</v>
      </c>
      <c r="I117" s="134">
        <v>44.585346215780994</v>
      </c>
      <c r="J117" s="4">
        <v>23.235092529129542</v>
      </c>
      <c r="K117" s="4">
        <v>61.334691798267961</v>
      </c>
      <c r="L117" s="4">
        <v>53.030303030303031</v>
      </c>
      <c r="M117" s="4">
        <v>42.725337118523775</v>
      </c>
    </row>
    <row r="118" spans="1:16" ht="15" customHeight="1">
      <c r="B118" s="37" t="s">
        <v>931</v>
      </c>
      <c r="C118" s="7"/>
      <c r="D118" s="19">
        <v>5</v>
      </c>
      <c r="E118" s="19">
        <v>0</v>
      </c>
      <c r="F118" s="19">
        <v>0</v>
      </c>
      <c r="G118" s="19">
        <v>0</v>
      </c>
      <c r="H118" s="88">
        <v>0</v>
      </c>
      <c r="I118" s="134">
        <v>0.10064412238325281</v>
      </c>
      <c r="J118" s="4">
        <v>0</v>
      </c>
      <c r="K118" s="4">
        <v>0</v>
      </c>
      <c r="L118" s="4">
        <v>0</v>
      </c>
      <c r="M118" s="4">
        <v>0</v>
      </c>
    </row>
    <row r="119" spans="1:16" ht="15" customHeight="1">
      <c r="B119" s="42" t="s">
        <v>1</v>
      </c>
      <c r="C119" s="32"/>
      <c r="D119" s="43">
        <v>4968</v>
      </c>
      <c r="E119" s="43">
        <v>1459</v>
      </c>
      <c r="F119" s="43">
        <v>1963</v>
      </c>
      <c r="G119" s="43">
        <v>132</v>
      </c>
      <c r="H119" s="89">
        <v>1409</v>
      </c>
      <c r="I119" s="135">
        <v>100.00000000000001</v>
      </c>
      <c r="J119" s="6">
        <v>100</v>
      </c>
      <c r="K119" s="6">
        <v>100</v>
      </c>
      <c r="L119" s="6">
        <v>100</v>
      </c>
      <c r="M119" s="6">
        <v>100</v>
      </c>
    </row>
    <row r="120" spans="1:16" ht="15" customHeight="1">
      <c r="F120" s="278"/>
      <c r="H120" s="278"/>
    </row>
    <row r="121" spans="1:16" ht="15" customHeight="1">
      <c r="A121" s="358" t="s">
        <v>283</v>
      </c>
      <c r="B121" s="23"/>
      <c r="C121" s="7"/>
      <c r="D121" s="7"/>
      <c r="E121" s="7"/>
      <c r="G121" s="7"/>
      <c r="I121" s="7"/>
      <c r="J121" s="7"/>
      <c r="L121" s="7"/>
    </row>
    <row r="122" spans="1:16" ht="15" customHeight="1">
      <c r="B122" s="35"/>
      <c r="C122" s="94"/>
      <c r="D122" s="99"/>
      <c r="E122" s="107"/>
      <c r="F122" s="104" t="s">
        <v>1055</v>
      </c>
      <c r="G122" s="107"/>
      <c r="H122" s="107"/>
      <c r="I122" s="131"/>
      <c r="J122" s="107"/>
      <c r="K122" s="104" t="s">
        <v>1056</v>
      </c>
      <c r="L122" s="107"/>
      <c r="M122" s="105"/>
    </row>
    <row r="123" spans="1:16" ht="22.5" customHeight="1">
      <c r="B123" s="37"/>
      <c r="C123" s="95"/>
      <c r="D123" s="118" t="s">
        <v>5</v>
      </c>
      <c r="E123" s="118" t="s">
        <v>321</v>
      </c>
      <c r="F123" s="118" t="s">
        <v>322</v>
      </c>
      <c r="G123" s="118" t="s">
        <v>323</v>
      </c>
      <c r="H123" s="125" t="s">
        <v>324</v>
      </c>
      <c r="I123" s="128" t="s">
        <v>5</v>
      </c>
      <c r="J123" s="118" t="s">
        <v>321</v>
      </c>
      <c r="K123" s="118" t="s">
        <v>322</v>
      </c>
      <c r="L123" s="118" t="s">
        <v>323</v>
      </c>
      <c r="M123" s="118" t="s">
        <v>324</v>
      </c>
    </row>
    <row r="124" spans="1:16" ht="12" customHeight="1">
      <c r="B124" s="38"/>
      <c r="C124" s="96"/>
      <c r="D124" s="40"/>
      <c r="E124" s="40"/>
      <c r="F124" s="40"/>
      <c r="G124" s="40"/>
      <c r="H124" s="87"/>
      <c r="I124" s="132">
        <v>4968</v>
      </c>
      <c r="J124" s="2">
        <v>1459</v>
      </c>
      <c r="K124" s="2">
        <v>1963</v>
      </c>
      <c r="L124" s="2">
        <v>132</v>
      </c>
      <c r="M124" s="2">
        <v>1409</v>
      </c>
    </row>
    <row r="125" spans="1:16" ht="15" customHeight="1">
      <c r="B125" s="37" t="s">
        <v>284</v>
      </c>
      <c r="C125" s="7"/>
      <c r="D125" s="18">
        <v>1344</v>
      </c>
      <c r="E125" s="18">
        <v>633</v>
      </c>
      <c r="F125" s="18">
        <v>312</v>
      </c>
      <c r="G125" s="18">
        <v>28</v>
      </c>
      <c r="H125" s="126">
        <v>371</v>
      </c>
      <c r="I125" s="133">
        <v>27.053140096618357</v>
      </c>
      <c r="J125" s="3">
        <v>43.385880740233034</v>
      </c>
      <c r="K125" s="3">
        <v>15.894039735099339</v>
      </c>
      <c r="L125" s="3">
        <v>21.212121212121211</v>
      </c>
      <c r="M125" s="3">
        <v>26.330731014904185</v>
      </c>
    </row>
    <row r="126" spans="1:16" ht="15" customHeight="1">
      <c r="B126" s="37" t="s">
        <v>285</v>
      </c>
      <c r="C126" s="7"/>
      <c r="D126" s="19">
        <v>332</v>
      </c>
      <c r="E126" s="19">
        <v>105</v>
      </c>
      <c r="F126" s="19">
        <v>121</v>
      </c>
      <c r="G126" s="19">
        <v>8</v>
      </c>
      <c r="H126" s="88">
        <v>98</v>
      </c>
      <c r="I126" s="134">
        <v>6.6827697262479875</v>
      </c>
      <c r="J126" s="4">
        <v>7.1967100753941056</v>
      </c>
      <c r="K126" s="4">
        <v>6.1640346408558333</v>
      </c>
      <c r="L126" s="4">
        <v>6.0606060606060606</v>
      </c>
      <c r="M126" s="4">
        <v>6.9552874378992202</v>
      </c>
    </row>
    <row r="127" spans="1:16" ht="15" customHeight="1">
      <c r="B127" s="37" t="s">
        <v>286</v>
      </c>
      <c r="C127" s="7"/>
      <c r="D127" s="19">
        <v>928</v>
      </c>
      <c r="E127" s="19">
        <v>194</v>
      </c>
      <c r="F127" s="19">
        <v>459</v>
      </c>
      <c r="G127" s="19">
        <v>23</v>
      </c>
      <c r="H127" s="88">
        <v>252</v>
      </c>
      <c r="I127" s="134">
        <v>18.679549114331724</v>
      </c>
      <c r="J127" s="4">
        <v>13.296778615490062</v>
      </c>
      <c r="K127" s="4">
        <v>23.382577687213448</v>
      </c>
      <c r="L127" s="4">
        <v>17.424242424242426</v>
      </c>
      <c r="M127" s="4">
        <v>17.885024840312276</v>
      </c>
    </row>
    <row r="128" spans="1:16" ht="15" customHeight="1">
      <c r="B128" s="37" t="s">
        <v>287</v>
      </c>
      <c r="C128" s="7"/>
      <c r="D128" s="19">
        <v>1993</v>
      </c>
      <c r="E128" s="19">
        <v>468</v>
      </c>
      <c r="F128" s="19">
        <v>873</v>
      </c>
      <c r="G128" s="19">
        <v>54</v>
      </c>
      <c r="H128" s="88">
        <v>598</v>
      </c>
      <c r="I128" s="134">
        <v>40.116747181964577</v>
      </c>
      <c r="J128" s="4">
        <v>32.076764907470874</v>
      </c>
      <c r="K128" s="4">
        <v>44.472745797249111</v>
      </c>
      <c r="L128" s="4">
        <v>40.909090909090914</v>
      </c>
      <c r="M128" s="4">
        <v>42.441447835344214</v>
      </c>
    </row>
    <row r="129" spans="2:13" ht="15" customHeight="1">
      <c r="B129" s="37" t="s">
        <v>932</v>
      </c>
      <c r="C129" s="7"/>
      <c r="D129" s="19">
        <v>366</v>
      </c>
      <c r="E129" s="19">
        <v>59</v>
      </c>
      <c r="F129" s="19">
        <v>198</v>
      </c>
      <c r="G129" s="19">
        <v>19</v>
      </c>
      <c r="H129" s="88">
        <v>90</v>
      </c>
      <c r="I129" s="134">
        <v>7.3671497584541061</v>
      </c>
      <c r="J129" s="4">
        <v>4.0438656614119255</v>
      </c>
      <c r="K129" s="4">
        <v>10.086602139582272</v>
      </c>
      <c r="L129" s="4">
        <v>14.393939393939394</v>
      </c>
      <c r="M129" s="4">
        <v>6.3875088715401001</v>
      </c>
    </row>
    <row r="130" spans="2:13" ht="15" customHeight="1">
      <c r="B130" s="37" t="s">
        <v>924</v>
      </c>
      <c r="C130" s="7"/>
      <c r="D130" s="19">
        <v>5</v>
      </c>
      <c r="E130" s="19">
        <v>0</v>
      </c>
      <c r="F130" s="19">
        <v>0</v>
      </c>
      <c r="G130" s="19">
        <v>0</v>
      </c>
      <c r="H130" s="88">
        <v>0</v>
      </c>
      <c r="I130" s="134">
        <v>0.10064412238325281</v>
      </c>
      <c r="J130" s="4">
        <v>0</v>
      </c>
      <c r="K130" s="4">
        <v>0</v>
      </c>
      <c r="L130" s="4">
        <v>0</v>
      </c>
      <c r="M130" s="4">
        <v>0</v>
      </c>
    </row>
    <row r="131" spans="2:13" ht="15" customHeight="1">
      <c r="B131" s="42" t="s">
        <v>1</v>
      </c>
      <c r="C131" s="32"/>
      <c r="D131" s="43">
        <v>4968</v>
      </c>
      <c r="E131" s="43">
        <v>1459</v>
      </c>
      <c r="F131" s="43">
        <v>1963</v>
      </c>
      <c r="G131" s="43">
        <v>132</v>
      </c>
      <c r="H131" s="89">
        <v>1409</v>
      </c>
      <c r="I131" s="135">
        <v>100.00000000000001</v>
      </c>
      <c r="J131" s="6">
        <v>100</v>
      </c>
      <c r="K131" s="6">
        <v>100</v>
      </c>
      <c r="L131" s="6">
        <v>100.00000000000001</v>
      </c>
      <c r="M131" s="6">
        <v>100</v>
      </c>
    </row>
  </sheetData>
  <sortState ref="C57:M69">
    <sortCondition ref="F57"/>
  </sortState>
  <phoneticPr fontId="1"/>
  <pageMargins left="0.27559055118110237" right="0.27559055118110237" top="0.62992125984251968" bottom="0.39370078740157483" header="0.23622047244094491" footer="0.31496062992125984"/>
  <pageSetup paperSize="9" scale="78" orientation="portrait" r:id="rId1"/>
  <headerFooter alignWithMargins="0">
    <oddHeader>&amp;C&amp;"MS UI Gothic,標準"&amp;9【平成28年度　厚生労働省　老人保健事業推進費等補助金事業】
高齢者向け住まいに関するアンケート調査&amp;R&amp;"MS UI Gothic,標準"&amp;9&amp;A</oddHeader>
  </headerFooter>
  <rowBreaks count="2" manualBreakCount="2">
    <brk id="53" max="16" man="1"/>
    <brk id="105" max="16" man="1"/>
  </rowBreaks>
</worksheet>
</file>

<file path=xl/worksheets/sheet10.xml><?xml version="1.0" encoding="utf-8"?>
<worksheet xmlns="http://schemas.openxmlformats.org/spreadsheetml/2006/main" xmlns:r="http://schemas.openxmlformats.org/officeDocument/2006/relationships">
  <dimension ref="A1:Z231"/>
  <sheetViews>
    <sheetView showGridLines="0" view="pageBreakPreview" topLeftCell="A66" zoomScale="80" zoomScaleNormal="80" zoomScaleSheetLayoutView="80" workbookViewId="0">
      <selection activeCell="V80" sqref="V80"/>
    </sheetView>
  </sheetViews>
  <sheetFormatPr defaultRowHeight="15" customHeight="1"/>
  <cols>
    <col min="1" max="1" width="0.85546875" style="358" customWidth="1"/>
    <col min="2" max="2" width="8.28515625" style="1" customWidth="1"/>
    <col min="3" max="3" width="28.28515625" style="7" customWidth="1"/>
    <col min="4" max="8" width="8.7109375" style="7" customWidth="1"/>
    <col min="9" max="19" width="8.7109375" style="1" customWidth="1"/>
    <col min="20" max="20" width="9" style="1" customWidth="1"/>
    <col min="21" max="21" width="23.85546875" style="1" bestFit="1" customWidth="1"/>
    <col min="22" max="24" width="9.140625" style="1"/>
    <col min="25" max="25" width="17" style="1" bestFit="1" customWidth="1"/>
    <col min="26" max="16384" width="9.140625" style="1"/>
  </cols>
  <sheetData>
    <row r="1" spans="1:14" ht="15" customHeight="1">
      <c r="A1" s="358" t="s">
        <v>967</v>
      </c>
      <c r="C1" s="1"/>
      <c r="E1" s="1"/>
      <c r="F1" s="1"/>
      <c r="G1" s="1"/>
      <c r="H1" s="1"/>
    </row>
    <row r="2" spans="1:14" ht="22.5" customHeight="1">
      <c r="B2" s="35"/>
      <c r="C2" s="36"/>
      <c r="D2" s="36"/>
      <c r="E2" s="167" t="s">
        <v>5</v>
      </c>
      <c r="F2" s="167" t="s">
        <v>321</v>
      </c>
      <c r="G2" s="167" t="s">
        <v>322</v>
      </c>
      <c r="H2" s="167" t="s">
        <v>323</v>
      </c>
      <c r="I2" s="167" t="s">
        <v>324</v>
      </c>
    </row>
    <row r="3" spans="1:14" ht="12" customHeight="1">
      <c r="B3" s="38"/>
      <c r="C3" s="39"/>
      <c r="D3" s="39"/>
      <c r="E3" s="40"/>
      <c r="F3" s="40"/>
      <c r="G3" s="40"/>
      <c r="H3" s="40"/>
      <c r="I3" s="40"/>
    </row>
    <row r="4" spans="1:14" ht="15" customHeight="1">
      <c r="B4" s="37" t="s">
        <v>761</v>
      </c>
      <c r="E4" s="18">
        <v>3905</v>
      </c>
      <c r="F4" s="18">
        <v>1192</v>
      </c>
      <c r="G4" s="18">
        <v>1488</v>
      </c>
      <c r="H4" s="18">
        <v>116</v>
      </c>
      <c r="I4" s="18">
        <v>1105</v>
      </c>
      <c r="J4" s="278"/>
    </row>
    <row r="5" spans="1:14" ht="15" customHeight="1">
      <c r="B5" s="37" t="s">
        <v>762</v>
      </c>
      <c r="E5" s="19">
        <v>17932</v>
      </c>
      <c r="F5" s="19">
        <v>6922</v>
      </c>
      <c r="G5" s="19">
        <v>5831</v>
      </c>
      <c r="H5" s="19">
        <v>639</v>
      </c>
      <c r="I5" s="19">
        <v>4518</v>
      </c>
      <c r="J5" s="278"/>
    </row>
    <row r="6" spans="1:14" ht="15" customHeight="1">
      <c r="B6" s="38" t="s">
        <v>763</v>
      </c>
      <c r="C6" s="39"/>
      <c r="D6" s="39"/>
      <c r="E6" s="210">
        <v>4.5920614596670939</v>
      </c>
      <c r="F6" s="210">
        <v>5.8070469798657722</v>
      </c>
      <c r="G6" s="210">
        <v>3.9186827956989245</v>
      </c>
      <c r="H6" s="210">
        <v>5.5086206896551726</v>
      </c>
      <c r="I6" s="210">
        <v>4.0886877828054295</v>
      </c>
    </row>
    <row r="7" spans="1:14" ht="15" customHeight="1">
      <c r="B7" s="81"/>
      <c r="C7" s="49"/>
      <c r="D7" s="49"/>
      <c r="E7" s="60"/>
      <c r="F7" s="1"/>
      <c r="G7" s="1"/>
      <c r="H7" s="1"/>
    </row>
    <row r="8" spans="1:14" ht="15" customHeight="1">
      <c r="A8" s="358" t="s">
        <v>902</v>
      </c>
      <c r="B8" s="23"/>
      <c r="D8" s="1"/>
      <c r="E8" s="1"/>
      <c r="F8" s="1"/>
      <c r="G8" s="1"/>
      <c r="H8" s="1"/>
    </row>
    <row r="9" spans="1:14" ht="13.5" customHeight="1">
      <c r="B9" s="35"/>
      <c r="C9" s="36"/>
      <c r="D9" s="36"/>
      <c r="E9" s="99"/>
      <c r="F9" s="107"/>
      <c r="G9" s="104" t="s">
        <v>2</v>
      </c>
      <c r="H9" s="107"/>
      <c r="I9" s="107"/>
      <c r="J9" s="131"/>
      <c r="K9" s="107"/>
      <c r="L9" s="104" t="s">
        <v>3</v>
      </c>
      <c r="M9" s="107"/>
      <c r="N9" s="105"/>
    </row>
    <row r="10" spans="1:14" ht="22.5" customHeight="1">
      <c r="B10" s="37"/>
      <c r="E10" s="118" t="s">
        <v>5</v>
      </c>
      <c r="F10" s="118" t="s">
        <v>321</v>
      </c>
      <c r="G10" s="118" t="s">
        <v>322</v>
      </c>
      <c r="H10" s="118" t="s">
        <v>323</v>
      </c>
      <c r="I10" s="125" t="s">
        <v>324</v>
      </c>
      <c r="J10" s="128" t="s">
        <v>5</v>
      </c>
      <c r="K10" s="118" t="s">
        <v>321</v>
      </c>
      <c r="L10" s="118" t="s">
        <v>322</v>
      </c>
      <c r="M10" s="118" t="s">
        <v>323</v>
      </c>
      <c r="N10" s="118" t="s">
        <v>324</v>
      </c>
    </row>
    <row r="11" spans="1:14" ht="12" customHeight="1">
      <c r="B11" s="38"/>
      <c r="C11" s="39"/>
      <c r="D11" s="39"/>
      <c r="E11" s="40"/>
      <c r="F11" s="40"/>
      <c r="G11" s="40"/>
      <c r="H11" s="40"/>
      <c r="I11" s="87"/>
      <c r="J11" s="313">
        <v>17932</v>
      </c>
      <c r="K11" s="308">
        <v>6922</v>
      </c>
      <c r="L11" s="308">
        <v>5831</v>
      </c>
      <c r="M11" s="308">
        <v>639</v>
      </c>
      <c r="N11" s="308">
        <v>4518</v>
      </c>
    </row>
    <row r="12" spans="1:14" ht="15" customHeight="1">
      <c r="B12" s="37" t="s">
        <v>1040</v>
      </c>
      <c r="E12" s="18">
        <v>786</v>
      </c>
      <c r="F12" s="18">
        <v>303</v>
      </c>
      <c r="G12" s="18">
        <v>285</v>
      </c>
      <c r="H12" s="18">
        <v>23</v>
      </c>
      <c r="I12" s="126">
        <v>175</v>
      </c>
      <c r="J12" s="133">
        <v>4.3832255186259204</v>
      </c>
      <c r="K12" s="3">
        <v>4.3773475874024852</v>
      </c>
      <c r="L12" s="3">
        <v>4.8876693534556681</v>
      </c>
      <c r="M12" s="3">
        <v>3.5993740219092332</v>
      </c>
      <c r="N12" s="3">
        <v>3.8733953076582561</v>
      </c>
    </row>
    <row r="13" spans="1:14" ht="15" customHeight="1">
      <c r="B13" s="37" t="s">
        <v>1015</v>
      </c>
      <c r="E13" s="19">
        <v>944</v>
      </c>
      <c r="F13" s="19">
        <v>355</v>
      </c>
      <c r="G13" s="19">
        <v>302</v>
      </c>
      <c r="H13" s="19">
        <v>48</v>
      </c>
      <c r="I13" s="88">
        <v>238</v>
      </c>
      <c r="J13" s="134">
        <v>5.2643319205888908</v>
      </c>
      <c r="K13" s="4">
        <v>5.1285755561976307</v>
      </c>
      <c r="L13" s="4">
        <v>5.1792145429600405</v>
      </c>
      <c r="M13" s="4">
        <v>7.511737089201878</v>
      </c>
      <c r="N13" s="4">
        <v>5.2678176184152274</v>
      </c>
    </row>
    <row r="14" spans="1:14" ht="15" customHeight="1">
      <c r="B14" s="37" t="s">
        <v>1016</v>
      </c>
      <c r="E14" s="19">
        <v>875</v>
      </c>
      <c r="F14" s="19">
        <v>340</v>
      </c>
      <c r="G14" s="19">
        <v>282</v>
      </c>
      <c r="H14" s="19">
        <v>34</v>
      </c>
      <c r="I14" s="88">
        <v>217</v>
      </c>
      <c r="J14" s="134">
        <v>4.8795449475797454</v>
      </c>
      <c r="K14" s="4">
        <v>4.911875180583646</v>
      </c>
      <c r="L14" s="4">
        <v>4.8362202023666612</v>
      </c>
      <c r="M14" s="4">
        <v>5.3208137715179964</v>
      </c>
      <c r="N14" s="4">
        <v>4.8030101814962372</v>
      </c>
    </row>
    <row r="15" spans="1:14" ht="15" customHeight="1">
      <c r="B15" s="37" t="s">
        <v>1014</v>
      </c>
      <c r="E15" s="19">
        <v>1945</v>
      </c>
      <c r="F15" s="19">
        <v>603</v>
      </c>
      <c r="G15" s="19">
        <v>698</v>
      </c>
      <c r="H15" s="19">
        <v>85</v>
      </c>
      <c r="I15" s="88">
        <v>558</v>
      </c>
      <c r="J15" s="134">
        <v>10.846531340620121</v>
      </c>
      <c r="K15" s="4">
        <v>8.7113550996821729</v>
      </c>
      <c r="L15" s="4">
        <v>11.97050248670897</v>
      </c>
      <c r="M15" s="4">
        <v>13.302034428794993</v>
      </c>
      <c r="N15" s="4">
        <v>12.350597609561753</v>
      </c>
    </row>
    <row r="16" spans="1:14" ht="15" customHeight="1">
      <c r="B16" s="37" t="s">
        <v>1017</v>
      </c>
      <c r="E16" s="19">
        <v>2656</v>
      </c>
      <c r="F16" s="19">
        <v>850</v>
      </c>
      <c r="G16" s="19">
        <v>889</v>
      </c>
      <c r="H16" s="19">
        <v>101</v>
      </c>
      <c r="I16" s="88">
        <v>808</v>
      </c>
      <c r="J16" s="134">
        <v>14.811510149453492</v>
      </c>
      <c r="K16" s="4">
        <v>12.279687951459115</v>
      </c>
      <c r="L16" s="4">
        <v>15.24609843937575</v>
      </c>
      <c r="M16" s="4">
        <v>15.805946791862285</v>
      </c>
      <c r="N16" s="4">
        <v>17.884019477644976</v>
      </c>
    </row>
    <row r="17" spans="1:14" ht="15" customHeight="1">
      <c r="B17" s="37" t="s">
        <v>962</v>
      </c>
      <c r="E17" s="19">
        <v>3479</v>
      </c>
      <c r="F17" s="19">
        <v>1048</v>
      </c>
      <c r="G17" s="19">
        <v>1120</v>
      </c>
      <c r="H17" s="19">
        <v>144</v>
      </c>
      <c r="I17" s="88">
        <v>1162</v>
      </c>
      <c r="J17" s="134">
        <v>19.40107071157707</v>
      </c>
      <c r="K17" s="4">
        <v>15.140132909563711</v>
      </c>
      <c r="L17" s="4">
        <v>19.207683073229294</v>
      </c>
      <c r="M17" s="4">
        <v>22.535211267605636</v>
      </c>
      <c r="N17" s="4">
        <v>25.719344842850816</v>
      </c>
    </row>
    <row r="18" spans="1:14" ht="15" customHeight="1">
      <c r="B18" s="37" t="s">
        <v>963</v>
      </c>
      <c r="E18" s="19">
        <v>2199</v>
      </c>
      <c r="F18" s="19">
        <v>719</v>
      </c>
      <c r="G18" s="19">
        <v>728</v>
      </c>
      <c r="H18" s="19">
        <v>97</v>
      </c>
      <c r="I18" s="88">
        <v>654</v>
      </c>
      <c r="J18" s="134">
        <v>12.262993531117555</v>
      </c>
      <c r="K18" s="4">
        <v>10.387171337763652</v>
      </c>
      <c r="L18" s="4">
        <v>12.484993997599039</v>
      </c>
      <c r="M18" s="4">
        <v>15.179968701095461</v>
      </c>
      <c r="N18" s="4">
        <v>14.475431606905712</v>
      </c>
    </row>
    <row r="19" spans="1:14" ht="15" customHeight="1">
      <c r="B19" s="37" t="s">
        <v>964</v>
      </c>
      <c r="E19" s="19">
        <v>1390</v>
      </c>
      <c r="F19" s="19">
        <v>568</v>
      </c>
      <c r="G19" s="19">
        <v>449</v>
      </c>
      <c r="H19" s="19">
        <v>50</v>
      </c>
      <c r="I19" s="88">
        <v>323</v>
      </c>
      <c r="J19" s="134">
        <v>7.7515056881552535</v>
      </c>
      <c r="K19" s="4">
        <v>8.2057208899162095</v>
      </c>
      <c r="L19" s="4">
        <v>7.7002229463213858</v>
      </c>
      <c r="M19" s="4">
        <v>7.8247261345852896</v>
      </c>
      <c r="N19" s="4">
        <v>7.149181053563523</v>
      </c>
    </row>
    <row r="20" spans="1:14" ht="15" customHeight="1">
      <c r="B20" s="37" t="s">
        <v>965</v>
      </c>
      <c r="E20" s="19">
        <v>888</v>
      </c>
      <c r="F20" s="19">
        <v>461</v>
      </c>
      <c r="G20" s="19">
        <v>288</v>
      </c>
      <c r="H20" s="19">
        <v>28</v>
      </c>
      <c r="I20" s="88">
        <v>109</v>
      </c>
      <c r="J20" s="134">
        <v>4.9520410439437876</v>
      </c>
      <c r="K20" s="4">
        <v>6.6599248772031201</v>
      </c>
      <c r="L20" s="4">
        <v>4.939118504544675</v>
      </c>
      <c r="M20" s="4">
        <v>4.3818466353677623</v>
      </c>
      <c r="N20" s="4">
        <v>2.4125719344842853</v>
      </c>
    </row>
    <row r="21" spans="1:14" ht="15" customHeight="1">
      <c r="B21" s="37" t="s">
        <v>1018</v>
      </c>
      <c r="E21" s="19">
        <v>2037</v>
      </c>
      <c r="F21" s="19">
        <v>1432</v>
      </c>
      <c r="G21" s="19">
        <v>487</v>
      </c>
      <c r="H21" s="19">
        <v>28</v>
      </c>
      <c r="I21" s="88">
        <v>89</v>
      </c>
      <c r="J21" s="134">
        <v>11.359580637965648</v>
      </c>
      <c r="K21" s="4">
        <v>20.687662525281709</v>
      </c>
      <c r="L21" s="4">
        <v>8.3519121934488094</v>
      </c>
      <c r="M21" s="4">
        <v>4.3818466353677623</v>
      </c>
      <c r="N21" s="4">
        <v>1.9698981850376274</v>
      </c>
    </row>
    <row r="22" spans="1:14" ht="15" customHeight="1">
      <c r="B22" s="37" t="s">
        <v>966</v>
      </c>
      <c r="E22" s="19">
        <v>320</v>
      </c>
      <c r="F22" s="19">
        <v>149</v>
      </c>
      <c r="G22" s="19">
        <v>127</v>
      </c>
      <c r="H22" s="19">
        <v>1</v>
      </c>
      <c r="I22" s="88">
        <v>42</v>
      </c>
      <c r="J22" s="134">
        <v>1.7845192951148785</v>
      </c>
      <c r="K22" s="4">
        <v>2.1525570644322451</v>
      </c>
      <c r="L22" s="4">
        <v>2.1780140627679643</v>
      </c>
      <c r="M22" s="4">
        <v>0.1564945226917058</v>
      </c>
      <c r="N22" s="4">
        <v>0.92961487383798147</v>
      </c>
    </row>
    <row r="23" spans="1:14" ht="15" customHeight="1">
      <c r="B23" s="38" t="s">
        <v>0</v>
      </c>
      <c r="C23" s="39"/>
      <c r="D23" s="39"/>
      <c r="E23" s="20">
        <v>413</v>
      </c>
      <c r="F23" s="20">
        <v>94</v>
      </c>
      <c r="G23" s="20">
        <v>176</v>
      </c>
      <c r="H23" s="20">
        <v>0</v>
      </c>
      <c r="I23" s="93">
        <v>143</v>
      </c>
      <c r="J23" s="145">
        <v>2.3031452152576399</v>
      </c>
      <c r="K23" s="29">
        <v>1.3579890205143024</v>
      </c>
      <c r="L23" s="29">
        <v>3.0183501972217459</v>
      </c>
      <c r="M23" s="29">
        <v>0</v>
      </c>
      <c r="N23" s="29">
        <v>3.1651173085436031</v>
      </c>
    </row>
    <row r="24" spans="1:14" ht="15" customHeight="1">
      <c r="B24" s="42" t="s">
        <v>1</v>
      </c>
      <c r="C24" s="31"/>
      <c r="D24" s="31"/>
      <c r="E24" s="43">
        <v>17932</v>
      </c>
      <c r="F24" s="43">
        <v>6922</v>
      </c>
      <c r="G24" s="43">
        <v>5831</v>
      </c>
      <c r="H24" s="43">
        <v>639</v>
      </c>
      <c r="I24" s="89">
        <v>4518</v>
      </c>
      <c r="J24" s="135">
        <v>100</v>
      </c>
      <c r="K24" s="6">
        <v>100</v>
      </c>
      <c r="L24" s="6">
        <v>100.00000000000001</v>
      </c>
      <c r="M24" s="6">
        <v>100</v>
      </c>
      <c r="N24" s="6">
        <v>99.999999999999986</v>
      </c>
    </row>
    <row r="25" spans="1:14" ht="15" customHeight="1">
      <c r="B25" s="42" t="s">
        <v>903</v>
      </c>
      <c r="C25" s="31"/>
      <c r="D25" s="31"/>
      <c r="E25" s="43">
        <v>839.48770277341703</v>
      </c>
      <c r="F25" s="43">
        <v>1164.115735888606</v>
      </c>
      <c r="G25" s="43">
        <v>712.76808972503613</v>
      </c>
      <c r="H25" s="43">
        <v>598.2899686520376</v>
      </c>
      <c r="I25" s="43">
        <v>537.62127855988922</v>
      </c>
    </row>
    <row r="26" spans="1:14" ht="15" customHeight="1">
      <c r="B26" s="23"/>
      <c r="C26" s="1"/>
      <c r="E26" s="1"/>
      <c r="F26" s="1"/>
      <c r="G26" s="1"/>
      <c r="H26" s="1"/>
    </row>
    <row r="27" spans="1:14" ht="15" customHeight="1">
      <c r="A27" s="358" t="s">
        <v>764</v>
      </c>
      <c r="B27" s="23"/>
      <c r="C27" s="1"/>
      <c r="E27" s="1"/>
      <c r="F27" s="1"/>
      <c r="G27" s="1"/>
      <c r="H27" s="1"/>
    </row>
    <row r="28" spans="1:14" ht="13.5" customHeight="1">
      <c r="B28" s="35"/>
      <c r="C28" s="36"/>
      <c r="D28" s="36"/>
      <c r="E28" s="99"/>
      <c r="F28" s="107"/>
      <c r="G28" s="104" t="s">
        <v>2</v>
      </c>
      <c r="H28" s="107"/>
      <c r="I28" s="107"/>
      <c r="J28" s="131"/>
      <c r="K28" s="107"/>
      <c r="L28" s="104" t="s">
        <v>3</v>
      </c>
      <c r="M28" s="107"/>
      <c r="N28" s="105"/>
    </row>
    <row r="29" spans="1:14" ht="22.5" customHeight="1">
      <c r="B29" s="37"/>
      <c r="E29" s="118" t="s">
        <v>5</v>
      </c>
      <c r="F29" s="118" t="s">
        <v>321</v>
      </c>
      <c r="G29" s="118" t="s">
        <v>322</v>
      </c>
      <c r="H29" s="118" t="s">
        <v>323</v>
      </c>
      <c r="I29" s="125" t="s">
        <v>324</v>
      </c>
      <c r="J29" s="128" t="s">
        <v>5</v>
      </c>
      <c r="K29" s="118" t="s">
        <v>321</v>
      </c>
      <c r="L29" s="118" t="s">
        <v>322</v>
      </c>
      <c r="M29" s="118" t="s">
        <v>323</v>
      </c>
      <c r="N29" s="118" t="s">
        <v>324</v>
      </c>
    </row>
    <row r="30" spans="1:14" ht="12" customHeight="1">
      <c r="B30" s="38"/>
      <c r="C30" s="39"/>
      <c r="D30" s="39"/>
      <c r="E30" s="40"/>
      <c r="F30" s="40"/>
      <c r="G30" s="40"/>
      <c r="H30" s="40"/>
      <c r="I30" s="87"/>
      <c r="J30" s="313">
        <v>17932</v>
      </c>
      <c r="K30" s="308">
        <v>6922</v>
      </c>
      <c r="L30" s="308">
        <v>5831</v>
      </c>
      <c r="M30" s="308">
        <v>639</v>
      </c>
      <c r="N30" s="308">
        <v>4518</v>
      </c>
    </row>
    <row r="31" spans="1:14" ht="15" customHeight="1">
      <c r="B31" s="37" t="s">
        <v>606</v>
      </c>
      <c r="E31" s="18">
        <v>6860</v>
      </c>
      <c r="F31" s="18">
        <v>2569</v>
      </c>
      <c r="G31" s="18">
        <v>2200</v>
      </c>
      <c r="H31" s="18">
        <v>261</v>
      </c>
      <c r="I31" s="126">
        <v>1817</v>
      </c>
      <c r="J31" s="133">
        <v>38.255632389025209</v>
      </c>
      <c r="K31" s="3">
        <v>37.113550996821729</v>
      </c>
      <c r="L31" s="3">
        <v>37.729377465271824</v>
      </c>
      <c r="M31" s="3">
        <v>40.845070422535215</v>
      </c>
      <c r="N31" s="3">
        <v>40.216910137228865</v>
      </c>
    </row>
    <row r="32" spans="1:14" ht="15" customHeight="1">
      <c r="B32" s="37" t="s">
        <v>607</v>
      </c>
      <c r="E32" s="19">
        <v>10791</v>
      </c>
      <c r="F32" s="19">
        <v>4274</v>
      </c>
      <c r="G32" s="19">
        <v>3505</v>
      </c>
      <c r="H32" s="19">
        <v>377</v>
      </c>
      <c r="I32" s="88">
        <v>2626</v>
      </c>
      <c r="J32" s="134">
        <v>60.177336604952039</v>
      </c>
      <c r="K32" s="4">
        <v>61.74516035827795</v>
      </c>
      <c r="L32" s="4">
        <v>60.109758188989879</v>
      </c>
      <c r="M32" s="4">
        <v>58.998435054773083</v>
      </c>
      <c r="N32" s="4">
        <v>58.123063302346168</v>
      </c>
    </row>
    <row r="33" spans="1:14" ht="15" customHeight="1">
      <c r="B33" s="38" t="s">
        <v>0</v>
      </c>
      <c r="C33" s="39"/>
      <c r="D33" s="39"/>
      <c r="E33" s="20">
        <v>281</v>
      </c>
      <c r="F33" s="20">
        <v>79</v>
      </c>
      <c r="G33" s="20">
        <v>126</v>
      </c>
      <c r="H33" s="20">
        <v>1</v>
      </c>
      <c r="I33" s="93">
        <v>75</v>
      </c>
      <c r="J33" s="145">
        <v>1.5670310060227528</v>
      </c>
      <c r="K33" s="29">
        <v>1.1412886449003179</v>
      </c>
      <c r="L33" s="29">
        <v>2.1608643457382954</v>
      </c>
      <c r="M33" s="29">
        <v>0.1564945226917058</v>
      </c>
      <c r="N33" s="29">
        <v>1.6600265604249667</v>
      </c>
    </row>
    <row r="34" spans="1:14" ht="15" customHeight="1">
      <c r="B34" s="42" t="s">
        <v>1</v>
      </c>
      <c r="C34" s="31"/>
      <c r="D34" s="31"/>
      <c r="E34" s="43">
        <v>17932</v>
      </c>
      <c r="F34" s="43">
        <v>6922</v>
      </c>
      <c r="G34" s="43">
        <v>5831</v>
      </c>
      <c r="H34" s="43">
        <v>639</v>
      </c>
      <c r="I34" s="89">
        <v>4518</v>
      </c>
      <c r="J34" s="135">
        <v>100.00000000000001</v>
      </c>
      <c r="K34" s="6">
        <v>99.999999999999986</v>
      </c>
      <c r="L34" s="6">
        <v>99.999999999999986</v>
      </c>
      <c r="M34" s="6">
        <v>100</v>
      </c>
      <c r="N34" s="6">
        <v>100</v>
      </c>
    </row>
    <row r="35" spans="1:14" ht="15" customHeight="1">
      <c r="B35" s="23"/>
      <c r="C35" s="1"/>
      <c r="E35" s="1"/>
      <c r="F35" s="1"/>
      <c r="G35" s="1"/>
      <c r="H35" s="1"/>
    </row>
    <row r="36" spans="1:14" ht="15" customHeight="1">
      <c r="A36" s="358" t="s">
        <v>765</v>
      </c>
      <c r="B36" s="23"/>
      <c r="C36" s="1"/>
      <c r="E36" s="1"/>
      <c r="F36" s="1"/>
      <c r="G36" s="1"/>
      <c r="H36" s="1"/>
    </row>
    <row r="37" spans="1:14" ht="13.5" customHeight="1">
      <c r="B37" s="35"/>
      <c r="C37" s="36"/>
      <c r="D37" s="36"/>
      <c r="E37" s="99"/>
      <c r="F37" s="107"/>
      <c r="G37" s="104" t="s">
        <v>2</v>
      </c>
      <c r="H37" s="107"/>
      <c r="I37" s="107"/>
      <c r="J37" s="131"/>
      <c r="K37" s="107"/>
      <c r="L37" s="104" t="s">
        <v>3</v>
      </c>
      <c r="M37" s="107"/>
      <c r="N37" s="105"/>
    </row>
    <row r="38" spans="1:14" ht="22.5" customHeight="1">
      <c r="B38" s="37"/>
      <c r="E38" s="118" t="s">
        <v>5</v>
      </c>
      <c r="F38" s="118" t="s">
        <v>321</v>
      </c>
      <c r="G38" s="118" t="s">
        <v>322</v>
      </c>
      <c r="H38" s="118" t="s">
        <v>323</v>
      </c>
      <c r="I38" s="125" t="s">
        <v>324</v>
      </c>
      <c r="J38" s="128" t="s">
        <v>5</v>
      </c>
      <c r="K38" s="118" t="s">
        <v>321</v>
      </c>
      <c r="L38" s="118" t="s">
        <v>322</v>
      </c>
      <c r="M38" s="118" t="s">
        <v>323</v>
      </c>
      <c r="N38" s="118" t="s">
        <v>324</v>
      </c>
    </row>
    <row r="39" spans="1:14" ht="12" customHeight="1">
      <c r="B39" s="38"/>
      <c r="C39" s="39"/>
      <c r="D39" s="39"/>
      <c r="E39" s="40"/>
      <c r="F39" s="40"/>
      <c r="G39" s="40"/>
      <c r="H39" s="40"/>
      <c r="I39" s="87"/>
      <c r="J39" s="313">
        <v>17932</v>
      </c>
      <c r="K39" s="308">
        <v>6922</v>
      </c>
      <c r="L39" s="308">
        <v>5831</v>
      </c>
      <c r="M39" s="308">
        <v>639</v>
      </c>
      <c r="N39" s="308">
        <v>4518</v>
      </c>
    </row>
    <row r="40" spans="1:14" ht="15" customHeight="1">
      <c r="B40" s="37" t="s">
        <v>1019</v>
      </c>
      <c r="E40" s="18">
        <v>221</v>
      </c>
      <c r="F40" s="18">
        <v>57</v>
      </c>
      <c r="G40" s="18">
        <v>85</v>
      </c>
      <c r="H40" s="18">
        <v>8</v>
      </c>
      <c r="I40" s="126">
        <v>71</v>
      </c>
      <c r="J40" s="133">
        <v>1.2324336381887129</v>
      </c>
      <c r="K40" s="3">
        <v>0.82346142733314076</v>
      </c>
      <c r="L40" s="3">
        <v>1.4577259475218658</v>
      </c>
      <c r="M40" s="3">
        <v>1.2519561815336464</v>
      </c>
      <c r="N40" s="3">
        <v>1.5714918105356352</v>
      </c>
    </row>
    <row r="41" spans="1:14" ht="15" customHeight="1">
      <c r="B41" s="37" t="s">
        <v>65</v>
      </c>
      <c r="E41" s="19">
        <v>461</v>
      </c>
      <c r="F41" s="19">
        <v>86</v>
      </c>
      <c r="G41" s="19">
        <v>209</v>
      </c>
      <c r="H41" s="19">
        <v>20</v>
      </c>
      <c r="I41" s="88">
        <v>142</v>
      </c>
      <c r="J41" s="134">
        <v>2.5708231095248717</v>
      </c>
      <c r="K41" s="4">
        <v>1.2424154868535104</v>
      </c>
      <c r="L41" s="4">
        <v>3.5842908592008236</v>
      </c>
      <c r="M41" s="4">
        <v>3.1298904538341157</v>
      </c>
      <c r="N41" s="4">
        <v>3.1429836210712705</v>
      </c>
    </row>
    <row r="42" spans="1:14" ht="15" customHeight="1">
      <c r="B42" s="37" t="s">
        <v>66</v>
      </c>
      <c r="E42" s="19">
        <v>651</v>
      </c>
      <c r="F42" s="19">
        <v>171</v>
      </c>
      <c r="G42" s="19">
        <v>254</v>
      </c>
      <c r="H42" s="19">
        <v>18</v>
      </c>
      <c r="I42" s="88">
        <v>207</v>
      </c>
      <c r="J42" s="134">
        <v>3.6303814409993307</v>
      </c>
      <c r="K42" s="4">
        <v>2.4703842819994222</v>
      </c>
      <c r="L42" s="4">
        <v>4.3560281255359286</v>
      </c>
      <c r="M42" s="4">
        <v>2.8169014084507045</v>
      </c>
      <c r="N42" s="4">
        <v>4.5816733067729087</v>
      </c>
    </row>
    <row r="43" spans="1:14" ht="15" customHeight="1">
      <c r="B43" s="37" t="s">
        <v>67</v>
      </c>
      <c r="E43" s="19">
        <v>1316</v>
      </c>
      <c r="F43" s="19">
        <v>417</v>
      </c>
      <c r="G43" s="19">
        <v>477</v>
      </c>
      <c r="H43" s="19">
        <v>33</v>
      </c>
      <c r="I43" s="88">
        <v>386</v>
      </c>
      <c r="J43" s="134">
        <v>7.3388356011599374</v>
      </c>
      <c r="K43" s="4">
        <v>6.0242704420687661</v>
      </c>
      <c r="L43" s="4">
        <v>8.1804150231521184</v>
      </c>
      <c r="M43" s="4">
        <v>5.164319248826291</v>
      </c>
      <c r="N43" s="4">
        <v>8.5436033643204965</v>
      </c>
    </row>
    <row r="44" spans="1:14" ht="15" customHeight="1">
      <c r="B44" s="37" t="s">
        <v>68</v>
      </c>
      <c r="E44" s="19">
        <v>3053</v>
      </c>
      <c r="F44" s="19">
        <v>1049</v>
      </c>
      <c r="G44" s="19">
        <v>1091</v>
      </c>
      <c r="H44" s="19">
        <v>107</v>
      </c>
      <c r="I44" s="88">
        <v>803</v>
      </c>
      <c r="J44" s="134">
        <v>17.025429399955385</v>
      </c>
      <c r="K44" s="4">
        <v>15.154579601271308</v>
      </c>
      <c r="L44" s="4">
        <v>18.71034127936889</v>
      </c>
      <c r="M44" s="4">
        <v>16.744913928012519</v>
      </c>
      <c r="N44" s="4">
        <v>17.773351040283313</v>
      </c>
    </row>
    <row r="45" spans="1:14" ht="15" customHeight="1">
      <c r="B45" s="37" t="s">
        <v>69</v>
      </c>
      <c r="E45" s="19">
        <v>4881</v>
      </c>
      <c r="F45" s="19">
        <v>1955</v>
      </c>
      <c r="G45" s="19">
        <v>1496</v>
      </c>
      <c r="H45" s="19">
        <v>187</v>
      </c>
      <c r="I45" s="88">
        <v>1238</v>
      </c>
      <c r="J45" s="134">
        <v>27.219495873299131</v>
      </c>
      <c r="K45" s="4">
        <v>28.243282288355964</v>
      </c>
      <c r="L45" s="4">
        <v>25.655976676384839</v>
      </c>
      <c r="M45" s="4">
        <v>29.264475743348981</v>
      </c>
      <c r="N45" s="4">
        <v>27.401505090748117</v>
      </c>
    </row>
    <row r="46" spans="1:14" ht="15" customHeight="1">
      <c r="B46" s="37" t="s">
        <v>70</v>
      </c>
      <c r="E46" s="19">
        <v>4202</v>
      </c>
      <c r="F46" s="19">
        <v>1901</v>
      </c>
      <c r="G46" s="19">
        <v>1231</v>
      </c>
      <c r="H46" s="19">
        <v>164</v>
      </c>
      <c r="I46" s="88">
        <v>900</v>
      </c>
      <c r="J46" s="134">
        <v>23.432968993977248</v>
      </c>
      <c r="K46" s="4">
        <v>27.463160936145627</v>
      </c>
      <c r="L46" s="4">
        <v>21.111301663522553</v>
      </c>
      <c r="M46" s="4">
        <v>25.665101721439747</v>
      </c>
      <c r="N46" s="4">
        <v>19.920318725099602</v>
      </c>
    </row>
    <row r="47" spans="1:14" ht="15" customHeight="1">
      <c r="B47" s="37" t="s">
        <v>968</v>
      </c>
      <c r="E47" s="19">
        <v>1733</v>
      </c>
      <c r="F47" s="19">
        <v>846</v>
      </c>
      <c r="G47" s="19">
        <v>523</v>
      </c>
      <c r="H47" s="19">
        <v>66</v>
      </c>
      <c r="I47" s="88">
        <v>298</v>
      </c>
      <c r="J47" s="134">
        <v>9.6642873076065126</v>
      </c>
      <c r="K47" s="4">
        <v>12.22190118462872</v>
      </c>
      <c r="L47" s="4">
        <v>8.9693020065168927</v>
      </c>
      <c r="M47" s="4">
        <v>10.328638497652582</v>
      </c>
      <c r="N47" s="4">
        <v>6.5958388667552024</v>
      </c>
    </row>
    <row r="48" spans="1:14" ht="15" customHeight="1">
      <c r="B48" s="37" t="s">
        <v>969</v>
      </c>
      <c r="E48" s="19">
        <v>394</v>
      </c>
      <c r="F48" s="19">
        <v>231</v>
      </c>
      <c r="G48" s="19">
        <v>115</v>
      </c>
      <c r="H48" s="19">
        <v>10</v>
      </c>
      <c r="I48" s="88">
        <v>38</v>
      </c>
      <c r="J48" s="134">
        <v>2.197189382110194</v>
      </c>
      <c r="K48" s="4">
        <v>3.3371857844553601</v>
      </c>
      <c r="L48" s="4">
        <v>1.9722174584119363</v>
      </c>
      <c r="M48" s="4">
        <v>1.5649452269170578</v>
      </c>
      <c r="N48" s="4">
        <v>0.84108012394864995</v>
      </c>
    </row>
    <row r="49" spans="1:14" ht="15" customHeight="1">
      <c r="B49" s="37" t="s">
        <v>948</v>
      </c>
      <c r="E49" s="19">
        <v>48</v>
      </c>
      <c r="F49" s="19">
        <v>8</v>
      </c>
      <c r="G49" s="19">
        <v>22</v>
      </c>
      <c r="H49" s="19">
        <v>2</v>
      </c>
      <c r="I49" s="88">
        <v>16</v>
      </c>
      <c r="J49" s="134">
        <v>0.26767789426723176</v>
      </c>
      <c r="K49" s="4">
        <v>0.11557353366079169</v>
      </c>
      <c r="L49" s="4">
        <v>0.37729377465271824</v>
      </c>
      <c r="M49" s="4">
        <v>0.3129890453834116</v>
      </c>
      <c r="N49" s="4">
        <v>0.35413899955732625</v>
      </c>
    </row>
    <row r="50" spans="1:14" ht="15" customHeight="1">
      <c r="B50" s="38" t="s">
        <v>0</v>
      </c>
      <c r="C50" s="39"/>
      <c r="D50" s="39"/>
      <c r="E50" s="20">
        <v>972</v>
      </c>
      <c r="F50" s="20">
        <v>201</v>
      </c>
      <c r="G50" s="20">
        <v>328</v>
      </c>
      <c r="H50" s="20">
        <v>24</v>
      </c>
      <c r="I50" s="93">
        <v>419</v>
      </c>
      <c r="J50" s="145">
        <v>5.4204773589114437</v>
      </c>
      <c r="K50" s="29">
        <v>2.9037850332273911</v>
      </c>
      <c r="L50" s="29">
        <v>5.6251071857314354</v>
      </c>
      <c r="M50" s="29">
        <v>3.755868544600939</v>
      </c>
      <c r="N50" s="29">
        <v>9.2740150509074812</v>
      </c>
    </row>
    <row r="51" spans="1:14" ht="15" customHeight="1">
      <c r="B51" s="42" t="s">
        <v>1</v>
      </c>
      <c r="C51" s="31"/>
      <c r="D51" s="31"/>
      <c r="E51" s="43">
        <v>17932</v>
      </c>
      <c r="F51" s="43">
        <v>6922</v>
      </c>
      <c r="G51" s="43">
        <v>5831</v>
      </c>
      <c r="H51" s="43">
        <v>639</v>
      </c>
      <c r="I51" s="89">
        <v>4518</v>
      </c>
      <c r="J51" s="135">
        <v>100</v>
      </c>
      <c r="K51" s="6">
        <v>100</v>
      </c>
      <c r="L51" s="6">
        <v>100</v>
      </c>
      <c r="M51" s="6">
        <v>100.00000000000001</v>
      </c>
      <c r="N51" s="6">
        <v>99.999999999999986</v>
      </c>
    </row>
    <row r="52" spans="1:14" ht="15" customHeight="1">
      <c r="B52" s="42" t="s">
        <v>766</v>
      </c>
      <c r="C52" s="31"/>
      <c r="D52" s="32"/>
      <c r="E52" s="44">
        <v>86.450745033112582</v>
      </c>
      <c r="F52" s="44">
        <v>87.927007299270073</v>
      </c>
      <c r="G52" s="44">
        <v>85.626528005838352</v>
      </c>
      <c r="H52" s="44">
        <v>86.675367047308313</v>
      </c>
      <c r="I52" s="44">
        <v>85.117315699240748</v>
      </c>
      <c r="J52" s="26"/>
      <c r="K52" s="26"/>
      <c r="L52" s="26"/>
      <c r="M52" s="26"/>
      <c r="N52" s="26"/>
    </row>
    <row r="53" spans="1:14" ht="15" customHeight="1">
      <c r="B53" s="23"/>
      <c r="C53" s="1"/>
      <c r="E53" s="1"/>
      <c r="F53" s="1"/>
      <c r="G53" s="1"/>
      <c r="H53" s="1"/>
    </row>
    <row r="54" spans="1:14" ht="15" customHeight="1">
      <c r="A54" s="358" t="s">
        <v>767</v>
      </c>
      <c r="B54" s="23"/>
      <c r="C54" s="1"/>
      <c r="E54" s="1"/>
      <c r="F54" s="1"/>
      <c r="G54" s="1"/>
      <c r="H54" s="1"/>
    </row>
    <row r="55" spans="1:14" ht="13.5" customHeight="1">
      <c r="B55" s="35"/>
      <c r="C55" s="36"/>
      <c r="D55" s="36"/>
      <c r="E55" s="99"/>
      <c r="F55" s="107"/>
      <c r="G55" s="104" t="s">
        <v>2</v>
      </c>
      <c r="H55" s="107"/>
      <c r="I55" s="107"/>
      <c r="J55" s="131"/>
      <c r="K55" s="107"/>
      <c r="L55" s="104" t="s">
        <v>3</v>
      </c>
      <c r="M55" s="107"/>
      <c r="N55" s="105"/>
    </row>
    <row r="56" spans="1:14" ht="22.5" customHeight="1">
      <c r="B56" s="37"/>
      <c r="E56" s="118" t="s">
        <v>5</v>
      </c>
      <c r="F56" s="118" t="s">
        <v>321</v>
      </c>
      <c r="G56" s="118" t="s">
        <v>322</v>
      </c>
      <c r="H56" s="118" t="s">
        <v>323</v>
      </c>
      <c r="I56" s="125" t="s">
        <v>324</v>
      </c>
      <c r="J56" s="128" t="s">
        <v>5</v>
      </c>
      <c r="K56" s="118" t="s">
        <v>321</v>
      </c>
      <c r="L56" s="118" t="s">
        <v>322</v>
      </c>
      <c r="M56" s="118" t="s">
        <v>323</v>
      </c>
      <c r="N56" s="118" t="s">
        <v>324</v>
      </c>
    </row>
    <row r="57" spans="1:14" ht="12" customHeight="1">
      <c r="B57" s="38"/>
      <c r="C57" s="39"/>
      <c r="D57" s="39"/>
      <c r="E57" s="40"/>
      <c r="F57" s="40"/>
      <c r="G57" s="40"/>
      <c r="H57" s="40"/>
      <c r="I57" s="87"/>
      <c r="J57" s="313">
        <v>17932</v>
      </c>
      <c r="K57" s="308">
        <v>6922</v>
      </c>
      <c r="L57" s="308">
        <v>5831</v>
      </c>
      <c r="M57" s="308">
        <v>639</v>
      </c>
      <c r="N57" s="308">
        <v>4518</v>
      </c>
    </row>
    <row r="58" spans="1:14" ht="15" customHeight="1">
      <c r="B58" s="37" t="s">
        <v>768</v>
      </c>
      <c r="E58" s="18">
        <v>300</v>
      </c>
      <c r="F58" s="18">
        <v>69</v>
      </c>
      <c r="G58" s="18">
        <v>91</v>
      </c>
      <c r="H58" s="18">
        <v>9</v>
      </c>
      <c r="I58" s="126">
        <v>131</v>
      </c>
      <c r="J58" s="133">
        <v>1.6729868391701985</v>
      </c>
      <c r="K58" s="3">
        <v>0.99682172782432821</v>
      </c>
      <c r="L58" s="3">
        <v>1.5606242496998799</v>
      </c>
      <c r="M58" s="3">
        <v>1.4084507042253522</v>
      </c>
      <c r="N58" s="3">
        <v>2.8995130588756086</v>
      </c>
    </row>
    <row r="59" spans="1:14" ht="15" customHeight="1">
      <c r="B59" s="37" t="s">
        <v>73</v>
      </c>
      <c r="E59" s="19">
        <v>579</v>
      </c>
      <c r="F59" s="19">
        <v>222</v>
      </c>
      <c r="G59" s="19">
        <v>130</v>
      </c>
      <c r="H59" s="19">
        <v>24</v>
      </c>
      <c r="I59" s="88">
        <v>202</v>
      </c>
      <c r="J59" s="134">
        <v>3.2288645995984835</v>
      </c>
      <c r="K59" s="4">
        <v>3.207165559086969</v>
      </c>
      <c r="L59" s="4">
        <v>2.2294632138569712</v>
      </c>
      <c r="M59" s="4">
        <v>3.755868544600939</v>
      </c>
      <c r="N59" s="4">
        <v>4.4710048694112441</v>
      </c>
    </row>
    <row r="60" spans="1:14" ht="15" customHeight="1">
      <c r="B60" s="37" t="s">
        <v>74</v>
      </c>
      <c r="E60" s="19">
        <v>674</v>
      </c>
      <c r="F60" s="19">
        <v>242</v>
      </c>
      <c r="G60" s="19">
        <v>148</v>
      </c>
      <c r="H60" s="19">
        <v>24</v>
      </c>
      <c r="I60" s="88">
        <v>258</v>
      </c>
      <c r="J60" s="134">
        <v>3.7586437653357128</v>
      </c>
      <c r="K60" s="4">
        <v>3.4960993932389481</v>
      </c>
      <c r="L60" s="4">
        <v>2.5381581203910137</v>
      </c>
      <c r="M60" s="4">
        <v>3.755868544600939</v>
      </c>
      <c r="N60" s="4">
        <v>5.7104913678618852</v>
      </c>
    </row>
    <row r="61" spans="1:14" ht="15" customHeight="1">
      <c r="B61" s="37" t="s">
        <v>75</v>
      </c>
      <c r="E61" s="19">
        <v>2402</v>
      </c>
      <c r="F61" s="19">
        <v>860</v>
      </c>
      <c r="G61" s="19">
        <v>716</v>
      </c>
      <c r="H61" s="19">
        <v>112</v>
      </c>
      <c r="I61" s="88">
        <v>710</v>
      </c>
      <c r="J61" s="134">
        <v>13.395047958956056</v>
      </c>
      <c r="K61" s="4">
        <v>12.424154868535107</v>
      </c>
      <c r="L61" s="4">
        <v>12.279197393243011</v>
      </c>
      <c r="M61" s="4">
        <v>17.527386541471049</v>
      </c>
      <c r="N61" s="4">
        <v>15.714918105356352</v>
      </c>
    </row>
    <row r="62" spans="1:14" ht="15" customHeight="1">
      <c r="B62" s="37" t="s">
        <v>76</v>
      </c>
      <c r="E62" s="19">
        <v>2812</v>
      </c>
      <c r="F62" s="19">
        <v>961</v>
      </c>
      <c r="G62" s="19">
        <v>981</v>
      </c>
      <c r="H62" s="19">
        <v>117</v>
      </c>
      <c r="I62" s="88">
        <v>753</v>
      </c>
      <c r="J62" s="134">
        <v>15.681463305821994</v>
      </c>
      <c r="K62" s="4">
        <v>13.8832707310026</v>
      </c>
      <c r="L62" s="4">
        <v>16.823872406105302</v>
      </c>
      <c r="M62" s="4">
        <v>18.30985915492958</v>
      </c>
      <c r="N62" s="4">
        <v>16.666666666666664</v>
      </c>
    </row>
    <row r="63" spans="1:14" ht="15" customHeight="1">
      <c r="B63" s="37" t="s">
        <v>77</v>
      </c>
      <c r="E63" s="19">
        <v>3015</v>
      </c>
      <c r="F63" s="19">
        <v>1121</v>
      </c>
      <c r="G63" s="19">
        <v>1053</v>
      </c>
      <c r="H63" s="19">
        <v>106</v>
      </c>
      <c r="I63" s="88">
        <v>732</v>
      </c>
      <c r="J63" s="134">
        <v>16.813517733660497</v>
      </c>
      <c r="K63" s="4">
        <v>16.194741404218433</v>
      </c>
      <c r="L63" s="4">
        <v>18.058652032241469</v>
      </c>
      <c r="M63" s="4">
        <v>16.588419405320813</v>
      </c>
      <c r="N63" s="4">
        <v>16.201859229747676</v>
      </c>
    </row>
    <row r="64" spans="1:14" ht="15" customHeight="1">
      <c r="B64" s="37" t="s">
        <v>78</v>
      </c>
      <c r="E64" s="19">
        <v>3748</v>
      </c>
      <c r="F64" s="19">
        <v>1615</v>
      </c>
      <c r="G64" s="19">
        <v>1298</v>
      </c>
      <c r="H64" s="19">
        <v>120</v>
      </c>
      <c r="I64" s="88">
        <v>706</v>
      </c>
      <c r="J64" s="134">
        <v>20.901182244033016</v>
      </c>
      <c r="K64" s="4">
        <v>23.331407107772321</v>
      </c>
      <c r="L64" s="4">
        <v>22.260332704510375</v>
      </c>
      <c r="M64" s="4">
        <v>18.779342723004692</v>
      </c>
      <c r="N64" s="4">
        <v>15.626383355467022</v>
      </c>
    </row>
    <row r="65" spans="1:26" ht="15" customHeight="1">
      <c r="B65" s="37" t="s">
        <v>79</v>
      </c>
      <c r="E65" s="19">
        <v>3619</v>
      </c>
      <c r="F65" s="19">
        <v>1645</v>
      </c>
      <c r="G65" s="19">
        <v>1233</v>
      </c>
      <c r="H65" s="19">
        <v>120</v>
      </c>
      <c r="I65" s="88">
        <v>619</v>
      </c>
      <c r="J65" s="134">
        <v>20.181797903189828</v>
      </c>
      <c r="K65" s="4">
        <v>23.764807859000289</v>
      </c>
      <c r="L65" s="4">
        <v>21.145601097581888</v>
      </c>
      <c r="M65" s="4">
        <v>18.779342723004692</v>
      </c>
      <c r="N65" s="4">
        <v>13.700752545374058</v>
      </c>
    </row>
    <row r="66" spans="1:26" ht="15" customHeight="1">
      <c r="B66" s="37" t="s">
        <v>970</v>
      </c>
      <c r="E66" s="19">
        <v>99</v>
      </c>
      <c r="F66" s="19">
        <v>34</v>
      </c>
      <c r="G66" s="19">
        <v>11</v>
      </c>
      <c r="H66" s="19">
        <v>1</v>
      </c>
      <c r="I66" s="88">
        <v>53</v>
      </c>
      <c r="J66" s="134">
        <v>0.55208565692616551</v>
      </c>
      <c r="K66" s="4">
        <v>0.49118751805836464</v>
      </c>
      <c r="L66" s="4">
        <v>0.18864688732635912</v>
      </c>
      <c r="M66" s="4">
        <v>0.1564945226917058</v>
      </c>
      <c r="N66" s="4">
        <v>1.1730854360336431</v>
      </c>
    </row>
    <row r="67" spans="1:26" ht="15" customHeight="1">
      <c r="B67" s="37" t="s">
        <v>948</v>
      </c>
      <c r="E67" s="19">
        <v>12</v>
      </c>
      <c r="F67" s="19">
        <v>0</v>
      </c>
      <c r="G67" s="19">
        <v>1</v>
      </c>
      <c r="H67" s="19">
        <v>0</v>
      </c>
      <c r="I67" s="88">
        <v>11</v>
      </c>
      <c r="J67" s="134">
        <v>6.6919473566807941E-2</v>
      </c>
      <c r="K67" s="4">
        <v>0</v>
      </c>
      <c r="L67" s="4">
        <v>1.7149717029669012E-2</v>
      </c>
      <c r="M67" s="4">
        <v>0</v>
      </c>
      <c r="N67" s="4">
        <v>0.24347056219566179</v>
      </c>
    </row>
    <row r="68" spans="1:26" ht="15" customHeight="1">
      <c r="B68" s="38" t="s">
        <v>0</v>
      </c>
      <c r="C68" s="39"/>
      <c r="D68" s="39"/>
      <c r="E68" s="20">
        <v>672</v>
      </c>
      <c r="F68" s="20">
        <v>153</v>
      </c>
      <c r="G68" s="20">
        <v>169</v>
      </c>
      <c r="H68" s="20">
        <v>6</v>
      </c>
      <c r="I68" s="93">
        <v>343</v>
      </c>
      <c r="J68" s="145">
        <v>3.7474905197412451</v>
      </c>
      <c r="K68" s="29">
        <v>2.2103438312626409</v>
      </c>
      <c r="L68" s="29">
        <v>2.8983021780140628</v>
      </c>
      <c r="M68" s="29">
        <v>0.93896713615023475</v>
      </c>
      <c r="N68" s="29">
        <v>7.5918548030101816</v>
      </c>
    </row>
    <row r="69" spans="1:26" ht="15" customHeight="1">
      <c r="B69" s="42" t="s">
        <v>1</v>
      </c>
      <c r="C69" s="31"/>
      <c r="D69" s="31"/>
      <c r="E69" s="43">
        <v>17932</v>
      </c>
      <c r="F69" s="43">
        <v>6922</v>
      </c>
      <c r="G69" s="43">
        <v>5831</v>
      </c>
      <c r="H69" s="43">
        <v>639</v>
      </c>
      <c r="I69" s="89">
        <v>4518</v>
      </c>
      <c r="J69" s="135">
        <v>100.00000000000001</v>
      </c>
      <c r="K69" s="6">
        <v>100</v>
      </c>
      <c r="L69" s="6">
        <v>100</v>
      </c>
      <c r="M69" s="6">
        <v>100</v>
      </c>
      <c r="N69" s="6">
        <v>100</v>
      </c>
    </row>
    <row r="70" spans="1:26" ht="15" customHeight="1">
      <c r="B70" s="226" t="s">
        <v>980</v>
      </c>
      <c r="C70" s="98"/>
      <c r="D70" s="98"/>
      <c r="E70" s="92">
        <v>2.9767989387136278</v>
      </c>
      <c r="F70" s="92">
        <v>3.1410913140311805</v>
      </c>
      <c r="G70" s="285">
        <v>3.0780088495575222</v>
      </c>
      <c r="H70" s="92">
        <v>2.8117088607594938</v>
      </c>
      <c r="I70" s="92">
        <v>2.5941984918511309</v>
      </c>
      <c r="J70" s="14"/>
      <c r="K70" s="14"/>
      <c r="L70" s="14"/>
      <c r="M70" s="14"/>
      <c r="N70" s="14"/>
      <c r="V70" s="26"/>
      <c r="W70" s="26"/>
      <c r="X70" s="26"/>
      <c r="Y70" s="26"/>
      <c r="Z70" s="26"/>
    </row>
    <row r="71" spans="1:26" ht="15" customHeight="1">
      <c r="B71" s="226" t="s">
        <v>981</v>
      </c>
      <c r="C71" s="98"/>
      <c r="D71" s="98"/>
      <c r="E71" s="92">
        <v>3.029801471897442</v>
      </c>
      <c r="F71" s="92">
        <v>3.1736048604860487</v>
      </c>
      <c r="G71" s="92">
        <v>3.1283953948551897</v>
      </c>
      <c r="H71" s="92">
        <v>2.852327447833066</v>
      </c>
      <c r="I71" s="92">
        <v>2.6795854271356783</v>
      </c>
      <c r="J71" s="14"/>
      <c r="K71" s="14"/>
      <c r="L71" s="14"/>
      <c r="M71" s="14"/>
      <c r="N71" s="14"/>
      <c r="O71" s="14"/>
      <c r="P71" s="14"/>
      <c r="Q71" s="14"/>
      <c r="R71" s="14"/>
      <c r="S71" s="14"/>
      <c r="V71" s="26"/>
      <c r="W71" s="26"/>
      <c r="X71" s="26"/>
      <c r="Y71" s="26"/>
      <c r="Z71" s="26"/>
    </row>
    <row r="72" spans="1:26" ht="15" customHeight="1">
      <c r="B72" s="23"/>
      <c r="C72" s="1"/>
      <c r="E72" s="1"/>
      <c r="F72" s="1"/>
      <c r="G72" s="1"/>
      <c r="H72" s="1"/>
    </row>
    <row r="73" spans="1:26" ht="15" customHeight="1">
      <c r="A73" s="358" t="s">
        <v>769</v>
      </c>
      <c r="B73" s="23"/>
      <c r="C73" s="1"/>
      <c r="E73" s="1"/>
      <c r="F73" s="1"/>
      <c r="G73" s="1"/>
      <c r="H73" s="1"/>
    </row>
    <row r="74" spans="1:26" ht="13.5" customHeight="1">
      <c r="B74" s="35"/>
      <c r="C74" s="36"/>
      <c r="D74" s="36"/>
      <c r="E74" s="99"/>
      <c r="F74" s="107"/>
      <c r="G74" s="104" t="s">
        <v>2</v>
      </c>
      <c r="H74" s="107"/>
      <c r="I74" s="107"/>
      <c r="J74" s="131"/>
      <c r="K74" s="107"/>
      <c r="L74" s="104" t="s">
        <v>3</v>
      </c>
      <c r="M74" s="107"/>
      <c r="N74" s="105"/>
    </row>
    <row r="75" spans="1:26" ht="22.5" customHeight="1">
      <c r="B75" s="37"/>
      <c r="E75" s="118" t="s">
        <v>5</v>
      </c>
      <c r="F75" s="118" t="s">
        <v>321</v>
      </c>
      <c r="G75" s="118" t="s">
        <v>322</v>
      </c>
      <c r="H75" s="118" t="s">
        <v>323</v>
      </c>
      <c r="I75" s="125" t="s">
        <v>324</v>
      </c>
      <c r="J75" s="128" t="s">
        <v>5</v>
      </c>
      <c r="K75" s="118" t="s">
        <v>321</v>
      </c>
      <c r="L75" s="118" t="s">
        <v>322</v>
      </c>
      <c r="M75" s="118" t="s">
        <v>323</v>
      </c>
      <c r="N75" s="118" t="s">
        <v>324</v>
      </c>
    </row>
    <row r="76" spans="1:26" ht="12" customHeight="1">
      <c r="B76" s="38"/>
      <c r="C76" s="39"/>
      <c r="D76" s="39"/>
      <c r="E76" s="40"/>
      <c r="F76" s="40"/>
      <c r="G76" s="40"/>
      <c r="H76" s="40"/>
      <c r="I76" s="87"/>
      <c r="J76" s="313">
        <v>17932</v>
      </c>
      <c r="K76" s="308">
        <v>6922</v>
      </c>
      <c r="L76" s="308">
        <v>5831</v>
      </c>
      <c r="M76" s="308">
        <v>639</v>
      </c>
      <c r="N76" s="308">
        <v>4518</v>
      </c>
    </row>
    <row r="77" spans="1:26" ht="15" customHeight="1">
      <c r="B77" s="37" t="s">
        <v>971</v>
      </c>
      <c r="E77" s="18">
        <v>1227</v>
      </c>
      <c r="F77" s="18">
        <v>500</v>
      </c>
      <c r="G77" s="18">
        <v>220</v>
      </c>
      <c r="H77" s="18">
        <v>27</v>
      </c>
      <c r="I77" s="126">
        <v>480</v>
      </c>
      <c r="J77" s="133">
        <v>6.8425161722061114</v>
      </c>
      <c r="K77" s="3">
        <v>7.2233458537994801</v>
      </c>
      <c r="L77" s="3">
        <v>3.7729377465271821</v>
      </c>
      <c r="M77" s="3">
        <v>4.225352112676056</v>
      </c>
      <c r="N77" s="3">
        <v>10.624169986719787</v>
      </c>
    </row>
    <row r="78" spans="1:26" ht="15" customHeight="1">
      <c r="B78" s="37" t="s">
        <v>972</v>
      </c>
      <c r="E78" s="19">
        <v>1688</v>
      </c>
      <c r="F78" s="19">
        <v>622</v>
      </c>
      <c r="G78" s="19">
        <v>510</v>
      </c>
      <c r="H78" s="19">
        <v>75</v>
      </c>
      <c r="I78" s="88">
        <v>478</v>
      </c>
      <c r="J78" s="134">
        <v>9.413339281730984</v>
      </c>
      <c r="K78" s="4">
        <v>8.9858422421265534</v>
      </c>
      <c r="L78" s="4">
        <v>8.7463556851311957</v>
      </c>
      <c r="M78" s="4">
        <v>11.737089201877934</v>
      </c>
      <c r="N78" s="4">
        <v>10.579902611775122</v>
      </c>
    </row>
    <row r="79" spans="1:26" ht="15" customHeight="1">
      <c r="B79" s="37" t="s">
        <v>973</v>
      </c>
      <c r="E79" s="19">
        <v>3361</v>
      </c>
      <c r="F79" s="19">
        <v>1341</v>
      </c>
      <c r="G79" s="19">
        <v>1053</v>
      </c>
      <c r="H79" s="19">
        <v>161</v>
      </c>
      <c r="I79" s="88">
        <v>803</v>
      </c>
      <c r="J79" s="134">
        <v>18.743029221503456</v>
      </c>
      <c r="K79" s="4">
        <v>19.373013579890205</v>
      </c>
      <c r="L79" s="4">
        <v>18.058652032241469</v>
      </c>
      <c r="M79" s="4">
        <v>25.195618153364631</v>
      </c>
      <c r="N79" s="4">
        <v>17.773351040283313</v>
      </c>
    </row>
    <row r="80" spans="1:26" ht="15" customHeight="1">
      <c r="B80" s="37" t="s">
        <v>974</v>
      </c>
      <c r="E80" s="19">
        <v>2934</v>
      </c>
      <c r="F80" s="19">
        <v>1327</v>
      </c>
      <c r="G80" s="19">
        <v>940</v>
      </c>
      <c r="H80" s="19">
        <v>143</v>
      </c>
      <c r="I80" s="88">
        <v>519</v>
      </c>
      <c r="J80" s="134">
        <v>16.361811287084542</v>
      </c>
      <c r="K80" s="4">
        <v>19.170759895983817</v>
      </c>
      <c r="L80" s="4">
        <v>16.120734007888871</v>
      </c>
      <c r="M80" s="4">
        <v>22.37871674491393</v>
      </c>
      <c r="N80" s="4">
        <v>11.487383798140769</v>
      </c>
    </row>
    <row r="81" spans="1:14" ht="15" customHeight="1">
      <c r="B81" s="37" t="s">
        <v>975</v>
      </c>
      <c r="E81" s="19">
        <v>1386</v>
      </c>
      <c r="F81" s="19">
        <v>701</v>
      </c>
      <c r="G81" s="19">
        <v>481</v>
      </c>
      <c r="H81" s="19">
        <v>52</v>
      </c>
      <c r="I81" s="88">
        <v>152</v>
      </c>
      <c r="J81" s="134">
        <v>7.7291991969663174</v>
      </c>
      <c r="K81" s="4">
        <v>10.127130887026871</v>
      </c>
      <c r="L81" s="4">
        <v>8.2490138912707938</v>
      </c>
      <c r="M81" s="4">
        <v>8.1377151799687013</v>
      </c>
      <c r="N81" s="4">
        <v>3.3643204957945998</v>
      </c>
    </row>
    <row r="82" spans="1:14" ht="15" customHeight="1">
      <c r="B82" s="37" t="s">
        <v>239</v>
      </c>
      <c r="E82" s="19">
        <v>400</v>
      </c>
      <c r="F82" s="19">
        <v>204</v>
      </c>
      <c r="G82" s="19">
        <v>142</v>
      </c>
      <c r="H82" s="19">
        <v>8</v>
      </c>
      <c r="I82" s="88">
        <v>46</v>
      </c>
      <c r="J82" s="134">
        <v>2.2306491188935977</v>
      </c>
      <c r="K82" s="4">
        <v>2.9471251083501881</v>
      </c>
      <c r="L82" s="4">
        <v>2.4352598182129994</v>
      </c>
      <c r="M82" s="4">
        <v>1.2519561815336464</v>
      </c>
      <c r="N82" s="4">
        <v>1.0181496237273131</v>
      </c>
    </row>
    <row r="83" spans="1:14" ht="15" customHeight="1">
      <c r="B83" s="37" t="s">
        <v>956</v>
      </c>
      <c r="E83" s="19">
        <v>1131</v>
      </c>
      <c r="F83" s="19">
        <v>651</v>
      </c>
      <c r="G83" s="19">
        <v>268</v>
      </c>
      <c r="H83" s="19">
        <v>4</v>
      </c>
      <c r="I83" s="88">
        <v>208</v>
      </c>
      <c r="J83" s="134">
        <v>6.3071603836716479</v>
      </c>
      <c r="K83" s="4">
        <v>9.4047963016469218</v>
      </c>
      <c r="L83" s="4">
        <v>4.5961241639512949</v>
      </c>
      <c r="M83" s="4">
        <v>0.6259780907668232</v>
      </c>
      <c r="N83" s="4">
        <v>4.6038069942452413</v>
      </c>
    </row>
    <row r="84" spans="1:14" ht="15" customHeight="1">
      <c r="B84" s="37" t="s">
        <v>948</v>
      </c>
      <c r="E84" s="19">
        <v>35</v>
      </c>
      <c r="F84" s="19">
        <v>8</v>
      </c>
      <c r="G84" s="19">
        <v>14</v>
      </c>
      <c r="H84" s="19">
        <v>0</v>
      </c>
      <c r="I84" s="88">
        <v>13</v>
      </c>
      <c r="J84" s="134">
        <v>0.19518179790318982</v>
      </c>
      <c r="K84" s="4">
        <v>0.11557353366079169</v>
      </c>
      <c r="L84" s="4">
        <v>0.24009603841536614</v>
      </c>
      <c r="M84" s="4">
        <v>0</v>
      </c>
      <c r="N84" s="4">
        <v>0.28773793714032758</v>
      </c>
    </row>
    <row r="85" spans="1:14" ht="15" customHeight="1">
      <c r="B85" s="38" t="s">
        <v>0</v>
      </c>
      <c r="C85" s="39"/>
      <c r="D85" s="39"/>
      <c r="E85" s="20">
        <v>5770</v>
      </c>
      <c r="F85" s="20">
        <v>1568</v>
      </c>
      <c r="G85" s="20">
        <v>2203</v>
      </c>
      <c r="H85" s="20">
        <v>169</v>
      </c>
      <c r="I85" s="93">
        <v>1819</v>
      </c>
      <c r="J85" s="145">
        <v>32.177113540040153</v>
      </c>
      <c r="K85" s="29">
        <v>22.65241259751517</v>
      </c>
      <c r="L85" s="29">
        <v>37.780826616360827</v>
      </c>
      <c r="M85" s="29">
        <v>26.447574334898277</v>
      </c>
      <c r="N85" s="29">
        <v>40.261177512173532</v>
      </c>
    </row>
    <row r="86" spans="1:14" ht="15" customHeight="1">
      <c r="B86" s="42" t="s">
        <v>1</v>
      </c>
      <c r="C86" s="31"/>
      <c r="D86" s="31"/>
      <c r="E86" s="43">
        <v>17932</v>
      </c>
      <c r="F86" s="43">
        <v>6922</v>
      </c>
      <c r="G86" s="43">
        <v>5831</v>
      </c>
      <c r="H86" s="43">
        <v>639</v>
      </c>
      <c r="I86" s="89">
        <v>4518</v>
      </c>
      <c r="J86" s="135">
        <v>100</v>
      </c>
      <c r="K86" s="6">
        <v>100</v>
      </c>
      <c r="L86" s="6">
        <v>100</v>
      </c>
      <c r="M86" s="6">
        <v>100</v>
      </c>
      <c r="N86" s="6">
        <v>100</v>
      </c>
    </row>
    <row r="87" spans="1:14" ht="15" customHeight="1">
      <c r="B87" s="23"/>
      <c r="C87" s="1"/>
      <c r="E87" s="1"/>
      <c r="F87" s="1"/>
      <c r="G87" s="1"/>
      <c r="H87" s="1"/>
    </row>
    <row r="88" spans="1:14" ht="15" customHeight="1">
      <c r="A88" s="358" t="s">
        <v>770</v>
      </c>
      <c r="B88" s="23"/>
      <c r="C88" s="1"/>
      <c r="E88" s="1"/>
      <c r="F88" s="1"/>
      <c r="G88" s="1"/>
      <c r="H88" s="1"/>
    </row>
    <row r="89" spans="1:14" ht="13.5" customHeight="1">
      <c r="B89" s="35"/>
      <c r="C89" s="36"/>
      <c r="D89" s="36"/>
      <c r="E89" s="99"/>
      <c r="F89" s="107"/>
      <c r="G89" s="104" t="s">
        <v>2</v>
      </c>
      <c r="H89" s="107"/>
      <c r="I89" s="107"/>
      <c r="J89" s="131"/>
      <c r="K89" s="107"/>
      <c r="L89" s="104" t="s">
        <v>3</v>
      </c>
      <c r="M89" s="107"/>
      <c r="N89" s="105"/>
    </row>
    <row r="90" spans="1:14" ht="22.5" customHeight="1">
      <c r="B90" s="37"/>
      <c r="E90" s="118" t="s">
        <v>5</v>
      </c>
      <c r="F90" s="118" t="s">
        <v>321</v>
      </c>
      <c r="G90" s="118" t="s">
        <v>322</v>
      </c>
      <c r="H90" s="118" t="s">
        <v>323</v>
      </c>
      <c r="I90" s="125" t="s">
        <v>324</v>
      </c>
      <c r="J90" s="128" t="s">
        <v>5</v>
      </c>
      <c r="K90" s="118" t="s">
        <v>321</v>
      </c>
      <c r="L90" s="118" t="s">
        <v>322</v>
      </c>
      <c r="M90" s="118" t="s">
        <v>323</v>
      </c>
      <c r="N90" s="118" t="s">
        <v>324</v>
      </c>
    </row>
    <row r="91" spans="1:14" ht="12" customHeight="1">
      <c r="B91" s="38"/>
      <c r="C91" s="39"/>
      <c r="D91" s="39"/>
      <c r="E91" s="40"/>
      <c r="F91" s="40"/>
      <c r="G91" s="40"/>
      <c r="H91" s="40"/>
      <c r="I91" s="87"/>
      <c r="J91" s="313">
        <v>17932</v>
      </c>
      <c r="K91" s="308">
        <v>6922</v>
      </c>
      <c r="L91" s="308">
        <v>5831</v>
      </c>
      <c r="M91" s="308">
        <v>639</v>
      </c>
      <c r="N91" s="308">
        <v>4518</v>
      </c>
    </row>
    <row r="92" spans="1:14" ht="15" customHeight="1">
      <c r="B92" s="37" t="s">
        <v>88</v>
      </c>
      <c r="E92" s="18">
        <v>7082</v>
      </c>
      <c r="F92" s="18">
        <v>3573</v>
      </c>
      <c r="G92" s="18">
        <v>1949</v>
      </c>
      <c r="H92" s="18">
        <v>269</v>
      </c>
      <c r="I92" s="126">
        <v>1291</v>
      </c>
      <c r="J92" s="133">
        <v>39.493642650011154</v>
      </c>
      <c r="K92" s="3">
        <v>51.618029471251084</v>
      </c>
      <c r="L92" s="3">
        <v>33.424798490824905</v>
      </c>
      <c r="M92" s="3">
        <v>42.097026604068859</v>
      </c>
      <c r="N92" s="3">
        <v>28.574590526781762</v>
      </c>
    </row>
    <row r="93" spans="1:14" ht="15" customHeight="1">
      <c r="B93" s="37" t="s">
        <v>87</v>
      </c>
      <c r="E93" s="19">
        <v>4457</v>
      </c>
      <c r="F93" s="19">
        <v>1476</v>
      </c>
      <c r="G93" s="19">
        <v>1757</v>
      </c>
      <c r="H93" s="19">
        <v>163</v>
      </c>
      <c r="I93" s="88">
        <v>1047</v>
      </c>
      <c r="J93" s="134">
        <v>24.855007807271917</v>
      </c>
      <c r="K93" s="4">
        <v>21.323316960416065</v>
      </c>
      <c r="L93" s="4">
        <v>30.132052821128454</v>
      </c>
      <c r="M93" s="4">
        <v>25.508607198748045</v>
      </c>
      <c r="N93" s="4">
        <v>23.173970783532535</v>
      </c>
    </row>
    <row r="94" spans="1:14" ht="15" customHeight="1">
      <c r="B94" s="37" t="s">
        <v>771</v>
      </c>
      <c r="E94" s="19">
        <v>1568</v>
      </c>
      <c r="F94" s="19">
        <v>450</v>
      </c>
      <c r="G94" s="19">
        <v>433</v>
      </c>
      <c r="H94" s="19">
        <v>60</v>
      </c>
      <c r="I94" s="88">
        <v>621</v>
      </c>
      <c r="J94" s="134">
        <v>8.7441445460629037</v>
      </c>
      <c r="K94" s="4">
        <v>6.501011268419532</v>
      </c>
      <c r="L94" s="4">
        <v>7.4258274738466818</v>
      </c>
      <c r="M94" s="4">
        <v>9.3896713615023462</v>
      </c>
      <c r="N94" s="4">
        <v>13.745019920318724</v>
      </c>
    </row>
    <row r="95" spans="1:14" ht="15" customHeight="1">
      <c r="B95" s="37" t="s">
        <v>772</v>
      </c>
      <c r="E95" s="19">
        <v>691</v>
      </c>
      <c r="F95" s="19">
        <v>344</v>
      </c>
      <c r="G95" s="19">
        <v>121</v>
      </c>
      <c r="H95" s="19">
        <v>27</v>
      </c>
      <c r="I95" s="88">
        <v>199</v>
      </c>
      <c r="J95" s="134">
        <v>3.8534463528886906</v>
      </c>
      <c r="K95" s="4">
        <v>4.9696619474140418</v>
      </c>
      <c r="L95" s="4">
        <v>2.0751157605899504</v>
      </c>
      <c r="M95" s="4">
        <v>4.225352112676056</v>
      </c>
      <c r="N95" s="4">
        <v>4.4046038069942455</v>
      </c>
    </row>
    <row r="96" spans="1:14" ht="15" customHeight="1">
      <c r="B96" s="37" t="s">
        <v>773</v>
      </c>
      <c r="E96" s="19">
        <v>1056</v>
      </c>
      <c r="F96" s="19">
        <v>200</v>
      </c>
      <c r="G96" s="19">
        <v>438</v>
      </c>
      <c r="H96" s="19">
        <v>34</v>
      </c>
      <c r="I96" s="88">
        <v>382</v>
      </c>
      <c r="J96" s="134">
        <v>5.8889136738790988</v>
      </c>
      <c r="K96" s="4">
        <v>2.889338341519792</v>
      </c>
      <c r="L96" s="4">
        <v>7.5115760589950256</v>
      </c>
      <c r="M96" s="4">
        <v>5.3208137715179964</v>
      </c>
      <c r="N96" s="4">
        <v>8.4550686144311644</v>
      </c>
    </row>
    <row r="97" spans="1:14" ht="15" customHeight="1">
      <c r="B97" s="37" t="s">
        <v>774</v>
      </c>
      <c r="E97" s="19">
        <v>169</v>
      </c>
      <c r="F97" s="19">
        <v>28</v>
      </c>
      <c r="G97" s="19">
        <v>74</v>
      </c>
      <c r="H97" s="19">
        <v>5</v>
      </c>
      <c r="I97" s="88">
        <v>62</v>
      </c>
      <c r="J97" s="134">
        <v>0.94244925273254521</v>
      </c>
      <c r="K97" s="4">
        <v>0.40450736781277091</v>
      </c>
      <c r="L97" s="4">
        <v>1.2690790601955069</v>
      </c>
      <c r="M97" s="4">
        <v>0.78247261345852892</v>
      </c>
      <c r="N97" s="4">
        <v>1.3722886232846392</v>
      </c>
    </row>
    <row r="98" spans="1:14" ht="15" customHeight="1">
      <c r="B98" s="37" t="s">
        <v>775</v>
      </c>
      <c r="E98" s="19">
        <v>477</v>
      </c>
      <c r="F98" s="19">
        <v>87</v>
      </c>
      <c r="G98" s="19">
        <v>180</v>
      </c>
      <c r="H98" s="19">
        <v>14</v>
      </c>
      <c r="I98" s="88">
        <v>196</v>
      </c>
      <c r="J98" s="134">
        <v>2.6600490742806158</v>
      </c>
      <c r="K98" s="4">
        <v>1.2568621785611096</v>
      </c>
      <c r="L98" s="4">
        <v>3.0869490653404217</v>
      </c>
      <c r="M98" s="4">
        <v>2.1909233176838812</v>
      </c>
      <c r="N98" s="4">
        <v>4.3382027445772469</v>
      </c>
    </row>
    <row r="99" spans="1:14" ht="15" customHeight="1">
      <c r="B99" s="37" t="s">
        <v>777</v>
      </c>
      <c r="E99" s="19">
        <v>1165</v>
      </c>
      <c r="F99" s="19">
        <v>403</v>
      </c>
      <c r="G99" s="19">
        <v>437</v>
      </c>
      <c r="H99" s="19">
        <v>36</v>
      </c>
      <c r="I99" s="88">
        <v>289</v>
      </c>
      <c r="J99" s="134">
        <v>6.4967655587776045</v>
      </c>
      <c r="K99" s="4">
        <v>5.8220167581623805</v>
      </c>
      <c r="L99" s="4">
        <v>7.4944263419653572</v>
      </c>
      <c r="M99" s="4">
        <v>5.6338028169014089</v>
      </c>
      <c r="N99" s="4">
        <v>6.3966356795042048</v>
      </c>
    </row>
    <row r="100" spans="1:14" ht="15" customHeight="1">
      <c r="B100" s="37" t="s">
        <v>778</v>
      </c>
      <c r="E100" s="19">
        <v>597</v>
      </c>
      <c r="F100" s="19">
        <v>152</v>
      </c>
      <c r="G100" s="19">
        <v>247</v>
      </c>
      <c r="H100" s="19">
        <v>14</v>
      </c>
      <c r="I100" s="88">
        <v>182</v>
      </c>
      <c r="J100" s="134">
        <v>3.3292438099486956</v>
      </c>
      <c r="K100" s="4">
        <v>2.1958971395550417</v>
      </c>
      <c r="L100" s="4">
        <v>4.2359801063282454</v>
      </c>
      <c r="M100" s="4">
        <v>2.1909233176838812</v>
      </c>
      <c r="N100" s="4">
        <v>4.0283311199645855</v>
      </c>
    </row>
    <row r="101" spans="1:14" ht="15" customHeight="1">
      <c r="B101" s="37" t="s">
        <v>776</v>
      </c>
      <c r="E101" s="19">
        <v>259</v>
      </c>
      <c r="F101" s="19">
        <v>112</v>
      </c>
      <c r="G101" s="19">
        <v>72</v>
      </c>
      <c r="H101" s="19">
        <v>15</v>
      </c>
      <c r="I101" s="88">
        <v>60</v>
      </c>
      <c r="J101" s="134">
        <v>1.4443453044836048</v>
      </c>
      <c r="K101" s="4">
        <v>1.6180294712510837</v>
      </c>
      <c r="L101" s="4">
        <v>1.2347796261361688</v>
      </c>
      <c r="M101" s="4">
        <v>2.3474178403755865</v>
      </c>
      <c r="N101" s="4">
        <v>1.3280212483399734</v>
      </c>
    </row>
    <row r="102" spans="1:14" ht="15" customHeight="1">
      <c r="B102" s="37" t="s">
        <v>53</v>
      </c>
      <c r="E102" s="19">
        <v>246</v>
      </c>
      <c r="F102" s="19">
        <v>57</v>
      </c>
      <c r="G102" s="19">
        <v>79</v>
      </c>
      <c r="H102" s="19">
        <v>2</v>
      </c>
      <c r="I102" s="88">
        <v>108</v>
      </c>
      <c r="J102" s="134">
        <v>1.3718492081195628</v>
      </c>
      <c r="K102" s="4">
        <v>0.82346142733314076</v>
      </c>
      <c r="L102" s="4">
        <v>1.3548276453438519</v>
      </c>
      <c r="M102" s="4">
        <v>0.3129890453834116</v>
      </c>
      <c r="N102" s="4">
        <v>2.3904382470119523</v>
      </c>
    </row>
    <row r="103" spans="1:14" ht="15" customHeight="1">
      <c r="B103" s="38" t="s">
        <v>0</v>
      </c>
      <c r="C103" s="39"/>
      <c r="D103" s="39"/>
      <c r="E103" s="20">
        <v>165</v>
      </c>
      <c r="F103" s="20">
        <v>40</v>
      </c>
      <c r="G103" s="20">
        <v>44</v>
      </c>
      <c r="H103" s="20">
        <v>0</v>
      </c>
      <c r="I103" s="93">
        <v>81</v>
      </c>
      <c r="J103" s="145">
        <v>0.9201427615436093</v>
      </c>
      <c r="K103" s="29">
        <v>0.57786766830395841</v>
      </c>
      <c r="L103" s="29">
        <v>0.75458754930543648</v>
      </c>
      <c r="M103" s="29">
        <v>0</v>
      </c>
      <c r="N103" s="29">
        <v>1.7928286852589643</v>
      </c>
    </row>
    <row r="104" spans="1:14" ht="15" customHeight="1">
      <c r="B104" s="42" t="s">
        <v>1</v>
      </c>
      <c r="C104" s="31"/>
      <c r="D104" s="31"/>
      <c r="E104" s="43">
        <v>17932</v>
      </c>
      <c r="F104" s="43">
        <v>6922</v>
      </c>
      <c r="G104" s="43">
        <v>5831</v>
      </c>
      <c r="H104" s="43">
        <v>639</v>
      </c>
      <c r="I104" s="89">
        <v>4518</v>
      </c>
      <c r="J104" s="135">
        <v>100.00000000000001</v>
      </c>
      <c r="K104" s="6">
        <v>99.999999999999972</v>
      </c>
      <c r="L104" s="6">
        <v>100</v>
      </c>
      <c r="M104" s="6">
        <v>99.999999999999986</v>
      </c>
      <c r="N104" s="6">
        <v>100.00000000000003</v>
      </c>
    </row>
    <row r="105" spans="1:14" ht="15" customHeight="1">
      <c r="B105" s="23"/>
      <c r="C105" s="1"/>
      <c r="E105" s="1"/>
      <c r="F105" s="1"/>
      <c r="G105" s="1"/>
      <c r="H105" s="1"/>
    </row>
    <row r="106" spans="1:14" ht="15" customHeight="1">
      <c r="B106" s="23"/>
      <c r="C106" s="1"/>
      <c r="E106" s="1"/>
      <c r="F106" s="1"/>
      <c r="G106" s="1"/>
      <c r="H106" s="1"/>
    </row>
    <row r="107" spans="1:14" ht="14.25" customHeight="1">
      <c r="A107" s="358" t="s">
        <v>779</v>
      </c>
      <c r="B107" s="23"/>
      <c r="G107" s="1"/>
      <c r="J107" s="7"/>
      <c r="K107" s="7"/>
      <c r="M107" s="7"/>
    </row>
    <row r="108" spans="1:14" ht="15" customHeight="1">
      <c r="A108" s="358" t="s">
        <v>780</v>
      </c>
      <c r="B108" s="23"/>
      <c r="C108" s="1"/>
      <c r="E108" s="1"/>
      <c r="F108" s="1"/>
      <c r="G108" s="1"/>
      <c r="H108" s="1"/>
    </row>
    <row r="109" spans="1:14" ht="13.5" customHeight="1">
      <c r="B109" s="35"/>
      <c r="C109" s="36"/>
      <c r="D109" s="36"/>
      <c r="E109" s="99"/>
      <c r="F109" s="107"/>
      <c r="G109" s="104" t="s">
        <v>2</v>
      </c>
      <c r="H109" s="107"/>
      <c r="I109" s="107"/>
      <c r="J109" s="131"/>
      <c r="K109" s="107"/>
      <c r="L109" s="104" t="s">
        <v>3</v>
      </c>
      <c r="M109" s="107"/>
      <c r="N109" s="105"/>
    </row>
    <row r="110" spans="1:14" ht="22.5" customHeight="1">
      <c r="B110" s="37"/>
      <c r="E110" s="118" t="s">
        <v>5</v>
      </c>
      <c r="F110" s="118" t="s">
        <v>321</v>
      </c>
      <c r="G110" s="118" t="s">
        <v>322</v>
      </c>
      <c r="H110" s="118" t="s">
        <v>323</v>
      </c>
      <c r="I110" s="125" t="s">
        <v>324</v>
      </c>
      <c r="J110" s="128" t="s">
        <v>5</v>
      </c>
      <c r="K110" s="118" t="s">
        <v>321</v>
      </c>
      <c r="L110" s="118" t="s">
        <v>322</v>
      </c>
      <c r="M110" s="118" t="s">
        <v>323</v>
      </c>
      <c r="N110" s="118" t="s">
        <v>324</v>
      </c>
    </row>
    <row r="111" spans="1:14" ht="12" customHeight="1">
      <c r="B111" s="38"/>
      <c r="C111" s="39"/>
      <c r="D111" s="39"/>
      <c r="E111" s="40"/>
      <c r="F111" s="40"/>
      <c r="G111" s="40"/>
      <c r="H111" s="40"/>
      <c r="I111" s="87"/>
      <c r="J111" s="313">
        <v>6228</v>
      </c>
      <c r="K111" s="308">
        <v>1833</v>
      </c>
      <c r="L111" s="308">
        <v>2081</v>
      </c>
      <c r="M111" s="308">
        <v>207</v>
      </c>
      <c r="N111" s="308">
        <v>2099</v>
      </c>
    </row>
    <row r="112" spans="1:14" ht="15" customHeight="1">
      <c r="B112" s="37" t="s">
        <v>781</v>
      </c>
      <c r="E112" s="18">
        <v>378</v>
      </c>
      <c r="F112" s="18">
        <v>44</v>
      </c>
      <c r="G112" s="18">
        <v>124</v>
      </c>
      <c r="H112" s="18">
        <v>14</v>
      </c>
      <c r="I112" s="126">
        <v>196</v>
      </c>
      <c r="J112" s="133">
        <v>6.0693641618497107</v>
      </c>
      <c r="K112" s="3">
        <v>2.4004364429896343</v>
      </c>
      <c r="L112" s="3">
        <v>5.958673714560307</v>
      </c>
      <c r="M112" s="3">
        <v>6.7632850241545892</v>
      </c>
      <c r="N112" s="3">
        <v>9.3377798951881843</v>
      </c>
    </row>
    <row r="113" spans="1:14" ht="15" customHeight="1">
      <c r="B113" s="37" t="s">
        <v>782</v>
      </c>
      <c r="E113" s="19">
        <v>515</v>
      </c>
      <c r="F113" s="19">
        <v>168</v>
      </c>
      <c r="G113" s="19">
        <v>172</v>
      </c>
      <c r="H113" s="19">
        <v>14</v>
      </c>
      <c r="I113" s="88">
        <v>161</v>
      </c>
      <c r="J113" s="134">
        <v>8.2691072575465636</v>
      </c>
      <c r="K113" s="4">
        <v>9.1653027823240585</v>
      </c>
      <c r="L113" s="4">
        <v>8.2652570879384903</v>
      </c>
      <c r="M113" s="4">
        <v>6.7632850241545892</v>
      </c>
      <c r="N113" s="4">
        <v>7.6703191996188664</v>
      </c>
    </row>
    <row r="114" spans="1:14" ht="15" customHeight="1">
      <c r="B114" s="37" t="s">
        <v>783</v>
      </c>
      <c r="E114" s="19">
        <v>803</v>
      </c>
      <c r="F114" s="19">
        <v>242</v>
      </c>
      <c r="G114" s="19">
        <v>237</v>
      </c>
      <c r="H114" s="19">
        <v>32</v>
      </c>
      <c r="I114" s="88">
        <v>291</v>
      </c>
      <c r="J114" s="134">
        <v>12.893384714193962</v>
      </c>
      <c r="K114" s="4">
        <v>13.202400436442991</v>
      </c>
      <c r="L114" s="4">
        <v>11.388755406054782</v>
      </c>
      <c r="M114" s="4">
        <v>15.458937198067632</v>
      </c>
      <c r="N114" s="4">
        <v>13.863744640304906</v>
      </c>
    </row>
    <row r="115" spans="1:14" ht="15" customHeight="1">
      <c r="B115" s="37" t="s">
        <v>784</v>
      </c>
      <c r="E115" s="19">
        <v>1765</v>
      </c>
      <c r="F115" s="19">
        <v>490</v>
      </c>
      <c r="G115" s="19">
        <v>716</v>
      </c>
      <c r="H115" s="19">
        <v>50</v>
      </c>
      <c r="I115" s="88">
        <v>507</v>
      </c>
      <c r="J115" s="134">
        <v>28.33975594091201</v>
      </c>
      <c r="K115" s="4">
        <v>26.732133115111839</v>
      </c>
      <c r="L115" s="4">
        <v>34.406535319557904</v>
      </c>
      <c r="M115" s="4">
        <v>24.154589371980677</v>
      </c>
      <c r="N115" s="4">
        <v>24.154359218675559</v>
      </c>
    </row>
    <row r="116" spans="1:14" ht="15" customHeight="1">
      <c r="B116" s="37" t="s">
        <v>785</v>
      </c>
      <c r="E116" s="19">
        <v>791</v>
      </c>
      <c r="F116" s="19">
        <v>313</v>
      </c>
      <c r="G116" s="19">
        <v>237</v>
      </c>
      <c r="H116" s="19">
        <v>35</v>
      </c>
      <c r="I116" s="88">
        <v>206</v>
      </c>
      <c r="J116" s="134">
        <v>12.700706486833655</v>
      </c>
      <c r="K116" s="4">
        <v>17.075831969448991</v>
      </c>
      <c r="L116" s="4">
        <v>11.388755406054782</v>
      </c>
      <c r="M116" s="4">
        <v>16.908212560386474</v>
      </c>
      <c r="N116" s="4">
        <v>9.8141972367794192</v>
      </c>
    </row>
    <row r="117" spans="1:14" ht="15" customHeight="1">
      <c r="B117" s="37" t="s">
        <v>53</v>
      </c>
      <c r="E117" s="19">
        <v>1507</v>
      </c>
      <c r="F117" s="19">
        <v>425</v>
      </c>
      <c r="G117" s="19">
        <v>480</v>
      </c>
      <c r="H117" s="19">
        <v>45</v>
      </c>
      <c r="I117" s="88">
        <v>552</v>
      </c>
      <c r="J117" s="134">
        <v>24.197174052665382</v>
      </c>
      <c r="K117" s="4">
        <v>23.186033824331698</v>
      </c>
      <c r="L117" s="4">
        <v>23.065833733781833</v>
      </c>
      <c r="M117" s="4">
        <v>21.739130434782609</v>
      </c>
      <c r="N117" s="4">
        <v>26.29823725583611</v>
      </c>
    </row>
    <row r="118" spans="1:14" ht="15" customHeight="1">
      <c r="B118" s="38" t="s">
        <v>0</v>
      </c>
      <c r="C118" s="39"/>
      <c r="D118" s="39"/>
      <c r="E118" s="20">
        <v>469</v>
      </c>
      <c r="F118" s="20">
        <v>151</v>
      </c>
      <c r="G118" s="20">
        <v>115</v>
      </c>
      <c r="H118" s="20">
        <v>17</v>
      </c>
      <c r="I118" s="93">
        <v>186</v>
      </c>
      <c r="J118" s="145">
        <v>7.5305073859987148</v>
      </c>
      <c r="K118" s="29">
        <v>8.2378614293507919</v>
      </c>
      <c r="L118" s="29">
        <v>5.5261893320518976</v>
      </c>
      <c r="M118" s="29">
        <v>8.2125603864734309</v>
      </c>
      <c r="N118" s="29">
        <v>8.8613625535969511</v>
      </c>
    </row>
    <row r="119" spans="1:14" ht="15" customHeight="1">
      <c r="B119" s="42" t="s">
        <v>1</v>
      </c>
      <c r="C119" s="31"/>
      <c r="D119" s="31"/>
      <c r="E119" s="43">
        <v>6228</v>
      </c>
      <c r="F119" s="43">
        <v>1833</v>
      </c>
      <c r="G119" s="43">
        <v>2081</v>
      </c>
      <c r="H119" s="43">
        <v>207</v>
      </c>
      <c r="I119" s="89">
        <v>2099</v>
      </c>
      <c r="J119" s="135">
        <v>99.999999999999986</v>
      </c>
      <c r="K119" s="6">
        <v>100.00000000000001</v>
      </c>
      <c r="L119" s="6">
        <v>100</v>
      </c>
      <c r="M119" s="6">
        <v>100</v>
      </c>
      <c r="N119" s="6">
        <v>100</v>
      </c>
    </row>
    <row r="120" spans="1:14" ht="15" customHeight="1">
      <c r="B120" s="23"/>
      <c r="C120" s="1"/>
      <c r="E120" s="1"/>
      <c r="F120" s="1"/>
      <c r="G120" s="1"/>
      <c r="H120" s="1"/>
    </row>
    <row r="121" spans="1:14" ht="14.25" customHeight="1">
      <c r="A121" s="358" t="s">
        <v>786</v>
      </c>
      <c r="B121" s="23"/>
      <c r="G121" s="1"/>
      <c r="J121" s="7"/>
      <c r="K121" s="7"/>
      <c r="M121" s="7"/>
    </row>
    <row r="122" spans="1:14" ht="15" customHeight="1">
      <c r="A122" s="358" t="s">
        <v>787</v>
      </c>
      <c r="B122" s="23"/>
      <c r="C122" s="1"/>
      <c r="E122" s="1"/>
      <c r="F122" s="1"/>
      <c r="G122" s="1"/>
      <c r="H122" s="1"/>
    </row>
    <row r="123" spans="1:14" ht="13.5" customHeight="1">
      <c r="B123" s="35"/>
      <c r="C123" s="36"/>
      <c r="D123" s="36"/>
      <c r="E123" s="99"/>
      <c r="F123" s="107"/>
      <c r="G123" s="104" t="s">
        <v>2</v>
      </c>
      <c r="H123" s="107"/>
      <c r="I123" s="107"/>
      <c r="J123" s="131"/>
      <c r="K123" s="107"/>
      <c r="L123" s="104" t="s">
        <v>3</v>
      </c>
      <c r="M123" s="107"/>
      <c r="N123" s="105"/>
    </row>
    <row r="124" spans="1:14" ht="22.5" customHeight="1">
      <c r="B124" s="37"/>
      <c r="E124" s="118" t="s">
        <v>5</v>
      </c>
      <c r="F124" s="118" t="s">
        <v>321</v>
      </c>
      <c r="G124" s="118" t="s">
        <v>322</v>
      </c>
      <c r="H124" s="118" t="s">
        <v>323</v>
      </c>
      <c r="I124" s="125" t="s">
        <v>324</v>
      </c>
      <c r="J124" s="128" t="s">
        <v>5</v>
      </c>
      <c r="K124" s="118" t="s">
        <v>321</v>
      </c>
      <c r="L124" s="118" t="s">
        <v>322</v>
      </c>
      <c r="M124" s="118" t="s">
        <v>323</v>
      </c>
      <c r="N124" s="118" t="s">
        <v>324</v>
      </c>
    </row>
    <row r="125" spans="1:14" ht="12" customHeight="1">
      <c r="B125" s="38"/>
      <c r="C125" s="39"/>
      <c r="D125" s="39"/>
      <c r="E125" s="40"/>
      <c r="F125" s="40"/>
      <c r="G125" s="40"/>
      <c r="H125" s="40"/>
      <c r="I125" s="87"/>
      <c r="J125" s="313">
        <v>7082</v>
      </c>
      <c r="K125" s="308">
        <v>3573</v>
      </c>
      <c r="L125" s="308">
        <v>1949</v>
      </c>
      <c r="M125" s="308">
        <v>269</v>
      </c>
      <c r="N125" s="308">
        <v>1291</v>
      </c>
    </row>
    <row r="126" spans="1:14" ht="15" customHeight="1">
      <c r="B126" s="37" t="s">
        <v>788</v>
      </c>
      <c r="E126" s="18">
        <v>3215</v>
      </c>
      <c r="F126" s="18">
        <v>1735</v>
      </c>
      <c r="G126" s="18">
        <v>937</v>
      </c>
      <c r="H126" s="18">
        <v>117</v>
      </c>
      <c r="I126" s="126">
        <v>426</v>
      </c>
      <c r="J126" s="133">
        <v>45.396780570460322</v>
      </c>
      <c r="K126" s="3">
        <v>48.55863420095158</v>
      </c>
      <c r="L126" s="3">
        <v>48.075936377629553</v>
      </c>
      <c r="M126" s="3">
        <v>43.494423791821561</v>
      </c>
      <c r="N126" s="3">
        <v>32.997676219984506</v>
      </c>
    </row>
    <row r="127" spans="1:14" ht="15" customHeight="1">
      <c r="B127" s="37" t="s">
        <v>789</v>
      </c>
      <c r="E127" s="19">
        <v>566</v>
      </c>
      <c r="F127" s="19">
        <v>269</v>
      </c>
      <c r="G127" s="19">
        <v>163</v>
      </c>
      <c r="H127" s="19">
        <v>20</v>
      </c>
      <c r="I127" s="88">
        <v>114</v>
      </c>
      <c r="J127" s="134">
        <v>7.9920926292007906</v>
      </c>
      <c r="K127" s="4">
        <v>7.5286873775538758</v>
      </c>
      <c r="L127" s="4">
        <v>8.3632632119035399</v>
      </c>
      <c r="M127" s="4">
        <v>7.4349442379182156</v>
      </c>
      <c r="N127" s="4">
        <v>8.8303640588690939</v>
      </c>
    </row>
    <row r="128" spans="1:14" ht="15" customHeight="1">
      <c r="B128" s="37" t="s">
        <v>790</v>
      </c>
      <c r="E128" s="19">
        <v>442</v>
      </c>
      <c r="F128" s="19">
        <v>217</v>
      </c>
      <c r="G128" s="19">
        <v>103</v>
      </c>
      <c r="H128" s="19">
        <v>14</v>
      </c>
      <c r="I128" s="88">
        <v>108</v>
      </c>
      <c r="J128" s="134">
        <v>6.2411748093758828</v>
      </c>
      <c r="K128" s="4">
        <v>6.0733277357962496</v>
      </c>
      <c r="L128" s="4">
        <v>5.2847614161108263</v>
      </c>
      <c r="M128" s="4">
        <v>5.2044609665427508</v>
      </c>
      <c r="N128" s="4">
        <v>8.3656080557707213</v>
      </c>
    </row>
    <row r="129" spans="1:14" ht="15" customHeight="1">
      <c r="B129" s="37" t="s">
        <v>791</v>
      </c>
      <c r="E129" s="19">
        <v>1087</v>
      </c>
      <c r="F129" s="19">
        <v>482</v>
      </c>
      <c r="G129" s="19">
        <v>277</v>
      </c>
      <c r="H129" s="19">
        <v>49</v>
      </c>
      <c r="I129" s="88">
        <v>279</v>
      </c>
      <c r="J129" s="134">
        <v>15.348771533465122</v>
      </c>
      <c r="K129" s="4">
        <v>13.490064371676464</v>
      </c>
      <c r="L129" s="4">
        <v>14.212416623909697</v>
      </c>
      <c r="M129" s="4">
        <v>18.21561338289963</v>
      </c>
      <c r="N129" s="4">
        <v>21.611154144074359</v>
      </c>
    </row>
    <row r="130" spans="1:14" ht="15" customHeight="1">
      <c r="B130" s="37" t="s">
        <v>792</v>
      </c>
      <c r="E130" s="19">
        <v>1129</v>
      </c>
      <c r="F130" s="19">
        <v>550</v>
      </c>
      <c r="G130" s="19">
        <v>317</v>
      </c>
      <c r="H130" s="19">
        <v>44</v>
      </c>
      <c r="I130" s="88">
        <v>218</v>
      </c>
      <c r="J130" s="134">
        <v>15.941824343405816</v>
      </c>
      <c r="K130" s="4">
        <v>15.393226980128743</v>
      </c>
      <c r="L130" s="4">
        <v>16.264751154438173</v>
      </c>
      <c r="M130" s="4">
        <v>16.356877323420075</v>
      </c>
      <c r="N130" s="4">
        <v>16.886134779240898</v>
      </c>
    </row>
    <row r="131" spans="1:14" ht="15" customHeight="1">
      <c r="B131" s="37" t="s">
        <v>53</v>
      </c>
      <c r="E131" s="19">
        <v>159</v>
      </c>
      <c r="F131" s="19">
        <v>73</v>
      </c>
      <c r="G131" s="19">
        <v>49</v>
      </c>
      <c r="H131" s="19">
        <v>3</v>
      </c>
      <c r="I131" s="88">
        <v>34</v>
      </c>
      <c r="J131" s="134">
        <v>2.2451284947754875</v>
      </c>
      <c r="K131" s="4">
        <v>2.0431010355443604</v>
      </c>
      <c r="L131" s="4">
        <v>2.5141097998973834</v>
      </c>
      <c r="M131" s="4">
        <v>1.1152416356877324</v>
      </c>
      <c r="N131" s="4">
        <v>2.6336173508907823</v>
      </c>
    </row>
    <row r="132" spans="1:14" ht="15" customHeight="1">
      <c r="B132" s="38" t="s">
        <v>0</v>
      </c>
      <c r="C132" s="39"/>
      <c r="D132" s="39"/>
      <c r="E132" s="20">
        <v>484</v>
      </c>
      <c r="F132" s="20">
        <v>247</v>
      </c>
      <c r="G132" s="20">
        <v>103</v>
      </c>
      <c r="H132" s="20">
        <v>22</v>
      </c>
      <c r="I132" s="93">
        <v>112</v>
      </c>
      <c r="J132" s="145">
        <v>6.834227619316577</v>
      </c>
      <c r="K132" s="29">
        <v>6.9129582983487259</v>
      </c>
      <c r="L132" s="29">
        <v>5.2847614161108263</v>
      </c>
      <c r="M132" s="29">
        <v>8.1784386617100377</v>
      </c>
      <c r="N132" s="29">
        <v>8.6754453911696352</v>
      </c>
    </row>
    <row r="133" spans="1:14" ht="15" customHeight="1">
      <c r="B133" s="42" t="s">
        <v>1</v>
      </c>
      <c r="C133" s="31"/>
      <c r="D133" s="31"/>
      <c r="E133" s="43">
        <v>7082</v>
      </c>
      <c r="F133" s="43">
        <v>3573</v>
      </c>
      <c r="G133" s="43">
        <v>1949</v>
      </c>
      <c r="H133" s="43">
        <v>269</v>
      </c>
      <c r="I133" s="89">
        <v>1291</v>
      </c>
      <c r="J133" s="135">
        <v>100</v>
      </c>
      <c r="K133" s="6">
        <v>99.999999999999986</v>
      </c>
      <c r="L133" s="6">
        <v>100</v>
      </c>
      <c r="M133" s="6">
        <v>100.00000000000001</v>
      </c>
      <c r="N133" s="6">
        <v>99.999999999999986</v>
      </c>
    </row>
    <row r="134" spans="1:14" ht="15" customHeight="1">
      <c r="B134" s="23"/>
      <c r="C134" s="1"/>
      <c r="E134" s="1"/>
      <c r="F134" s="1"/>
      <c r="G134" s="1"/>
      <c r="H134" s="1"/>
    </row>
    <row r="135" spans="1:14" ht="14.25" customHeight="1">
      <c r="A135" s="358" t="s">
        <v>793</v>
      </c>
      <c r="B135" s="23"/>
      <c r="G135" s="1"/>
      <c r="J135" s="7"/>
      <c r="K135" s="7"/>
      <c r="M135" s="7"/>
    </row>
    <row r="136" spans="1:14" ht="15" customHeight="1">
      <c r="A136" s="358" t="s">
        <v>794</v>
      </c>
      <c r="B136" s="23"/>
      <c r="C136" s="1"/>
      <c r="E136" s="1"/>
      <c r="F136" s="1"/>
      <c r="G136" s="1"/>
      <c r="H136" s="1"/>
    </row>
    <row r="137" spans="1:14" ht="13.5" customHeight="1">
      <c r="B137" s="35"/>
      <c r="C137" s="36"/>
      <c r="D137" s="36"/>
      <c r="E137" s="99"/>
      <c r="F137" s="107"/>
      <c r="G137" s="104" t="s">
        <v>2</v>
      </c>
      <c r="H137" s="107"/>
      <c r="I137" s="107"/>
      <c r="J137" s="131"/>
      <c r="K137" s="107"/>
      <c r="L137" s="104" t="s">
        <v>3</v>
      </c>
      <c r="M137" s="107"/>
      <c r="N137" s="105"/>
    </row>
    <row r="138" spans="1:14" ht="22.5" customHeight="1">
      <c r="B138" s="37"/>
      <c r="E138" s="118" t="s">
        <v>5</v>
      </c>
      <c r="F138" s="118" t="s">
        <v>321</v>
      </c>
      <c r="G138" s="118" t="s">
        <v>322</v>
      </c>
      <c r="H138" s="118" t="s">
        <v>323</v>
      </c>
      <c r="I138" s="125" t="s">
        <v>324</v>
      </c>
      <c r="J138" s="128" t="s">
        <v>5</v>
      </c>
      <c r="K138" s="118" t="s">
        <v>321</v>
      </c>
      <c r="L138" s="118" t="s">
        <v>322</v>
      </c>
      <c r="M138" s="118" t="s">
        <v>323</v>
      </c>
      <c r="N138" s="118" t="s">
        <v>324</v>
      </c>
    </row>
    <row r="139" spans="1:14" ht="12" customHeight="1">
      <c r="B139" s="38"/>
      <c r="C139" s="39"/>
      <c r="D139" s="39"/>
      <c r="E139" s="40"/>
      <c r="F139" s="40"/>
      <c r="G139" s="40"/>
      <c r="H139" s="40"/>
      <c r="I139" s="87"/>
      <c r="J139" s="313">
        <v>3215</v>
      </c>
      <c r="K139" s="308">
        <v>1735</v>
      </c>
      <c r="L139" s="308">
        <v>937</v>
      </c>
      <c r="M139" s="308">
        <v>117</v>
      </c>
      <c r="N139" s="308">
        <v>426</v>
      </c>
    </row>
    <row r="140" spans="1:14" ht="15" customHeight="1">
      <c r="B140" s="37" t="s">
        <v>795</v>
      </c>
      <c r="E140" s="18">
        <v>719</v>
      </c>
      <c r="F140" s="18">
        <v>283</v>
      </c>
      <c r="G140" s="18">
        <v>260</v>
      </c>
      <c r="H140" s="18">
        <v>24</v>
      </c>
      <c r="I140" s="126">
        <v>152</v>
      </c>
      <c r="J140" s="133">
        <v>22.363919129082426</v>
      </c>
      <c r="K140" s="3">
        <v>16.311239193083573</v>
      </c>
      <c r="L140" s="3">
        <v>27.748132337246535</v>
      </c>
      <c r="M140" s="3">
        <v>20.512820512820511</v>
      </c>
      <c r="N140" s="3">
        <v>35.68075117370892</v>
      </c>
    </row>
    <row r="141" spans="1:14" ht="15" customHeight="1">
      <c r="B141" s="37" t="s">
        <v>53</v>
      </c>
      <c r="E141" s="19">
        <v>2379</v>
      </c>
      <c r="F141" s="19">
        <v>1366</v>
      </c>
      <c r="G141" s="19">
        <v>662</v>
      </c>
      <c r="H141" s="19">
        <v>90</v>
      </c>
      <c r="I141" s="88">
        <v>261</v>
      </c>
      <c r="J141" s="134">
        <v>73.996889580093324</v>
      </c>
      <c r="K141" s="4">
        <v>78.731988472622476</v>
      </c>
      <c r="L141" s="4">
        <v>70.651013874066166</v>
      </c>
      <c r="M141" s="4">
        <v>76.923076923076934</v>
      </c>
      <c r="N141" s="4">
        <v>61.267605633802816</v>
      </c>
    </row>
    <row r="142" spans="1:14" ht="15" customHeight="1">
      <c r="B142" s="38" t="s">
        <v>0</v>
      </c>
      <c r="C142" s="39"/>
      <c r="D142" s="39"/>
      <c r="E142" s="20">
        <v>117</v>
      </c>
      <c r="F142" s="20">
        <v>86</v>
      </c>
      <c r="G142" s="20">
        <v>15</v>
      </c>
      <c r="H142" s="20">
        <v>3</v>
      </c>
      <c r="I142" s="93">
        <v>13</v>
      </c>
      <c r="J142" s="145">
        <v>3.639191290824261</v>
      </c>
      <c r="K142" s="29">
        <v>4.956772334293948</v>
      </c>
      <c r="L142" s="29">
        <v>1.6008537886872998</v>
      </c>
      <c r="M142" s="29">
        <v>2.5641025641025639</v>
      </c>
      <c r="N142" s="29">
        <v>3.051643192488263</v>
      </c>
    </row>
    <row r="143" spans="1:14" ht="15" customHeight="1">
      <c r="B143" s="42" t="s">
        <v>1</v>
      </c>
      <c r="C143" s="31"/>
      <c r="D143" s="31"/>
      <c r="E143" s="43">
        <v>3215</v>
      </c>
      <c r="F143" s="43">
        <v>1735</v>
      </c>
      <c r="G143" s="43">
        <v>937</v>
      </c>
      <c r="H143" s="43">
        <v>117</v>
      </c>
      <c r="I143" s="89">
        <v>426</v>
      </c>
      <c r="J143" s="135">
        <v>100.00000000000001</v>
      </c>
      <c r="K143" s="6">
        <v>99.999999999999986</v>
      </c>
      <c r="L143" s="6">
        <v>100</v>
      </c>
      <c r="M143" s="6">
        <v>100.00000000000001</v>
      </c>
      <c r="N143" s="6">
        <v>100</v>
      </c>
    </row>
    <row r="144" spans="1:14" ht="15" customHeight="1">
      <c r="B144" s="23"/>
      <c r="C144" s="1"/>
      <c r="E144" s="1"/>
      <c r="F144" s="1"/>
      <c r="G144" s="1"/>
      <c r="H144" s="1"/>
    </row>
    <row r="145" spans="1:14" ht="14.25" customHeight="1">
      <c r="A145" s="358" t="s">
        <v>793</v>
      </c>
      <c r="B145" s="23"/>
      <c r="G145" s="1"/>
      <c r="J145" s="7"/>
      <c r="K145" s="7"/>
      <c r="M145" s="7"/>
    </row>
    <row r="146" spans="1:14" ht="15" customHeight="1">
      <c r="A146" s="358" t="s">
        <v>796</v>
      </c>
      <c r="B146" s="23"/>
      <c r="C146" s="1"/>
      <c r="E146" s="1"/>
      <c r="F146" s="1"/>
      <c r="G146" s="1"/>
      <c r="H146" s="1"/>
    </row>
    <row r="147" spans="1:14" ht="13.5" customHeight="1">
      <c r="B147" s="35"/>
      <c r="C147" s="36"/>
      <c r="D147" s="36"/>
      <c r="E147" s="99"/>
      <c r="F147" s="107"/>
      <c r="G147" s="104" t="s">
        <v>2</v>
      </c>
      <c r="H147" s="107"/>
      <c r="I147" s="107"/>
      <c r="J147" s="131"/>
      <c r="K147" s="107"/>
      <c r="L147" s="104" t="s">
        <v>3</v>
      </c>
      <c r="M147" s="107"/>
      <c r="N147" s="105"/>
    </row>
    <row r="148" spans="1:14" ht="22.5" customHeight="1">
      <c r="B148" s="37"/>
      <c r="E148" s="118" t="s">
        <v>5</v>
      </c>
      <c r="F148" s="118" t="s">
        <v>321</v>
      </c>
      <c r="G148" s="118" t="s">
        <v>322</v>
      </c>
      <c r="H148" s="118" t="s">
        <v>323</v>
      </c>
      <c r="I148" s="125" t="s">
        <v>324</v>
      </c>
      <c r="J148" s="128" t="s">
        <v>5</v>
      </c>
      <c r="K148" s="118" t="s">
        <v>321</v>
      </c>
      <c r="L148" s="118" t="s">
        <v>322</v>
      </c>
      <c r="M148" s="118" t="s">
        <v>323</v>
      </c>
      <c r="N148" s="118" t="s">
        <v>324</v>
      </c>
    </row>
    <row r="149" spans="1:14" ht="12" customHeight="1">
      <c r="B149" s="38"/>
      <c r="C149" s="39"/>
      <c r="D149" s="39"/>
      <c r="E149" s="40"/>
      <c r="F149" s="40"/>
      <c r="G149" s="40"/>
      <c r="H149" s="40"/>
      <c r="I149" s="87"/>
      <c r="J149" s="313">
        <v>3215</v>
      </c>
      <c r="K149" s="308">
        <v>1735</v>
      </c>
      <c r="L149" s="308">
        <v>937</v>
      </c>
      <c r="M149" s="308">
        <v>117</v>
      </c>
      <c r="N149" s="308">
        <v>426</v>
      </c>
    </row>
    <row r="150" spans="1:14" ht="15" customHeight="1">
      <c r="B150" s="37" t="s">
        <v>797</v>
      </c>
      <c r="E150" s="18">
        <v>1373</v>
      </c>
      <c r="F150" s="18">
        <v>751</v>
      </c>
      <c r="G150" s="18">
        <v>379</v>
      </c>
      <c r="H150" s="18">
        <v>48</v>
      </c>
      <c r="I150" s="126">
        <v>195</v>
      </c>
      <c r="J150" s="133">
        <v>42.706065318818041</v>
      </c>
      <c r="K150" s="3">
        <v>43.285302593659942</v>
      </c>
      <c r="L150" s="3">
        <v>40.448239060832442</v>
      </c>
      <c r="M150" s="3">
        <v>41.025641025641022</v>
      </c>
      <c r="N150" s="3">
        <v>45.774647887323944</v>
      </c>
    </row>
    <row r="151" spans="1:14" ht="15" customHeight="1">
      <c r="B151" s="37" t="s">
        <v>798</v>
      </c>
      <c r="E151" s="19">
        <v>824</v>
      </c>
      <c r="F151" s="19">
        <v>458</v>
      </c>
      <c r="G151" s="19">
        <v>259</v>
      </c>
      <c r="H151" s="19">
        <v>16</v>
      </c>
      <c r="I151" s="88">
        <v>91</v>
      </c>
      <c r="J151" s="134">
        <v>25.629860031104201</v>
      </c>
      <c r="K151" s="4">
        <v>26.39769452449568</v>
      </c>
      <c r="L151" s="4">
        <v>27.641408751334044</v>
      </c>
      <c r="M151" s="4">
        <v>13.675213675213676</v>
      </c>
      <c r="N151" s="4">
        <v>21.36150234741784</v>
      </c>
    </row>
    <row r="152" spans="1:14" ht="15" customHeight="1">
      <c r="B152" s="37" t="s">
        <v>799</v>
      </c>
      <c r="E152" s="19">
        <v>1278</v>
      </c>
      <c r="F152" s="19">
        <v>709</v>
      </c>
      <c r="G152" s="19">
        <v>353</v>
      </c>
      <c r="H152" s="19">
        <v>48</v>
      </c>
      <c r="I152" s="88">
        <v>168</v>
      </c>
      <c r="J152" s="134">
        <v>39.751166407465007</v>
      </c>
      <c r="K152" s="4">
        <v>40.864553314121039</v>
      </c>
      <c r="L152" s="4">
        <v>37.673425827107792</v>
      </c>
      <c r="M152" s="4">
        <v>41.025641025641022</v>
      </c>
      <c r="N152" s="4">
        <v>39.436619718309856</v>
      </c>
    </row>
    <row r="153" spans="1:14" ht="15" customHeight="1">
      <c r="B153" s="37" t="s">
        <v>800</v>
      </c>
      <c r="E153" s="19">
        <v>329</v>
      </c>
      <c r="F153" s="19">
        <v>173</v>
      </c>
      <c r="G153" s="19">
        <v>84</v>
      </c>
      <c r="H153" s="19">
        <v>10</v>
      </c>
      <c r="I153" s="88">
        <v>62</v>
      </c>
      <c r="J153" s="134">
        <v>10.233281493001556</v>
      </c>
      <c r="K153" s="4">
        <v>9.9711815561959654</v>
      </c>
      <c r="L153" s="4">
        <v>8.9647812166488787</v>
      </c>
      <c r="M153" s="4">
        <v>8.5470085470085468</v>
      </c>
      <c r="N153" s="4">
        <v>14.553990610328638</v>
      </c>
    </row>
    <row r="154" spans="1:14" ht="15" customHeight="1">
      <c r="B154" s="37" t="s">
        <v>801</v>
      </c>
      <c r="E154" s="19">
        <v>1235</v>
      </c>
      <c r="F154" s="19">
        <v>778</v>
      </c>
      <c r="G154" s="19">
        <v>258</v>
      </c>
      <c r="H154" s="19">
        <v>47</v>
      </c>
      <c r="I154" s="88">
        <v>152</v>
      </c>
      <c r="J154" s="134">
        <v>38.413685847589427</v>
      </c>
      <c r="K154" s="4">
        <v>44.841498559077806</v>
      </c>
      <c r="L154" s="4">
        <v>27.534685165421557</v>
      </c>
      <c r="M154" s="4">
        <v>40.17094017094017</v>
      </c>
      <c r="N154" s="4">
        <v>35.68075117370892</v>
      </c>
    </row>
    <row r="155" spans="1:14" ht="15" customHeight="1">
      <c r="B155" s="37" t="s">
        <v>802</v>
      </c>
      <c r="E155" s="19">
        <v>1258</v>
      </c>
      <c r="F155" s="19">
        <v>665</v>
      </c>
      <c r="G155" s="19">
        <v>355</v>
      </c>
      <c r="H155" s="19">
        <v>49</v>
      </c>
      <c r="I155" s="88">
        <v>189</v>
      </c>
      <c r="J155" s="134">
        <v>39.129082426127525</v>
      </c>
      <c r="K155" s="4">
        <v>38.328530259365998</v>
      </c>
      <c r="L155" s="4">
        <v>37.886872998932766</v>
      </c>
      <c r="M155" s="4">
        <v>41.880341880341881</v>
      </c>
      <c r="N155" s="4">
        <v>44.366197183098592</v>
      </c>
    </row>
    <row r="156" spans="1:14" ht="15" customHeight="1">
      <c r="B156" s="37" t="s">
        <v>803</v>
      </c>
      <c r="E156" s="19">
        <v>479</v>
      </c>
      <c r="F156" s="19">
        <v>225</v>
      </c>
      <c r="G156" s="19">
        <v>171</v>
      </c>
      <c r="H156" s="19">
        <v>14</v>
      </c>
      <c r="I156" s="88">
        <v>69</v>
      </c>
      <c r="J156" s="134">
        <v>14.898911353032659</v>
      </c>
      <c r="K156" s="4">
        <v>12.968299711815561</v>
      </c>
      <c r="L156" s="4">
        <v>18.249733191035219</v>
      </c>
      <c r="M156" s="4">
        <v>11.965811965811966</v>
      </c>
      <c r="N156" s="4">
        <v>16.197183098591552</v>
      </c>
    </row>
    <row r="157" spans="1:14" ht="15" customHeight="1">
      <c r="B157" s="38" t="s">
        <v>0</v>
      </c>
      <c r="C157" s="39"/>
      <c r="D157" s="39"/>
      <c r="E157" s="20">
        <v>219</v>
      </c>
      <c r="F157" s="20">
        <v>122</v>
      </c>
      <c r="G157" s="20">
        <v>61</v>
      </c>
      <c r="H157" s="20">
        <v>13</v>
      </c>
      <c r="I157" s="93">
        <v>23</v>
      </c>
      <c r="J157" s="145">
        <v>6.811819595645412</v>
      </c>
      <c r="K157" s="29">
        <v>7.0317002881844379</v>
      </c>
      <c r="L157" s="29">
        <v>6.5101387406616862</v>
      </c>
      <c r="M157" s="29">
        <v>11.111111111111111</v>
      </c>
      <c r="N157" s="29">
        <v>5.39906103286385</v>
      </c>
    </row>
    <row r="158" spans="1:14" ht="15" customHeight="1">
      <c r="B158" s="42" t="s">
        <v>1</v>
      </c>
      <c r="C158" s="31"/>
      <c r="D158" s="31"/>
      <c r="E158" s="43">
        <v>6995</v>
      </c>
      <c r="F158" s="43">
        <v>3881</v>
      </c>
      <c r="G158" s="43">
        <v>1920</v>
      </c>
      <c r="H158" s="43">
        <v>245</v>
      </c>
      <c r="I158" s="89">
        <v>949</v>
      </c>
      <c r="J158" s="135" t="s">
        <v>6</v>
      </c>
      <c r="K158" s="6" t="s">
        <v>6</v>
      </c>
      <c r="L158" s="6" t="s">
        <v>6</v>
      </c>
      <c r="M158" s="6" t="s">
        <v>6</v>
      </c>
      <c r="N158" s="6" t="s">
        <v>6</v>
      </c>
    </row>
    <row r="159" spans="1:14" ht="15" customHeight="1">
      <c r="B159" s="23"/>
      <c r="C159" s="1"/>
      <c r="E159" s="1"/>
      <c r="F159" s="1"/>
      <c r="G159" s="1"/>
      <c r="H159" s="1"/>
    </row>
    <row r="160" spans="1:14" ht="14.25" customHeight="1">
      <c r="A160" s="358" t="s">
        <v>793</v>
      </c>
      <c r="B160" s="23"/>
      <c r="G160" s="1"/>
      <c r="J160" s="7"/>
      <c r="K160" s="7"/>
      <c r="M160" s="7"/>
    </row>
    <row r="161" spans="1:14" ht="15" customHeight="1">
      <c r="A161" s="358" t="s">
        <v>804</v>
      </c>
      <c r="B161" s="23"/>
      <c r="C161" s="1"/>
      <c r="E161" s="1"/>
      <c r="F161" s="1"/>
      <c r="G161" s="1"/>
      <c r="H161" s="1"/>
    </row>
    <row r="162" spans="1:14" ht="13.5" customHeight="1">
      <c r="B162" s="35"/>
      <c r="C162" s="36"/>
      <c r="D162" s="36"/>
      <c r="E162" s="99"/>
      <c r="F162" s="107"/>
      <c r="G162" s="104" t="s">
        <v>2</v>
      </c>
      <c r="H162" s="107"/>
      <c r="I162" s="107"/>
      <c r="J162" s="131"/>
      <c r="K162" s="107"/>
      <c r="L162" s="104" t="s">
        <v>3</v>
      </c>
      <c r="M162" s="107"/>
      <c r="N162" s="105"/>
    </row>
    <row r="163" spans="1:14" ht="22.5" customHeight="1">
      <c r="B163" s="37"/>
      <c r="E163" s="118" t="s">
        <v>5</v>
      </c>
      <c r="F163" s="118" t="s">
        <v>321</v>
      </c>
      <c r="G163" s="118" t="s">
        <v>322</v>
      </c>
      <c r="H163" s="118" t="s">
        <v>323</v>
      </c>
      <c r="I163" s="125" t="s">
        <v>324</v>
      </c>
      <c r="J163" s="128" t="s">
        <v>5</v>
      </c>
      <c r="K163" s="118" t="s">
        <v>321</v>
      </c>
      <c r="L163" s="118" t="s">
        <v>322</v>
      </c>
      <c r="M163" s="118" t="s">
        <v>323</v>
      </c>
      <c r="N163" s="118" t="s">
        <v>324</v>
      </c>
    </row>
    <row r="164" spans="1:14" ht="12" customHeight="1">
      <c r="B164" s="38"/>
      <c r="C164" s="39"/>
      <c r="D164" s="39"/>
      <c r="E164" s="40"/>
      <c r="F164" s="40"/>
      <c r="G164" s="40"/>
      <c r="H164" s="40"/>
      <c r="I164" s="87"/>
      <c r="J164" s="313">
        <v>3215</v>
      </c>
      <c r="K164" s="308">
        <v>1735</v>
      </c>
      <c r="L164" s="308">
        <v>937</v>
      </c>
      <c r="M164" s="308">
        <v>117</v>
      </c>
      <c r="N164" s="308">
        <v>426</v>
      </c>
    </row>
    <row r="165" spans="1:14" ht="15" customHeight="1">
      <c r="B165" s="37" t="s">
        <v>805</v>
      </c>
      <c r="E165" s="18">
        <v>362</v>
      </c>
      <c r="F165" s="18">
        <v>206</v>
      </c>
      <c r="G165" s="18">
        <v>104</v>
      </c>
      <c r="H165" s="18">
        <v>6</v>
      </c>
      <c r="I165" s="126">
        <v>46</v>
      </c>
      <c r="J165" s="133">
        <v>11.259720062208398</v>
      </c>
      <c r="K165" s="3">
        <v>11.873198847262248</v>
      </c>
      <c r="L165" s="3">
        <v>11.099252934898612</v>
      </c>
      <c r="M165" s="3">
        <v>5.1282051282051277</v>
      </c>
      <c r="N165" s="3">
        <v>10.7981220657277</v>
      </c>
    </row>
    <row r="166" spans="1:14" ht="15" customHeight="1">
      <c r="B166" s="37" t="s">
        <v>806</v>
      </c>
      <c r="E166" s="19">
        <v>1528</v>
      </c>
      <c r="F166" s="19">
        <v>814</v>
      </c>
      <c r="G166" s="19">
        <v>465</v>
      </c>
      <c r="H166" s="19">
        <v>52</v>
      </c>
      <c r="I166" s="88">
        <v>197</v>
      </c>
      <c r="J166" s="134">
        <v>47.527216174183515</v>
      </c>
      <c r="K166" s="4">
        <v>46.9164265129683</v>
      </c>
      <c r="L166" s="4">
        <v>49.626467449306297</v>
      </c>
      <c r="M166" s="4">
        <v>44.444444444444443</v>
      </c>
      <c r="N166" s="4">
        <v>46.244131455399064</v>
      </c>
    </row>
    <row r="167" spans="1:14" ht="15" customHeight="1">
      <c r="B167" s="37" t="s">
        <v>807</v>
      </c>
      <c r="E167" s="19">
        <v>56</v>
      </c>
      <c r="F167" s="19">
        <v>39</v>
      </c>
      <c r="G167" s="19">
        <v>10</v>
      </c>
      <c r="H167" s="19">
        <v>0</v>
      </c>
      <c r="I167" s="88">
        <v>7</v>
      </c>
      <c r="J167" s="134">
        <v>1.7418351477449456</v>
      </c>
      <c r="K167" s="4">
        <v>2.2478386167146973</v>
      </c>
      <c r="L167" s="4">
        <v>1.0672358591248665</v>
      </c>
      <c r="M167" s="4">
        <v>0</v>
      </c>
      <c r="N167" s="4">
        <v>1.643192488262911</v>
      </c>
    </row>
    <row r="168" spans="1:14" ht="15" customHeight="1">
      <c r="B168" s="37" t="s">
        <v>808</v>
      </c>
      <c r="E168" s="19">
        <v>920</v>
      </c>
      <c r="F168" s="19">
        <v>534</v>
      </c>
      <c r="G168" s="19">
        <v>269</v>
      </c>
      <c r="H168" s="19">
        <v>27</v>
      </c>
      <c r="I168" s="88">
        <v>90</v>
      </c>
      <c r="J168" s="134">
        <v>28.615863141524105</v>
      </c>
      <c r="K168" s="4">
        <v>30.778097982708935</v>
      </c>
      <c r="L168" s="4">
        <v>28.708644610458911</v>
      </c>
      <c r="M168" s="4">
        <v>23.076923076923077</v>
      </c>
      <c r="N168" s="4">
        <v>21.12676056338028</v>
      </c>
    </row>
    <row r="169" spans="1:14" ht="15" customHeight="1">
      <c r="B169" s="37" t="s">
        <v>809</v>
      </c>
      <c r="E169" s="19">
        <v>620</v>
      </c>
      <c r="F169" s="19">
        <v>288</v>
      </c>
      <c r="G169" s="19">
        <v>179</v>
      </c>
      <c r="H169" s="19">
        <v>31</v>
      </c>
      <c r="I169" s="88">
        <v>122</v>
      </c>
      <c r="J169" s="134">
        <v>19.284603421461895</v>
      </c>
      <c r="K169" s="4">
        <v>16.599423631123919</v>
      </c>
      <c r="L169" s="4">
        <v>19.103521878335112</v>
      </c>
      <c r="M169" s="4">
        <v>26.495726495726498</v>
      </c>
      <c r="N169" s="4">
        <v>28.638497652582164</v>
      </c>
    </row>
    <row r="170" spans="1:14" ht="15" customHeight="1">
      <c r="B170" s="37" t="s">
        <v>810</v>
      </c>
      <c r="E170" s="19">
        <v>1728</v>
      </c>
      <c r="F170" s="19">
        <v>1005</v>
      </c>
      <c r="G170" s="19">
        <v>449</v>
      </c>
      <c r="H170" s="19">
        <v>67</v>
      </c>
      <c r="I170" s="88">
        <v>207</v>
      </c>
      <c r="J170" s="134">
        <v>53.748055987558317</v>
      </c>
      <c r="K170" s="4">
        <v>57.925072046109506</v>
      </c>
      <c r="L170" s="4">
        <v>47.918890074706511</v>
      </c>
      <c r="M170" s="4">
        <v>57.26495726495726</v>
      </c>
      <c r="N170" s="4">
        <v>48.591549295774648</v>
      </c>
    </row>
    <row r="171" spans="1:14" ht="15" customHeight="1">
      <c r="B171" s="37" t="s">
        <v>811</v>
      </c>
      <c r="E171" s="19">
        <v>1623</v>
      </c>
      <c r="F171" s="19">
        <v>1019</v>
      </c>
      <c r="G171" s="19">
        <v>376</v>
      </c>
      <c r="H171" s="19">
        <v>64</v>
      </c>
      <c r="I171" s="88">
        <v>164</v>
      </c>
      <c r="J171" s="134">
        <v>50.482115085536549</v>
      </c>
      <c r="K171" s="4">
        <v>58.731988472622476</v>
      </c>
      <c r="L171" s="4">
        <v>40.128068303094985</v>
      </c>
      <c r="M171" s="4">
        <v>54.700854700854705</v>
      </c>
      <c r="N171" s="4">
        <v>38.497652582159624</v>
      </c>
    </row>
    <row r="172" spans="1:14" ht="15" customHeight="1">
      <c r="B172" s="37" t="s">
        <v>803</v>
      </c>
      <c r="E172" s="19">
        <v>159</v>
      </c>
      <c r="F172" s="19">
        <v>73</v>
      </c>
      <c r="G172" s="19">
        <v>56</v>
      </c>
      <c r="H172" s="19">
        <v>2</v>
      </c>
      <c r="I172" s="88">
        <v>28</v>
      </c>
      <c r="J172" s="134">
        <v>4.9455676516329703</v>
      </c>
      <c r="K172" s="4">
        <v>4.2074927953890491</v>
      </c>
      <c r="L172" s="4">
        <v>5.9765208110992525</v>
      </c>
      <c r="M172" s="4">
        <v>1.7094017094017095</v>
      </c>
      <c r="N172" s="4">
        <v>6.5727699530516439</v>
      </c>
    </row>
    <row r="173" spans="1:14" ht="15" customHeight="1">
      <c r="B173" s="38" t="s">
        <v>0</v>
      </c>
      <c r="C173" s="39"/>
      <c r="D173" s="39"/>
      <c r="E173" s="20">
        <v>219</v>
      </c>
      <c r="F173" s="20">
        <v>118</v>
      </c>
      <c r="G173" s="20">
        <v>67</v>
      </c>
      <c r="H173" s="20">
        <v>11</v>
      </c>
      <c r="I173" s="93">
        <v>23</v>
      </c>
      <c r="J173" s="145">
        <v>6.811819595645412</v>
      </c>
      <c r="K173" s="29">
        <v>6.8011527377521617</v>
      </c>
      <c r="L173" s="29">
        <v>7.1504802561366061</v>
      </c>
      <c r="M173" s="29">
        <v>9.4017094017094021</v>
      </c>
      <c r="N173" s="29">
        <v>5.39906103286385</v>
      </c>
    </row>
    <row r="174" spans="1:14" ht="15" customHeight="1">
      <c r="B174" s="42" t="s">
        <v>1</v>
      </c>
      <c r="C174" s="31"/>
      <c r="D174" s="31"/>
      <c r="E174" s="43">
        <v>7215</v>
      </c>
      <c r="F174" s="43">
        <v>4096</v>
      </c>
      <c r="G174" s="43">
        <v>1975</v>
      </c>
      <c r="H174" s="43">
        <v>260</v>
      </c>
      <c r="I174" s="89">
        <v>884</v>
      </c>
      <c r="J174" s="135" t="s">
        <v>6</v>
      </c>
      <c r="K174" s="6" t="s">
        <v>6</v>
      </c>
      <c r="L174" s="6" t="s">
        <v>6</v>
      </c>
      <c r="M174" s="6" t="s">
        <v>6</v>
      </c>
      <c r="N174" s="6" t="s">
        <v>6</v>
      </c>
    </row>
    <row r="175" spans="1:14" ht="15" customHeight="1">
      <c r="B175" s="23"/>
      <c r="C175" s="1"/>
      <c r="E175" s="1"/>
      <c r="F175" s="1"/>
      <c r="G175" s="1"/>
      <c r="H175" s="1"/>
    </row>
    <row r="176" spans="1:14" ht="14.25" customHeight="1">
      <c r="A176" s="358" t="s">
        <v>793</v>
      </c>
      <c r="B176" s="23"/>
      <c r="G176" s="1"/>
      <c r="J176" s="7"/>
      <c r="K176" s="7"/>
      <c r="M176" s="7"/>
    </row>
    <row r="177" spans="1:14" ht="15" customHeight="1">
      <c r="A177" s="358" t="s">
        <v>812</v>
      </c>
      <c r="B177" s="23"/>
      <c r="C177" s="1"/>
      <c r="E177" s="1"/>
      <c r="F177" s="1"/>
      <c r="G177" s="1"/>
      <c r="H177" s="1"/>
    </row>
    <row r="178" spans="1:14" ht="13.5" customHeight="1">
      <c r="B178" s="35"/>
      <c r="C178" s="36"/>
      <c r="D178" s="36"/>
      <c r="E178" s="99"/>
      <c r="F178" s="107"/>
      <c r="G178" s="104" t="s">
        <v>2</v>
      </c>
      <c r="H178" s="107"/>
      <c r="I178" s="107"/>
      <c r="J178" s="131"/>
      <c r="K178" s="107"/>
      <c r="L178" s="104" t="s">
        <v>3</v>
      </c>
      <c r="M178" s="107"/>
      <c r="N178" s="105"/>
    </row>
    <row r="179" spans="1:14" ht="22.5" customHeight="1">
      <c r="B179" s="37"/>
      <c r="E179" s="118" t="s">
        <v>5</v>
      </c>
      <c r="F179" s="118" t="s">
        <v>321</v>
      </c>
      <c r="G179" s="118" t="s">
        <v>322</v>
      </c>
      <c r="H179" s="118" t="s">
        <v>323</v>
      </c>
      <c r="I179" s="125" t="s">
        <v>324</v>
      </c>
      <c r="J179" s="128" t="s">
        <v>5</v>
      </c>
      <c r="K179" s="118" t="s">
        <v>321</v>
      </c>
      <c r="L179" s="118" t="s">
        <v>322</v>
      </c>
      <c r="M179" s="118" t="s">
        <v>323</v>
      </c>
      <c r="N179" s="118" t="s">
        <v>324</v>
      </c>
    </row>
    <row r="180" spans="1:14" ht="12" customHeight="1">
      <c r="B180" s="38"/>
      <c r="C180" s="39"/>
      <c r="D180" s="39"/>
      <c r="E180" s="40"/>
      <c r="F180" s="40"/>
      <c r="G180" s="40"/>
      <c r="H180" s="40"/>
      <c r="I180" s="87"/>
      <c r="J180" s="313">
        <v>3215</v>
      </c>
      <c r="K180" s="308">
        <v>1735</v>
      </c>
      <c r="L180" s="308">
        <v>937</v>
      </c>
      <c r="M180" s="308">
        <v>117</v>
      </c>
      <c r="N180" s="308">
        <v>426</v>
      </c>
    </row>
    <row r="181" spans="1:14" ht="15" customHeight="1">
      <c r="B181" s="37" t="s">
        <v>813</v>
      </c>
      <c r="E181" s="18">
        <v>1220</v>
      </c>
      <c r="F181" s="18">
        <v>782</v>
      </c>
      <c r="G181" s="18">
        <v>276</v>
      </c>
      <c r="H181" s="18">
        <v>46</v>
      </c>
      <c r="I181" s="126">
        <v>116</v>
      </c>
      <c r="J181" s="133">
        <v>37.947122861586315</v>
      </c>
      <c r="K181" s="3">
        <v>45.07204610951009</v>
      </c>
      <c r="L181" s="3">
        <v>29.455709711846318</v>
      </c>
      <c r="M181" s="3">
        <v>39.316239316239319</v>
      </c>
      <c r="N181" s="3">
        <v>27.230046948356808</v>
      </c>
    </row>
    <row r="182" spans="1:14" ht="15" customHeight="1">
      <c r="B182" s="37" t="s">
        <v>805</v>
      </c>
      <c r="E182" s="19">
        <v>138</v>
      </c>
      <c r="F182" s="19">
        <v>85</v>
      </c>
      <c r="G182" s="19">
        <v>31</v>
      </c>
      <c r="H182" s="19">
        <v>4</v>
      </c>
      <c r="I182" s="88">
        <v>18</v>
      </c>
      <c r="J182" s="134">
        <v>4.2923794712286165</v>
      </c>
      <c r="K182" s="4">
        <v>4.8991354466858787</v>
      </c>
      <c r="L182" s="4">
        <v>3.3084311632870866</v>
      </c>
      <c r="M182" s="4">
        <v>3.4188034188034191</v>
      </c>
      <c r="N182" s="4">
        <v>4.225352112676056</v>
      </c>
    </row>
    <row r="183" spans="1:14" ht="15" customHeight="1">
      <c r="B183" s="37" t="s">
        <v>806</v>
      </c>
      <c r="E183" s="19">
        <v>437</v>
      </c>
      <c r="F183" s="19">
        <v>280</v>
      </c>
      <c r="G183" s="19">
        <v>97</v>
      </c>
      <c r="H183" s="19">
        <v>13</v>
      </c>
      <c r="I183" s="88">
        <v>47</v>
      </c>
      <c r="J183" s="134">
        <v>13.592534992223952</v>
      </c>
      <c r="K183" s="4">
        <v>16.138328530259365</v>
      </c>
      <c r="L183" s="4">
        <v>10.352187833511206</v>
      </c>
      <c r="M183" s="4">
        <v>11.111111111111111</v>
      </c>
      <c r="N183" s="4">
        <v>11.032863849765258</v>
      </c>
    </row>
    <row r="184" spans="1:14" ht="15" customHeight="1">
      <c r="B184" s="37" t="s">
        <v>803</v>
      </c>
      <c r="E184" s="19">
        <v>1420</v>
      </c>
      <c r="F184" s="19">
        <v>609</v>
      </c>
      <c r="G184" s="19">
        <v>511</v>
      </c>
      <c r="H184" s="19">
        <v>54</v>
      </c>
      <c r="I184" s="88">
        <v>246</v>
      </c>
      <c r="J184" s="134">
        <v>44.167962674961117</v>
      </c>
      <c r="K184" s="4">
        <v>35.100864553314118</v>
      </c>
      <c r="L184" s="4">
        <v>54.535752401280682</v>
      </c>
      <c r="M184" s="4">
        <v>46.153846153846153</v>
      </c>
      <c r="N184" s="4">
        <v>57.74647887323944</v>
      </c>
    </row>
    <row r="185" spans="1:14" ht="15" customHeight="1">
      <c r="B185" s="38" t="s">
        <v>0</v>
      </c>
      <c r="C185" s="39"/>
      <c r="D185" s="39"/>
      <c r="E185" s="20">
        <v>337</v>
      </c>
      <c r="F185" s="20">
        <v>209</v>
      </c>
      <c r="G185" s="20">
        <v>81</v>
      </c>
      <c r="H185" s="20">
        <v>12</v>
      </c>
      <c r="I185" s="93">
        <v>35</v>
      </c>
      <c r="J185" s="145">
        <v>10.482115085536547</v>
      </c>
      <c r="K185" s="29">
        <v>12.046109510086456</v>
      </c>
      <c r="L185" s="29">
        <v>8.6446104589114192</v>
      </c>
      <c r="M185" s="29">
        <v>10.256410256410255</v>
      </c>
      <c r="N185" s="29">
        <v>8.215962441314554</v>
      </c>
    </row>
    <row r="186" spans="1:14" ht="15" customHeight="1">
      <c r="B186" s="42" t="s">
        <v>1</v>
      </c>
      <c r="C186" s="31"/>
      <c r="D186" s="31"/>
      <c r="E186" s="43">
        <v>3552</v>
      </c>
      <c r="F186" s="43">
        <v>1965</v>
      </c>
      <c r="G186" s="43">
        <v>996</v>
      </c>
      <c r="H186" s="43">
        <v>129</v>
      </c>
      <c r="I186" s="89">
        <v>462</v>
      </c>
      <c r="J186" s="135" t="s">
        <v>6</v>
      </c>
      <c r="K186" s="6" t="s">
        <v>6</v>
      </c>
      <c r="L186" s="6" t="s">
        <v>6</v>
      </c>
      <c r="M186" s="6" t="s">
        <v>6</v>
      </c>
      <c r="N186" s="6" t="s">
        <v>6</v>
      </c>
    </row>
    <row r="187" spans="1:14" ht="15" customHeight="1">
      <c r="B187" s="23"/>
      <c r="C187" s="1"/>
      <c r="E187" s="1"/>
      <c r="F187" s="1"/>
      <c r="G187" s="1"/>
      <c r="H187" s="1"/>
    </row>
    <row r="188" spans="1:14" ht="14.25" customHeight="1">
      <c r="A188" s="358" t="s">
        <v>793</v>
      </c>
      <c r="B188" s="23"/>
      <c r="G188" s="1"/>
      <c r="J188" s="7"/>
      <c r="K188" s="7"/>
      <c r="M188" s="7"/>
    </row>
    <row r="189" spans="1:14" ht="15" customHeight="1">
      <c r="A189" s="358" t="s">
        <v>814</v>
      </c>
      <c r="B189" s="23"/>
      <c r="C189" s="1"/>
      <c r="E189" s="1"/>
      <c r="F189" s="1"/>
      <c r="G189" s="1"/>
      <c r="H189" s="1"/>
    </row>
    <row r="190" spans="1:14" ht="13.5" customHeight="1">
      <c r="B190" s="35"/>
      <c r="C190" s="36"/>
      <c r="D190" s="36"/>
      <c r="E190" s="99"/>
      <c r="F190" s="107"/>
      <c r="G190" s="104" t="s">
        <v>2</v>
      </c>
      <c r="H190" s="107"/>
      <c r="I190" s="107"/>
      <c r="J190" s="131"/>
      <c r="K190" s="107"/>
      <c r="L190" s="104" t="s">
        <v>3</v>
      </c>
      <c r="M190" s="107"/>
      <c r="N190" s="105"/>
    </row>
    <row r="191" spans="1:14" ht="22.5" customHeight="1">
      <c r="B191" s="37"/>
      <c r="E191" s="118" t="s">
        <v>5</v>
      </c>
      <c r="F191" s="118" t="s">
        <v>321</v>
      </c>
      <c r="G191" s="118" t="s">
        <v>322</v>
      </c>
      <c r="H191" s="118" t="s">
        <v>323</v>
      </c>
      <c r="I191" s="125" t="s">
        <v>324</v>
      </c>
      <c r="J191" s="128" t="s">
        <v>5</v>
      </c>
      <c r="K191" s="118" t="s">
        <v>321</v>
      </c>
      <c r="L191" s="118" t="s">
        <v>322</v>
      </c>
      <c r="M191" s="118" t="s">
        <v>323</v>
      </c>
      <c r="N191" s="118" t="s">
        <v>324</v>
      </c>
    </row>
    <row r="192" spans="1:14" ht="12" customHeight="1">
      <c r="B192" s="38"/>
      <c r="C192" s="39"/>
      <c r="D192" s="39"/>
      <c r="E192" s="40"/>
      <c r="F192" s="40"/>
      <c r="G192" s="40"/>
      <c r="H192" s="40"/>
      <c r="I192" s="87"/>
      <c r="J192" s="313">
        <v>3215</v>
      </c>
      <c r="K192" s="308">
        <v>1735</v>
      </c>
      <c r="L192" s="308">
        <v>937</v>
      </c>
      <c r="M192" s="308">
        <v>117</v>
      </c>
      <c r="N192" s="308">
        <v>426</v>
      </c>
    </row>
    <row r="193" spans="1:14" ht="15" customHeight="1">
      <c r="B193" s="37" t="s">
        <v>815</v>
      </c>
      <c r="E193" s="18">
        <v>2956</v>
      </c>
      <c r="F193" s="18">
        <v>1585</v>
      </c>
      <c r="G193" s="18">
        <v>865</v>
      </c>
      <c r="H193" s="18">
        <v>113</v>
      </c>
      <c r="I193" s="126">
        <v>393</v>
      </c>
      <c r="J193" s="133">
        <v>91.944012441679618</v>
      </c>
      <c r="K193" s="3">
        <v>91.354466858789635</v>
      </c>
      <c r="L193" s="3">
        <v>92.315901814300958</v>
      </c>
      <c r="M193" s="3">
        <v>96.581196581196579</v>
      </c>
      <c r="N193" s="3">
        <v>92.25352112676056</v>
      </c>
    </row>
    <row r="194" spans="1:14" ht="15" customHeight="1">
      <c r="B194" s="37" t="s">
        <v>816</v>
      </c>
      <c r="E194" s="19">
        <v>39</v>
      </c>
      <c r="F194" s="19">
        <v>17</v>
      </c>
      <c r="G194" s="19">
        <v>14</v>
      </c>
      <c r="H194" s="19">
        <v>2</v>
      </c>
      <c r="I194" s="88">
        <v>6</v>
      </c>
      <c r="J194" s="134">
        <v>1.2130637636080872</v>
      </c>
      <c r="K194" s="4">
        <v>0.97982708933717577</v>
      </c>
      <c r="L194" s="4">
        <v>1.4941302027748131</v>
      </c>
      <c r="M194" s="4">
        <v>1.7094017094017095</v>
      </c>
      <c r="N194" s="4">
        <v>1.4084507042253522</v>
      </c>
    </row>
    <row r="195" spans="1:14" ht="15" customHeight="1">
      <c r="B195" s="38" t="s">
        <v>0</v>
      </c>
      <c r="C195" s="39"/>
      <c r="D195" s="39"/>
      <c r="E195" s="20">
        <v>220</v>
      </c>
      <c r="F195" s="20">
        <v>133</v>
      </c>
      <c r="G195" s="20">
        <v>58</v>
      </c>
      <c r="H195" s="20">
        <v>2</v>
      </c>
      <c r="I195" s="93">
        <v>27</v>
      </c>
      <c r="J195" s="145">
        <v>6.8429237947122861</v>
      </c>
      <c r="K195" s="29">
        <v>7.6657060518731983</v>
      </c>
      <c r="L195" s="29">
        <v>6.1899679829242267</v>
      </c>
      <c r="M195" s="29">
        <v>1.7094017094017095</v>
      </c>
      <c r="N195" s="29">
        <v>6.3380281690140841</v>
      </c>
    </row>
    <row r="196" spans="1:14" ht="15" customHeight="1">
      <c r="B196" s="42" t="s">
        <v>1</v>
      </c>
      <c r="C196" s="31"/>
      <c r="D196" s="31"/>
      <c r="E196" s="43">
        <v>3215</v>
      </c>
      <c r="F196" s="43">
        <v>1735</v>
      </c>
      <c r="G196" s="43">
        <v>937</v>
      </c>
      <c r="H196" s="43">
        <v>117</v>
      </c>
      <c r="I196" s="89">
        <v>426</v>
      </c>
      <c r="J196" s="135">
        <v>100</v>
      </c>
      <c r="K196" s="6">
        <v>100.00000000000001</v>
      </c>
      <c r="L196" s="6">
        <v>100</v>
      </c>
      <c r="M196" s="6">
        <v>99.999999999999986</v>
      </c>
      <c r="N196" s="6">
        <v>100</v>
      </c>
    </row>
    <row r="197" spans="1:14" ht="15" customHeight="1">
      <c r="B197" s="23"/>
      <c r="C197" s="1"/>
      <c r="E197" s="1"/>
      <c r="F197" s="1"/>
      <c r="G197" s="1"/>
      <c r="H197" s="1"/>
    </row>
    <row r="198" spans="1:14" ht="14.25" customHeight="1">
      <c r="A198" s="358" t="s">
        <v>793</v>
      </c>
      <c r="B198" s="23"/>
      <c r="G198" s="1"/>
      <c r="J198" s="7"/>
      <c r="K198" s="7"/>
      <c r="M198" s="7"/>
    </row>
    <row r="199" spans="1:14" ht="15" customHeight="1">
      <c r="A199" s="358" t="s">
        <v>817</v>
      </c>
      <c r="B199" s="23"/>
      <c r="C199" s="1"/>
      <c r="E199" s="1"/>
      <c r="F199" s="1"/>
      <c r="G199" s="1"/>
      <c r="H199" s="1"/>
    </row>
    <row r="200" spans="1:14" ht="13.5" customHeight="1">
      <c r="B200" s="35"/>
      <c r="C200" s="36"/>
      <c r="D200" s="36"/>
      <c r="E200" s="99"/>
      <c r="F200" s="107"/>
      <c r="G200" s="104" t="s">
        <v>2</v>
      </c>
      <c r="H200" s="107"/>
      <c r="I200" s="107"/>
      <c r="J200" s="131"/>
      <c r="K200" s="107"/>
      <c r="L200" s="104" t="s">
        <v>3</v>
      </c>
      <c r="M200" s="107"/>
      <c r="N200" s="105"/>
    </row>
    <row r="201" spans="1:14" ht="22.5" customHeight="1">
      <c r="B201" s="37"/>
      <c r="E201" s="118" t="s">
        <v>5</v>
      </c>
      <c r="F201" s="118" t="s">
        <v>321</v>
      </c>
      <c r="G201" s="118" t="s">
        <v>322</v>
      </c>
      <c r="H201" s="118" t="s">
        <v>323</v>
      </c>
      <c r="I201" s="125" t="s">
        <v>324</v>
      </c>
      <c r="J201" s="128" t="s">
        <v>5</v>
      </c>
      <c r="K201" s="118" t="s">
        <v>321</v>
      </c>
      <c r="L201" s="118" t="s">
        <v>322</v>
      </c>
      <c r="M201" s="118" t="s">
        <v>323</v>
      </c>
      <c r="N201" s="118" t="s">
        <v>324</v>
      </c>
    </row>
    <row r="202" spans="1:14" ht="12" customHeight="1">
      <c r="B202" s="38"/>
      <c r="C202" s="39"/>
      <c r="D202" s="39"/>
      <c r="E202" s="40"/>
      <c r="F202" s="40"/>
      <c r="G202" s="40"/>
      <c r="H202" s="40"/>
      <c r="I202" s="87"/>
      <c r="J202" s="313">
        <v>3215</v>
      </c>
      <c r="K202" s="308">
        <v>1735</v>
      </c>
      <c r="L202" s="308">
        <v>937</v>
      </c>
      <c r="M202" s="308">
        <v>117</v>
      </c>
      <c r="N202" s="308">
        <v>426</v>
      </c>
    </row>
    <row r="203" spans="1:14" ht="15" customHeight="1">
      <c r="B203" s="37" t="s">
        <v>818</v>
      </c>
      <c r="E203" s="18">
        <v>2209</v>
      </c>
      <c r="F203" s="18">
        <v>1216</v>
      </c>
      <c r="G203" s="18">
        <v>635</v>
      </c>
      <c r="H203" s="18">
        <v>64</v>
      </c>
      <c r="I203" s="126">
        <v>294</v>
      </c>
      <c r="J203" s="133">
        <v>68.709175738724724</v>
      </c>
      <c r="K203" s="3">
        <v>70.086455331412097</v>
      </c>
      <c r="L203" s="3">
        <v>67.769477054429032</v>
      </c>
      <c r="M203" s="3">
        <v>54.700854700854705</v>
      </c>
      <c r="N203" s="3">
        <v>69.014084507042256</v>
      </c>
    </row>
    <row r="204" spans="1:14" ht="15" customHeight="1">
      <c r="B204" s="37" t="s">
        <v>819</v>
      </c>
      <c r="E204" s="19">
        <v>23</v>
      </c>
      <c r="F204" s="19">
        <v>17</v>
      </c>
      <c r="G204" s="19">
        <v>1</v>
      </c>
      <c r="H204" s="19">
        <v>1</v>
      </c>
      <c r="I204" s="88">
        <v>4</v>
      </c>
      <c r="J204" s="134">
        <v>0.71539657853810268</v>
      </c>
      <c r="K204" s="4">
        <v>0.97982708933717577</v>
      </c>
      <c r="L204" s="4">
        <v>0.10672358591248667</v>
      </c>
      <c r="M204" s="4">
        <v>0.85470085470085477</v>
      </c>
      <c r="N204" s="4">
        <v>0.93896713615023475</v>
      </c>
    </row>
    <row r="205" spans="1:14" ht="15" customHeight="1">
      <c r="B205" s="37" t="s">
        <v>72</v>
      </c>
      <c r="E205" s="19">
        <v>790</v>
      </c>
      <c r="F205" s="19">
        <v>386</v>
      </c>
      <c r="G205" s="19">
        <v>257</v>
      </c>
      <c r="H205" s="19">
        <v>46</v>
      </c>
      <c r="I205" s="88">
        <v>101</v>
      </c>
      <c r="J205" s="134">
        <v>24.572317262830481</v>
      </c>
      <c r="K205" s="4">
        <v>22.247838616714695</v>
      </c>
      <c r="L205" s="4">
        <v>27.42796157950907</v>
      </c>
      <c r="M205" s="4">
        <v>39.316239316239319</v>
      </c>
      <c r="N205" s="4">
        <v>23.708920187793428</v>
      </c>
    </row>
    <row r="206" spans="1:14" ht="15" customHeight="1">
      <c r="B206" s="38" t="s">
        <v>0</v>
      </c>
      <c r="C206" s="39"/>
      <c r="D206" s="39"/>
      <c r="E206" s="20">
        <v>193</v>
      </c>
      <c r="F206" s="20">
        <v>116</v>
      </c>
      <c r="G206" s="20">
        <v>44</v>
      </c>
      <c r="H206" s="20">
        <v>6</v>
      </c>
      <c r="I206" s="93">
        <v>27</v>
      </c>
      <c r="J206" s="145">
        <v>6.0031104199066876</v>
      </c>
      <c r="K206" s="29">
        <v>6.6858789625360222</v>
      </c>
      <c r="L206" s="29">
        <v>4.6958377801494127</v>
      </c>
      <c r="M206" s="29">
        <v>5.1282051282051277</v>
      </c>
      <c r="N206" s="29">
        <v>6.3380281690140841</v>
      </c>
    </row>
    <row r="207" spans="1:14" ht="15" customHeight="1">
      <c r="B207" s="42" t="s">
        <v>1</v>
      </c>
      <c r="C207" s="31"/>
      <c r="D207" s="31"/>
      <c r="E207" s="43">
        <v>3215</v>
      </c>
      <c r="F207" s="43">
        <v>1735</v>
      </c>
      <c r="G207" s="43">
        <v>937</v>
      </c>
      <c r="H207" s="43">
        <v>117</v>
      </c>
      <c r="I207" s="89">
        <v>426</v>
      </c>
      <c r="J207" s="135">
        <v>100</v>
      </c>
      <c r="K207" s="6">
        <v>99.999999999999986</v>
      </c>
      <c r="L207" s="6">
        <v>100.00000000000001</v>
      </c>
      <c r="M207" s="6">
        <v>100</v>
      </c>
      <c r="N207" s="6">
        <v>100</v>
      </c>
    </row>
    <row r="208" spans="1:14" ht="15" customHeight="1">
      <c r="B208" s="23"/>
      <c r="C208" s="1"/>
      <c r="E208" s="1"/>
      <c r="F208" s="1"/>
      <c r="G208" s="1"/>
      <c r="H208" s="1"/>
    </row>
    <row r="209" spans="1:14" ht="14.25" customHeight="1">
      <c r="A209" s="358" t="s">
        <v>793</v>
      </c>
      <c r="B209" s="23"/>
      <c r="G209" s="1"/>
      <c r="J209" s="7"/>
      <c r="K209" s="7"/>
      <c r="M209" s="7"/>
    </row>
    <row r="210" spans="1:14" ht="15" customHeight="1">
      <c r="A210" s="358" t="s">
        <v>820</v>
      </c>
      <c r="B210" s="23"/>
      <c r="C210" s="1"/>
      <c r="E210" s="1"/>
      <c r="F210" s="1"/>
      <c r="G210" s="1"/>
      <c r="H210" s="1"/>
    </row>
    <row r="211" spans="1:14" ht="13.5" customHeight="1">
      <c r="B211" s="35"/>
      <c r="C211" s="36"/>
      <c r="D211" s="36"/>
      <c r="E211" s="99"/>
      <c r="F211" s="107"/>
      <c r="G211" s="104" t="s">
        <v>2</v>
      </c>
      <c r="H211" s="107"/>
      <c r="I211" s="107"/>
      <c r="J211" s="131"/>
      <c r="K211" s="107"/>
      <c r="L211" s="104" t="s">
        <v>3</v>
      </c>
      <c r="M211" s="107"/>
      <c r="N211" s="105"/>
    </row>
    <row r="212" spans="1:14" ht="22.5" customHeight="1">
      <c r="B212" s="37"/>
      <c r="E212" s="118" t="s">
        <v>5</v>
      </c>
      <c r="F212" s="118" t="s">
        <v>321</v>
      </c>
      <c r="G212" s="118" t="s">
        <v>322</v>
      </c>
      <c r="H212" s="118" t="s">
        <v>323</v>
      </c>
      <c r="I212" s="125" t="s">
        <v>324</v>
      </c>
      <c r="J212" s="128" t="s">
        <v>5</v>
      </c>
      <c r="K212" s="118" t="s">
        <v>321</v>
      </c>
      <c r="L212" s="118" t="s">
        <v>322</v>
      </c>
      <c r="M212" s="118" t="s">
        <v>323</v>
      </c>
      <c r="N212" s="118" t="s">
        <v>324</v>
      </c>
    </row>
    <row r="213" spans="1:14" ht="12" customHeight="1">
      <c r="B213" s="38"/>
      <c r="C213" s="39"/>
      <c r="D213" s="39"/>
      <c r="E213" s="40"/>
      <c r="F213" s="40"/>
      <c r="G213" s="40"/>
      <c r="H213" s="40"/>
      <c r="I213" s="87"/>
      <c r="J213" s="313">
        <v>3215</v>
      </c>
      <c r="K213" s="308">
        <v>1735</v>
      </c>
      <c r="L213" s="308">
        <v>937</v>
      </c>
      <c r="M213" s="308">
        <v>117</v>
      </c>
      <c r="N213" s="308">
        <v>426</v>
      </c>
    </row>
    <row r="214" spans="1:14" ht="15" customHeight="1">
      <c r="B214" s="37" t="s">
        <v>821</v>
      </c>
      <c r="E214" s="18">
        <v>2242</v>
      </c>
      <c r="F214" s="18">
        <v>1194</v>
      </c>
      <c r="G214" s="18">
        <v>662</v>
      </c>
      <c r="H214" s="18">
        <v>87</v>
      </c>
      <c r="I214" s="126">
        <v>299</v>
      </c>
      <c r="J214" s="133">
        <v>69.73561430793157</v>
      </c>
      <c r="K214" s="3">
        <v>68.818443804034573</v>
      </c>
      <c r="L214" s="3">
        <v>70.651013874066166</v>
      </c>
      <c r="M214" s="3">
        <v>74.358974358974365</v>
      </c>
      <c r="N214" s="3">
        <v>70.187793427230048</v>
      </c>
    </row>
    <row r="215" spans="1:14" ht="15" customHeight="1">
      <c r="B215" s="37" t="s">
        <v>822</v>
      </c>
      <c r="E215" s="19">
        <v>692</v>
      </c>
      <c r="F215" s="19">
        <v>400</v>
      </c>
      <c r="G215" s="19">
        <v>181</v>
      </c>
      <c r="H215" s="19">
        <v>21</v>
      </c>
      <c r="I215" s="88">
        <v>90</v>
      </c>
      <c r="J215" s="134">
        <v>21.524105754276825</v>
      </c>
      <c r="K215" s="4">
        <v>23.054755043227665</v>
      </c>
      <c r="L215" s="4">
        <v>19.316969050160086</v>
      </c>
      <c r="M215" s="4">
        <v>17.948717948717949</v>
      </c>
      <c r="N215" s="4">
        <v>21.12676056338028</v>
      </c>
    </row>
    <row r="216" spans="1:14" ht="15" customHeight="1">
      <c r="B216" s="37" t="s">
        <v>823</v>
      </c>
      <c r="E216" s="19">
        <v>7</v>
      </c>
      <c r="F216" s="19">
        <v>2</v>
      </c>
      <c r="G216" s="19">
        <v>3</v>
      </c>
      <c r="H216" s="19">
        <v>1</v>
      </c>
      <c r="I216" s="88">
        <v>1</v>
      </c>
      <c r="J216" s="134">
        <v>0.2177293934681182</v>
      </c>
      <c r="K216" s="4">
        <v>0.11527377521613834</v>
      </c>
      <c r="L216" s="4">
        <v>0.32017075773745995</v>
      </c>
      <c r="M216" s="4">
        <v>0.85470085470085477</v>
      </c>
      <c r="N216" s="4">
        <v>0.23474178403755869</v>
      </c>
    </row>
    <row r="217" spans="1:14" ht="15" customHeight="1">
      <c r="B217" s="37" t="s">
        <v>72</v>
      </c>
      <c r="E217" s="19">
        <v>15</v>
      </c>
      <c r="F217" s="19">
        <v>8</v>
      </c>
      <c r="G217" s="19">
        <v>4</v>
      </c>
      <c r="H217" s="19">
        <v>0</v>
      </c>
      <c r="I217" s="88">
        <v>3</v>
      </c>
      <c r="J217" s="134">
        <v>0.46656298600311047</v>
      </c>
      <c r="K217" s="4">
        <v>0.46109510086455335</v>
      </c>
      <c r="L217" s="4">
        <v>0.42689434364994666</v>
      </c>
      <c r="M217" s="4">
        <v>0</v>
      </c>
      <c r="N217" s="4">
        <v>0.70422535211267612</v>
      </c>
    </row>
    <row r="218" spans="1:14" ht="15" customHeight="1">
      <c r="B218" s="37" t="s">
        <v>824</v>
      </c>
      <c r="E218" s="19">
        <v>79</v>
      </c>
      <c r="F218" s="19">
        <v>28</v>
      </c>
      <c r="G218" s="19">
        <v>41</v>
      </c>
      <c r="H218" s="19">
        <v>3</v>
      </c>
      <c r="I218" s="88">
        <v>7</v>
      </c>
      <c r="J218" s="134">
        <v>2.4572317262830481</v>
      </c>
      <c r="K218" s="4">
        <v>1.6138328530259365</v>
      </c>
      <c r="L218" s="4">
        <v>4.3756670224119532</v>
      </c>
      <c r="M218" s="4">
        <v>2.5641025641025639</v>
      </c>
      <c r="N218" s="4">
        <v>1.643192488262911</v>
      </c>
    </row>
    <row r="219" spans="1:14" ht="15" customHeight="1">
      <c r="B219" s="38" t="s">
        <v>0</v>
      </c>
      <c r="C219" s="39"/>
      <c r="D219" s="39"/>
      <c r="E219" s="20">
        <v>180</v>
      </c>
      <c r="F219" s="20">
        <v>103</v>
      </c>
      <c r="G219" s="20">
        <v>46</v>
      </c>
      <c r="H219" s="20">
        <v>5</v>
      </c>
      <c r="I219" s="93">
        <v>26</v>
      </c>
      <c r="J219" s="145">
        <v>5.598755832037325</v>
      </c>
      <c r="K219" s="29">
        <v>5.9365994236311241</v>
      </c>
      <c r="L219" s="29">
        <v>4.909284951974386</v>
      </c>
      <c r="M219" s="29">
        <v>4.2735042735042734</v>
      </c>
      <c r="N219" s="29">
        <v>6.103286384976526</v>
      </c>
    </row>
    <row r="220" spans="1:14" ht="15" customHeight="1">
      <c r="B220" s="42" t="s">
        <v>1</v>
      </c>
      <c r="C220" s="31"/>
      <c r="D220" s="31"/>
      <c r="E220" s="43">
        <v>3215</v>
      </c>
      <c r="F220" s="43">
        <v>1735</v>
      </c>
      <c r="G220" s="43">
        <v>937</v>
      </c>
      <c r="H220" s="43">
        <v>117</v>
      </c>
      <c r="I220" s="89">
        <v>426</v>
      </c>
      <c r="J220" s="135">
        <v>100.00000000000001</v>
      </c>
      <c r="K220" s="6">
        <v>100</v>
      </c>
      <c r="L220" s="6">
        <v>99.999999999999986</v>
      </c>
      <c r="M220" s="6">
        <v>100.00000000000001</v>
      </c>
      <c r="N220" s="6">
        <v>100</v>
      </c>
    </row>
    <row r="221" spans="1:14" ht="15" customHeight="1">
      <c r="B221" s="23"/>
      <c r="C221" s="1"/>
      <c r="E221" s="1"/>
      <c r="F221" s="1"/>
      <c r="G221" s="1"/>
      <c r="H221" s="1"/>
    </row>
    <row r="222" spans="1:14" ht="14.25" customHeight="1">
      <c r="A222" s="358" t="s">
        <v>793</v>
      </c>
      <c r="B222" s="23"/>
      <c r="G222" s="1"/>
      <c r="J222" s="7"/>
      <c r="K222" s="7"/>
      <c r="M222" s="7"/>
    </row>
    <row r="223" spans="1:14" ht="15" customHeight="1">
      <c r="A223" s="358" t="s">
        <v>825</v>
      </c>
      <c r="B223" s="23"/>
      <c r="C223" s="1"/>
      <c r="E223" s="1"/>
      <c r="F223" s="1"/>
      <c r="G223" s="1"/>
      <c r="H223" s="1"/>
    </row>
    <row r="224" spans="1:14" ht="13.5" customHeight="1">
      <c r="B224" s="35"/>
      <c r="C224" s="36"/>
      <c r="D224" s="36"/>
      <c r="E224" s="99"/>
      <c r="F224" s="107"/>
      <c r="G224" s="104" t="s">
        <v>2</v>
      </c>
      <c r="H224" s="107"/>
      <c r="I224" s="107"/>
      <c r="J224" s="131"/>
      <c r="K224" s="107"/>
      <c r="L224" s="104" t="s">
        <v>3</v>
      </c>
      <c r="M224" s="107"/>
      <c r="N224" s="105"/>
    </row>
    <row r="225" spans="2:14" ht="22.5" customHeight="1">
      <c r="B225" s="37"/>
      <c r="E225" s="118" t="s">
        <v>5</v>
      </c>
      <c r="F225" s="118" t="s">
        <v>321</v>
      </c>
      <c r="G225" s="118" t="s">
        <v>322</v>
      </c>
      <c r="H225" s="118" t="s">
        <v>323</v>
      </c>
      <c r="I225" s="125" t="s">
        <v>324</v>
      </c>
      <c r="J225" s="128" t="s">
        <v>5</v>
      </c>
      <c r="K225" s="118" t="s">
        <v>321</v>
      </c>
      <c r="L225" s="118" t="s">
        <v>322</v>
      </c>
      <c r="M225" s="118" t="s">
        <v>323</v>
      </c>
      <c r="N225" s="118" t="s">
        <v>324</v>
      </c>
    </row>
    <row r="226" spans="2:14" ht="12" customHeight="1">
      <c r="B226" s="38"/>
      <c r="C226" s="39"/>
      <c r="D226" s="39"/>
      <c r="E226" s="40"/>
      <c r="F226" s="40"/>
      <c r="G226" s="40"/>
      <c r="H226" s="40"/>
      <c r="I226" s="87"/>
      <c r="J226" s="313">
        <v>3215</v>
      </c>
      <c r="K226" s="308">
        <v>1735</v>
      </c>
      <c r="L226" s="308">
        <v>937</v>
      </c>
      <c r="M226" s="308">
        <v>117</v>
      </c>
      <c r="N226" s="308">
        <v>426</v>
      </c>
    </row>
    <row r="227" spans="2:14" ht="15" customHeight="1">
      <c r="B227" s="37" t="s">
        <v>826</v>
      </c>
      <c r="E227" s="18">
        <v>2911</v>
      </c>
      <c r="F227" s="18">
        <v>1553</v>
      </c>
      <c r="G227" s="18">
        <v>864</v>
      </c>
      <c r="H227" s="18">
        <v>107</v>
      </c>
      <c r="I227" s="126">
        <v>387</v>
      </c>
      <c r="J227" s="133">
        <v>90.544323483670297</v>
      </c>
      <c r="K227" s="3">
        <v>89.510086455331418</v>
      </c>
      <c r="L227" s="3">
        <v>92.209178228388481</v>
      </c>
      <c r="M227" s="3">
        <v>91.452991452991455</v>
      </c>
      <c r="N227" s="3">
        <v>90.845070422535215</v>
      </c>
    </row>
    <row r="228" spans="2:14" ht="15" customHeight="1">
      <c r="B228" s="37" t="s">
        <v>827</v>
      </c>
      <c r="E228" s="19">
        <v>109</v>
      </c>
      <c r="F228" s="19">
        <v>71</v>
      </c>
      <c r="G228" s="19">
        <v>19</v>
      </c>
      <c r="H228" s="19">
        <v>5</v>
      </c>
      <c r="I228" s="88">
        <v>14</v>
      </c>
      <c r="J228" s="134">
        <v>3.3903576982892689</v>
      </c>
      <c r="K228" s="4">
        <v>4.0922190201729114</v>
      </c>
      <c r="L228" s="4">
        <v>2.0277481323372464</v>
      </c>
      <c r="M228" s="4">
        <v>4.2735042735042734</v>
      </c>
      <c r="N228" s="4">
        <v>3.286384976525822</v>
      </c>
    </row>
    <row r="229" spans="2:14" ht="15" customHeight="1">
      <c r="B229" s="38" t="s">
        <v>0</v>
      </c>
      <c r="C229" s="39"/>
      <c r="D229" s="39"/>
      <c r="E229" s="20">
        <v>195</v>
      </c>
      <c r="F229" s="20">
        <v>111</v>
      </c>
      <c r="G229" s="20">
        <v>54</v>
      </c>
      <c r="H229" s="20">
        <v>5</v>
      </c>
      <c r="I229" s="93">
        <v>25</v>
      </c>
      <c r="J229" s="145">
        <v>6.0653188180404358</v>
      </c>
      <c r="K229" s="29">
        <v>6.3976945244956767</v>
      </c>
      <c r="L229" s="29">
        <v>5.7630736392742801</v>
      </c>
      <c r="M229" s="29">
        <v>4.2735042735042734</v>
      </c>
      <c r="N229" s="29">
        <v>5.868544600938967</v>
      </c>
    </row>
    <row r="230" spans="2:14" ht="15" customHeight="1">
      <c r="B230" s="42" t="s">
        <v>1</v>
      </c>
      <c r="C230" s="31"/>
      <c r="D230" s="31"/>
      <c r="E230" s="43">
        <v>3215</v>
      </c>
      <c r="F230" s="43">
        <v>1735</v>
      </c>
      <c r="G230" s="43">
        <v>937</v>
      </c>
      <c r="H230" s="43">
        <v>117</v>
      </c>
      <c r="I230" s="89">
        <v>426</v>
      </c>
      <c r="J230" s="135">
        <v>100</v>
      </c>
      <c r="K230" s="6">
        <v>100</v>
      </c>
      <c r="L230" s="6">
        <v>100.00000000000001</v>
      </c>
      <c r="M230" s="6">
        <v>100</v>
      </c>
      <c r="N230" s="6">
        <v>100</v>
      </c>
    </row>
    <row r="231" spans="2:14" ht="15" customHeight="1">
      <c r="B231" s="23"/>
      <c r="C231" s="1"/>
      <c r="E231" s="1"/>
      <c r="F231" s="1"/>
      <c r="G231" s="1"/>
      <c r="H231" s="1"/>
    </row>
  </sheetData>
  <phoneticPr fontId="1"/>
  <pageMargins left="0.27559055118110237" right="0.27559055118110237" top="0.62992125984251968" bottom="0.39370078740157483" header="0.23622047244094491" footer="0.31496062992125984"/>
  <pageSetup paperSize="9" scale="76" orientation="portrait" r:id="rId1"/>
  <headerFooter alignWithMargins="0">
    <oddHeader>&amp;C&amp;"MS UI Gothic,標準"&amp;9【平成28年度　厚生労働省　老人保健事業推進費等補助金事業】
高齢者向け住まいに関するアンケート調査&amp;R&amp;"MS UI Gothic,標準"&amp;9&amp;A</oddHeader>
  </headerFooter>
  <rowBreaks count="3" manualBreakCount="3">
    <brk id="53" max="13" man="1"/>
    <brk id="120" max="13" man="1"/>
    <brk id="187" max="13" man="1"/>
  </rowBreaks>
</worksheet>
</file>

<file path=xl/worksheets/sheet11.xml><?xml version="1.0" encoding="utf-8"?>
<worksheet xmlns="http://schemas.openxmlformats.org/spreadsheetml/2006/main" xmlns:r="http://schemas.openxmlformats.org/officeDocument/2006/relationships">
  <dimension ref="A1:V30"/>
  <sheetViews>
    <sheetView showGridLines="0" view="pageBreakPreview" zoomScale="70" zoomScaleNormal="100" zoomScaleSheetLayoutView="70" workbookViewId="0"/>
  </sheetViews>
  <sheetFormatPr defaultRowHeight="15" customHeight="1"/>
  <cols>
    <col min="1" max="1" width="2" style="534" customWidth="1"/>
    <col min="2" max="2" width="13.28515625" style="534" customWidth="1"/>
    <col min="3" max="22" width="8.140625" style="534" customWidth="1"/>
    <col min="23" max="16384" width="9.140625" style="534"/>
  </cols>
  <sheetData>
    <row r="1" spans="1:22" ht="15" customHeight="1">
      <c r="A1" s="539" t="s">
        <v>1272</v>
      </c>
      <c r="B1" s="579"/>
      <c r="C1" s="539"/>
      <c r="D1" s="539"/>
      <c r="E1" s="539"/>
      <c r="F1" s="539"/>
      <c r="G1" s="539"/>
      <c r="H1" s="539"/>
      <c r="I1" s="539"/>
      <c r="J1" s="539"/>
      <c r="K1" s="539"/>
      <c r="L1" s="539"/>
      <c r="M1" s="539"/>
      <c r="N1" s="539"/>
      <c r="O1" s="539"/>
      <c r="P1" s="539"/>
      <c r="Q1" s="539"/>
      <c r="R1" s="539"/>
      <c r="S1" s="539"/>
      <c r="T1" s="539"/>
      <c r="U1" s="539"/>
      <c r="V1" s="539"/>
    </row>
    <row r="2" spans="1:22" ht="14.25" customHeight="1">
      <c r="A2" s="539"/>
      <c r="B2" s="578"/>
      <c r="C2" s="577" t="s">
        <v>5</v>
      </c>
      <c r="D2" s="572"/>
      <c r="E2" s="571"/>
      <c r="F2" s="570"/>
      <c r="G2" s="573" t="s">
        <v>321</v>
      </c>
      <c r="H2" s="576"/>
      <c r="I2" s="575"/>
      <c r="J2" s="574"/>
      <c r="K2" s="573" t="s">
        <v>322</v>
      </c>
      <c r="L2" s="576"/>
      <c r="M2" s="575"/>
      <c r="N2" s="574"/>
      <c r="O2" s="573" t="s">
        <v>323</v>
      </c>
      <c r="P2" s="576"/>
      <c r="Q2" s="575"/>
      <c r="R2" s="574"/>
      <c r="S2" s="573" t="s">
        <v>324</v>
      </c>
      <c r="T2" s="572"/>
      <c r="U2" s="571"/>
      <c r="V2" s="570"/>
    </row>
    <row r="3" spans="1:22" ht="12">
      <c r="A3" s="539"/>
      <c r="B3" s="569"/>
      <c r="C3" s="568"/>
      <c r="D3" s="567" t="s">
        <v>1271</v>
      </c>
      <c r="E3" s="567" t="s">
        <v>1270</v>
      </c>
      <c r="F3" s="566" t="s">
        <v>1269</v>
      </c>
      <c r="G3" s="568"/>
      <c r="H3" s="567" t="s">
        <v>1271</v>
      </c>
      <c r="I3" s="567" t="s">
        <v>1270</v>
      </c>
      <c r="J3" s="566" t="s">
        <v>1269</v>
      </c>
      <c r="K3" s="568"/>
      <c r="L3" s="567" t="s">
        <v>1271</v>
      </c>
      <c r="M3" s="567" t="s">
        <v>1270</v>
      </c>
      <c r="N3" s="566" t="s">
        <v>1269</v>
      </c>
      <c r="O3" s="568"/>
      <c r="P3" s="567" t="s">
        <v>1271</v>
      </c>
      <c r="Q3" s="567" t="s">
        <v>1270</v>
      </c>
      <c r="R3" s="566" t="s">
        <v>1269</v>
      </c>
      <c r="S3" s="568"/>
      <c r="T3" s="567" t="s">
        <v>1271</v>
      </c>
      <c r="U3" s="567" t="s">
        <v>1270</v>
      </c>
      <c r="V3" s="566" t="s">
        <v>1269</v>
      </c>
    </row>
    <row r="4" spans="1:22" ht="15" customHeight="1">
      <c r="A4" s="539"/>
      <c r="B4" s="550" t="s">
        <v>1019</v>
      </c>
      <c r="C4" s="565">
        <v>368</v>
      </c>
      <c r="D4" s="564">
        <v>240</v>
      </c>
      <c r="E4" s="564">
        <v>127</v>
      </c>
      <c r="F4" s="563">
        <v>1</v>
      </c>
      <c r="G4" s="565">
        <v>120</v>
      </c>
      <c r="H4" s="564">
        <v>55</v>
      </c>
      <c r="I4" s="564">
        <v>65</v>
      </c>
      <c r="J4" s="563">
        <v>0</v>
      </c>
      <c r="K4" s="565">
        <v>135</v>
      </c>
      <c r="L4" s="564">
        <v>98</v>
      </c>
      <c r="M4" s="564">
        <v>36</v>
      </c>
      <c r="N4" s="563">
        <v>1</v>
      </c>
      <c r="O4" s="565">
        <v>16</v>
      </c>
      <c r="P4" s="564">
        <v>10</v>
      </c>
      <c r="Q4" s="564">
        <v>6</v>
      </c>
      <c r="R4" s="563">
        <v>0</v>
      </c>
      <c r="S4" s="565">
        <v>96</v>
      </c>
      <c r="T4" s="564">
        <v>77</v>
      </c>
      <c r="U4" s="564">
        <v>19</v>
      </c>
      <c r="V4" s="563">
        <v>0</v>
      </c>
    </row>
    <row r="5" spans="1:22" ht="15" customHeight="1">
      <c r="A5" s="539"/>
      <c r="B5" s="550" t="s">
        <v>65</v>
      </c>
      <c r="C5" s="562">
        <v>538</v>
      </c>
      <c r="D5" s="561">
        <v>314</v>
      </c>
      <c r="E5" s="561">
        <v>220</v>
      </c>
      <c r="F5" s="560">
        <v>4</v>
      </c>
      <c r="G5" s="562">
        <v>145</v>
      </c>
      <c r="H5" s="561">
        <v>73</v>
      </c>
      <c r="I5" s="561">
        <v>71</v>
      </c>
      <c r="J5" s="560">
        <v>1</v>
      </c>
      <c r="K5" s="562">
        <v>224</v>
      </c>
      <c r="L5" s="561">
        <v>141</v>
      </c>
      <c r="M5" s="561">
        <v>80</v>
      </c>
      <c r="N5" s="560">
        <v>3</v>
      </c>
      <c r="O5" s="562">
        <v>16</v>
      </c>
      <c r="P5" s="561">
        <v>9</v>
      </c>
      <c r="Q5" s="561">
        <v>7</v>
      </c>
      <c r="R5" s="560">
        <v>0</v>
      </c>
      <c r="S5" s="562">
        <v>150</v>
      </c>
      <c r="T5" s="561">
        <v>88</v>
      </c>
      <c r="U5" s="561">
        <v>62</v>
      </c>
      <c r="V5" s="560">
        <v>0</v>
      </c>
    </row>
    <row r="6" spans="1:22" ht="15" customHeight="1">
      <c r="A6" s="539"/>
      <c r="B6" s="550" t="s">
        <v>66</v>
      </c>
      <c r="C6" s="562">
        <v>967</v>
      </c>
      <c r="D6" s="561">
        <v>501</v>
      </c>
      <c r="E6" s="561">
        <v>460</v>
      </c>
      <c r="F6" s="560">
        <v>6</v>
      </c>
      <c r="G6" s="562">
        <v>343</v>
      </c>
      <c r="H6" s="561">
        <v>160</v>
      </c>
      <c r="I6" s="561">
        <v>182</v>
      </c>
      <c r="J6" s="560">
        <v>1</v>
      </c>
      <c r="K6" s="562">
        <v>338</v>
      </c>
      <c r="L6" s="561">
        <v>190</v>
      </c>
      <c r="M6" s="561">
        <v>145</v>
      </c>
      <c r="N6" s="560">
        <v>3</v>
      </c>
      <c r="O6" s="562">
        <v>24</v>
      </c>
      <c r="P6" s="561">
        <v>18</v>
      </c>
      <c r="Q6" s="561">
        <v>6</v>
      </c>
      <c r="R6" s="560">
        <v>0</v>
      </c>
      <c r="S6" s="562">
        <v>260</v>
      </c>
      <c r="T6" s="561">
        <v>133</v>
      </c>
      <c r="U6" s="561">
        <v>125</v>
      </c>
      <c r="V6" s="560">
        <v>2</v>
      </c>
    </row>
    <row r="7" spans="1:22" ht="15" customHeight="1">
      <c r="A7" s="539"/>
      <c r="B7" s="550" t="s">
        <v>67</v>
      </c>
      <c r="C7" s="562">
        <v>1920</v>
      </c>
      <c r="D7" s="561">
        <v>795</v>
      </c>
      <c r="E7" s="561">
        <v>1101</v>
      </c>
      <c r="F7" s="560">
        <v>24</v>
      </c>
      <c r="G7" s="562">
        <v>750</v>
      </c>
      <c r="H7" s="561">
        <v>288</v>
      </c>
      <c r="I7" s="561">
        <v>452</v>
      </c>
      <c r="J7" s="560">
        <v>10</v>
      </c>
      <c r="K7" s="562">
        <v>644</v>
      </c>
      <c r="L7" s="561">
        <v>276</v>
      </c>
      <c r="M7" s="561">
        <v>357</v>
      </c>
      <c r="N7" s="560">
        <v>11</v>
      </c>
      <c r="O7" s="562">
        <v>47</v>
      </c>
      <c r="P7" s="561">
        <v>22</v>
      </c>
      <c r="Q7" s="561">
        <v>25</v>
      </c>
      <c r="R7" s="560">
        <v>0</v>
      </c>
      <c r="S7" s="562">
        <v>476</v>
      </c>
      <c r="T7" s="561">
        <v>208</v>
      </c>
      <c r="U7" s="561">
        <v>265</v>
      </c>
      <c r="V7" s="560">
        <v>3</v>
      </c>
    </row>
    <row r="8" spans="1:22" ht="15" customHeight="1">
      <c r="A8" s="539"/>
      <c r="B8" s="550" t="s">
        <v>68</v>
      </c>
      <c r="C8" s="562">
        <v>4021</v>
      </c>
      <c r="D8" s="561">
        <v>1476</v>
      </c>
      <c r="E8" s="561">
        <v>2497</v>
      </c>
      <c r="F8" s="560">
        <v>48</v>
      </c>
      <c r="G8" s="562">
        <v>1588</v>
      </c>
      <c r="H8" s="561">
        <v>585</v>
      </c>
      <c r="I8" s="561">
        <v>979</v>
      </c>
      <c r="J8" s="560">
        <v>24</v>
      </c>
      <c r="K8" s="562">
        <v>1306</v>
      </c>
      <c r="L8" s="561">
        <v>485</v>
      </c>
      <c r="M8" s="561">
        <v>802</v>
      </c>
      <c r="N8" s="560">
        <v>19</v>
      </c>
      <c r="O8" s="562">
        <v>147</v>
      </c>
      <c r="P8" s="561">
        <v>59</v>
      </c>
      <c r="Q8" s="561">
        <v>88</v>
      </c>
      <c r="R8" s="560">
        <v>0</v>
      </c>
      <c r="S8" s="562">
        <v>978</v>
      </c>
      <c r="T8" s="561">
        <v>345</v>
      </c>
      <c r="U8" s="561">
        <v>628</v>
      </c>
      <c r="V8" s="560">
        <v>5</v>
      </c>
    </row>
    <row r="9" spans="1:22" ht="15" customHeight="1">
      <c r="A9" s="539"/>
      <c r="B9" s="550" t="s">
        <v>69</v>
      </c>
      <c r="C9" s="562">
        <v>4874</v>
      </c>
      <c r="D9" s="561">
        <v>1767</v>
      </c>
      <c r="E9" s="561">
        <v>3059</v>
      </c>
      <c r="F9" s="560">
        <v>48</v>
      </c>
      <c r="G9" s="562">
        <v>1980</v>
      </c>
      <c r="H9" s="561">
        <v>726</v>
      </c>
      <c r="I9" s="561">
        <v>1242</v>
      </c>
      <c r="J9" s="560">
        <v>12</v>
      </c>
      <c r="K9" s="562">
        <v>1460</v>
      </c>
      <c r="L9" s="561">
        <v>475</v>
      </c>
      <c r="M9" s="561">
        <v>965</v>
      </c>
      <c r="N9" s="560">
        <v>20</v>
      </c>
      <c r="O9" s="562">
        <v>211</v>
      </c>
      <c r="P9" s="561">
        <v>77</v>
      </c>
      <c r="Q9" s="561">
        <v>133</v>
      </c>
      <c r="R9" s="560">
        <v>1</v>
      </c>
      <c r="S9" s="562">
        <v>1218</v>
      </c>
      <c r="T9" s="561">
        <v>486</v>
      </c>
      <c r="U9" s="561">
        <v>717</v>
      </c>
      <c r="V9" s="560">
        <v>15</v>
      </c>
    </row>
    <row r="10" spans="1:22" ht="15" customHeight="1">
      <c r="A10" s="539"/>
      <c r="B10" s="550" t="s">
        <v>70</v>
      </c>
      <c r="C10" s="562">
        <v>2777</v>
      </c>
      <c r="D10" s="561">
        <v>938</v>
      </c>
      <c r="E10" s="561">
        <v>1809</v>
      </c>
      <c r="F10" s="560">
        <v>30</v>
      </c>
      <c r="G10" s="562">
        <v>1179</v>
      </c>
      <c r="H10" s="561">
        <v>404</v>
      </c>
      <c r="I10" s="561">
        <v>764</v>
      </c>
      <c r="J10" s="560">
        <v>11</v>
      </c>
      <c r="K10" s="562">
        <v>866</v>
      </c>
      <c r="L10" s="561">
        <v>263</v>
      </c>
      <c r="M10" s="561">
        <v>590</v>
      </c>
      <c r="N10" s="560">
        <v>13</v>
      </c>
      <c r="O10" s="562">
        <v>114</v>
      </c>
      <c r="P10" s="561">
        <v>47</v>
      </c>
      <c r="Q10" s="561">
        <v>67</v>
      </c>
      <c r="R10" s="560">
        <v>0</v>
      </c>
      <c r="S10" s="562">
        <v>613</v>
      </c>
      <c r="T10" s="561">
        <v>221</v>
      </c>
      <c r="U10" s="561">
        <v>386</v>
      </c>
      <c r="V10" s="560">
        <v>6</v>
      </c>
    </row>
    <row r="11" spans="1:22" ht="15" customHeight="1">
      <c r="A11" s="539"/>
      <c r="B11" s="550" t="s">
        <v>968</v>
      </c>
      <c r="C11" s="562">
        <v>800</v>
      </c>
      <c r="D11" s="561">
        <v>234</v>
      </c>
      <c r="E11" s="561">
        <v>556</v>
      </c>
      <c r="F11" s="560">
        <v>10</v>
      </c>
      <c r="G11" s="562">
        <v>355</v>
      </c>
      <c r="H11" s="561">
        <v>117</v>
      </c>
      <c r="I11" s="561">
        <v>234</v>
      </c>
      <c r="J11" s="560">
        <v>4</v>
      </c>
      <c r="K11" s="562">
        <v>269</v>
      </c>
      <c r="L11" s="561">
        <v>68</v>
      </c>
      <c r="M11" s="561">
        <v>197</v>
      </c>
      <c r="N11" s="560">
        <v>4</v>
      </c>
      <c r="O11" s="562">
        <v>33</v>
      </c>
      <c r="P11" s="561">
        <v>8</v>
      </c>
      <c r="Q11" s="561">
        <v>25</v>
      </c>
      <c r="R11" s="560">
        <v>0</v>
      </c>
      <c r="S11" s="562">
        <v>143</v>
      </c>
      <c r="T11" s="561">
        <v>41</v>
      </c>
      <c r="U11" s="561">
        <v>100</v>
      </c>
      <c r="V11" s="560">
        <v>2</v>
      </c>
    </row>
    <row r="12" spans="1:22" ht="15" customHeight="1">
      <c r="A12" s="539"/>
      <c r="B12" s="550" t="s">
        <v>969</v>
      </c>
      <c r="C12" s="562">
        <v>95</v>
      </c>
      <c r="D12" s="561">
        <v>28</v>
      </c>
      <c r="E12" s="561">
        <v>66</v>
      </c>
      <c r="F12" s="560">
        <v>1</v>
      </c>
      <c r="G12" s="562">
        <v>41</v>
      </c>
      <c r="H12" s="561">
        <v>12</v>
      </c>
      <c r="I12" s="561">
        <v>29</v>
      </c>
      <c r="J12" s="560">
        <v>0</v>
      </c>
      <c r="K12" s="562">
        <v>34</v>
      </c>
      <c r="L12" s="561">
        <v>9</v>
      </c>
      <c r="M12" s="561">
        <v>25</v>
      </c>
      <c r="N12" s="560">
        <v>0</v>
      </c>
      <c r="O12" s="562">
        <v>4</v>
      </c>
      <c r="P12" s="561">
        <v>1</v>
      </c>
      <c r="Q12" s="561">
        <v>3</v>
      </c>
      <c r="R12" s="560">
        <v>0</v>
      </c>
      <c r="S12" s="562">
        <v>16</v>
      </c>
      <c r="T12" s="561">
        <v>6</v>
      </c>
      <c r="U12" s="561">
        <v>9</v>
      </c>
      <c r="V12" s="560">
        <v>1</v>
      </c>
    </row>
    <row r="13" spans="1:22" ht="15" customHeight="1">
      <c r="A13" s="539"/>
      <c r="B13" s="550" t="s">
        <v>1268</v>
      </c>
      <c r="C13" s="562">
        <f>C14+C15</f>
        <v>1572</v>
      </c>
      <c r="D13" s="561">
        <f>D14+D15</f>
        <v>567</v>
      </c>
      <c r="E13" s="561">
        <f>E14+E15</f>
        <v>896</v>
      </c>
      <c r="F13" s="560">
        <f>F14+F15</f>
        <v>109</v>
      </c>
      <c r="G13" s="562">
        <f>G14+G15</f>
        <v>421</v>
      </c>
      <c r="H13" s="561">
        <f>H14+H15</f>
        <v>149</v>
      </c>
      <c r="I13" s="561">
        <f>I14+I15</f>
        <v>256</v>
      </c>
      <c r="J13" s="560">
        <f>J14+J15</f>
        <v>16</v>
      </c>
      <c r="K13" s="562">
        <f>K14+K15</f>
        <v>555</v>
      </c>
      <c r="L13" s="561">
        <f>L14+L15</f>
        <v>195</v>
      </c>
      <c r="M13" s="561">
        <f>M14+M15</f>
        <v>308</v>
      </c>
      <c r="N13" s="560">
        <f>N14+N15</f>
        <v>52</v>
      </c>
      <c r="O13" s="562">
        <f>O14+O15</f>
        <v>27</v>
      </c>
      <c r="P13" s="561">
        <f>P14+P15</f>
        <v>10</v>
      </c>
      <c r="Q13" s="561">
        <f>Q14+Q15</f>
        <v>17</v>
      </c>
      <c r="R13" s="560">
        <f>R14+R15</f>
        <v>0</v>
      </c>
      <c r="S13" s="562">
        <f>S14+S15</f>
        <v>568</v>
      </c>
      <c r="T13" s="561">
        <f>T14+T15</f>
        <v>212</v>
      </c>
      <c r="U13" s="561">
        <f>U14+U15</f>
        <v>315</v>
      </c>
      <c r="V13" s="560">
        <f>V14+V15</f>
        <v>41</v>
      </c>
    </row>
    <row r="14" spans="1:22" ht="15" hidden="1" customHeight="1">
      <c r="A14" s="539"/>
      <c r="B14" s="550" t="s">
        <v>262</v>
      </c>
      <c r="C14" s="562">
        <v>48</v>
      </c>
      <c r="D14" s="561">
        <v>26</v>
      </c>
      <c r="E14" s="561">
        <v>19</v>
      </c>
      <c r="F14" s="560">
        <v>3</v>
      </c>
      <c r="G14" s="562">
        <v>8</v>
      </c>
      <c r="H14" s="561">
        <v>3</v>
      </c>
      <c r="I14" s="561">
        <v>5</v>
      </c>
      <c r="J14" s="560">
        <v>0</v>
      </c>
      <c r="K14" s="562">
        <v>22</v>
      </c>
      <c r="L14" s="561">
        <v>14</v>
      </c>
      <c r="M14" s="561">
        <v>6</v>
      </c>
      <c r="N14" s="560">
        <v>2</v>
      </c>
      <c r="O14" s="562">
        <v>2</v>
      </c>
      <c r="P14" s="561">
        <v>1</v>
      </c>
      <c r="Q14" s="561">
        <v>1</v>
      </c>
      <c r="R14" s="560">
        <v>0</v>
      </c>
      <c r="S14" s="562">
        <v>16</v>
      </c>
      <c r="T14" s="561">
        <v>8</v>
      </c>
      <c r="U14" s="561">
        <v>7</v>
      </c>
      <c r="V14" s="560">
        <v>1</v>
      </c>
    </row>
    <row r="15" spans="1:22" ht="15" hidden="1" customHeight="1">
      <c r="A15" s="539"/>
      <c r="B15" s="546" t="s">
        <v>0</v>
      </c>
      <c r="C15" s="559">
        <v>1524</v>
      </c>
      <c r="D15" s="558">
        <v>541</v>
      </c>
      <c r="E15" s="558">
        <v>877</v>
      </c>
      <c r="F15" s="557">
        <v>106</v>
      </c>
      <c r="G15" s="559">
        <v>413</v>
      </c>
      <c r="H15" s="558">
        <v>146</v>
      </c>
      <c r="I15" s="558">
        <v>251</v>
      </c>
      <c r="J15" s="557">
        <v>16</v>
      </c>
      <c r="K15" s="559">
        <v>533</v>
      </c>
      <c r="L15" s="558">
        <v>181</v>
      </c>
      <c r="M15" s="558">
        <v>302</v>
      </c>
      <c r="N15" s="557">
        <v>50</v>
      </c>
      <c r="O15" s="559">
        <v>25</v>
      </c>
      <c r="P15" s="558">
        <v>9</v>
      </c>
      <c r="Q15" s="558">
        <v>16</v>
      </c>
      <c r="R15" s="557">
        <v>0</v>
      </c>
      <c r="S15" s="559">
        <v>552</v>
      </c>
      <c r="T15" s="558">
        <v>204</v>
      </c>
      <c r="U15" s="558">
        <v>308</v>
      </c>
      <c r="V15" s="557">
        <v>40</v>
      </c>
    </row>
    <row r="16" spans="1:22" ht="15" customHeight="1">
      <c r="A16" s="539"/>
      <c r="B16" s="538" t="s">
        <v>1</v>
      </c>
      <c r="C16" s="556">
        <f>SUM(C4:C13)</f>
        <v>17932</v>
      </c>
      <c r="D16" s="555">
        <f>SUM(D4:D13)</f>
        <v>6860</v>
      </c>
      <c r="E16" s="555">
        <f>SUM(E4:E13)</f>
        <v>10791</v>
      </c>
      <c r="F16" s="554">
        <f>SUM(F4:F13)</f>
        <v>281</v>
      </c>
      <c r="G16" s="556">
        <f>SUM(G4:G13)</f>
        <v>6922</v>
      </c>
      <c r="H16" s="555">
        <f>SUM(H4:H13)</f>
        <v>2569</v>
      </c>
      <c r="I16" s="555">
        <f>SUM(I4:I13)</f>
        <v>4274</v>
      </c>
      <c r="J16" s="554">
        <f>SUM(J4:J13)</f>
        <v>79</v>
      </c>
      <c r="K16" s="556">
        <f>SUM(K4:K13)</f>
        <v>5831</v>
      </c>
      <c r="L16" s="555">
        <f>SUM(L4:L13)</f>
        <v>2200</v>
      </c>
      <c r="M16" s="555">
        <f>SUM(M4:M13)</f>
        <v>3505</v>
      </c>
      <c r="N16" s="554">
        <f>SUM(N4:N13)</f>
        <v>126</v>
      </c>
      <c r="O16" s="556">
        <f>SUM(O4:O13)</f>
        <v>639</v>
      </c>
      <c r="P16" s="555">
        <f>SUM(P4:P13)</f>
        <v>261</v>
      </c>
      <c r="Q16" s="555">
        <f>SUM(Q4:Q13)</f>
        <v>377</v>
      </c>
      <c r="R16" s="554">
        <f>SUM(R4:R13)</f>
        <v>1</v>
      </c>
      <c r="S16" s="556">
        <f>SUM(S4:S13)</f>
        <v>4518</v>
      </c>
      <c r="T16" s="555">
        <f>SUM(T4:T13)</f>
        <v>1817</v>
      </c>
      <c r="U16" s="555">
        <f>SUM(U4:U13)</f>
        <v>2626</v>
      </c>
      <c r="V16" s="554">
        <f>SUM(V4:V13)</f>
        <v>75</v>
      </c>
    </row>
    <row r="17" spans="1:22" ht="15" customHeight="1">
      <c r="B17" s="550" t="s">
        <v>1019</v>
      </c>
      <c r="C17" s="553">
        <f>C4/C$16*100</f>
        <v>2.05219718938211</v>
      </c>
      <c r="D17" s="552">
        <f>D4/D$16*100</f>
        <v>3.4985422740524781</v>
      </c>
      <c r="E17" s="552">
        <f>E4/E$16*100</f>
        <v>1.1769066814938376</v>
      </c>
      <c r="F17" s="551">
        <f>F4/F$16*100</f>
        <v>0.35587188612099641</v>
      </c>
      <c r="G17" s="553">
        <f>G4/G$16*100</f>
        <v>1.7336030049118754</v>
      </c>
      <c r="H17" s="552">
        <f>H4/H$16*100</f>
        <v>2.1409108602569091</v>
      </c>
      <c r="I17" s="552">
        <f>I4/I$16*100</f>
        <v>1.5208235844642022</v>
      </c>
      <c r="J17" s="551">
        <f>J4/J$16*100</f>
        <v>0</v>
      </c>
      <c r="K17" s="553">
        <f>K4/K$16*100</f>
        <v>2.3152117990053163</v>
      </c>
      <c r="L17" s="552">
        <f>L4/L$16*100</f>
        <v>4.454545454545455</v>
      </c>
      <c r="M17" s="552">
        <f>M4/M$16*100</f>
        <v>1.0271041369472182</v>
      </c>
      <c r="N17" s="551">
        <f>N4/N$16*100</f>
        <v>0.79365079365079361</v>
      </c>
      <c r="O17" s="553">
        <f>O4/O$16*100</f>
        <v>2.5039123630672928</v>
      </c>
      <c r="P17" s="552">
        <f>P4/P$16*100</f>
        <v>3.8314176245210727</v>
      </c>
      <c r="Q17" s="552">
        <f>Q4/Q$16*100</f>
        <v>1.5915119363395225</v>
      </c>
      <c r="R17" s="551">
        <f>R4/R$16*100</f>
        <v>0</v>
      </c>
      <c r="S17" s="553">
        <f>S4/S$16*100</f>
        <v>2.1248339973439574</v>
      </c>
      <c r="T17" s="552">
        <f>T4/T$16*100</f>
        <v>4.2377545404512933</v>
      </c>
      <c r="U17" s="552">
        <f>U4/U$16*100</f>
        <v>0.72353389185072359</v>
      </c>
      <c r="V17" s="551">
        <f>V4/V$16*100</f>
        <v>0</v>
      </c>
    </row>
    <row r="18" spans="1:22" ht="15" customHeight="1">
      <c r="B18" s="550" t="s">
        <v>65</v>
      </c>
      <c r="C18" s="549">
        <f>C5/C$16*100</f>
        <v>3.0002230649118897</v>
      </c>
      <c r="D18" s="548">
        <f>D5/D$16*100</f>
        <v>4.5772594752186588</v>
      </c>
      <c r="E18" s="548">
        <f>E5/E$16*100</f>
        <v>2.038735983690112</v>
      </c>
      <c r="F18" s="547">
        <f>F5/F$16*100</f>
        <v>1.4234875444839856</v>
      </c>
      <c r="G18" s="549">
        <f>G5/G$16*100</f>
        <v>2.094770297601849</v>
      </c>
      <c r="H18" s="548">
        <f>H5/H$16*100</f>
        <v>2.8415725963409888</v>
      </c>
      <c r="I18" s="548">
        <f>I5/I$16*100</f>
        <v>1.6612072999532053</v>
      </c>
      <c r="J18" s="547">
        <f>J5/J$16*100</f>
        <v>1.2658227848101267</v>
      </c>
      <c r="K18" s="549">
        <f>K5/K$16*100</f>
        <v>3.8415366146458583</v>
      </c>
      <c r="L18" s="548">
        <f>L5/L$16*100</f>
        <v>6.4090909090909083</v>
      </c>
      <c r="M18" s="548">
        <f>M5/M$16*100</f>
        <v>2.2824536376604851</v>
      </c>
      <c r="N18" s="547">
        <f>N5/N$16*100</f>
        <v>2.3809523809523809</v>
      </c>
      <c r="O18" s="549">
        <f>O5/O$16*100</f>
        <v>2.5039123630672928</v>
      </c>
      <c r="P18" s="548">
        <f>P5/P$16*100</f>
        <v>3.4482758620689653</v>
      </c>
      <c r="Q18" s="548">
        <f>Q5/Q$16*100</f>
        <v>1.8567639257294428</v>
      </c>
      <c r="R18" s="547">
        <f>R5/R$16*100</f>
        <v>0</v>
      </c>
      <c r="S18" s="549">
        <f>S5/S$16*100</f>
        <v>3.3200531208499333</v>
      </c>
      <c r="T18" s="548">
        <f>T5/T$16*100</f>
        <v>4.8431480462300494</v>
      </c>
      <c r="U18" s="548">
        <f>U5/U$16*100</f>
        <v>2.3610053313023611</v>
      </c>
      <c r="V18" s="547">
        <f>V5/V$16*100</f>
        <v>0</v>
      </c>
    </row>
    <row r="19" spans="1:22" ht="15" customHeight="1">
      <c r="B19" s="550" t="s">
        <v>66</v>
      </c>
      <c r="C19" s="549">
        <f>C6/C$16*100</f>
        <v>5.3925942449252728</v>
      </c>
      <c r="D19" s="548">
        <f>D6/D$16*100</f>
        <v>7.3032069970845477</v>
      </c>
      <c r="E19" s="548">
        <f>E6/E$16*100</f>
        <v>4.2628116022611433</v>
      </c>
      <c r="F19" s="547">
        <f>F6/F$16*100</f>
        <v>2.1352313167259789</v>
      </c>
      <c r="G19" s="549">
        <f>G6/G$16*100</f>
        <v>4.9552152557064435</v>
      </c>
      <c r="H19" s="548">
        <f>H6/H$16*100</f>
        <v>6.2281043207473727</v>
      </c>
      <c r="I19" s="548">
        <f>I6/I$16*100</f>
        <v>4.258306036499766</v>
      </c>
      <c r="J19" s="547">
        <f>J6/J$16*100</f>
        <v>1.2658227848101267</v>
      </c>
      <c r="K19" s="549">
        <f>K6/K$16*100</f>
        <v>5.7966043560281255</v>
      </c>
      <c r="L19" s="548">
        <f>L6/L$16*100</f>
        <v>8.6363636363636367</v>
      </c>
      <c r="M19" s="548">
        <f>M6/M$16*100</f>
        <v>4.1369472182596292</v>
      </c>
      <c r="N19" s="547">
        <f>N6/N$16*100</f>
        <v>2.3809523809523809</v>
      </c>
      <c r="O19" s="549">
        <f>O6/O$16*100</f>
        <v>3.755868544600939</v>
      </c>
      <c r="P19" s="548">
        <f>P6/P$16*100</f>
        <v>6.8965517241379306</v>
      </c>
      <c r="Q19" s="548">
        <f>Q6/Q$16*100</f>
        <v>1.5915119363395225</v>
      </c>
      <c r="R19" s="547">
        <f>R6/R$16*100</f>
        <v>0</v>
      </c>
      <c r="S19" s="549">
        <f>S6/S$16*100</f>
        <v>5.7547587428065521</v>
      </c>
      <c r="T19" s="548">
        <f>T6/T$16*100</f>
        <v>7.3197578425976895</v>
      </c>
      <c r="U19" s="548">
        <f>U6/U$16*100</f>
        <v>4.7600913937547604</v>
      </c>
      <c r="V19" s="547">
        <f>V6/V$16*100</f>
        <v>2.666666666666667</v>
      </c>
    </row>
    <row r="20" spans="1:22" ht="15" customHeight="1">
      <c r="B20" s="550" t="s">
        <v>67</v>
      </c>
      <c r="C20" s="549">
        <f>C7/C$16*100</f>
        <v>10.707115770689271</v>
      </c>
      <c r="D20" s="548">
        <f>D7/D$16*100</f>
        <v>11.588921282798834</v>
      </c>
      <c r="E20" s="548">
        <f>E7/E$16*100</f>
        <v>10.202946900194606</v>
      </c>
      <c r="F20" s="547">
        <f>F7/F$16*100</f>
        <v>8.5409252669039155</v>
      </c>
      <c r="G20" s="549">
        <f>G7/G$16*100</f>
        <v>10.835018780699219</v>
      </c>
      <c r="H20" s="548">
        <f>H7/H$16*100</f>
        <v>11.210587777345271</v>
      </c>
      <c r="I20" s="548">
        <f>I7/I$16*100</f>
        <v>10.575573233504914</v>
      </c>
      <c r="J20" s="547">
        <f>J7/J$16*100</f>
        <v>12.658227848101266</v>
      </c>
      <c r="K20" s="549">
        <f>K7/K$16*100</f>
        <v>11.044417767106843</v>
      </c>
      <c r="L20" s="548">
        <f>L7/L$16*100</f>
        <v>12.545454545454545</v>
      </c>
      <c r="M20" s="548">
        <f>M7/M$16*100</f>
        <v>10.185449358059914</v>
      </c>
      <c r="N20" s="547">
        <f>N7/N$16*100</f>
        <v>8.7301587301587293</v>
      </c>
      <c r="O20" s="549">
        <f>O7/O$16*100</f>
        <v>7.3552425665101726</v>
      </c>
      <c r="P20" s="548">
        <f>P7/P$16*100</f>
        <v>8.4291187739463602</v>
      </c>
      <c r="Q20" s="548">
        <f>Q7/Q$16*100</f>
        <v>6.6312997347480112</v>
      </c>
      <c r="R20" s="547">
        <f>R7/R$16*100</f>
        <v>0</v>
      </c>
      <c r="S20" s="549">
        <f>S7/S$16*100</f>
        <v>10.535635236830455</v>
      </c>
      <c r="T20" s="548">
        <f>T7/T$16*100</f>
        <v>11.447440836543754</v>
      </c>
      <c r="U20" s="548">
        <f>U7/U$16*100</f>
        <v>10.091393754760091</v>
      </c>
      <c r="V20" s="547">
        <f>V7/V$16*100</f>
        <v>4</v>
      </c>
    </row>
    <row r="21" spans="1:22" ht="15" customHeight="1">
      <c r="B21" s="550" t="s">
        <v>68</v>
      </c>
      <c r="C21" s="549">
        <f>C8/C$16*100</f>
        <v>22.423600267677894</v>
      </c>
      <c r="D21" s="548">
        <f>D8/D$16*100</f>
        <v>21.516034985422742</v>
      </c>
      <c r="E21" s="548">
        <f>E8/E$16*100</f>
        <v>23.139653414882773</v>
      </c>
      <c r="F21" s="547">
        <f>F8/F$16*100</f>
        <v>17.081850533807831</v>
      </c>
      <c r="G21" s="549">
        <f>G8/G$16*100</f>
        <v>22.941346431667149</v>
      </c>
      <c r="H21" s="548">
        <f>H8/H$16*100</f>
        <v>22.771506422732582</v>
      </c>
      <c r="I21" s="548">
        <f>I8/I$16*100</f>
        <v>22.905942910622368</v>
      </c>
      <c r="J21" s="547">
        <f>J8/J$16*100</f>
        <v>30.37974683544304</v>
      </c>
      <c r="K21" s="549">
        <f>K8/K$16*100</f>
        <v>22.39753044074773</v>
      </c>
      <c r="L21" s="548">
        <f>L8/L$16*100</f>
        <v>22.045454545454547</v>
      </c>
      <c r="M21" s="548">
        <f>M8/M$16*100</f>
        <v>22.881597717546363</v>
      </c>
      <c r="N21" s="547">
        <f>N8/N$16*100</f>
        <v>15.079365079365079</v>
      </c>
      <c r="O21" s="549">
        <f>O8/O$16*100</f>
        <v>23.004694835680752</v>
      </c>
      <c r="P21" s="548">
        <f>P8/P$16*100</f>
        <v>22.60536398467433</v>
      </c>
      <c r="Q21" s="548">
        <f>Q8/Q$16*100</f>
        <v>23.342175066312997</v>
      </c>
      <c r="R21" s="547">
        <f>R8/R$16*100</f>
        <v>0</v>
      </c>
      <c r="S21" s="549">
        <f>S8/S$16*100</f>
        <v>21.646746347941566</v>
      </c>
      <c r="T21" s="548">
        <f>T8/T$16*100</f>
        <v>18.9873417721519</v>
      </c>
      <c r="U21" s="548">
        <f>U8/U$16*100</f>
        <v>23.914699162223915</v>
      </c>
      <c r="V21" s="547">
        <f>V8/V$16*100</f>
        <v>6.666666666666667</v>
      </c>
    </row>
    <row r="22" spans="1:22" ht="15" customHeight="1">
      <c r="B22" s="550" t="s">
        <v>69</v>
      </c>
      <c r="C22" s="549">
        <f>C9/C$16*100</f>
        <v>27.180459513718493</v>
      </c>
      <c r="D22" s="548">
        <f>D9/D$16*100</f>
        <v>25.758017492711371</v>
      </c>
      <c r="E22" s="548">
        <f>E9/E$16*100</f>
        <v>28.347697155036606</v>
      </c>
      <c r="F22" s="547">
        <f>F9/F$16*100</f>
        <v>17.081850533807831</v>
      </c>
      <c r="G22" s="549">
        <f>G9/G$16*100</f>
        <v>28.604449581045944</v>
      </c>
      <c r="H22" s="548">
        <f>H9/H$16*100</f>
        <v>28.260023355391201</v>
      </c>
      <c r="I22" s="548">
        <f>I9/I$16*100</f>
        <v>29.059429106223678</v>
      </c>
      <c r="J22" s="547">
        <f>J9/J$16*100</f>
        <v>15.18987341772152</v>
      </c>
      <c r="K22" s="549">
        <f>K9/K$16*100</f>
        <v>25.038586863316752</v>
      </c>
      <c r="L22" s="548">
        <f>L9/L$16*100</f>
        <v>21.59090909090909</v>
      </c>
      <c r="M22" s="548">
        <f>M9/M$16*100</f>
        <v>27.532097004279599</v>
      </c>
      <c r="N22" s="547">
        <f>N9/N$16*100</f>
        <v>15.873015873015872</v>
      </c>
      <c r="O22" s="549">
        <f>O9/O$16*100</f>
        <v>33.020344287949918</v>
      </c>
      <c r="P22" s="548">
        <f>P9/P$16*100</f>
        <v>29.501915708812259</v>
      </c>
      <c r="Q22" s="548">
        <f>Q9/Q$16*100</f>
        <v>35.278514588859416</v>
      </c>
      <c r="R22" s="547">
        <f>R9/R$16*100</f>
        <v>100</v>
      </c>
      <c r="S22" s="549">
        <f>S9/S$16*100</f>
        <v>26.958831341301458</v>
      </c>
      <c r="T22" s="548">
        <f>T9/T$16*100</f>
        <v>26.747385800770502</v>
      </c>
      <c r="U22" s="548">
        <f>U9/U$16*100</f>
        <v>27.303884234577303</v>
      </c>
      <c r="V22" s="547">
        <f>V9/V$16*100</f>
        <v>20</v>
      </c>
    </row>
    <row r="23" spans="1:22" ht="15" customHeight="1">
      <c r="B23" s="550" t="s">
        <v>70</v>
      </c>
      <c r="C23" s="549">
        <f>C10/C$16*100</f>
        <v>15.486281507918804</v>
      </c>
      <c r="D23" s="548">
        <f>D10/D$16*100</f>
        <v>13.673469387755102</v>
      </c>
      <c r="E23" s="548">
        <f>E10/E$16*100</f>
        <v>16.763969974979148</v>
      </c>
      <c r="F23" s="547">
        <f>F10/F$16*100</f>
        <v>10.676156583629894</v>
      </c>
      <c r="G23" s="549">
        <f>G10/G$16*100</f>
        <v>17.032649523259174</v>
      </c>
      <c r="H23" s="548">
        <f>H10/H$16*100</f>
        <v>15.725963409887115</v>
      </c>
      <c r="I23" s="548">
        <f>I10/I$16*100</f>
        <v>17.875526438933083</v>
      </c>
      <c r="J23" s="547">
        <f>J10/J$16*100</f>
        <v>13.924050632911392</v>
      </c>
      <c r="K23" s="549">
        <f>K10/K$16*100</f>
        <v>14.851654947693364</v>
      </c>
      <c r="L23" s="548">
        <f>L10/L$16*100</f>
        <v>11.954545454545455</v>
      </c>
      <c r="M23" s="548">
        <f>M10/M$16*100</f>
        <v>16.833095577746075</v>
      </c>
      <c r="N23" s="547">
        <f>N10/N$16*100</f>
        <v>10.317460317460316</v>
      </c>
      <c r="O23" s="549">
        <f>O10/O$16*100</f>
        <v>17.84037558685446</v>
      </c>
      <c r="P23" s="548">
        <f>P10/P$16*100</f>
        <v>18.007662835249043</v>
      </c>
      <c r="Q23" s="548">
        <f>Q10/Q$16*100</f>
        <v>17.771883289124666</v>
      </c>
      <c r="R23" s="547">
        <f>R10/R$16*100</f>
        <v>0</v>
      </c>
      <c r="S23" s="549">
        <f>S10/S$16*100</f>
        <v>13.567950420540061</v>
      </c>
      <c r="T23" s="548">
        <f>T10/T$16*100</f>
        <v>12.162905888827739</v>
      </c>
      <c r="U23" s="548">
        <f>U10/U$16*100</f>
        <v>14.6991622239147</v>
      </c>
      <c r="V23" s="547">
        <f>V10/V$16*100</f>
        <v>8</v>
      </c>
    </row>
    <row r="24" spans="1:22" ht="15" customHeight="1">
      <c r="B24" s="550" t="s">
        <v>968</v>
      </c>
      <c r="C24" s="549">
        <f>C11/C$16*100</f>
        <v>4.4612982377871955</v>
      </c>
      <c r="D24" s="548">
        <f>D11/D$16*100</f>
        <v>3.4110787172011658</v>
      </c>
      <c r="E24" s="548">
        <f>E11/E$16*100</f>
        <v>5.1524418496895565</v>
      </c>
      <c r="F24" s="547">
        <f>F11/F$16*100</f>
        <v>3.5587188612099649</v>
      </c>
      <c r="G24" s="549">
        <f>G11/G$16*100</f>
        <v>5.1285755561976307</v>
      </c>
      <c r="H24" s="548">
        <f>H11/H$16*100</f>
        <v>4.5543012845465167</v>
      </c>
      <c r="I24" s="548">
        <f>I11/I$16*100</f>
        <v>5.4749649040711281</v>
      </c>
      <c r="J24" s="547">
        <f>J11/J$16*100</f>
        <v>5.0632911392405067</v>
      </c>
      <c r="K24" s="549">
        <f>K11/K$16*100</f>
        <v>4.6132738809809632</v>
      </c>
      <c r="L24" s="548">
        <f>L11/L$16*100</f>
        <v>3.0909090909090908</v>
      </c>
      <c r="M24" s="548">
        <f>M11/M$16*100</f>
        <v>5.6205420827389441</v>
      </c>
      <c r="N24" s="547">
        <f>N11/N$16*100</f>
        <v>3.1746031746031744</v>
      </c>
      <c r="O24" s="549">
        <f>O11/O$16*100</f>
        <v>5.164319248826291</v>
      </c>
      <c r="P24" s="548">
        <f>P11/P$16*100</f>
        <v>3.0651340996168579</v>
      </c>
      <c r="Q24" s="548">
        <f>Q11/Q$16*100</f>
        <v>6.6312997347480112</v>
      </c>
      <c r="R24" s="547">
        <f>R11/R$16*100</f>
        <v>0</v>
      </c>
      <c r="S24" s="549">
        <f>S11/S$16*100</f>
        <v>3.1651173085436031</v>
      </c>
      <c r="T24" s="548">
        <f>T11/T$16*100</f>
        <v>2.2564667033571824</v>
      </c>
      <c r="U24" s="548">
        <f>U11/U$16*100</f>
        <v>3.8080731150038081</v>
      </c>
      <c r="V24" s="547">
        <f>V11/V$16*100</f>
        <v>2.666666666666667</v>
      </c>
    </row>
    <row r="25" spans="1:22" ht="15" customHeight="1">
      <c r="B25" s="550" t="s">
        <v>969</v>
      </c>
      <c r="C25" s="549">
        <f>C12/C$16*100</f>
        <v>0.5297791657372295</v>
      </c>
      <c r="D25" s="548">
        <f>D12/D$16*100</f>
        <v>0.40816326530612246</v>
      </c>
      <c r="E25" s="548">
        <f>E12/E$16*100</f>
        <v>0.6116207951070336</v>
      </c>
      <c r="F25" s="547">
        <f>F12/F$16*100</f>
        <v>0.35587188612099641</v>
      </c>
      <c r="G25" s="549">
        <f>G12/G$16*100</f>
        <v>0.59231436001155735</v>
      </c>
      <c r="H25" s="548">
        <f>H12/H$16*100</f>
        <v>0.46710782405605294</v>
      </c>
      <c r="I25" s="548">
        <f>I12/I$16*100</f>
        <v>0.67852129153018248</v>
      </c>
      <c r="J25" s="547">
        <f>J12/J$16*100</f>
        <v>0</v>
      </c>
      <c r="K25" s="549">
        <f>K12/K$16*100</f>
        <v>0.58309037900874638</v>
      </c>
      <c r="L25" s="548">
        <f>L12/L$16*100</f>
        <v>0.40909090909090912</v>
      </c>
      <c r="M25" s="548">
        <f>M12/M$16*100</f>
        <v>0.71326676176890158</v>
      </c>
      <c r="N25" s="547">
        <f>N12/N$16*100</f>
        <v>0</v>
      </c>
      <c r="O25" s="549">
        <f>O12/O$16*100</f>
        <v>0.6259780907668232</v>
      </c>
      <c r="P25" s="548">
        <f>P12/P$16*100</f>
        <v>0.38314176245210724</v>
      </c>
      <c r="Q25" s="548">
        <f>Q12/Q$16*100</f>
        <v>0.79575596816976124</v>
      </c>
      <c r="R25" s="547">
        <f>R12/R$16*100</f>
        <v>0</v>
      </c>
      <c r="S25" s="549">
        <f>S12/S$16*100</f>
        <v>0.35413899955732625</v>
      </c>
      <c r="T25" s="548">
        <f>T12/T$16*100</f>
        <v>0.33021463951568519</v>
      </c>
      <c r="U25" s="548">
        <f>U12/U$16*100</f>
        <v>0.3427265803503427</v>
      </c>
      <c r="V25" s="547">
        <f>V12/V$16*100</f>
        <v>1.3333333333333335</v>
      </c>
    </row>
    <row r="26" spans="1:22" ht="15" customHeight="1">
      <c r="B26" s="550" t="s">
        <v>1268</v>
      </c>
      <c r="C26" s="549">
        <f>C13/C$16*100</f>
        <v>8.7664510372518407</v>
      </c>
      <c r="D26" s="548">
        <f>D13/D$16*100</f>
        <v>8.2653061224489797</v>
      </c>
      <c r="E26" s="548">
        <f>E13/E$16*100</f>
        <v>8.3032156426651831</v>
      </c>
      <c r="F26" s="547">
        <f>F13/F$16*100</f>
        <v>38.790035587188612</v>
      </c>
      <c r="G26" s="549">
        <f>G13/G$16*100</f>
        <v>6.0820572088991627</v>
      </c>
      <c r="H26" s="548">
        <f>H13/H$16*100</f>
        <v>5.7999221486959911</v>
      </c>
      <c r="I26" s="548">
        <f>I13/I$16*100</f>
        <v>5.989705194197473</v>
      </c>
      <c r="J26" s="547">
        <f>J13/J$16*100</f>
        <v>20.253164556962027</v>
      </c>
      <c r="K26" s="549">
        <f>K13/K$16*100</f>
        <v>9.5180929514663006</v>
      </c>
      <c r="L26" s="548">
        <f>L13/L$16*100</f>
        <v>8.8636363636363633</v>
      </c>
      <c r="M26" s="548">
        <f>M13/M$16*100</f>
        <v>8.7874465049928663</v>
      </c>
      <c r="N26" s="547">
        <f>N13/N$16*100</f>
        <v>41.269841269841265</v>
      </c>
      <c r="O26" s="549">
        <f>O13/O$16*100</f>
        <v>4.225352112676056</v>
      </c>
      <c r="P26" s="548">
        <f>P13/P$16*100</f>
        <v>3.8314176245210727</v>
      </c>
      <c r="Q26" s="548">
        <f>Q13/Q$16*100</f>
        <v>4.5092838196286467</v>
      </c>
      <c r="R26" s="547">
        <f>R13/R$16*100</f>
        <v>0</v>
      </c>
      <c r="S26" s="549">
        <f>S13/S$16*100</f>
        <v>12.571934484285082</v>
      </c>
      <c r="T26" s="548">
        <f>T13/T$16*100</f>
        <v>11.66758392955421</v>
      </c>
      <c r="U26" s="548">
        <f>U13/U$16*100</f>
        <v>11.995430312261995</v>
      </c>
      <c r="V26" s="547">
        <f>V13/V$16*100</f>
        <v>54.666666666666664</v>
      </c>
    </row>
    <row r="27" spans="1:22" ht="15" hidden="1" customHeight="1">
      <c r="B27" s="550" t="s">
        <v>262</v>
      </c>
      <c r="C27" s="549">
        <f>C14/C$16*100</f>
        <v>0.26767789426723176</v>
      </c>
      <c r="D27" s="548">
        <f>D14/D$16*100</f>
        <v>0.37900874635568516</v>
      </c>
      <c r="E27" s="548">
        <f>E14/E$16*100</f>
        <v>0.17607265313687334</v>
      </c>
      <c r="F27" s="547">
        <f>F14/F$16*100</f>
        <v>1.0676156583629894</v>
      </c>
      <c r="G27" s="549">
        <f>G14/G$16*100</f>
        <v>0.11557353366079169</v>
      </c>
      <c r="H27" s="548">
        <f>H14/H$16*100</f>
        <v>0.11677695601401324</v>
      </c>
      <c r="I27" s="548">
        <f>I14/I$16*100</f>
        <v>0.1169864295741694</v>
      </c>
      <c r="J27" s="547">
        <f>J14/J$16*100</f>
        <v>0</v>
      </c>
      <c r="K27" s="549">
        <f>K14/K$16*100</f>
        <v>0.37729377465271824</v>
      </c>
      <c r="L27" s="548">
        <f>L14/L$16*100</f>
        <v>0.63636363636363635</v>
      </c>
      <c r="M27" s="548">
        <f>M14/M$16*100</f>
        <v>0.17118402282453637</v>
      </c>
      <c r="N27" s="547">
        <f>N14/N$16*100</f>
        <v>1.5873015873015872</v>
      </c>
      <c r="O27" s="549">
        <f>O14/O$16*100</f>
        <v>0.3129890453834116</v>
      </c>
      <c r="P27" s="548">
        <f>P14/P$16*100</f>
        <v>0.38314176245210724</v>
      </c>
      <c r="Q27" s="548">
        <f>Q14/Q$16*100</f>
        <v>0.2652519893899204</v>
      </c>
      <c r="R27" s="547">
        <f>R14/R$16*100</f>
        <v>0</v>
      </c>
      <c r="S27" s="549">
        <f>S14/S$16*100</f>
        <v>0.35413899955732625</v>
      </c>
      <c r="T27" s="548">
        <f>T14/T$16*100</f>
        <v>0.44028618602091357</v>
      </c>
      <c r="U27" s="548">
        <f>U14/U$16*100</f>
        <v>0.26656511805026656</v>
      </c>
      <c r="V27" s="547">
        <f>V14/V$16*100</f>
        <v>1.3333333333333335</v>
      </c>
    </row>
    <row r="28" spans="1:22" ht="15" hidden="1" customHeight="1">
      <c r="B28" s="546" t="s">
        <v>0</v>
      </c>
      <c r="C28" s="545">
        <f>C15/C$16*100</f>
        <v>8.498773142984609</v>
      </c>
      <c r="D28" s="544">
        <f>D15/D$16*100</f>
        <v>7.8862973760932942</v>
      </c>
      <c r="E28" s="544">
        <f>E15/E$16*100</f>
        <v>8.1271429895283109</v>
      </c>
      <c r="F28" s="543">
        <f>F15/F$16*100</f>
        <v>37.722419928825623</v>
      </c>
      <c r="G28" s="545">
        <f>G15/G$16*100</f>
        <v>5.9664836752383703</v>
      </c>
      <c r="H28" s="544">
        <f>H15/H$16*100</f>
        <v>5.6831451926819776</v>
      </c>
      <c r="I28" s="544">
        <f>I15/I$16*100</f>
        <v>5.8727187646233041</v>
      </c>
      <c r="J28" s="543">
        <f>J15/J$16*100</f>
        <v>20.253164556962027</v>
      </c>
      <c r="K28" s="545">
        <f>K15/K$16*100</f>
        <v>9.1407991768135819</v>
      </c>
      <c r="L28" s="544">
        <f>L15/L$16*100</f>
        <v>8.2272727272727266</v>
      </c>
      <c r="M28" s="544">
        <f>M15/M$16*100</f>
        <v>8.6162624821683309</v>
      </c>
      <c r="N28" s="543">
        <f>N15/N$16*100</f>
        <v>39.682539682539684</v>
      </c>
      <c r="O28" s="545">
        <f>O15/O$16*100</f>
        <v>3.9123630672926448</v>
      </c>
      <c r="P28" s="544">
        <f>P15/P$16*100</f>
        <v>3.4482758620689653</v>
      </c>
      <c r="Q28" s="544">
        <f>Q15/Q$16*100</f>
        <v>4.2440318302387263</v>
      </c>
      <c r="R28" s="543">
        <f>R15/R$16*100</f>
        <v>0</v>
      </c>
      <c r="S28" s="545">
        <f>S15/S$16*100</f>
        <v>12.217795484727755</v>
      </c>
      <c r="T28" s="544">
        <f>T15/T$16*100</f>
        <v>11.227297743533295</v>
      </c>
      <c r="U28" s="544">
        <f>U15/U$16*100</f>
        <v>11.72886519421173</v>
      </c>
      <c r="V28" s="543">
        <f>V15/V$16*100</f>
        <v>53.333333333333336</v>
      </c>
    </row>
    <row r="29" spans="1:22" ht="15" customHeight="1">
      <c r="B29" s="538" t="s">
        <v>1</v>
      </c>
      <c r="C29" s="542">
        <f>SUM(C17:C26)</f>
        <v>99.999999999999986</v>
      </c>
      <c r="D29" s="541">
        <f>SUM(D17:D26)</f>
        <v>100</v>
      </c>
      <c r="E29" s="541">
        <f>SUM(E17:E26)</f>
        <v>99.999999999999986</v>
      </c>
      <c r="F29" s="540">
        <f>SUM(F17:F26)</f>
        <v>100</v>
      </c>
      <c r="G29" s="542">
        <f>SUM(G17:G26)</f>
        <v>100</v>
      </c>
      <c r="H29" s="541">
        <f>SUM(H17:H26)</f>
        <v>100</v>
      </c>
      <c r="I29" s="541">
        <f>SUM(I17:I26)</f>
        <v>100</v>
      </c>
      <c r="J29" s="540">
        <f>SUM(J17:J26)</f>
        <v>100</v>
      </c>
      <c r="K29" s="542">
        <f>SUM(K17:K26)</f>
        <v>100</v>
      </c>
      <c r="L29" s="541">
        <f>SUM(L17:L26)</f>
        <v>100</v>
      </c>
      <c r="M29" s="541">
        <f>SUM(M17:M26)</f>
        <v>100.00000000000001</v>
      </c>
      <c r="N29" s="540">
        <f>SUM(N17:N26)</f>
        <v>100</v>
      </c>
      <c r="O29" s="542">
        <f>SUM(O17:O26)</f>
        <v>100</v>
      </c>
      <c r="P29" s="541">
        <f>SUM(P17:P26)</f>
        <v>99.999999999999986</v>
      </c>
      <c r="Q29" s="541">
        <f>SUM(Q17:Q26)</f>
        <v>100.00000000000001</v>
      </c>
      <c r="R29" s="540">
        <f>SUM(R17:R26)</f>
        <v>100</v>
      </c>
      <c r="S29" s="542">
        <f>SUM(S17:S26)</f>
        <v>99.999999999999986</v>
      </c>
      <c r="T29" s="541">
        <f>SUM(T17:T26)</f>
        <v>100</v>
      </c>
      <c r="U29" s="541">
        <f>SUM(U17:U26)</f>
        <v>100</v>
      </c>
      <c r="V29" s="540">
        <f>SUM(V17:V26)</f>
        <v>100</v>
      </c>
    </row>
    <row r="30" spans="1:22" ht="15" customHeight="1">
      <c r="A30" s="539"/>
      <c r="B30" s="538" t="s">
        <v>766</v>
      </c>
      <c r="C30" s="537">
        <v>83.865097799511005</v>
      </c>
      <c r="D30" s="536">
        <v>82.500873986969651</v>
      </c>
      <c r="E30" s="536">
        <v>84.721374431531075</v>
      </c>
      <c r="F30" s="535">
        <v>84.517441860465112</v>
      </c>
      <c r="G30" s="537">
        <v>84.438240270727576</v>
      </c>
      <c r="H30" s="536">
        <v>83.781404958677683</v>
      </c>
      <c r="I30" s="536">
        <v>84.831010452961678</v>
      </c>
      <c r="J30" s="535">
        <v>84.61904761904762</v>
      </c>
      <c r="K30" s="537">
        <v>83.435178165276724</v>
      </c>
      <c r="L30" s="536">
        <v>81.291770573566083</v>
      </c>
      <c r="M30" s="536">
        <v>84.775101657804186</v>
      </c>
      <c r="N30" s="535">
        <v>83.621621621621628</v>
      </c>
      <c r="O30" s="537">
        <v>84.764705882352942</v>
      </c>
      <c r="P30" s="536">
        <v>83.302788844621517</v>
      </c>
      <c r="Q30" s="536">
        <v>85.772222222222226</v>
      </c>
      <c r="R30" s="535">
        <v>89</v>
      </c>
      <c r="S30" s="537">
        <v>83.374177215189874</v>
      </c>
      <c r="T30" s="536">
        <v>81.963862928348917</v>
      </c>
      <c r="U30" s="536">
        <v>84.31285157940286</v>
      </c>
      <c r="V30" s="535">
        <v>86.147058823529406</v>
      </c>
    </row>
  </sheetData>
  <phoneticPr fontId="1"/>
  <pageMargins left="0.23622047244094491" right="0.23622047244094491" top="0.62992125984251968" bottom="0.39370078740157483" header="0.23622047244094491" footer="0.31496062992125984"/>
  <pageSetup paperSize="9" scale="76" orientation="landscape" verticalDpi="0" r:id="rId1"/>
  <headerFooter>
    <oddHeader>&amp;C&amp;"MS UI Gothic,標準"&amp;9【平成28年度　厚生労働省　老人保健事業推進費等補助金事業】
高齢者向け住まいに関するアンケート調査&amp;R&amp;"MS UI Gothic,標準"&amp;9定点クロス－&amp;A</oddHeader>
  </headerFooter>
</worksheet>
</file>

<file path=xl/worksheets/sheet12.xml><?xml version="1.0" encoding="utf-8"?>
<worksheet xmlns="http://schemas.openxmlformats.org/spreadsheetml/2006/main" xmlns:r="http://schemas.openxmlformats.org/officeDocument/2006/relationships">
  <dimension ref="A1:R157"/>
  <sheetViews>
    <sheetView showGridLines="0" view="pageBreakPreview" zoomScale="80" zoomScaleNormal="100" zoomScaleSheetLayoutView="80" workbookViewId="0">
      <selection activeCell="L7" sqref="L7"/>
    </sheetView>
  </sheetViews>
  <sheetFormatPr defaultRowHeight="15" customHeight="1"/>
  <cols>
    <col min="1" max="1" width="0.85546875" style="358" customWidth="1"/>
    <col min="2" max="2" width="9.28515625" style="1" customWidth="1"/>
    <col min="3" max="3" width="40.7109375" style="7" customWidth="1"/>
    <col min="4" max="7" width="8.7109375" style="7" customWidth="1"/>
    <col min="8" max="18" width="8.7109375" style="1" customWidth="1"/>
    <col min="19" max="19" width="9" style="1" customWidth="1"/>
    <col min="20" max="20" width="23.85546875" style="1" bestFit="1" customWidth="1"/>
    <col min="21" max="23" width="9.140625" style="1"/>
    <col min="24" max="24" width="17" style="1" bestFit="1" customWidth="1"/>
    <col min="25" max="16384" width="9.140625" style="1"/>
  </cols>
  <sheetData>
    <row r="1" spans="1:13" ht="15" customHeight="1">
      <c r="A1" s="360" t="s">
        <v>711</v>
      </c>
      <c r="C1" s="1"/>
      <c r="D1" s="1"/>
      <c r="E1" s="1"/>
      <c r="F1" s="1"/>
      <c r="G1" s="1"/>
    </row>
    <row r="2" spans="1:13" ht="15" customHeight="1">
      <c r="A2" s="358" t="s">
        <v>712</v>
      </c>
      <c r="C2" s="1"/>
      <c r="D2" s="1"/>
      <c r="E2" s="1"/>
      <c r="F2" s="1"/>
      <c r="G2" s="1"/>
    </row>
    <row r="3" spans="1:13" ht="13.5" customHeight="1">
      <c r="B3" s="83"/>
      <c r="C3" s="36"/>
      <c r="D3" s="99"/>
      <c r="E3" s="107"/>
      <c r="F3" s="104" t="s">
        <v>2</v>
      </c>
      <c r="G3" s="107"/>
      <c r="H3" s="107"/>
      <c r="I3" s="131"/>
      <c r="J3" s="107"/>
      <c r="K3" s="104" t="s">
        <v>3</v>
      </c>
      <c r="L3" s="107"/>
      <c r="M3" s="105"/>
    </row>
    <row r="4" spans="1:13" ht="21">
      <c r="B4" s="97"/>
      <c r="D4" s="118" t="s">
        <v>5</v>
      </c>
      <c r="E4" s="118" t="s">
        <v>321</v>
      </c>
      <c r="F4" s="118" t="s">
        <v>322</v>
      </c>
      <c r="G4" s="118" t="s">
        <v>323</v>
      </c>
      <c r="H4" s="125" t="s">
        <v>324</v>
      </c>
      <c r="I4" s="128" t="s">
        <v>5</v>
      </c>
      <c r="J4" s="118" t="s">
        <v>321</v>
      </c>
      <c r="K4" s="118" t="s">
        <v>322</v>
      </c>
      <c r="L4" s="118" t="s">
        <v>323</v>
      </c>
      <c r="M4" s="118" t="s">
        <v>324</v>
      </c>
    </row>
    <row r="5" spans="1:13" ht="12" customHeight="1">
      <c r="B5" s="84"/>
      <c r="C5" s="39"/>
      <c r="D5" s="40"/>
      <c r="E5" s="40"/>
      <c r="F5" s="40"/>
      <c r="G5" s="40"/>
      <c r="H5" s="87"/>
      <c r="I5" s="132">
        <f>D$9</f>
        <v>4968</v>
      </c>
      <c r="J5" s="2">
        <f t="shared" ref="J5:M5" si="0">E$9</f>
        <v>1459</v>
      </c>
      <c r="K5" s="2">
        <f t="shared" si="0"/>
        <v>1963</v>
      </c>
      <c r="L5" s="2">
        <f t="shared" si="0"/>
        <v>132</v>
      </c>
      <c r="M5" s="2">
        <f t="shared" si="0"/>
        <v>1409</v>
      </c>
    </row>
    <row r="6" spans="1:13" ht="15" customHeight="1">
      <c r="B6" s="37" t="s">
        <v>713</v>
      </c>
      <c r="D6" s="18">
        <v>3472</v>
      </c>
      <c r="E6" s="18">
        <v>1159</v>
      </c>
      <c r="F6" s="18">
        <v>1279</v>
      </c>
      <c r="G6" s="18">
        <v>107</v>
      </c>
      <c r="H6" s="126">
        <v>926</v>
      </c>
      <c r="I6" s="133">
        <f>D6/I$5*100</f>
        <v>69.887278582930762</v>
      </c>
      <c r="J6" s="3">
        <f t="shared" ref="J6:M8" si="1">E6/J$5*100</f>
        <v>79.437971213159699</v>
      </c>
      <c r="K6" s="3">
        <f t="shared" si="1"/>
        <v>65.155374426897609</v>
      </c>
      <c r="L6" s="3">
        <f t="shared" si="1"/>
        <v>81.060606060606062</v>
      </c>
      <c r="M6" s="3">
        <f t="shared" si="1"/>
        <v>65.720369056068122</v>
      </c>
    </row>
    <row r="7" spans="1:13" ht="15" customHeight="1">
      <c r="B7" s="37" t="s">
        <v>714</v>
      </c>
      <c r="D7" s="19">
        <v>1157</v>
      </c>
      <c r="E7" s="19">
        <v>151</v>
      </c>
      <c r="F7" s="19">
        <v>588</v>
      </c>
      <c r="G7" s="19">
        <v>22</v>
      </c>
      <c r="H7" s="88">
        <v>393</v>
      </c>
      <c r="I7" s="134">
        <f t="shared" ref="I7:I8" si="2">D7/I$5*100</f>
        <v>23.289049919484704</v>
      </c>
      <c r="J7" s="27">
        <f t="shared" si="1"/>
        <v>10.349554489376285</v>
      </c>
      <c r="K7" s="27">
        <f t="shared" si="1"/>
        <v>29.954151808456441</v>
      </c>
      <c r="L7" s="27">
        <f t="shared" si="1"/>
        <v>16.666666666666664</v>
      </c>
      <c r="M7" s="27">
        <f t="shared" si="1"/>
        <v>27.892122072391768</v>
      </c>
    </row>
    <row r="8" spans="1:13" ht="15" customHeight="1">
      <c r="B8" s="38" t="s">
        <v>0</v>
      </c>
      <c r="C8" s="39"/>
      <c r="D8" s="20">
        <v>339</v>
      </c>
      <c r="E8" s="20">
        <v>149</v>
      </c>
      <c r="F8" s="20">
        <v>96</v>
      </c>
      <c r="G8" s="20">
        <v>3</v>
      </c>
      <c r="H8" s="93">
        <v>90</v>
      </c>
      <c r="I8" s="145">
        <f t="shared" si="2"/>
        <v>6.8236714975845407</v>
      </c>
      <c r="J8" s="29">
        <f t="shared" si="1"/>
        <v>10.212474297464016</v>
      </c>
      <c r="K8" s="29">
        <f t="shared" si="1"/>
        <v>4.8904737646459502</v>
      </c>
      <c r="L8" s="29">
        <f t="shared" si="1"/>
        <v>2.2727272727272729</v>
      </c>
      <c r="M8" s="29">
        <f t="shared" si="1"/>
        <v>6.3875088715401001</v>
      </c>
    </row>
    <row r="9" spans="1:13" ht="15" customHeight="1">
      <c r="B9" s="42" t="s">
        <v>1</v>
      </c>
      <c r="C9" s="31"/>
      <c r="D9" s="43">
        <f t="shared" ref="D9:M9" si="3">SUM(D6:D8)</f>
        <v>4968</v>
      </c>
      <c r="E9" s="43">
        <f t="shared" si="3"/>
        <v>1459</v>
      </c>
      <c r="F9" s="43">
        <f t="shared" si="3"/>
        <v>1963</v>
      </c>
      <c r="G9" s="43">
        <f t="shared" si="3"/>
        <v>132</v>
      </c>
      <c r="H9" s="89">
        <f t="shared" si="3"/>
        <v>1409</v>
      </c>
      <c r="I9" s="135">
        <f t="shared" si="3"/>
        <v>100</v>
      </c>
      <c r="J9" s="6">
        <f t="shared" si="3"/>
        <v>100</v>
      </c>
      <c r="K9" s="6">
        <f t="shared" si="3"/>
        <v>100</v>
      </c>
      <c r="L9" s="6">
        <f t="shared" si="3"/>
        <v>99.999999999999986</v>
      </c>
      <c r="M9" s="6">
        <f t="shared" si="3"/>
        <v>100</v>
      </c>
    </row>
    <row r="10" spans="1:13" ht="15" customHeight="1">
      <c r="B10" s="23"/>
      <c r="C10" s="1"/>
      <c r="D10" s="1"/>
      <c r="E10" s="1"/>
      <c r="F10" s="1"/>
      <c r="G10" s="1"/>
    </row>
    <row r="11" spans="1:13" ht="15" customHeight="1">
      <c r="A11" s="358" t="s">
        <v>715</v>
      </c>
      <c r="B11" s="23"/>
      <c r="C11" s="1"/>
      <c r="D11" s="1"/>
      <c r="E11" s="1"/>
      <c r="F11" s="1"/>
      <c r="G11" s="1"/>
    </row>
    <row r="12" spans="1:13" ht="12" customHeight="1">
      <c r="B12" s="35"/>
      <c r="C12" s="36"/>
      <c r="D12" s="99"/>
      <c r="E12" s="107"/>
      <c r="F12" s="104" t="s">
        <v>2</v>
      </c>
      <c r="G12" s="107"/>
      <c r="H12" s="107"/>
      <c r="I12" s="131"/>
      <c r="J12" s="107"/>
      <c r="K12" s="104" t="s">
        <v>3</v>
      </c>
      <c r="L12" s="107"/>
      <c r="M12" s="105"/>
    </row>
    <row r="13" spans="1:13" ht="22.5" customHeight="1">
      <c r="B13" s="37"/>
      <c r="D13" s="118" t="s">
        <v>5</v>
      </c>
      <c r="E13" s="118" t="s">
        <v>321</v>
      </c>
      <c r="F13" s="118" t="s">
        <v>322</v>
      </c>
      <c r="G13" s="118" t="s">
        <v>323</v>
      </c>
      <c r="H13" s="125" t="s">
        <v>324</v>
      </c>
      <c r="I13" s="128" t="s">
        <v>5</v>
      </c>
      <c r="J13" s="118" t="s">
        <v>321</v>
      </c>
      <c r="K13" s="118" t="s">
        <v>322</v>
      </c>
      <c r="L13" s="118" t="s">
        <v>323</v>
      </c>
      <c r="M13" s="118" t="s">
        <v>324</v>
      </c>
    </row>
    <row r="14" spans="1:13" ht="12" customHeight="1">
      <c r="B14" s="38"/>
      <c r="C14" s="39"/>
      <c r="D14" s="40"/>
      <c r="E14" s="40"/>
      <c r="F14" s="40"/>
      <c r="G14" s="40"/>
      <c r="H14" s="87"/>
      <c r="I14" s="132">
        <f>D$9</f>
        <v>4968</v>
      </c>
      <c r="J14" s="2">
        <f t="shared" ref="J14:M14" si="4">E$9</f>
        <v>1459</v>
      </c>
      <c r="K14" s="2">
        <f t="shared" si="4"/>
        <v>1963</v>
      </c>
      <c r="L14" s="2">
        <f t="shared" si="4"/>
        <v>132</v>
      </c>
      <c r="M14" s="2">
        <f t="shared" si="4"/>
        <v>1409</v>
      </c>
    </row>
    <row r="15" spans="1:13" ht="21.75" customHeight="1">
      <c r="B15" s="519" t="s">
        <v>716</v>
      </c>
      <c r="C15" s="520"/>
      <c r="D15" s="18">
        <v>713</v>
      </c>
      <c r="E15" s="18">
        <v>78</v>
      </c>
      <c r="F15" s="18">
        <v>351</v>
      </c>
      <c r="G15" s="18">
        <v>12</v>
      </c>
      <c r="H15" s="126">
        <v>270</v>
      </c>
      <c r="I15" s="133">
        <f t="shared" ref="I15:M27" si="5">D15/I$5*100</f>
        <v>14.351851851851851</v>
      </c>
      <c r="J15" s="3">
        <f t="shared" si="5"/>
        <v>5.3461274845784788</v>
      </c>
      <c r="K15" s="3">
        <f t="shared" si="5"/>
        <v>17.880794701986755</v>
      </c>
      <c r="L15" s="3">
        <f t="shared" si="5"/>
        <v>9.0909090909090917</v>
      </c>
      <c r="M15" s="3">
        <f t="shared" si="5"/>
        <v>19.162526614620297</v>
      </c>
    </row>
    <row r="16" spans="1:13" ht="21.75" customHeight="1">
      <c r="B16" s="521" t="s">
        <v>717</v>
      </c>
      <c r="C16" s="522"/>
      <c r="D16" s="19">
        <v>514</v>
      </c>
      <c r="E16" s="19">
        <v>53</v>
      </c>
      <c r="F16" s="19">
        <v>246</v>
      </c>
      <c r="G16" s="19">
        <v>10</v>
      </c>
      <c r="H16" s="88">
        <v>204</v>
      </c>
      <c r="I16" s="134">
        <f t="shared" si="5"/>
        <v>10.34621578099839</v>
      </c>
      <c r="J16" s="4">
        <f t="shared" si="5"/>
        <v>3.6326250856751203</v>
      </c>
      <c r="K16" s="4">
        <f t="shared" si="5"/>
        <v>12.531839021905247</v>
      </c>
      <c r="L16" s="4">
        <f t="shared" si="5"/>
        <v>7.5757575757575761</v>
      </c>
      <c r="M16" s="4">
        <f t="shared" si="5"/>
        <v>14.478353442157561</v>
      </c>
    </row>
    <row r="17" spans="1:13" ht="21.75" customHeight="1">
      <c r="B17" s="521" t="s">
        <v>718</v>
      </c>
      <c r="C17" s="522"/>
      <c r="D17" s="19">
        <v>1235</v>
      </c>
      <c r="E17" s="19">
        <v>251</v>
      </c>
      <c r="F17" s="19">
        <v>539</v>
      </c>
      <c r="G17" s="19">
        <v>30</v>
      </c>
      <c r="H17" s="88">
        <v>412</v>
      </c>
      <c r="I17" s="134">
        <f t="shared" si="5"/>
        <v>24.859098228663445</v>
      </c>
      <c r="J17" s="4">
        <f t="shared" si="5"/>
        <v>17.203564084989718</v>
      </c>
      <c r="K17" s="4">
        <f t="shared" si="5"/>
        <v>27.457972491085076</v>
      </c>
      <c r="L17" s="4">
        <f t="shared" si="5"/>
        <v>22.727272727272727</v>
      </c>
      <c r="M17" s="4">
        <f t="shared" si="5"/>
        <v>29.240596167494676</v>
      </c>
    </row>
    <row r="18" spans="1:13" ht="21.75" customHeight="1">
      <c r="B18" s="521" t="s">
        <v>719</v>
      </c>
      <c r="C18" s="522"/>
      <c r="D18" s="19">
        <v>220</v>
      </c>
      <c r="E18" s="19">
        <v>37</v>
      </c>
      <c r="F18" s="19">
        <v>118</v>
      </c>
      <c r="G18" s="19">
        <v>5</v>
      </c>
      <c r="H18" s="88">
        <v>60</v>
      </c>
      <c r="I18" s="134">
        <f t="shared" si="5"/>
        <v>4.4283413848631241</v>
      </c>
      <c r="J18" s="4">
        <f t="shared" si="5"/>
        <v>2.5359835503769705</v>
      </c>
      <c r="K18" s="4">
        <f t="shared" si="5"/>
        <v>6.0112073357106475</v>
      </c>
      <c r="L18" s="4">
        <f t="shared" si="5"/>
        <v>3.7878787878787881</v>
      </c>
      <c r="M18" s="4">
        <f t="shared" si="5"/>
        <v>4.2583392476933994</v>
      </c>
    </row>
    <row r="19" spans="1:13" ht="21.75" customHeight="1">
      <c r="B19" s="521" t="s">
        <v>720</v>
      </c>
      <c r="C19" s="522"/>
      <c r="D19" s="19">
        <v>415</v>
      </c>
      <c r="E19" s="19">
        <v>69</v>
      </c>
      <c r="F19" s="19">
        <v>208</v>
      </c>
      <c r="G19" s="19">
        <v>10</v>
      </c>
      <c r="H19" s="88">
        <v>125</v>
      </c>
      <c r="I19" s="134">
        <f t="shared" si="5"/>
        <v>8.3534621578099841</v>
      </c>
      <c r="J19" s="4">
        <f t="shared" si="5"/>
        <v>4.7292666209732692</v>
      </c>
      <c r="K19" s="4">
        <f t="shared" si="5"/>
        <v>10.596026490066226</v>
      </c>
      <c r="L19" s="4">
        <f t="shared" si="5"/>
        <v>7.5757575757575761</v>
      </c>
      <c r="M19" s="4">
        <f t="shared" si="5"/>
        <v>8.8715400993612494</v>
      </c>
    </row>
    <row r="20" spans="1:13" ht="21.75" customHeight="1">
      <c r="B20" s="521" t="s">
        <v>721</v>
      </c>
      <c r="C20" s="522"/>
      <c r="D20" s="19">
        <v>362</v>
      </c>
      <c r="E20" s="19">
        <v>58</v>
      </c>
      <c r="F20" s="19">
        <v>182</v>
      </c>
      <c r="G20" s="19">
        <v>7</v>
      </c>
      <c r="H20" s="88">
        <v>113</v>
      </c>
      <c r="I20" s="134">
        <f t="shared" ref="I20" si="6">D20/I$5*100</f>
        <v>7.2866344605475044</v>
      </c>
      <c r="J20" s="4">
        <f t="shared" ref="J20" si="7">E20/J$5*100</f>
        <v>3.9753255654557917</v>
      </c>
      <c r="K20" s="4">
        <f t="shared" ref="K20" si="8">F20/K$5*100</f>
        <v>9.2715231788079464</v>
      </c>
      <c r="L20" s="4">
        <f t="shared" ref="L20" si="9">G20/L$5*100</f>
        <v>5.3030303030303028</v>
      </c>
      <c r="M20" s="4">
        <f t="shared" ref="M20" si="10">H20/M$5*100</f>
        <v>8.0198722498225692</v>
      </c>
    </row>
    <row r="21" spans="1:13" ht="21.75" customHeight="1">
      <c r="B21" s="521" t="s">
        <v>722</v>
      </c>
      <c r="C21" s="522"/>
      <c r="D21" s="19">
        <v>479</v>
      </c>
      <c r="E21" s="19">
        <v>58</v>
      </c>
      <c r="F21" s="19">
        <v>230</v>
      </c>
      <c r="G21" s="19">
        <v>6</v>
      </c>
      <c r="H21" s="88">
        <v>182</v>
      </c>
      <c r="I21" s="134">
        <f t="shared" si="5"/>
        <v>9.6417069243156206</v>
      </c>
      <c r="J21" s="4">
        <f t="shared" si="5"/>
        <v>3.9753255654557917</v>
      </c>
      <c r="K21" s="4">
        <f t="shared" si="5"/>
        <v>11.716760061130921</v>
      </c>
      <c r="L21" s="4">
        <f t="shared" si="5"/>
        <v>4.5454545454545459</v>
      </c>
      <c r="M21" s="4">
        <f t="shared" si="5"/>
        <v>12.916962384669977</v>
      </c>
    </row>
    <row r="22" spans="1:13" ht="21.75" customHeight="1">
      <c r="B22" s="521" t="s">
        <v>723</v>
      </c>
      <c r="C22" s="522"/>
      <c r="D22" s="19">
        <v>498</v>
      </c>
      <c r="E22" s="19">
        <v>100</v>
      </c>
      <c r="F22" s="19">
        <v>206</v>
      </c>
      <c r="G22" s="19">
        <v>16</v>
      </c>
      <c r="H22" s="88">
        <v>175</v>
      </c>
      <c r="I22" s="134">
        <f t="shared" si="5"/>
        <v>10.024154589371982</v>
      </c>
      <c r="J22" s="4">
        <f t="shared" si="5"/>
        <v>6.8540095956134337</v>
      </c>
      <c r="K22" s="4">
        <f t="shared" si="5"/>
        <v>10.494141619969435</v>
      </c>
      <c r="L22" s="4">
        <f t="shared" si="5"/>
        <v>12.121212121212121</v>
      </c>
      <c r="M22" s="4">
        <f t="shared" si="5"/>
        <v>12.42015613910575</v>
      </c>
    </row>
    <row r="23" spans="1:13" ht="21.75" customHeight="1">
      <c r="B23" s="521" t="s">
        <v>724</v>
      </c>
      <c r="C23" s="522"/>
      <c r="D23" s="19">
        <v>81</v>
      </c>
      <c r="E23" s="19">
        <v>8</v>
      </c>
      <c r="F23" s="19">
        <v>39</v>
      </c>
      <c r="G23" s="19">
        <v>0</v>
      </c>
      <c r="H23" s="88">
        <v>34</v>
      </c>
      <c r="I23" s="134">
        <f t="shared" si="5"/>
        <v>1.6304347826086956</v>
      </c>
      <c r="J23" s="4">
        <f t="shared" si="5"/>
        <v>0.54832076764907478</v>
      </c>
      <c r="K23" s="4">
        <f t="shared" si="5"/>
        <v>1.9867549668874174</v>
      </c>
      <c r="L23" s="4">
        <f t="shared" si="5"/>
        <v>0</v>
      </c>
      <c r="M23" s="4">
        <f t="shared" si="5"/>
        <v>2.4130589070262598</v>
      </c>
    </row>
    <row r="24" spans="1:13" ht="21.75" customHeight="1">
      <c r="B24" s="521" t="s">
        <v>725</v>
      </c>
      <c r="C24" s="522"/>
      <c r="D24" s="19">
        <v>613</v>
      </c>
      <c r="E24" s="19">
        <v>40</v>
      </c>
      <c r="F24" s="19">
        <v>323</v>
      </c>
      <c r="G24" s="19">
        <v>7</v>
      </c>
      <c r="H24" s="88">
        <v>242</v>
      </c>
      <c r="I24" s="134">
        <f t="shared" si="5"/>
        <v>12.338969404186797</v>
      </c>
      <c r="J24" s="4">
        <f t="shared" si="5"/>
        <v>2.7416038382453736</v>
      </c>
      <c r="K24" s="4">
        <f t="shared" si="5"/>
        <v>16.454406520631686</v>
      </c>
      <c r="L24" s="4">
        <f t="shared" si="5"/>
        <v>5.3030303030303028</v>
      </c>
      <c r="M24" s="4">
        <f t="shared" si="5"/>
        <v>17.175301632363379</v>
      </c>
    </row>
    <row r="25" spans="1:13" ht="21.75" customHeight="1">
      <c r="B25" s="521" t="s">
        <v>665</v>
      </c>
      <c r="C25" s="522"/>
      <c r="D25" s="19">
        <v>470</v>
      </c>
      <c r="E25" s="19">
        <v>151</v>
      </c>
      <c r="F25" s="147">
        <v>171</v>
      </c>
      <c r="G25" s="19">
        <v>22</v>
      </c>
      <c r="H25" s="60">
        <v>126</v>
      </c>
      <c r="I25" s="134">
        <f t="shared" ref="I25" si="11">D25/I$5*100</f>
        <v>9.4605475040257652</v>
      </c>
      <c r="J25" s="4">
        <f t="shared" ref="J25" si="12">E25/J$5*100</f>
        <v>10.349554489376285</v>
      </c>
      <c r="K25" s="27">
        <f t="shared" ref="K25" si="13">F25/K$5*100</f>
        <v>8.7111563932755978</v>
      </c>
      <c r="L25" s="27">
        <f t="shared" ref="L25" si="14">G25/L$5*100</f>
        <v>16.666666666666664</v>
      </c>
      <c r="M25" s="4">
        <f t="shared" ref="M25" si="15">H25/M$5*100</f>
        <v>8.9425124201561381</v>
      </c>
    </row>
    <row r="26" spans="1:13" ht="11.25">
      <c r="B26" s="521" t="s">
        <v>726</v>
      </c>
      <c r="C26" s="522"/>
      <c r="D26" s="19">
        <v>1230</v>
      </c>
      <c r="E26" s="19">
        <v>514</v>
      </c>
      <c r="F26" s="147">
        <v>435</v>
      </c>
      <c r="G26" s="19">
        <v>38</v>
      </c>
      <c r="H26" s="60">
        <v>243</v>
      </c>
      <c r="I26" s="134">
        <f t="shared" si="5"/>
        <v>24.75845410628019</v>
      </c>
      <c r="J26" s="4">
        <f t="shared" si="5"/>
        <v>35.229609321453047</v>
      </c>
      <c r="K26" s="27">
        <f t="shared" si="5"/>
        <v>22.159959246051962</v>
      </c>
      <c r="L26" s="27">
        <f t="shared" si="5"/>
        <v>28.787878787878789</v>
      </c>
      <c r="M26" s="4">
        <f t="shared" si="5"/>
        <v>17.246273953158266</v>
      </c>
    </row>
    <row r="27" spans="1:13" ht="21.75" customHeight="1">
      <c r="B27" s="517" t="s">
        <v>961</v>
      </c>
      <c r="C27" s="518"/>
      <c r="D27" s="20">
        <v>1339</v>
      </c>
      <c r="E27" s="20">
        <v>439</v>
      </c>
      <c r="F27" s="148">
        <v>489</v>
      </c>
      <c r="G27" s="20">
        <v>30</v>
      </c>
      <c r="H27" s="149">
        <v>380</v>
      </c>
      <c r="I27" s="146">
        <f t="shared" si="5"/>
        <v>26.952495974235102</v>
      </c>
      <c r="J27" s="5">
        <f t="shared" si="5"/>
        <v>30.089102124742972</v>
      </c>
      <c r="K27" s="29">
        <f t="shared" si="5"/>
        <v>24.910850738665307</v>
      </c>
      <c r="L27" s="41">
        <f t="shared" si="5"/>
        <v>22.727272727272727</v>
      </c>
      <c r="M27" s="5">
        <f t="shared" si="5"/>
        <v>26.969481902058195</v>
      </c>
    </row>
    <row r="28" spans="1:13" ht="15" customHeight="1">
      <c r="B28" s="42" t="s">
        <v>1</v>
      </c>
      <c r="C28" s="31"/>
      <c r="D28" s="43">
        <f>SUM(D15:D27)</f>
        <v>8169</v>
      </c>
      <c r="E28" s="150">
        <f t="shared" ref="E28:H28" si="16">SUM(E15:E27)</f>
        <v>1856</v>
      </c>
      <c r="F28" s="150">
        <f t="shared" si="16"/>
        <v>3537</v>
      </c>
      <c r="G28" s="43">
        <f t="shared" si="16"/>
        <v>193</v>
      </c>
      <c r="H28" s="151">
        <f t="shared" si="16"/>
        <v>2566</v>
      </c>
      <c r="I28" s="135" t="str">
        <f>IF(SUM(I15:I27)&gt;100,"－",SUM(I15:I27))</f>
        <v>－</v>
      </c>
      <c r="J28" s="6" t="str">
        <f t="shared" ref="J28:M28" si="17">IF(SUM(J15:J27)&gt;100,"－",SUM(J15:J27))</f>
        <v>－</v>
      </c>
      <c r="K28" s="6" t="str">
        <f t="shared" si="17"/>
        <v>－</v>
      </c>
      <c r="L28" s="6" t="str">
        <f t="shared" si="17"/>
        <v>－</v>
      </c>
      <c r="M28" s="6" t="str">
        <f t="shared" si="17"/>
        <v>－</v>
      </c>
    </row>
    <row r="29" spans="1:13" ht="15" customHeight="1">
      <c r="B29" s="23"/>
      <c r="C29" s="1"/>
      <c r="D29" s="1"/>
      <c r="E29" s="1"/>
      <c r="F29" s="1"/>
      <c r="G29" s="1"/>
    </row>
    <row r="30" spans="1:13" ht="15" customHeight="1">
      <c r="A30" s="358" t="s">
        <v>727</v>
      </c>
      <c r="B30" s="23"/>
      <c r="C30" s="1"/>
      <c r="D30" s="1"/>
      <c r="E30" s="1"/>
      <c r="F30" s="1"/>
      <c r="G30" s="1"/>
    </row>
    <row r="31" spans="1:13" ht="12" customHeight="1">
      <c r="B31" s="35"/>
      <c r="C31" s="36"/>
      <c r="D31" s="99"/>
      <c r="E31" s="107"/>
      <c r="F31" s="104" t="s">
        <v>2</v>
      </c>
      <c r="G31" s="107"/>
      <c r="H31" s="107"/>
      <c r="I31" s="131"/>
      <c r="J31" s="107"/>
      <c r="K31" s="104" t="s">
        <v>3</v>
      </c>
      <c r="L31" s="107"/>
      <c r="M31" s="105"/>
    </row>
    <row r="32" spans="1:13" ht="22.5" customHeight="1">
      <c r="B32" s="37"/>
      <c r="D32" s="118" t="s">
        <v>5</v>
      </c>
      <c r="E32" s="118" t="s">
        <v>321</v>
      </c>
      <c r="F32" s="118" t="s">
        <v>322</v>
      </c>
      <c r="G32" s="118" t="s">
        <v>323</v>
      </c>
      <c r="H32" s="125" t="s">
        <v>324</v>
      </c>
      <c r="I32" s="128" t="s">
        <v>5</v>
      </c>
      <c r="J32" s="118" t="s">
        <v>321</v>
      </c>
      <c r="K32" s="118" t="s">
        <v>322</v>
      </c>
      <c r="L32" s="118" t="s">
        <v>323</v>
      </c>
      <c r="M32" s="118" t="s">
        <v>324</v>
      </c>
    </row>
    <row r="33" spans="1:13" ht="12" customHeight="1">
      <c r="B33" s="38"/>
      <c r="C33" s="39"/>
      <c r="D33" s="40"/>
      <c r="E33" s="40"/>
      <c r="F33" s="40"/>
      <c r="G33" s="40"/>
      <c r="H33" s="87"/>
      <c r="I33" s="132">
        <f>D$9</f>
        <v>4968</v>
      </c>
      <c r="J33" s="2">
        <f t="shared" ref="J33:M33" si="18">E$9</f>
        <v>1459</v>
      </c>
      <c r="K33" s="2">
        <f t="shared" si="18"/>
        <v>1963</v>
      </c>
      <c r="L33" s="2">
        <f t="shared" si="18"/>
        <v>132</v>
      </c>
      <c r="M33" s="2">
        <f t="shared" si="18"/>
        <v>1409</v>
      </c>
    </row>
    <row r="34" spans="1:13" ht="15" customHeight="1">
      <c r="B34" s="37" t="s">
        <v>728</v>
      </c>
      <c r="D34" s="18">
        <v>1879</v>
      </c>
      <c r="E34" s="18">
        <v>756</v>
      </c>
      <c r="F34" s="18">
        <v>613</v>
      </c>
      <c r="G34" s="18">
        <v>55</v>
      </c>
      <c r="H34" s="126">
        <v>455</v>
      </c>
      <c r="I34" s="133">
        <f t="shared" ref="I34:M38" si="19">D34/I$5*100</f>
        <v>37.82206119162641</v>
      </c>
      <c r="J34" s="3">
        <f t="shared" si="19"/>
        <v>51.816312542837565</v>
      </c>
      <c r="K34" s="3">
        <f t="shared" si="19"/>
        <v>31.227712684666326</v>
      </c>
      <c r="L34" s="3">
        <f t="shared" si="19"/>
        <v>41.666666666666671</v>
      </c>
      <c r="M34" s="3">
        <f t="shared" si="19"/>
        <v>32.292405961674945</v>
      </c>
    </row>
    <row r="35" spans="1:13" ht="15" customHeight="1">
      <c r="B35" s="37" t="s">
        <v>729</v>
      </c>
      <c r="D35" s="19">
        <v>1503</v>
      </c>
      <c r="E35" s="19">
        <v>405</v>
      </c>
      <c r="F35" s="19">
        <v>630</v>
      </c>
      <c r="G35" s="19">
        <v>52</v>
      </c>
      <c r="H35" s="88">
        <v>414</v>
      </c>
      <c r="I35" s="134">
        <f t="shared" si="19"/>
        <v>30.253623188405797</v>
      </c>
      <c r="J35" s="4">
        <f t="shared" si="19"/>
        <v>27.758738862234406</v>
      </c>
      <c r="K35" s="4">
        <f t="shared" si="19"/>
        <v>32.093734080489043</v>
      </c>
      <c r="L35" s="4">
        <f t="shared" si="19"/>
        <v>39.393939393939391</v>
      </c>
      <c r="M35" s="4">
        <f t="shared" si="19"/>
        <v>29.382540809084457</v>
      </c>
    </row>
    <row r="36" spans="1:13" ht="15" customHeight="1">
      <c r="B36" s="37" t="s">
        <v>730</v>
      </c>
      <c r="D36" s="19">
        <v>609</v>
      </c>
      <c r="E36" s="19">
        <v>97</v>
      </c>
      <c r="F36" s="19">
        <v>324</v>
      </c>
      <c r="G36" s="19">
        <v>8</v>
      </c>
      <c r="H36" s="88">
        <v>179</v>
      </c>
      <c r="I36" s="134">
        <f t="shared" si="19"/>
        <v>12.258454106280194</v>
      </c>
      <c r="J36" s="4">
        <f t="shared" si="19"/>
        <v>6.6483893077450311</v>
      </c>
      <c r="K36" s="4">
        <f t="shared" si="19"/>
        <v>16.505348955680084</v>
      </c>
      <c r="L36" s="4">
        <f t="shared" si="19"/>
        <v>6.0606060606060606</v>
      </c>
      <c r="M36" s="4">
        <f t="shared" si="19"/>
        <v>12.70404542228531</v>
      </c>
    </row>
    <row r="37" spans="1:13" ht="15" customHeight="1">
      <c r="B37" s="37" t="s">
        <v>731</v>
      </c>
      <c r="D37" s="19">
        <v>308</v>
      </c>
      <c r="E37" s="19">
        <v>19</v>
      </c>
      <c r="F37" s="19">
        <v>160</v>
      </c>
      <c r="G37" s="19">
        <v>6</v>
      </c>
      <c r="H37" s="88">
        <v>122</v>
      </c>
      <c r="I37" s="134">
        <f t="shared" si="19"/>
        <v>6.1996779388083736</v>
      </c>
      <c r="J37" s="4">
        <f t="shared" si="19"/>
        <v>1.3022618231665526</v>
      </c>
      <c r="K37" s="4">
        <f t="shared" si="19"/>
        <v>8.1507896077432509</v>
      </c>
      <c r="L37" s="4">
        <f t="shared" si="19"/>
        <v>4.5454545454545459</v>
      </c>
      <c r="M37" s="4">
        <f t="shared" si="19"/>
        <v>8.658623136976578</v>
      </c>
    </row>
    <row r="38" spans="1:13" ht="15" customHeight="1">
      <c r="B38" s="38" t="s">
        <v>0</v>
      </c>
      <c r="C38" s="39"/>
      <c r="D38" s="20">
        <v>669</v>
      </c>
      <c r="E38" s="20">
        <v>182</v>
      </c>
      <c r="F38" s="20">
        <v>236</v>
      </c>
      <c r="G38" s="20">
        <v>11</v>
      </c>
      <c r="H38" s="93">
        <v>239</v>
      </c>
      <c r="I38" s="145">
        <f t="shared" si="19"/>
        <v>13.466183574879226</v>
      </c>
      <c r="J38" s="5">
        <f t="shared" si="19"/>
        <v>12.47429746401645</v>
      </c>
      <c r="K38" s="5">
        <f t="shared" si="19"/>
        <v>12.022414671421295</v>
      </c>
      <c r="L38" s="5">
        <f t="shared" si="19"/>
        <v>8.3333333333333321</v>
      </c>
      <c r="M38" s="5">
        <f t="shared" si="19"/>
        <v>16.962384669978707</v>
      </c>
    </row>
    <row r="39" spans="1:13" ht="15" customHeight="1">
      <c r="B39" s="42" t="s">
        <v>1</v>
      </c>
      <c r="C39" s="31"/>
      <c r="D39" s="43">
        <f t="shared" ref="D39:M39" si="20">SUM(D34:D38)</f>
        <v>4968</v>
      </c>
      <c r="E39" s="43">
        <f t="shared" si="20"/>
        <v>1459</v>
      </c>
      <c r="F39" s="43">
        <f t="shared" si="20"/>
        <v>1963</v>
      </c>
      <c r="G39" s="43">
        <f t="shared" si="20"/>
        <v>132</v>
      </c>
      <c r="H39" s="89">
        <f t="shared" si="20"/>
        <v>1409</v>
      </c>
      <c r="I39" s="135">
        <f t="shared" si="20"/>
        <v>100.00000000000001</v>
      </c>
      <c r="J39" s="6">
        <f t="shared" si="20"/>
        <v>100</v>
      </c>
      <c r="K39" s="6">
        <f t="shared" si="20"/>
        <v>100</v>
      </c>
      <c r="L39" s="6">
        <f t="shared" si="20"/>
        <v>100</v>
      </c>
      <c r="M39" s="6">
        <f t="shared" si="20"/>
        <v>99.999999999999986</v>
      </c>
    </row>
    <row r="40" spans="1:13" ht="15" customHeight="1">
      <c r="B40" s="23"/>
      <c r="C40" s="1"/>
      <c r="D40" s="1"/>
      <c r="E40" s="1"/>
      <c r="F40" s="1"/>
      <c r="G40" s="1"/>
    </row>
    <row r="41" spans="1:13" ht="15" customHeight="1">
      <c r="A41" s="358" t="s">
        <v>1002</v>
      </c>
      <c r="B41" s="23"/>
      <c r="C41" s="1"/>
      <c r="D41" s="1"/>
      <c r="E41" s="1"/>
      <c r="F41" s="1"/>
      <c r="G41" s="1"/>
    </row>
    <row r="42" spans="1:13" ht="12" customHeight="1">
      <c r="B42" s="35"/>
      <c r="C42" s="36"/>
      <c r="D42" s="99"/>
      <c r="E42" s="107"/>
      <c r="F42" s="104" t="s">
        <v>2</v>
      </c>
      <c r="G42" s="107"/>
      <c r="H42" s="107"/>
      <c r="I42" s="131"/>
      <c r="J42" s="107"/>
      <c r="K42" s="104" t="s">
        <v>3</v>
      </c>
      <c r="L42" s="107"/>
      <c r="M42" s="105"/>
    </row>
    <row r="43" spans="1:13" ht="22.5" customHeight="1">
      <c r="B43" s="37"/>
      <c r="D43" s="118" t="s">
        <v>5</v>
      </c>
      <c r="E43" s="118" t="s">
        <v>321</v>
      </c>
      <c r="F43" s="118" t="s">
        <v>322</v>
      </c>
      <c r="G43" s="118" t="s">
        <v>323</v>
      </c>
      <c r="H43" s="125" t="s">
        <v>324</v>
      </c>
      <c r="I43" s="128" t="s">
        <v>5</v>
      </c>
      <c r="J43" s="118" t="s">
        <v>321</v>
      </c>
      <c r="K43" s="118" t="s">
        <v>322</v>
      </c>
      <c r="L43" s="118" t="s">
        <v>323</v>
      </c>
      <c r="M43" s="118" t="s">
        <v>324</v>
      </c>
    </row>
    <row r="44" spans="1:13" ht="12" customHeight="1">
      <c r="B44" s="38"/>
      <c r="C44" s="39"/>
      <c r="D44" s="40"/>
      <c r="E44" s="40"/>
      <c r="F44" s="40"/>
      <c r="G44" s="40"/>
      <c r="H44" s="87"/>
      <c r="I44" s="132">
        <f>D$9</f>
        <v>4968</v>
      </c>
      <c r="J44" s="2">
        <f t="shared" ref="J44:L44" si="21">E$9</f>
        <v>1459</v>
      </c>
      <c r="K44" s="2">
        <f t="shared" si="21"/>
        <v>1963</v>
      </c>
      <c r="L44" s="2">
        <f t="shared" si="21"/>
        <v>132</v>
      </c>
      <c r="M44" s="2">
        <f>H$9</f>
        <v>1409</v>
      </c>
    </row>
    <row r="45" spans="1:13" ht="15" customHeight="1">
      <c r="B45" s="37" t="s">
        <v>728</v>
      </c>
      <c r="D45" s="18">
        <v>1374</v>
      </c>
      <c r="E45" s="18">
        <v>628</v>
      </c>
      <c r="F45" s="18">
        <v>431</v>
      </c>
      <c r="G45" s="18">
        <v>43</v>
      </c>
      <c r="H45" s="126">
        <v>272</v>
      </c>
      <c r="I45" s="133">
        <f t="shared" ref="I45:M49" si="22">D45/I$5*100</f>
        <v>27.657004830917874</v>
      </c>
      <c r="J45" s="3">
        <f t="shared" si="22"/>
        <v>43.04318026045236</v>
      </c>
      <c r="K45" s="3">
        <f t="shared" si="22"/>
        <v>21.956189505858383</v>
      </c>
      <c r="L45" s="3">
        <f t="shared" si="22"/>
        <v>32.575757575757578</v>
      </c>
      <c r="M45" s="3">
        <f t="shared" si="22"/>
        <v>19.304471256210078</v>
      </c>
    </row>
    <row r="46" spans="1:13" ht="15" customHeight="1">
      <c r="B46" s="37" t="s">
        <v>729</v>
      </c>
      <c r="D46" s="19">
        <v>1310</v>
      </c>
      <c r="E46" s="19">
        <v>423</v>
      </c>
      <c r="F46" s="19">
        <v>522</v>
      </c>
      <c r="G46" s="19">
        <v>50</v>
      </c>
      <c r="H46" s="88">
        <v>314</v>
      </c>
      <c r="I46" s="134">
        <f t="shared" ref="I46" si="23">D46/I$5*100</f>
        <v>26.368760064412239</v>
      </c>
      <c r="J46" s="4">
        <f t="shared" ref="J46" si="24">E46/J$5*100</f>
        <v>28.992460589444825</v>
      </c>
      <c r="K46" s="4">
        <f t="shared" ref="K46" si="25">F46/K$5*100</f>
        <v>26.591951095262356</v>
      </c>
      <c r="L46" s="4">
        <f t="shared" ref="L46" si="26">G46/L$5*100</f>
        <v>37.878787878787875</v>
      </c>
      <c r="M46" s="4">
        <f t="shared" ref="M46" si="27">H46/M$5*100</f>
        <v>22.285308729595457</v>
      </c>
    </row>
    <row r="47" spans="1:13" ht="15" customHeight="1">
      <c r="B47" s="37" t="s">
        <v>730</v>
      </c>
      <c r="D47" s="19">
        <v>757</v>
      </c>
      <c r="E47" s="19">
        <v>181</v>
      </c>
      <c r="F47" s="19">
        <v>359</v>
      </c>
      <c r="G47" s="19">
        <v>18</v>
      </c>
      <c r="H47" s="88">
        <v>197</v>
      </c>
      <c r="I47" s="134">
        <f t="shared" si="22"/>
        <v>15.237520128824478</v>
      </c>
      <c r="J47" s="4">
        <f t="shared" si="22"/>
        <v>12.405757368060314</v>
      </c>
      <c r="K47" s="4">
        <f t="shared" si="22"/>
        <v>18.288334182373916</v>
      </c>
      <c r="L47" s="4">
        <f t="shared" si="22"/>
        <v>13.636363636363635</v>
      </c>
      <c r="M47" s="4">
        <f t="shared" si="22"/>
        <v>13.981547196593327</v>
      </c>
    </row>
    <row r="48" spans="1:13" ht="15" customHeight="1">
      <c r="B48" s="37" t="s">
        <v>731</v>
      </c>
      <c r="D48" s="19">
        <v>347</v>
      </c>
      <c r="E48" s="19">
        <v>42</v>
      </c>
      <c r="F48" s="19">
        <v>174</v>
      </c>
      <c r="G48" s="19">
        <v>11</v>
      </c>
      <c r="H48" s="88">
        <v>119</v>
      </c>
      <c r="I48" s="134">
        <f t="shared" si="22"/>
        <v>6.9847020933977459</v>
      </c>
      <c r="J48" s="4">
        <f t="shared" si="22"/>
        <v>2.878684030157642</v>
      </c>
      <c r="K48" s="4">
        <f t="shared" si="22"/>
        <v>8.8639836984207836</v>
      </c>
      <c r="L48" s="4">
        <f t="shared" si="22"/>
        <v>8.3333333333333321</v>
      </c>
      <c r="M48" s="4">
        <f t="shared" si="22"/>
        <v>8.4457061745919084</v>
      </c>
    </row>
    <row r="49" spans="1:13" ht="15" customHeight="1">
      <c r="B49" s="38" t="s">
        <v>0</v>
      </c>
      <c r="C49" s="39"/>
      <c r="D49" s="20">
        <v>1180</v>
      </c>
      <c r="E49" s="20">
        <v>185</v>
      </c>
      <c r="F49" s="20">
        <v>477</v>
      </c>
      <c r="G49" s="20">
        <v>10</v>
      </c>
      <c r="H49" s="93">
        <v>507</v>
      </c>
      <c r="I49" s="145">
        <f t="shared" si="22"/>
        <v>23.752012882447666</v>
      </c>
      <c r="J49" s="5">
        <f t="shared" si="22"/>
        <v>12.679917751884853</v>
      </c>
      <c r="K49" s="5">
        <f t="shared" si="22"/>
        <v>24.299541518084563</v>
      </c>
      <c r="L49" s="5">
        <f t="shared" si="22"/>
        <v>7.5757575757575761</v>
      </c>
      <c r="M49" s="5">
        <f t="shared" si="22"/>
        <v>35.982966643009227</v>
      </c>
    </row>
    <row r="50" spans="1:13" ht="15" customHeight="1">
      <c r="B50" s="42" t="s">
        <v>1</v>
      </c>
      <c r="C50" s="31"/>
      <c r="D50" s="43">
        <f t="shared" ref="D50:M50" si="28">SUM(D45:D49)</f>
        <v>4968</v>
      </c>
      <c r="E50" s="43">
        <f t="shared" si="28"/>
        <v>1459</v>
      </c>
      <c r="F50" s="43">
        <f t="shared" si="28"/>
        <v>1963</v>
      </c>
      <c r="G50" s="43">
        <f t="shared" si="28"/>
        <v>132</v>
      </c>
      <c r="H50" s="89">
        <f t="shared" si="28"/>
        <v>1409</v>
      </c>
      <c r="I50" s="135">
        <f t="shared" si="28"/>
        <v>100</v>
      </c>
      <c r="J50" s="6">
        <f t="shared" si="28"/>
        <v>100</v>
      </c>
      <c r="K50" s="6">
        <f t="shared" si="28"/>
        <v>100</v>
      </c>
      <c r="L50" s="6">
        <f t="shared" si="28"/>
        <v>100</v>
      </c>
      <c r="M50" s="6">
        <f t="shared" si="28"/>
        <v>100</v>
      </c>
    </row>
    <row r="51" spans="1:13" ht="15" customHeight="1">
      <c r="B51" s="23"/>
      <c r="C51" s="1"/>
      <c r="D51" s="1"/>
      <c r="E51" s="1"/>
      <c r="F51" s="1"/>
      <c r="G51" s="1"/>
    </row>
    <row r="52" spans="1:13" ht="15" customHeight="1">
      <c r="A52" s="358" t="s">
        <v>732</v>
      </c>
      <c r="B52" s="23"/>
      <c r="C52" s="1"/>
      <c r="D52" s="1"/>
      <c r="E52" s="1"/>
      <c r="F52" s="1"/>
      <c r="G52" s="1"/>
    </row>
    <row r="53" spans="1:13" ht="12" customHeight="1">
      <c r="B53" s="35"/>
      <c r="C53" s="36"/>
      <c r="D53" s="99"/>
      <c r="E53" s="107"/>
      <c r="F53" s="104" t="s">
        <v>2</v>
      </c>
      <c r="G53" s="107"/>
      <c r="H53" s="107"/>
      <c r="I53" s="131"/>
      <c r="J53" s="107"/>
      <c r="K53" s="104" t="s">
        <v>3</v>
      </c>
      <c r="L53" s="107"/>
      <c r="M53" s="105"/>
    </row>
    <row r="54" spans="1:13" ht="22.5" customHeight="1">
      <c r="B54" s="37"/>
      <c r="D54" s="118" t="s">
        <v>5</v>
      </c>
      <c r="E54" s="118" t="s">
        <v>321</v>
      </c>
      <c r="F54" s="118" t="s">
        <v>322</v>
      </c>
      <c r="G54" s="118" t="s">
        <v>323</v>
      </c>
      <c r="H54" s="125" t="s">
        <v>324</v>
      </c>
      <c r="I54" s="128" t="s">
        <v>5</v>
      </c>
      <c r="J54" s="118" t="s">
        <v>321</v>
      </c>
      <c r="K54" s="118" t="s">
        <v>322</v>
      </c>
      <c r="L54" s="118" t="s">
        <v>323</v>
      </c>
      <c r="M54" s="118" t="s">
        <v>324</v>
      </c>
    </row>
    <row r="55" spans="1:13" ht="12" customHeight="1">
      <c r="B55" s="38"/>
      <c r="C55" s="39"/>
      <c r="D55" s="40"/>
      <c r="E55" s="40"/>
      <c r="F55" s="40"/>
      <c r="G55" s="40"/>
      <c r="H55" s="87"/>
      <c r="I55" s="132">
        <f>D$9</f>
        <v>4968</v>
      </c>
      <c r="J55" s="2">
        <f t="shared" ref="J55" si="29">E$9</f>
        <v>1459</v>
      </c>
      <c r="K55" s="2">
        <f t="shared" ref="K55" si="30">F$9</f>
        <v>1963</v>
      </c>
      <c r="L55" s="2">
        <f t="shared" ref="L55" si="31">G$9</f>
        <v>132</v>
      </c>
      <c r="M55" s="2">
        <f>H$9</f>
        <v>1409</v>
      </c>
    </row>
    <row r="56" spans="1:13" ht="15" customHeight="1">
      <c r="B56" s="37" t="s">
        <v>728</v>
      </c>
      <c r="D56" s="18">
        <v>1329</v>
      </c>
      <c r="E56" s="18">
        <v>580</v>
      </c>
      <c r="F56" s="18">
        <v>405</v>
      </c>
      <c r="G56" s="18">
        <v>41</v>
      </c>
      <c r="H56" s="126">
        <v>303</v>
      </c>
      <c r="I56" s="133">
        <f t="shared" ref="I56:I60" si="32">D56/I$5*100</f>
        <v>26.7512077294686</v>
      </c>
      <c r="J56" s="3">
        <f t="shared" ref="J56:J60" si="33">E56/J$5*100</f>
        <v>39.753255654557918</v>
      </c>
      <c r="K56" s="3">
        <f t="shared" ref="K56:K60" si="34">F56/K$5*100</f>
        <v>20.631686194600103</v>
      </c>
      <c r="L56" s="3">
        <f t="shared" ref="L56:L60" si="35">G56/L$5*100</f>
        <v>31.060606060606062</v>
      </c>
      <c r="M56" s="3">
        <f t="shared" ref="M56:M60" si="36">H56/M$5*100</f>
        <v>21.504613200851669</v>
      </c>
    </row>
    <row r="57" spans="1:13" ht="15" customHeight="1">
      <c r="B57" s="37" t="s">
        <v>729</v>
      </c>
      <c r="D57" s="19">
        <v>1548</v>
      </c>
      <c r="E57" s="19">
        <v>469</v>
      </c>
      <c r="F57" s="19">
        <v>627</v>
      </c>
      <c r="G57" s="19">
        <v>49</v>
      </c>
      <c r="H57" s="88">
        <v>402</v>
      </c>
      <c r="I57" s="134">
        <f t="shared" si="32"/>
        <v>31.159420289855071</v>
      </c>
      <c r="J57" s="4">
        <f t="shared" si="33"/>
        <v>32.145305003427005</v>
      </c>
      <c r="K57" s="4">
        <f t="shared" si="34"/>
        <v>31.940906775343862</v>
      </c>
      <c r="L57" s="4">
        <f t="shared" si="35"/>
        <v>37.121212121212125</v>
      </c>
      <c r="M57" s="4">
        <f t="shared" si="36"/>
        <v>28.530872959545778</v>
      </c>
    </row>
    <row r="58" spans="1:13" ht="15" customHeight="1">
      <c r="B58" s="37" t="s">
        <v>730</v>
      </c>
      <c r="D58" s="19">
        <v>913</v>
      </c>
      <c r="E58" s="19">
        <v>173</v>
      </c>
      <c r="F58" s="19">
        <v>437</v>
      </c>
      <c r="G58" s="19">
        <v>25</v>
      </c>
      <c r="H58" s="88">
        <v>275</v>
      </c>
      <c r="I58" s="134">
        <f t="shared" si="32"/>
        <v>18.377616747181964</v>
      </c>
      <c r="J58" s="4">
        <f t="shared" si="33"/>
        <v>11.857436600411241</v>
      </c>
      <c r="K58" s="4">
        <f t="shared" si="34"/>
        <v>22.261844116148751</v>
      </c>
      <c r="L58" s="4">
        <f t="shared" si="35"/>
        <v>18.939393939393938</v>
      </c>
      <c r="M58" s="4">
        <f t="shared" si="36"/>
        <v>19.517388218594746</v>
      </c>
    </row>
    <row r="59" spans="1:13" ht="15" customHeight="1">
      <c r="B59" s="37" t="s">
        <v>731</v>
      </c>
      <c r="D59" s="19">
        <v>420</v>
      </c>
      <c r="E59" s="19">
        <v>44</v>
      </c>
      <c r="F59" s="19">
        <v>218</v>
      </c>
      <c r="G59" s="19">
        <v>9</v>
      </c>
      <c r="H59" s="88">
        <v>149</v>
      </c>
      <c r="I59" s="134">
        <f t="shared" si="32"/>
        <v>8.454106280193237</v>
      </c>
      <c r="J59" s="4">
        <f t="shared" si="33"/>
        <v>3.0157642220699108</v>
      </c>
      <c r="K59" s="4">
        <f t="shared" si="34"/>
        <v>11.105450840550178</v>
      </c>
      <c r="L59" s="4">
        <f t="shared" si="35"/>
        <v>6.8181818181818175</v>
      </c>
      <c r="M59" s="4">
        <f t="shared" si="36"/>
        <v>10.574875798438608</v>
      </c>
    </row>
    <row r="60" spans="1:13" ht="15" customHeight="1">
      <c r="B60" s="38" t="s">
        <v>0</v>
      </c>
      <c r="C60" s="39"/>
      <c r="D60" s="20">
        <v>758</v>
      </c>
      <c r="E60" s="20">
        <v>193</v>
      </c>
      <c r="F60" s="20">
        <v>276</v>
      </c>
      <c r="G60" s="20">
        <v>8</v>
      </c>
      <c r="H60" s="93">
        <v>280</v>
      </c>
      <c r="I60" s="145">
        <f t="shared" si="32"/>
        <v>15.257648953301128</v>
      </c>
      <c r="J60" s="5">
        <f t="shared" si="33"/>
        <v>13.228238519533928</v>
      </c>
      <c r="K60" s="5">
        <f t="shared" si="34"/>
        <v>14.060112073357105</v>
      </c>
      <c r="L60" s="5">
        <f t="shared" si="35"/>
        <v>6.0606060606060606</v>
      </c>
      <c r="M60" s="5">
        <f t="shared" si="36"/>
        <v>19.872249822569199</v>
      </c>
    </row>
    <row r="61" spans="1:13" ht="15" customHeight="1">
      <c r="B61" s="42" t="s">
        <v>1</v>
      </c>
      <c r="C61" s="31"/>
      <c r="D61" s="43">
        <f t="shared" ref="D61:M61" si="37">SUM(D56:D60)</f>
        <v>4968</v>
      </c>
      <c r="E61" s="43">
        <f t="shared" si="37"/>
        <v>1459</v>
      </c>
      <c r="F61" s="43">
        <f t="shared" si="37"/>
        <v>1963</v>
      </c>
      <c r="G61" s="43">
        <f t="shared" si="37"/>
        <v>132</v>
      </c>
      <c r="H61" s="89">
        <f t="shared" si="37"/>
        <v>1409</v>
      </c>
      <c r="I61" s="135">
        <f t="shared" si="37"/>
        <v>100</v>
      </c>
      <c r="J61" s="6">
        <f t="shared" si="37"/>
        <v>99.999999999999986</v>
      </c>
      <c r="K61" s="6">
        <f t="shared" si="37"/>
        <v>100</v>
      </c>
      <c r="L61" s="6">
        <f t="shared" si="37"/>
        <v>100</v>
      </c>
      <c r="M61" s="6">
        <f t="shared" si="37"/>
        <v>100</v>
      </c>
    </row>
    <row r="62" spans="1:13" ht="15" customHeight="1">
      <c r="B62" s="23"/>
      <c r="C62" s="1"/>
      <c r="D62" s="1"/>
      <c r="E62" s="1"/>
      <c r="F62" s="1"/>
      <c r="G62" s="1"/>
    </row>
    <row r="63" spans="1:13" ht="15" customHeight="1">
      <c r="A63" s="358" t="s">
        <v>733</v>
      </c>
      <c r="B63" s="23"/>
      <c r="C63" s="1"/>
      <c r="D63" s="1"/>
      <c r="E63" s="1"/>
      <c r="F63" s="1"/>
      <c r="G63" s="1"/>
    </row>
    <row r="64" spans="1:13" ht="12" customHeight="1">
      <c r="B64" s="35"/>
      <c r="C64" s="36"/>
      <c r="D64" s="99"/>
      <c r="E64" s="107"/>
      <c r="F64" s="104" t="s">
        <v>2</v>
      </c>
      <c r="G64" s="107"/>
      <c r="H64" s="107"/>
      <c r="I64" s="131"/>
      <c r="J64" s="107"/>
      <c r="K64" s="104" t="s">
        <v>3</v>
      </c>
      <c r="L64" s="107"/>
      <c r="M64" s="105"/>
    </row>
    <row r="65" spans="1:13" ht="22.5" customHeight="1">
      <c r="B65" s="37"/>
      <c r="D65" s="118" t="s">
        <v>5</v>
      </c>
      <c r="E65" s="118" t="s">
        <v>321</v>
      </c>
      <c r="F65" s="118" t="s">
        <v>322</v>
      </c>
      <c r="G65" s="118" t="s">
        <v>323</v>
      </c>
      <c r="H65" s="125" t="s">
        <v>324</v>
      </c>
      <c r="I65" s="128" t="s">
        <v>5</v>
      </c>
      <c r="J65" s="118" t="s">
        <v>321</v>
      </c>
      <c r="K65" s="118" t="s">
        <v>322</v>
      </c>
      <c r="L65" s="118" t="s">
        <v>323</v>
      </c>
      <c r="M65" s="118" t="s">
        <v>324</v>
      </c>
    </row>
    <row r="66" spans="1:13" ht="12" customHeight="1">
      <c r="B66" s="38"/>
      <c r="C66" s="39"/>
      <c r="D66" s="40"/>
      <c r="E66" s="40"/>
      <c r="F66" s="40"/>
      <c r="G66" s="40"/>
      <c r="H66" s="87"/>
      <c r="I66" s="132">
        <f>D$9</f>
        <v>4968</v>
      </c>
      <c r="J66" s="2">
        <f t="shared" ref="J66" si="38">E$9</f>
        <v>1459</v>
      </c>
      <c r="K66" s="2">
        <f t="shared" ref="K66" si="39">F$9</f>
        <v>1963</v>
      </c>
      <c r="L66" s="2">
        <f t="shared" ref="L66" si="40">G$9</f>
        <v>132</v>
      </c>
      <c r="M66" s="2">
        <f>H$9</f>
        <v>1409</v>
      </c>
    </row>
    <row r="67" spans="1:13" ht="15" customHeight="1">
      <c r="B67" s="37" t="s">
        <v>728</v>
      </c>
      <c r="D67" s="18">
        <v>1527</v>
      </c>
      <c r="E67" s="18">
        <v>587</v>
      </c>
      <c r="F67" s="18">
        <v>523</v>
      </c>
      <c r="G67" s="18">
        <v>43</v>
      </c>
      <c r="H67" s="126">
        <v>374</v>
      </c>
      <c r="I67" s="133">
        <f t="shared" ref="I67:I71" si="41">D67/I$5*100</f>
        <v>30.736714975845409</v>
      </c>
      <c r="J67" s="3">
        <f t="shared" ref="J67:J71" si="42">E67/J$5*100</f>
        <v>40.233036326250861</v>
      </c>
      <c r="K67" s="3">
        <f t="shared" ref="K67:K71" si="43">F67/K$5*100</f>
        <v>26.642893530310747</v>
      </c>
      <c r="L67" s="3">
        <f t="shared" ref="L67:L71" si="44">G67/L$5*100</f>
        <v>32.575757575757578</v>
      </c>
      <c r="M67" s="3">
        <f t="shared" ref="M67:M71" si="45">H67/M$5*100</f>
        <v>26.54364797728886</v>
      </c>
    </row>
    <row r="68" spans="1:13" ht="15" customHeight="1">
      <c r="B68" s="37" t="s">
        <v>729</v>
      </c>
      <c r="D68" s="19">
        <v>1547</v>
      </c>
      <c r="E68" s="19">
        <v>487</v>
      </c>
      <c r="F68" s="19">
        <v>605</v>
      </c>
      <c r="G68" s="19">
        <v>49</v>
      </c>
      <c r="H68" s="88">
        <v>404</v>
      </c>
      <c r="I68" s="134">
        <f t="shared" si="41"/>
        <v>31.13929146537842</v>
      </c>
      <c r="J68" s="4">
        <f t="shared" si="42"/>
        <v>33.37902673063742</v>
      </c>
      <c r="K68" s="4">
        <f t="shared" si="43"/>
        <v>30.820173204279165</v>
      </c>
      <c r="L68" s="4">
        <f t="shared" si="44"/>
        <v>37.121212121212125</v>
      </c>
      <c r="M68" s="4">
        <f t="shared" si="45"/>
        <v>28.672817601135559</v>
      </c>
    </row>
    <row r="69" spans="1:13" ht="15" customHeight="1">
      <c r="B69" s="37" t="s">
        <v>730</v>
      </c>
      <c r="D69" s="19">
        <v>727</v>
      </c>
      <c r="E69" s="19">
        <v>144</v>
      </c>
      <c r="F69" s="19">
        <v>359</v>
      </c>
      <c r="G69" s="19">
        <v>19</v>
      </c>
      <c r="H69" s="88">
        <v>204</v>
      </c>
      <c r="I69" s="134">
        <f t="shared" si="41"/>
        <v>14.633655394524961</v>
      </c>
      <c r="J69" s="4">
        <f t="shared" si="42"/>
        <v>9.8697738176833436</v>
      </c>
      <c r="K69" s="4">
        <f t="shared" si="43"/>
        <v>18.288334182373916</v>
      </c>
      <c r="L69" s="4">
        <f t="shared" si="44"/>
        <v>14.393939393939394</v>
      </c>
      <c r="M69" s="4">
        <f t="shared" si="45"/>
        <v>14.478353442157561</v>
      </c>
    </row>
    <row r="70" spans="1:13" ht="15" customHeight="1">
      <c r="B70" s="37" t="s">
        <v>731</v>
      </c>
      <c r="D70" s="19">
        <v>351</v>
      </c>
      <c r="E70" s="19">
        <v>50</v>
      </c>
      <c r="F70" s="19">
        <v>168</v>
      </c>
      <c r="G70" s="19">
        <v>10</v>
      </c>
      <c r="H70" s="88">
        <v>123</v>
      </c>
      <c r="I70" s="134">
        <f t="shared" si="41"/>
        <v>7.0652173913043477</v>
      </c>
      <c r="J70" s="4">
        <f t="shared" si="42"/>
        <v>3.4270047978067169</v>
      </c>
      <c r="K70" s="4">
        <f t="shared" si="43"/>
        <v>8.5583290881304137</v>
      </c>
      <c r="L70" s="4">
        <f t="shared" si="44"/>
        <v>7.5757575757575761</v>
      </c>
      <c r="M70" s="4">
        <f t="shared" si="45"/>
        <v>8.7295954577714685</v>
      </c>
    </row>
    <row r="71" spans="1:13" ht="15" customHeight="1">
      <c r="B71" s="38" t="s">
        <v>0</v>
      </c>
      <c r="C71" s="39"/>
      <c r="D71" s="20">
        <v>816</v>
      </c>
      <c r="E71" s="20">
        <v>191</v>
      </c>
      <c r="F71" s="20">
        <v>308</v>
      </c>
      <c r="G71" s="20">
        <v>11</v>
      </c>
      <c r="H71" s="93">
        <v>304</v>
      </c>
      <c r="I71" s="145">
        <f t="shared" si="41"/>
        <v>16.425120772946862</v>
      </c>
      <c r="J71" s="5">
        <f t="shared" si="42"/>
        <v>13.091158327621658</v>
      </c>
      <c r="K71" s="5">
        <f t="shared" si="43"/>
        <v>15.690269994905757</v>
      </c>
      <c r="L71" s="5">
        <f t="shared" si="44"/>
        <v>8.3333333333333321</v>
      </c>
      <c r="M71" s="5">
        <f t="shared" si="45"/>
        <v>21.575585521646559</v>
      </c>
    </row>
    <row r="72" spans="1:13" ht="15" customHeight="1">
      <c r="B72" s="42" t="s">
        <v>1</v>
      </c>
      <c r="C72" s="31"/>
      <c r="D72" s="43">
        <f t="shared" ref="D72:M72" si="46">SUM(D67:D71)</f>
        <v>4968</v>
      </c>
      <c r="E72" s="43">
        <f t="shared" si="46"/>
        <v>1459</v>
      </c>
      <c r="F72" s="43">
        <f t="shared" si="46"/>
        <v>1963</v>
      </c>
      <c r="G72" s="43">
        <f t="shared" si="46"/>
        <v>132</v>
      </c>
      <c r="H72" s="89">
        <f t="shared" si="46"/>
        <v>1409</v>
      </c>
      <c r="I72" s="135">
        <f t="shared" si="46"/>
        <v>100</v>
      </c>
      <c r="J72" s="6">
        <f t="shared" si="46"/>
        <v>99.999999999999986</v>
      </c>
      <c r="K72" s="6">
        <f t="shared" si="46"/>
        <v>100.00000000000001</v>
      </c>
      <c r="L72" s="6">
        <f t="shared" si="46"/>
        <v>100</v>
      </c>
      <c r="M72" s="6">
        <f t="shared" si="46"/>
        <v>100</v>
      </c>
    </row>
    <row r="73" spans="1:13" ht="15" customHeight="1">
      <c r="B73" s="23"/>
      <c r="C73" s="1"/>
      <c r="D73" s="1"/>
      <c r="E73" s="1"/>
      <c r="F73" s="1"/>
      <c r="G73" s="1"/>
    </row>
    <row r="74" spans="1:13" ht="15" customHeight="1">
      <c r="A74" s="358" t="s">
        <v>734</v>
      </c>
      <c r="B74" s="23"/>
      <c r="C74" s="1"/>
      <c r="D74" s="1"/>
      <c r="E74" s="1"/>
      <c r="F74" s="1"/>
      <c r="G74" s="1"/>
    </row>
    <row r="75" spans="1:13" ht="13.5" customHeight="1">
      <c r="B75" s="83"/>
      <c r="C75" s="36"/>
      <c r="D75" s="99"/>
      <c r="E75" s="107"/>
      <c r="F75" s="104" t="s">
        <v>2</v>
      </c>
      <c r="G75" s="107"/>
      <c r="H75" s="107"/>
      <c r="I75" s="131"/>
      <c r="J75" s="107"/>
      <c r="K75" s="104" t="s">
        <v>3</v>
      </c>
      <c r="L75" s="107"/>
      <c r="M75" s="105"/>
    </row>
    <row r="76" spans="1:13" ht="22.5" customHeight="1">
      <c r="B76" s="37"/>
      <c r="D76" s="118" t="s">
        <v>5</v>
      </c>
      <c r="E76" s="118" t="s">
        <v>321</v>
      </c>
      <c r="F76" s="118" t="s">
        <v>322</v>
      </c>
      <c r="G76" s="118" t="s">
        <v>323</v>
      </c>
      <c r="H76" s="125" t="s">
        <v>324</v>
      </c>
      <c r="I76" s="128" t="s">
        <v>5</v>
      </c>
      <c r="J76" s="118" t="s">
        <v>321</v>
      </c>
      <c r="K76" s="118" t="s">
        <v>322</v>
      </c>
      <c r="L76" s="118" t="s">
        <v>323</v>
      </c>
      <c r="M76" s="118" t="s">
        <v>324</v>
      </c>
    </row>
    <row r="77" spans="1:13" ht="12" customHeight="1">
      <c r="B77" s="38"/>
      <c r="C77" s="39"/>
      <c r="D77" s="40"/>
      <c r="E77" s="40"/>
      <c r="F77" s="40"/>
      <c r="G77" s="40"/>
      <c r="H77" s="87"/>
      <c r="I77" s="132">
        <f>D$9</f>
        <v>4968</v>
      </c>
      <c r="J77" s="2">
        <f t="shared" ref="J77:L77" si="47">E$9</f>
        <v>1459</v>
      </c>
      <c r="K77" s="2">
        <f t="shared" si="47"/>
        <v>1963</v>
      </c>
      <c r="L77" s="2">
        <f t="shared" si="47"/>
        <v>132</v>
      </c>
      <c r="M77" s="2">
        <f>H$9</f>
        <v>1409</v>
      </c>
    </row>
    <row r="78" spans="1:13" ht="15" customHeight="1">
      <c r="B78" s="37" t="s">
        <v>735</v>
      </c>
      <c r="D78" s="18">
        <v>1581</v>
      </c>
      <c r="E78" s="18">
        <v>170</v>
      </c>
      <c r="F78" s="18">
        <v>823</v>
      </c>
      <c r="G78" s="18">
        <v>17</v>
      </c>
      <c r="H78" s="126">
        <v>567</v>
      </c>
      <c r="I78" s="133">
        <f t="shared" ref="I78:M81" si="48">D78/I$5*100</f>
        <v>31.823671497584545</v>
      </c>
      <c r="J78" s="3">
        <f t="shared" si="48"/>
        <v>11.651816312542836</v>
      </c>
      <c r="K78" s="3">
        <f t="shared" si="48"/>
        <v>41.925624044829341</v>
      </c>
      <c r="L78" s="3">
        <f t="shared" si="48"/>
        <v>12.878787878787879</v>
      </c>
      <c r="M78" s="3">
        <f t="shared" si="48"/>
        <v>40.241305890702627</v>
      </c>
    </row>
    <row r="79" spans="1:13" ht="15" customHeight="1">
      <c r="B79" s="37" t="s">
        <v>736</v>
      </c>
      <c r="D79" s="19">
        <v>903</v>
      </c>
      <c r="E79" s="19">
        <v>133</v>
      </c>
      <c r="F79" s="19">
        <v>438</v>
      </c>
      <c r="G79" s="19">
        <v>20</v>
      </c>
      <c r="H79" s="88">
        <v>312</v>
      </c>
      <c r="I79" s="134">
        <f t="shared" ref="I79" si="49">D79/I$5*100</f>
        <v>18.176328502415458</v>
      </c>
      <c r="J79" s="4">
        <f t="shared" ref="J79" si="50">E79/J$5*100</f>
        <v>9.1158327621658675</v>
      </c>
      <c r="K79" s="4">
        <f t="shared" ref="K79" si="51">F79/K$5*100</f>
        <v>22.312786551197146</v>
      </c>
      <c r="L79" s="4">
        <f t="shared" ref="L79" si="52">G79/L$5*100</f>
        <v>15.151515151515152</v>
      </c>
      <c r="M79" s="4">
        <f t="shared" ref="M79" si="53">H79/M$5*100</f>
        <v>22.143364088005676</v>
      </c>
    </row>
    <row r="80" spans="1:13" ht="15" customHeight="1">
      <c r="B80" s="37" t="s">
        <v>737</v>
      </c>
      <c r="D80" s="19">
        <v>1924</v>
      </c>
      <c r="E80" s="19">
        <v>995</v>
      </c>
      <c r="F80" s="19">
        <v>489</v>
      </c>
      <c r="G80" s="19">
        <v>90</v>
      </c>
      <c r="H80" s="88">
        <v>350</v>
      </c>
      <c r="I80" s="134">
        <f t="shared" si="48"/>
        <v>38.727858293075684</v>
      </c>
      <c r="J80" s="4">
        <f t="shared" si="48"/>
        <v>68.197395476353663</v>
      </c>
      <c r="K80" s="4">
        <f t="shared" si="48"/>
        <v>24.910850738665307</v>
      </c>
      <c r="L80" s="4">
        <f t="shared" si="48"/>
        <v>68.181818181818173</v>
      </c>
      <c r="M80" s="4">
        <f t="shared" si="48"/>
        <v>24.840312278211499</v>
      </c>
    </row>
    <row r="81" spans="1:13" ht="15" customHeight="1">
      <c r="B81" s="38" t="s">
        <v>0</v>
      </c>
      <c r="C81" s="39"/>
      <c r="D81" s="20">
        <v>560</v>
      </c>
      <c r="E81" s="20">
        <v>161</v>
      </c>
      <c r="F81" s="20">
        <v>213</v>
      </c>
      <c r="G81" s="20">
        <v>5</v>
      </c>
      <c r="H81" s="93">
        <v>180</v>
      </c>
      <c r="I81" s="145">
        <f t="shared" si="48"/>
        <v>11.272141706924316</v>
      </c>
      <c r="J81" s="5">
        <f t="shared" si="48"/>
        <v>11.034955448937628</v>
      </c>
      <c r="K81" s="5">
        <f t="shared" si="48"/>
        <v>10.850738665308201</v>
      </c>
      <c r="L81" s="5">
        <f t="shared" si="48"/>
        <v>3.7878787878787881</v>
      </c>
      <c r="M81" s="5">
        <f t="shared" si="48"/>
        <v>12.7750177430802</v>
      </c>
    </row>
    <row r="82" spans="1:13" ht="15" customHeight="1">
      <c r="B82" s="42" t="s">
        <v>1</v>
      </c>
      <c r="C82" s="31"/>
      <c r="D82" s="43">
        <f t="shared" ref="D82:M82" si="54">SUM(D78:D81)</f>
        <v>4968</v>
      </c>
      <c r="E82" s="43">
        <f t="shared" si="54"/>
        <v>1459</v>
      </c>
      <c r="F82" s="43">
        <f t="shared" si="54"/>
        <v>1963</v>
      </c>
      <c r="G82" s="43">
        <f t="shared" si="54"/>
        <v>132</v>
      </c>
      <c r="H82" s="89">
        <f t="shared" si="54"/>
        <v>1409</v>
      </c>
      <c r="I82" s="135">
        <f t="shared" si="54"/>
        <v>100</v>
      </c>
      <c r="J82" s="6">
        <f t="shared" si="54"/>
        <v>99.999999999999986</v>
      </c>
      <c r="K82" s="6">
        <f t="shared" si="54"/>
        <v>99.999999999999986</v>
      </c>
      <c r="L82" s="6">
        <f t="shared" si="54"/>
        <v>99.999999999999986</v>
      </c>
      <c r="M82" s="6">
        <f t="shared" si="54"/>
        <v>100</v>
      </c>
    </row>
    <row r="83" spans="1:13" ht="15" customHeight="1">
      <c r="B83" s="23"/>
      <c r="C83" s="1"/>
      <c r="D83" s="1"/>
      <c r="E83" s="1"/>
      <c r="F83" s="1"/>
      <c r="G83" s="1"/>
    </row>
    <row r="84" spans="1:13" ht="15" customHeight="1">
      <c r="A84" s="358" t="s">
        <v>738</v>
      </c>
      <c r="B84" s="23"/>
      <c r="C84" s="1"/>
      <c r="D84" s="1"/>
      <c r="E84" s="1"/>
      <c r="F84" s="1"/>
      <c r="G84" s="1"/>
    </row>
    <row r="85" spans="1:13" ht="13.5" customHeight="1">
      <c r="B85" s="83"/>
      <c r="C85" s="36"/>
      <c r="D85" s="99"/>
      <c r="E85" s="107"/>
      <c r="F85" s="104" t="s">
        <v>2</v>
      </c>
      <c r="G85" s="107"/>
      <c r="H85" s="107"/>
      <c r="I85" s="131"/>
      <c r="J85" s="107"/>
      <c r="K85" s="104" t="s">
        <v>3</v>
      </c>
      <c r="L85" s="107"/>
      <c r="M85" s="105"/>
    </row>
    <row r="86" spans="1:13" ht="22.5" customHeight="1">
      <c r="B86" s="37"/>
      <c r="D86" s="118" t="s">
        <v>5</v>
      </c>
      <c r="E86" s="118" t="s">
        <v>321</v>
      </c>
      <c r="F86" s="118" t="s">
        <v>322</v>
      </c>
      <c r="G86" s="118" t="s">
        <v>323</v>
      </c>
      <c r="H86" s="125" t="s">
        <v>324</v>
      </c>
      <c r="I86" s="128" t="s">
        <v>5</v>
      </c>
      <c r="J86" s="118" t="s">
        <v>321</v>
      </c>
      <c r="K86" s="118" t="s">
        <v>322</v>
      </c>
      <c r="L86" s="118" t="s">
        <v>323</v>
      </c>
      <c r="M86" s="118" t="s">
        <v>324</v>
      </c>
    </row>
    <row r="87" spans="1:13" ht="12" customHeight="1">
      <c r="B87" s="38"/>
      <c r="C87" s="39"/>
      <c r="D87" s="40"/>
      <c r="E87" s="40"/>
      <c r="F87" s="40"/>
      <c r="G87" s="40"/>
      <c r="H87" s="87"/>
      <c r="I87" s="132">
        <f>D$9</f>
        <v>4968</v>
      </c>
      <c r="J87" s="2">
        <f t="shared" ref="J87" si="55">E$9</f>
        <v>1459</v>
      </c>
      <c r="K87" s="2">
        <f t="shared" ref="K87" si="56">F$9</f>
        <v>1963</v>
      </c>
      <c r="L87" s="2">
        <f t="shared" ref="L87" si="57">G$9</f>
        <v>132</v>
      </c>
      <c r="M87" s="2">
        <f>H$9</f>
        <v>1409</v>
      </c>
    </row>
    <row r="88" spans="1:13" ht="15" customHeight="1">
      <c r="B88" s="37" t="s">
        <v>735</v>
      </c>
      <c r="D88" s="18">
        <v>1653</v>
      </c>
      <c r="E88" s="18">
        <v>215</v>
      </c>
      <c r="F88" s="18">
        <v>833</v>
      </c>
      <c r="G88" s="18">
        <v>23</v>
      </c>
      <c r="H88" s="126">
        <v>578</v>
      </c>
      <c r="I88" s="133">
        <f t="shared" ref="I88:I91" si="58">D88/I$5*100</f>
        <v>33.272946859903378</v>
      </c>
      <c r="J88" s="3">
        <f t="shared" ref="J88:J91" si="59">E88/J$5*100</f>
        <v>14.736120630568884</v>
      </c>
      <c r="K88" s="3">
        <f t="shared" ref="K88:K91" si="60">F88/K$5*100</f>
        <v>42.435048395313295</v>
      </c>
      <c r="L88" s="3">
        <f t="shared" ref="L88:L91" si="61">G88/L$5*100</f>
        <v>17.424242424242426</v>
      </c>
      <c r="M88" s="3">
        <f t="shared" ref="M88:M91" si="62">H88/M$5*100</f>
        <v>41.022001419446411</v>
      </c>
    </row>
    <row r="89" spans="1:13" ht="15" customHeight="1">
      <c r="B89" s="37" t="s">
        <v>736</v>
      </c>
      <c r="D89" s="19">
        <v>990</v>
      </c>
      <c r="E89" s="19">
        <v>166</v>
      </c>
      <c r="F89" s="19">
        <v>465</v>
      </c>
      <c r="G89" s="19">
        <v>26</v>
      </c>
      <c r="H89" s="88">
        <v>333</v>
      </c>
      <c r="I89" s="134">
        <f t="shared" si="58"/>
        <v>19.927536231884059</v>
      </c>
      <c r="J89" s="4">
        <f t="shared" si="59"/>
        <v>11.377655928718299</v>
      </c>
      <c r="K89" s="4">
        <f t="shared" si="60"/>
        <v>23.68823229750382</v>
      </c>
      <c r="L89" s="4">
        <f t="shared" si="61"/>
        <v>19.696969696969695</v>
      </c>
      <c r="M89" s="4">
        <f t="shared" si="62"/>
        <v>23.633782824698368</v>
      </c>
    </row>
    <row r="90" spans="1:13" ht="15" customHeight="1">
      <c r="B90" s="37" t="s">
        <v>737</v>
      </c>
      <c r="D90" s="19">
        <v>1766</v>
      </c>
      <c r="E90" s="19">
        <v>914</v>
      </c>
      <c r="F90" s="19">
        <v>454</v>
      </c>
      <c r="G90" s="19">
        <v>76</v>
      </c>
      <c r="H90" s="88">
        <v>322</v>
      </c>
      <c r="I90" s="134">
        <f t="shared" si="58"/>
        <v>35.547504025764894</v>
      </c>
      <c r="J90" s="4">
        <f t="shared" si="59"/>
        <v>62.645647703906782</v>
      </c>
      <c r="K90" s="4">
        <f t="shared" si="60"/>
        <v>23.127865511971471</v>
      </c>
      <c r="L90" s="4">
        <f t="shared" si="61"/>
        <v>57.575757575757578</v>
      </c>
      <c r="M90" s="4">
        <f t="shared" si="62"/>
        <v>22.853087295954577</v>
      </c>
    </row>
    <row r="91" spans="1:13" ht="15" customHeight="1">
      <c r="B91" s="38" t="s">
        <v>0</v>
      </c>
      <c r="C91" s="39"/>
      <c r="D91" s="20">
        <v>559</v>
      </c>
      <c r="E91" s="20">
        <v>164</v>
      </c>
      <c r="F91" s="20">
        <v>211</v>
      </c>
      <c r="G91" s="20">
        <v>7</v>
      </c>
      <c r="H91" s="93">
        <v>176</v>
      </c>
      <c r="I91" s="145">
        <f t="shared" si="58"/>
        <v>11.252012882447666</v>
      </c>
      <c r="J91" s="5">
        <f t="shared" si="59"/>
        <v>11.240575736806031</v>
      </c>
      <c r="K91" s="5">
        <f t="shared" si="60"/>
        <v>10.74885379521141</v>
      </c>
      <c r="L91" s="5">
        <f t="shared" si="61"/>
        <v>5.3030303030303028</v>
      </c>
      <c r="M91" s="5">
        <f t="shared" si="62"/>
        <v>12.491128459900638</v>
      </c>
    </row>
    <row r="92" spans="1:13" ht="15" customHeight="1">
      <c r="B92" s="42" t="s">
        <v>1</v>
      </c>
      <c r="C92" s="31"/>
      <c r="D92" s="43">
        <f t="shared" ref="D92:M92" si="63">SUM(D88:D91)</f>
        <v>4968</v>
      </c>
      <c r="E92" s="43">
        <f t="shared" si="63"/>
        <v>1459</v>
      </c>
      <c r="F92" s="43">
        <f t="shared" si="63"/>
        <v>1963</v>
      </c>
      <c r="G92" s="43">
        <f t="shared" si="63"/>
        <v>132</v>
      </c>
      <c r="H92" s="89">
        <f t="shared" si="63"/>
        <v>1409</v>
      </c>
      <c r="I92" s="135">
        <f t="shared" si="63"/>
        <v>100</v>
      </c>
      <c r="J92" s="6">
        <f t="shared" si="63"/>
        <v>100</v>
      </c>
      <c r="K92" s="6">
        <f t="shared" si="63"/>
        <v>100</v>
      </c>
      <c r="L92" s="6">
        <f t="shared" si="63"/>
        <v>100</v>
      </c>
      <c r="M92" s="6">
        <f t="shared" si="63"/>
        <v>100</v>
      </c>
    </row>
    <row r="93" spans="1:13" ht="15" customHeight="1">
      <c r="B93" s="23"/>
      <c r="C93" s="1"/>
      <c r="D93" s="1"/>
      <c r="E93" s="1"/>
      <c r="F93" s="1"/>
      <c r="G93" s="1"/>
    </row>
    <row r="94" spans="1:13" ht="15" customHeight="1">
      <c r="A94" s="358" t="s">
        <v>739</v>
      </c>
      <c r="B94" s="23"/>
      <c r="C94" s="1"/>
      <c r="D94" s="1"/>
      <c r="E94" s="1"/>
      <c r="F94" s="1"/>
      <c r="G94" s="1"/>
    </row>
    <row r="95" spans="1:13" ht="13.5" customHeight="1">
      <c r="B95" s="83"/>
      <c r="C95" s="36"/>
      <c r="D95" s="99"/>
      <c r="E95" s="107"/>
      <c r="F95" s="104" t="s">
        <v>2</v>
      </c>
      <c r="G95" s="107"/>
      <c r="H95" s="107"/>
      <c r="I95" s="131"/>
      <c r="J95" s="107"/>
      <c r="K95" s="104" t="s">
        <v>3</v>
      </c>
      <c r="L95" s="107"/>
      <c r="M95" s="105"/>
    </row>
    <row r="96" spans="1:13" ht="22.5" customHeight="1">
      <c r="B96" s="37"/>
      <c r="D96" s="118" t="s">
        <v>5</v>
      </c>
      <c r="E96" s="118" t="s">
        <v>321</v>
      </c>
      <c r="F96" s="118" t="s">
        <v>322</v>
      </c>
      <c r="G96" s="118" t="s">
        <v>323</v>
      </c>
      <c r="H96" s="125" t="s">
        <v>324</v>
      </c>
      <c r="I96" s="128" t="s">
        <v>5</v>
      </c>
      <c r="J96" s="118" t="s">
        <v>321</v>
      </c>
      <c r="K96" s="118" t="s">
        <v>322</v>
      </c>
      <c r="L96" s="118" t="s">
        <v>323</v>
      </c>
      <c r="M96" s="118" t="s">
        <v>324</v>
      </c>
    </row>
    <row r="97" spans="1:13" ht="12" customHeight="1">
      <c r="B97" s="38"/>
      <c r="C97" s="39"/>
      <c r="D97" s="40"/>
      <c r="E97" s="40"/>
      <c r="F97" s="40"/>
      <c r="G97" s="40"/>
      <c r="H97" s="87"/>
      <c r="I97" s="132">
        <f>D$9</f>
        <v>4968</v>
      </c>
      <c r="J97" s="2">
        <f t="shared" ref="J97" si="64">E$9</f>
        <v>1459</v>
      </c>
      <c r="K97" s="2">
        <f t="shared" ref="K97" si="65">F$9</f>
        <v>1963</v>
      </c>
      <c r="L97" s="2">
        <f t="shared" ref="L97" si="66">G$9</f>
        <v>132</v>
      </c>
      <c r="M97" s="2">
        <f>H$9</f>
        <v>1409</v>
      </c>
    </row>
    <row r="98" spans="1:13" ht="15" customHeight="1">
      <c r="B98" s="37" t="s">
        <v>735</v>
      </c>
      <c r="D98" s="18">
        <v>1731</v>
      </c>
      <c r="E98" s="18">
        <v>257</v>
      </c>
      <c r="F98" s="18">
        <v>852</v>
      </c>
      <c r="G98" s="18">
        <v>31</v>
      </c>
      <c r="H98" s="126">
        <v>588</v>
      </c>
      <c r="I98" s="133">
        <f t="shared" ref="I98:I101" si="67">D98/I$5*100</f>
        <v>34.842995169082123</v>
      </c>
      <c r="J98" s="3">
        <f t="shared" ref="J98:J101" si="68">E98/J$5*100</f>
        <v>17.614804660726524</v>
      </c>
      <c r="K98" s="3">
        <f t="shared" ref="K98:K101" si="69">F98/K$5*100</f>
        <v>43.402954661232805</v>
      </c>
      <c r="L98" s="3">
        <f t="shared" ref="L98:L101" si="70">G98/L$5*100</f>
        <v>23.484848484848484</v>
      </c>
      <c r="M98" s="3">
        <f t="shared" ref="M98:M101" si="71">H98/M$5*100</f>
        <v>41.731724627395316</v>
      </c>
    </row>
    <row r="99" spans="1:13" ht="15" customHeight="1">
      <c r="B99" s="37" t="s">
        <v>736</v>
      </c>
      <c r="D99" s="19">
        <v>968</v>
      </c>
      <c r="E99" s="19">
        <v>195</v>
      </c>
      <c r="F99" s="19">
        <v>431</v>
      </c>
      <c r="G99" s="19">
        <v>26</v>
      </c>
      <c r="H99" s="88">
        <v>316</v>
      </c>
      <c r="I99" s="134">
        <f t="shared" si="67"/>
        <v>19.484702093397747</v>
      </c>
      <c r="J99" s="4">
        <f t="shared" si="68"/>
        <v>13.365318711446195</v>
      </c>
      <c r="K99" s="4">
        <f t="shared" si="69"/>
        <v>21.956189505858383</v>
      </c>
      <c r="L99" s="4">
        <f t="shared" si="70"/>
        <v>19.696969696969695</v>
      </c>
      <c r="M99" s="4">
        <f t="shared" si="71"/>
        <v>22.427253371185238</v>
      </c>
    </row>
    <row r="100" spans="1:13" ht="15" customHeight="1">
      <c r="B100" s="37" t="s">
        <v>737</v>
      </c>
      <c r="D100" s="19">
        <v>1708</v>
      </c>
      <c r="E100" s="19">
        <v>825</v>
      </c>
      <c r="F100" s="19">
        <v>473</v>
      </c>
      <c r="G100" s="19">
        <v>67</v>
      </c>
      <c r="H100" s="88">
        <v>342</v>
      </c>
      <c r="I100" s="134">
        <f t="shared" si="67"/>
        <v>34.380032206119161</v>
      </c>
      <c r="J100" s="4">
        <f t="shared" si="68"/>
        <v>56.545579163810835</v>
      </c>
      <c r="K100" s="4">
        <f t="shared" si="69"/>
        <v>24.095771777890985</v>
      </c>
      <c r="L100" s="4">
        <f t="shared" si="70"/>
        <v>50.757575757575758</v>
      </c>
      <c r="M100" s="4">
        <f t="shared" si="71"/>
        <v>24.272533711852379</v>
      </c>
    </row>
    <row r="101" spans="1:13" ht="15" customHeight="1">
      <c r="B101" s="38" t="s">
        <v>0</v>
      </c>
      <c r="C101" s="39"/>
      <c r="D101" s="20">
        <v>561</v>
      </c>
      <c r="E101" s="20">
        <v>182</v>
      </c>
      <c r="F101" s="20">
        <v>207</v>
      </c>
      <c r="G101" s="20">
        <v>8</v>
      </c>
      <c r="H101" s="93">
        <v>163</v>
      </c>
      <c r="I101" s="145">
        <f t="shared" si="67"/>
        <v>11.292270531400966</v>
      </c>
      <c r="J101" s="5">
        <f t="shared" si="68"/>
        <v>12.47429746401645</v>
      </c>
      <c r="K101" s="5">
        <f t="shared" si="69"/>
        <v>10.54508405501783</v>
      </c>
      <c r="L101" s="5">
        <f t="shared" si="70"/>
        <v>6.0606060606060606</v>
      </c>
      <c r="M101" s="5">
        <f t="shared" si="71"/>
        <v>11.568488289567069</v>
      </c>
    </row>
    <row r="102" spans="1:13" ht="15" customHeight="1">
      <c r="B102" s="42" t="s">
        <v>1</v>
      </c>
      <c r="C102" s="31"/>
      <c r="D102" s="43">
        <f t="shared" ref="D102:M102" si="72">SUM(D98:D101)</f>
        <v>4968</v>
      </c>
      <c r="E102" s="43">
        <f t="shared" si="72"/>
        <v>1459</v>
      </c>
      <c r="F102" s="43">
        <f t="shared" si="72"/>
        <v>1963</v>
      </c>
      <c r="G102" s="43">
        <f t="shared" si="72"/>
        <v>132</v>
      </c>
      <c r="H102" s="89">
        <f t="shared" si="72"/>
        <v>1409</v>
      </c>
      <c r="I102" s="135">
        <f t="shared" si="72"/>
        <v>100</v>
      </c>
      <c r="J102" s="6">
        <f t="shared" si="72"/>
        <v>100</v>
      </c>
      <c r="K102" s="6">
        <f t="shared" si="72"/>
        <v>100</v>
      </c>
      <c r="L102" s="6">
        <f t="shared" si="72"/>
        <v>100</v>
      </c>
      <c r="M102" s="6">
        <f t="shared" si="72"/>
        <v>100</v>
      </c>
    </row>
    <row r="103" spans="1:13" ht="15" customHeight="1">
      <c r="B103" s="23"/>
      <c r="C103" s="1"/>
      <c r="D103" s="1"/>
      <c r="E103" s="1"/>
      <c r="F103" s="1"/>
      <c r="G103" s="1"/>
    </row>
    <row r="104" spans="1:13" ht="15" customHeight="1">
      <c r="A104" s="358" t="s">
        <v>741</v>
      </c>
      <c r="B104" s="90"/>
      <c r="C104" s="49"/>
      <c r="D104" s="112"/>
      <c r="E104" s="112"/>
      <c r="F104" s="112"/>
      <c r="G104" s="112"/>
      <c r="H104" s="112"/>
      <c r="I104" s="112"/>
      <c r="J104" s="50"/>
      <c r="K104" s="113"/>
      <c r="L104" s="113"/>
    </row>
    <row r="105" spans="1:13" ht="15" customHeight="1">
      <c r="A105" s="358" t="s">
        <v>740</v>
      </c>
      <c r="B105" s="23"/>
      <c r="C105" s="1"/>
      <c r="D105" s="1"/>
      <c r="E105" s="1"/>
      <c r="F105" s="1"/>
      <c r="G105" s="1"/>
    </row>
    <row r="106" spans="1:13" ht="13.5" customHeight="1">
      <c r="B106" s="83"/>
      <c r="C106" s="36"/>
      <c r="D106" s="99"/>
      <c r="E106" s="107"/>
      <c r="F106" s="104" t="s">
        <v>2</v>
      </c>
      <c r="G106" s="107"/>
      <c r="H106" s="107"/>
      <c r="I106" s="131"/>
      <c r="J106" s="107"/>
      <c r="K106" s="104" t="s">
        <v>3</v>
      </c>
      <c r="L106" s="107"/>
      <c r="M106" s="105"/>
    </row>
    <row r="107" spans="1:13" ht="22.5" customHeight="1">
      <c r="B107" s="37"/>
      <c r="D107" s="118" t="s">
        <v>5</v>
      </c>
      <c r="E107" s="118" t="s">
        <v>321</v>
      </c>
      <c r="F107" s="118" t="s">
        <v>322</v>
      </c>
      <c r="G107" s="118" t="s">
        <v>323</v>
      </c>
      <c r="H107" s="125" t="s">
        <v>324</v>
      </c>
      <c r="I107" s="128" t="s">
        <v>5</v>
      </c>
      <c r="J107" s="118" t="s">
        <v>321</v>
      </c>
      <c r="K107" s="118" t="s">
        <v>322</v>
      </c>
      <c r="L107" s="118" t="s">
        <v>323</v>
      </c>
      <c r="M107" s="118" t="s">
        <v>324</v>
      </c>
    </row>
    <row r="108" spans="1:13" ht="12" customHeight="1">
      <c r="B108" s="38"/>
      <c r="C108" s="39"/>
      <c r="D108" s="40"/>
      <c r="E108" s="40"/>
      <c r="F108" s="40"/>
      <c r="G108" s="40"/>
      <c r="H108" s="87"/>
      <c r="I108" s="132">
        <f>D$100</f>
        <v>1708</v>
      </c>
      <c r="J108" s="2">
        <f t="shared" ref="J108:M108" si="73">E$100</f>
        <v>825</v>
      </c>
      <c r="K108" s="2">
        <f t="shared" si="73"/>
        <v>473</v>
      </c>
      <c r="L108" s="2">
        <f t="shared" si="73"/>
        <v>67</v>
      </c>
      <c r="M108" s="2">
        <f t="shared" si="73"/>
        <v>342</v>
      </c>
    </row>
    <row r="109" spans="1:13" ht="15" customHeight="1">
      <c r="B109" s="37" t="s">
        <v>742</v>
      </c>
      <c r="D109" s="18">
        <v>1321</v>
      </c>
      <c r="E109" s="18">
        <v>672</v>
      </c>
      <c r="F109" s="18">
        <v>338</v>
      </c>
      <c r="G109" s="18">
        <v>46</v>
      </c>
      <c r="H109" s="126">
        <v>264</v>
      </c>
      <c r="I109" s="133">
        <f>D109/I$108*100</f>
        <v>77.341920374707257</v>
      </c>
      <c r="J109" s="3">
        <f t="shared" ref="J109:J113" si="74">E109/J$108*100</f>
        <v>81.454545454545453</v>
      </c>
      <c r="K109" s="3">
        <f t="shared" ref="K109:K113" si="75">F109/K$108*100</f>
        <v>71.458773784355174</v>
      </c>
      <c r="L109" s="3">
        <f t="shared" ref="L109:L113" si="76">G109/L$108*100</f>
        <v>68.656716417910445</v>
      </c>
      <c r="M109" s="3">
        <f t="shared" ref="M109:M113" si="77">H109/M$108*100</f>
        <v>77.192982456140342</v>
      </c>
    </row>
    <row r="110" spans="1:13" ht="15" customHeight="1">
      <c r="B110" s="37" t="s">
        <v>743</v>
      </c>
      <c r="D110" s="19">
        <v>1299</v>
      </c>
      <c r="E110" s="19">
        <v>762</v>
      </c>
      <c r="F110" s="19">
        <v>319</v>
      </c>
      <c r="G110" s="19">
        <v>51</v>
      </c>
      <c r="H110" s="88">
        <v>166</v>
      </c>
      <c r="I110" s="134">
        <f t="shared" ref="I110:I113" si="78">D110/I$108*100</f>
        <v>76.053864168618261</v>
      </c>
      <c r="J110" s="4">
        <f t="shared" si="74"/>
        <v>92.36363636363636</v>
      </c>
      <c r="K110" s="4">
        <f t="shared" si="75"/>
        <v>67.441860465116278</v>
      </c>
      <c r="L110" s="4">
        <f t="shared" si="76"/>
        <v>76.119402985074629</v>
      </c>
      <c r="M110" s="4">
        <f t="shared" si="77"/>
        <v>48.538011695906427</v>
      </c>
    </row>
    <row r="111" spans="1:13" ht="15" customHeight="1">
      <c r="B111" s="37" t="s">
        <v>744</v>
      </c>
      <c r="D111" s="19">
        <v>1440</v>
      </c>
      <c r="E111" s="19">
        <v>749</v>
      </c>
      <c r="F111" s="19">
        <v>356</v>
      </c>
      <c r="G111" s="19">
        <v>51</v>
      </c>
      <c r="H111" s="88">
        <v>283</v>
      </c>
      <c r="I111" s="134">
        <f t="shared" si="78"/>
        <v>84.30913348946136</v>
      </c>
      <c r="J111" s="4">
        <f t="shared" si="74"/>
        <v>90.787878787878782</v>
      </c>
      <c r="K111" s="4">
        <f t="shared" si="75"/>
        <v>75.264270613107826</v>
      </c>
      <c r="L111" s="4">
        <f t="shared" si="76"/>
        <v>76.119402985074629</v>
      </c>
      <c r="M111" s="4">
        <f t="shared" si="77"/>
        <v>82.748538011695899</v>
      </c>
    </row>
    <row r="112" spans="1:13" ht="15" customHeight="1">
      <c r="B112" s="37" t="s">
        <v>745</v>
      </c>
      <c r="D112" s="19">
        <v>1383</v>
      </c>
      <c r="E112" s="19">
        <v>735</v>
      </c>
      <c r="F112" s="19">
        <v>326</v>
      </c>
      <c r="G112" s="19">
        <v>53</v>
      </c>
      <c r="H112" s="88">
        <v>268</v>
      </c>
      <c r="I112" s="134">
        <f t="shared" si="78"/>
        <v>80.97189695550351</v>
      </c>
      <c r="J112" s="4">
        <f t="shared" si="74"/>
        <v>89.090909090909093</v>
      </c>
      <c r="K112" s="4">
        <f t="shared" si="75"/>
        <v>68.921775898520082</v>
      </c>
      <c r="L112" s="4">
        <f t="shared" si="76"/>
        <v>79.104477611940297</v>
      </c>
      <c r="M112" s="4">
        <f t="shared" si="77"/>
        <v>78.362573099415201</v>
      </c>
    </row>
    <row r="113" spans="1:13" ht="15" customHeight="1">
      <c r="B113" s="38" t="s">
        <v>0</v>
      </c>
      <c r="C113" s="39"/>
      <c r="D113" s="20">
        <v>16</v>
      </c>
      <c r="E113" s="20">
        <v>4</v>
      </c>
      <c r="F113" s="20">
        <v>6</v>
      </c>
      <c r="G113" s="20">
        <v>3</v>
      </c>
      <c r="H113" s="93">
        <v>3</v>
      </c>
      <c r="I113" s="145">
        <f t="shared" si="78"/>
        <v>0.93676814988290402</v>
      </c>
      <c r="J113" s="5">
        <f t="shared" si="74"/>
        <v>0.48484848484848486</v>
      </c>
      <c r="K113" s="5">
        <f t="shared" si="75"/>
        <v>1.2684989429175475</v>
      </c>
      <c r="L113" s="5">
        <f t="shared" si="76"/>
        <v>4.4776119402985071</v>
      </c>
      <c r="M113" s="5">
        <f t="shared" si="77"/>
        <v>0.8771929824561403</v>
      </c>
    </row>
    <row r="114" spans="1:13" ht="15" customHeight="1">
      <c r="B114" s="42" t="s">
        <v>1</v>
      </c>
      <c r="C114" s="31"/>
      <c r="D114" s="43">
        <f t="shared" ref="D114:H114" si="79">SUM(D109:D113)</f>
        <v>5459</v>
      </c>
      <c r="E114" s="43">
        <f t="shared" si="79"/>
        <v>2922</v>
      </c>
      <c r="F114" s="43">
        <f t="shared" si="79"/>
        <v>1345</v>
      </c>
      <c r="G114" s="43">
        <f t="shared" si="79"/>
        <v>204</v>
      </c>
      <c r="H114" s="89">
        <f t="shared" si="79"/>
        <v>984</v>
      </c>
      <c r="I114" s="135" t="str">
        <f>IF(SUM(I109:I113)&gt;100,"－",SUM(I109:I113))</f>
        <v>－</v>
      </c>
      <c r="J114" s="6" t="str">
        <f t="shared" ref="J114:M114" si="80">IF(SUM(J109:J113)&gt;100,"－",SUM(J109:J113))</f>
        <v>－</v>
      </c>
      <c r="K114" s="6" t="str">
        <f t="shared" si="80"/>
        <v>－</v>
      </c>
      <c r="L114" s="6" t="str">
        <f t="shared" si="80"/>
        <v>－</v>
      </c>
      <c r="M114" s="6" t="str">
        <f t="shared" si="80"/>
        <v>－</v>
      </c>
    </row>
    <row r="115" spans="1:13" ht="15" customHeight="1">
      <c r="B115" s="23"/>
      <c r="C115" s="1"/>
      <c r="D115" s="1"/>
      <c r="E115" s="1"/>
      <c r="F115" s="1"/>
      <c r="G115" s="1"/>
    </row>
    <row r="116" spans="1:13" ht="15" customHeight="1">
      <c r="A116" s="358" t="s">
        <v>741</v>
      </c>
      <c r="B116" s="90"/>
      <c r="C116" s="49"/>
      <c r="D116" s="112"/>
      <c r="E116" s="112"/>
      <c r="F116" s="112"/>
      <c r="G116" s="112"/>
      <c r="H116" s="112"/>
      <c r="I116" s="112"/>
      <c r="J116" s="50"/>
      <c r="K116" s="113"/>
      <c r="L116" s="113"/>
    </row>
    <row r="117" spans="1:13" ht="15" customHeight="1">
      <c r="A117" s="358" t="s">
        <v>746</v>
      </c>
      <c r="B117" s="23"/>
      <c r="C117" s="1"/>
      <c r="D117" s="1"/>
      <c r="E117" s="1"/>
      <c r="F117" s="1"/>
      <c r="G117" s="1"/>
    </row>
    <row r="118" spans="1:13" ht="13.5" customHeight="1">
      <c r="B118" s="83"/>
      <c r="C118" s="36"/>
      <c r="D118" s="99"/>
      <c r="E118" s="107"/>
      <c r="F118" s="104" t="s">
        <v>2</v>
      </c>
      <c r="G118" s="107"/>
      <c r="H118" s="107"/>
      <c r="I118" s="131"/>
      <c r="J118" s="107"/>
      <c r="K118" s="104" t="s">
        <v>3</v>
      </c>
      <c r="L118" s="107"/>
      <c r="M118" s="105"/>
    </row>
    <row r="119" spans="1:13" ht="22.5" customHeight="1">
      <c r="B119" s="37"/>
      <c r="D119" s="118" t="s">
        <v>5</v>
      </c>
      <c r="E119" s="118" t="s">
        <v>321</v>
      </c>
      <c r="F119" s="118" t="s">
        <v>322</v>
      </c>
      <c r="G119" s="118" t="s">
        <v>323</v>
      </c>
      <c r="H119" s="125" t="s">
        <v>324</v>
      </c>
      <c r="I119" s="128" t="s">
        <v>5</v>
      </c>
      <c r="J119" s="118" t="s">
        <v>321</v>
      </c>
      <c r="K119" s="118" t="s">
        <v>322</v>
      </c>
      <c r="L119" s="118" t="s">
        <v>323</v>
      </c>
      <c r="M119" s="118" t="s">
        <v>324</v>
      </c>
    </row>
    <row r="120" spans="1:13" ht="12" customHeight="1">
      <c r="B120" s="38"/>
      <c r="C120" s="39"/>
      <c r="D120" s="40"/>
      <c r="E120" s="40"/>
      <c r="F120" s="40"/>
      <c r="G120" s="40"/>
      <c r="H120" s="87"/>
      <c r="I120" s="132">
        <f>D$100</f>
        <v>1708</v>
      </c>
      <c r="J120" s="2">
        <f t="shared" ref="J120" si="81">E$100</f>
        <v>825</v>
      </c>
      <c r="K120" s="2">
        <f t="shared" ref="K120" si="82">F$100</f>
        <v>473</v>
      </c>
      <c r="L120" s="2">
        <f t="shared" ref="L120" si="83">G$100</f>
        <v>67</v>
      </c>
      <c r="M120" s="2">
        <f t="shared" ref="M120" si="84">H$100</f>
        <v>342</v>
      </c>
    </row>
    <row r="121" spans="1:13" ht="15" customHeight="1">
      <c r="B121" s="37" t="s">
        <v>1003</v>
      </c>
      <c r="D121" s="18">
        <v>1465</v>
      </c>
      <c r="E121" s="18">
        <v>748</v>
      </c>
      <c r="F121" s="18">
        <v>366</v>
      </c>
      <c r="G121" s="18">
        <v>58</v>
      </c>
      <c r="H121" s="126">
        <v>292</v>
      </c>
      <c r="I121" s="133">
        <f t="shared" ref="I121:I124" si="85">D121/I$108*100</f>
        <v>85.772833723653392</v>
      </c>
      <c r="J121" s="3">
        <f t="shared" ref="J121:J124" si="86">E121/J$108*100</f>
        <v>90.666666666666657</v>
      </c>
      <c r="K121" s="3">
        <f t="shared" ref="K121:K124" si="87">F121/K$108*100</f>
        <v>77.378435517970402</v>
      </c>
      <c r="L121" s="3">
        <f t="shared" ref="L121:L124" si="88">G121/L$108*100</f>
        <v>86.567164179104466</v>
      </c>
      <c r="M121" s="3">
        <f t="shared" ref="M121:M124" si="89">H121/M$108*100</f>
        <v>85.380116959064324</v>
      </c>
    </row>
    <row r="122" spans="1:13" ht="15" customHeight="1">
      <c r="B122" s="37" t="s">
        <v>1004</v>
      </c>
      <c r="D122" s="19">
        <v>549</v>
      </c>
      <c r="E122" s="19">
        <v>242</v>
      </c>
      <c r="F122" s="19">
        <v>185</v>
      </c>
      <c r="G122" s="19">
        <v>24</v>
      </c>
      <c r="H122" s="88">
        <v>97</v>
      </c>
      <c r="I122" s="134">
        <f t="shared" si="85"/>
        <v>32.142857142857146</v>
      </c>
      <c r="J122" s="4">
        <f t="shared" si="86"/>
        <v>29.333333333333332</v>
      </c>
      <c r="K122" s="4">
        <f t="shared" si="87"/>
        <v>39.112050739957716</v>
      </c>
      <c r="L122" s="4">
        <f t="shared" si="88"/>
        <v>35.820895522388057</v>
      </c>
      <c r="M122" s="4">
        <f t="shared" si="89"/>
        <v>28.362573099415204</v>
      </c>
    </row>
    <row r="123" spans="1:13" ht="15" customHeight="1">
      <c r="B123" s="37" t="s">
        <v>1005</v>
      </c>
      <c r="D123" s="19">
        <v>269</v>
      </c>
      <c r="E123" s="19">
        <v>105</v>
      </c>
      <c r="F123" s="19">
        <v>111</v>
      </c>
      <c r="G123" s="19">
        <v>8</v>
      </c>
      <c r="H123" s="88">
        <v>45</v>
      </c>
      <c r="I123" s="134">
        <f t="shared" si="85"/>
        <v>15.749414519906324</v>
      </c>
      <c r="J123" s="4">
        <f t="shared" si="86"/>
        <v>12.727272727272727</v>
      </c>
      <c r="K123" s="4">
        <f t="shared" si="87"/>
        <v>23.467230443974628</v>
      </c>
      <c r="L123" s="4">
        <f t="shared" si="88"/>
        <v>11.940298507462686</v>
      </c>
      <c r="M123" s="4">
        <f t="shared" si="89"/>
        <v>13.157894736842104</v>
      </c>
    </row>
    <row r="124" spans="1:13" ht="15" customHeight="1">
      <c r="B124" s="38" t="s">
        <v>0</v>
      </c>
      <c r="C124" s="39"/>
      <c r="D124" s="20">
        <v>22</v>
      </c>
      <c r="E124" s="20">
        <v>6</v>
      </c>
      <c r="F124" s="20">
        <v>11</v>
      </c>
      <c r="G124" s="20">
        <v>2</v>
      </c>
      <c r="H124" s="93">
        <v>3</v>
      </c>
      <c r="I124" s="145">
        <f t="shared" si="85"/>
        <v>1.2880562060889931</v>
      </c>
      <c r="J124" s="5">
        <f t="shared" si="86"/>
        <v>0.72727272727272729</v>
      </c>
      <c r="K124" s="5">
        <f t="shared" si="87"/>
        <v>2.3255813953488373</v>
      </c>
      <c r="L124" s="5">
        <f t="shared" si="88"/>
        <v>2.9850746268656714</v>
      </c>
      <c r="M124" s="5">
        <f t="shared" si="89"/>
        <v>0.8771929824561403</v>
      </c>
    </row>
    <row r="125" spans="1:13" ht="15" customHeight="1">
      <c r="B125" s="42" t="s">
        <v>1</v>
      </c>
      <c r="C125" s="31"/>
      <c r="D125" s="43">
        <f t="shared" ref="D125:H125" si="90">SUM(D121:D124)</f>
        <v>2305</v>
      </c>
      <c r="E125" s="43">
        <f t="shared" si="90"/>
        <v>1101</v>
      </c>
      <c r="F125" s="43">
        <f t="shared" si="90"/>
        <v>673</v>
      </c>
      <c r="G125" s="43">
        <f t="shared" si="90"/>
        <v>92</v>
      </c>
      <c r="H125" s="89">
        <f t="shared" si="90"/>
        <v>437</v>
      </c>
      <c r="I125" s="135" t="str">
        <f>IF(SUM(I121:I124)&gt;100,"－",SUM(I121:I124))</f>
        <v>－</v>
      </c>
      <c r="J125" s="6" t="str">
        <f t="shared" ref="J125:M125" si="91">IF(SUM(J121:J124)&gt;100,"－",SUM(J121:J124))</f>
        <v>－</v>
      </c>
      <c r="K125" s="6" t="str">
        <f t="shared" si="91"/>
        <v>－</v>
      </c>
      <c r="L125" s="6" t="str">
        <f t="shared" si="91"/>
        <v>－</v>
      </c>
      <c r="M125" s="6" t="str">
        <f t="shared" si="91"/>
        <v>－</v>
      </c>
    </row>
    <row r="126" spans="1:13" ht="15" customHeight="1">
      <c r="B126" s="23"/>
      <c r="C126" s="1"/>
      <c r="D126" s="1"/>
      <c r="E126" s="1"/>
      <c r="F126" s="1"/>
      <c r="G126" s="1"/>
    </row>
    <row r="127" spans="1:13" ht="15" customHeight="1">
      <c r="A127" s="358" t="s">
        <v>747</v>
      </c>
      <c r="B127" s="23"/>
      <c r="C127" s="1"/>
      <c r="D127" s="1"/>
      <c r="E127" s="1"/>
      <c r="F127" s="1"/>
      <c r="G127" s="1"/>
    </row>
    <row r="128" spans="1:13" ht="13.5" customHeight="1">
      <c r="B128" s="83"/>
      <c r="C128" s="36"/>
      <c r="D128" s="99"/>
      <c r="E128" s="107"/>
      <c r="F128" s="104" t="s">
        <v>2</v>
      </c>
      <c r="G128" s="107"/>
      <c r="H128" s="107"/>
      <c r="I128" s="131"/>
      <c r="J128" s="107"/>
      <c r="K128" s="104" t="s">
        <v>3</v>
      </c>
      <c r="L128" s="107"/>
      <c r="M128" s="105"/>
    </row>
    <row r="129" spans="1:13" ht="22.5" customHeight="1">
      <c r="B129" s="37"/>
      <c r="D129" s="118" t="s">
        <v>5</v>
      </c>
      <c r="E129" s="118" t="s">
        <v>321</v>
      </c>
      <c r="F129" s="118" t="s">
        <v>322</v>
      </c>
      <c r="G129" s="118" t="s">
        <v>323</v>
      </c>
      <c r="H129" s="125" t="s">
        <v>324</v>
      </c>
      <c r="I129" s="128" t="s">
        <v>5</v>
      </c>
      <c r="J129" s="118" t="s">
        <v>321</v>
      </c>
      <c r="K129" s="118" t="s">
        <v>322</v>
      </c>
      <c r="L129" s="118" t="s">
        <v>323</v>
      </c>
      <c r="M129" s="118" t="s">
        <v>324</v>
      </c>
    </row>
    <row r="130" spans="1:13" ht="12" customHeight="1">
      <c r="B130" s="38"/>
      <c r="C130" s="39"/>
      <c r="D130" s="40"/>
      <c r="E130" s="40"/>
      <c r="F130" s="40"/>
      <c r="G130" s="40"/>
      <c r="H130" s="87"/>
      <c r="I130" s="132">
        <f>D$9</f>
        <v>4968</v>
      </c>
      <c r="J130" s="2">
        <f t="shared" ref="J130:L130" si="92">E$9</f>
        <v>1459</v>
      </c>
      <c r="K130" s="2">
        <f t="shared" si="92"/>
        <v>1963</v>
      </c>
      <c r="L130" s="2">
        <f t="shared" si="92"/>
        <v>132</v>
      </c>
      <c r="M130" s="2">
        <f>H$9</f>
        <v>1409</v>
      </c>
    </row>
    <row r="131" spans="1:13" ht="15" customHeight="1">
      <c r="B131" s="37" t="s">
        <v>748</v>
      </c>
      <c r="D131" s="18">
        <v>1700</v>
      </c>
      <c r="E131" s="18">
        <v>319</v>
      </c>
      <c r="F131" s="18">
        <v>794</v>
      </c>
      <c r="G131" s="18">
        <v>34</v>
      </c>
      <c r="H131" s="126">
        <v>551</v>
      </c>
      <c r="I131" s="133">
        <f t="shared" ref="I131:M134" si="93">D131/I$5*100</f>
        <v>34.219001610305959</v>
      </c>
      <c r="J131" s="3">
        <f t="shared" si="93"/>
        <v>21.864290610006854</v>
      </c>
      <c r="K131" s="3">
        <f t="shared" si="93"/>
        <v>40.448293428425877</v>
      </c>
      <c r="L131" s="3">
        <f t="shared" si="93"/>
        <v>25.757575757575758</v>
      </c>
      <c r="M131" s="3">
        <f t="shared" si="93"/>
        <v>39.105748757984387</v>
      </c>
    </row>
    <row r="132" spans="1:13" ht="15" customHeight="1">
      <c r="B132" s="37" t="s">
        <v>749</v>
      </c>
      <c r="D132" s="19">
        <v>1460</v>
      </c>
      <c r="E132" s="19">
        <v>551</v>
      </c>
      <c r="F132" s="19">
        <v>492</v>
      </c>
      <c r="G132" s="19">
        <v>41</v>
      </c>
      <c r="H132" s="88">
        <v>375</v>
      </c>
      <c r="I132" s="134">
        <f t="shared" ref="I132" si="94">D132/I$5*100</f>
        <v>29.38808373590982</v>
      </c>
      <c r="J132" s="4">
        <f t="shared" ref="J132" si="95">E132/J$5*100</f>
        <v>37.765592871830023</v>
      </c>
      <c r="K132" s="4">
        <f t="shared" ref="K132" si="96">F132/K$5*100</f>
        <v>25.063678043810494</v>
      </c>
      <c r="L132" s="4">
        <f t="shared" ref="L132" si="97">G132/L$5*100</f>
        <v>31.060606060606062</v>
      </c>
      <c r="M132" s="4">
        <f t="shared" ref="M132" si="98">H132/M$5*100</f>
        <v>26.614620298083747</v>
      </c>
    </row>
    <row r="133" spans="1:13" ht="15" customHeight="1">
      <c r="B133" s="37" t="s">
        <v>750</v>
      </c>
      <c r="D133" s="19">
        <v>718</v>
      </c>
      <c r="E133" s="19">
        <v>350</v>
      </c>
      <c r="F133" s="19">
        <v>206</v>
      </c>
      <c r="G133" s="19">
        <v>35</v>
      </c>
      <c r="H133" s="88">
        <v>127</v>
      </c>
      <c r="I133" s="134">
        <f t="shared" si="93"/>
        <v>14.452495974235106</v>
      </c>
      <c r="J133" s="4">
        <f t="shared" si="93"/>
        <v>23.989033584647018</v>
      </c>
      <c r="K133" s="4">
        <f t="shared" si="93"/>
        <v>10.494141619969435</v>
      </c>
      <c r="L133" s="4">
        <f t="shared" si="93"/>
        <v>26.515151515151516</v>
      </c>
      <c r="M133" s="4">
        <f t="shared" si="93"/>
        <v>9.0134847409510286</v>
      </c>
    </row>
    <row r="134" spans="1:13" ht="15" customHeight="1">
      <c r="B134" s="38" t="s">
        <v>0</v>
      </c>
      <c r="C134" s="39"/>
      <c r="D134" s="20">
        <v>1090</v>
      </c>
      <c r="E134" s="20">
        <v>239</v>
      </c>
      <c r="F134" s="20">
        <v>471</v>
      </c>
      <c r="G134" s="20">
        <v>22</v>
      </c>
      <c r="H134" s="93">
        <v>356</v>
      </c>
      <c r="I134" s="145">
        <f t="shared" si="93"/>
        <v>21.940418679549115</v>
      </c>
      <c r="J134" s="5">
        <f t="shared" si="93"/>
        <v>16.381082933516105</v>
      </c>
      <c r="K134" s="5">
        <f t="shared" si="93"/>
        <v>23.993886907794192</v>
      </c>
      <c r="L134" s="5">
        <f t="shared" si="93"/>
        <v>16.666666666666664</v>
      </c>
      <c r="M134" s="5">
        <f t="shared" si="93"/>
        <v>25.266146202980838</v>
      </c>
    </row>
    <row r="135" spans="1:13" ht="15" customHeight="1">
      <c r="B135" s="42" t="s">
        <v>1</v>
      </c>
      <c r="C135" s="31"/>
      <c r="D135" s="43">
        <f t="shared" ref="D135:M135" si="99">SUM(D131:D134)</f>
        <v>4968</v>
      </c>
      <c r="E135" s="43">
        <f t="shared" si="99"/>
        <v>1459</v>
      </c>
      <c r="F135" s="43">
        <f t="shared" si="99"/>
        <v>1963</v>
      </c>
      <c r="G135" s="43">
        <f t="shared" si="99"/>
        <v>132</v>
      </c>
      <c r="H135" s="89">
        <f t="shared" si="99"/>
        <v>1409</v>
      </c>
      <c r="I135" s="135">
        <f t="shared" si="99"/>
        <v>100</v>
      </c>
      <c r="J135" s="6">
        <f t="shared" si="99"/>
        <v>100</v>
      </c>
      <c r="K135" s="6">
        <f t="shared" si="99"/>
        <v>100</v>
      </c>
      <c r="L135" s="6">
        <f t="shared" si="99"/>
        <v>100</v>
      </c>
      <c r="M135" s="6">
        <f t="shared" si="99"/>
        <v>100</v>
      </c>
    </row>
    <row r="136" spans="1:13" ht="15" customHeight="1">
      <c r="B136" s="23"/>
      <c r="C136" s="1"/>
      <c r="D136" s="1"/>
      <c r="E136" s="1"/>
      <c r="F136" s="1"/>
      <c r="G136" s="1"/>
    </row>
    <row r="137" spans="1:13" ht="15" customHeight="1">
      <c r="A137" s="358" t="s">
        <v>751</v>
      </c>
      <c r="B137" s="23"/>
      <c r="J137" s="7"/>
    </row>
    <row r="138" spans="1:13" ht="13.5" customHeight="1">
      <c r="B138" s="83"/>
      <c r="C138" s="36"/>
      <c r="D138" s="99"/>
      <c r="E138" s="107"/>
      <c r="F138" s="104" t="s">
        <v>2</v>
      </c>
      <c r="G138" s="107"/>
      <c r="H138" s="107"/>
      <c r="I138" s="131"/>
      <c r="J138" s="107"/>
      <c r="K138" s="104" t="s">
        <v>3</v>
      </c>
      <c r="L138" s="107"/>
      <c r="M138" s="105"/>
    </row>
    <row r="139" spans="1:13" ht="22.5" customHeight="1">
      <c r="B139" s="37"/>
      <c r="D139" s="118" t="s">
        <v>5</v>
      </c>
      <c r="E139" s="118" t="s">
        <v>321</v>
      </c>
      <c r="F139" s="118" t="s">
        <v>322</v>
      </c>
      <c r="G139" s="118" t="s">
        <v>323</v>
      </c>
      <c r="H139" s="125" t="s">
        <v>324</v>
      </c>
      <c r="I139" s="128" t="s">
        <v>5</v>
      </c>
      <c r="J139" s="118" t="s">
        <v>321</v>
      </c>
      <c r="K139" s="118" t="s">
        <v>322</v>
      </c>
      <c r="L139" s="118" t="s">
        <v>323</v>
      </c>
      <c r="M139" s="118" t="s">
        <v>324</v>
      </c>
    </row>
    <row r="140" spans="1:13" ht="12" customHeight="1">
      <c r="B140" s="38"/>
      <c r="C140" s="39"/>
      <c r="D140" s="40"/>
      <c r="E140" s="40"/>
      <c r="F140" s="40"/>
      <c r="G140" s="40"/>
      <c r="H140" s="87"/>
      <c r="I140" s="132">
        <f>D$9</f>
        <v>4968</v>
      </c>
      <c r="J140" s="2">
        <f t="shared" ref="J140:M140" si="100">E$9</f>
        <v>1459</v>
      </c>
      <c r="K140" s="2">
        <f t="shared" si="100"/>
        <v>1963</v>
      </c>
      <c r="L140" s="2">
        <f t="shared" si="100"/>
        <v>132</v>
      </c>
      <c r="M140" s="2">
        <f t="shared" si="100"/>
        <v>1409</v>
      </c>
    </row>
    <row r="141" spans="1:13" ht="15" customHeight="1">
      <c r="B141" s="37" t="s">
        <v>752</v>
      </c>
      <c r="D141" s="18">
        <v>2544</v>
      </c>
      <c r="E141" s="18">
        <v>906</v>
      </c>
      <c r="F141" s="18">
        <v>925</v>
      </c>
      <c r="G141" s="18">
        <v>76</v>
      </c>
      <c r="H141" s="126">
        <v>634</v>
      </c>
      <c r="I141" s="133">
        <f t="shared" ref="I141:M146" si="101">D141/I$5*100</f>
        <v>51.207729468599041</v>
      </c>
      <c r="J141" s="120">
        <f t="shared" si="101"/>
        <v>62.097326936257716</v>
      </c>
      <c r="K141" s="3">
        <f t="shared" si="101"/>
        <v>47.12175241976567</v>
      </c>
      <c r="L141" s="3">
        <f t="shared" si="101"/>
        <v>57.575757575757578</v>
      </c>
      <c r="M141" s="3">
        <f t="shared" si="101"/>
        <v>44.996451383960256</v>
      </c>
    </row>
    <row r="142" spans="1:13" ht="15" customHeight="1">
      <c r="B142" s="37" t="s">
        <v>753</v>
      </c>
      <c r="D142" s="19">
        <v>520</v>
      </c>
      <c r="E142" s="19">
        <v>261</v>
      </c>
      <c r="F142" s="19">
        <v>141</v>
      </c>
      <c r="G142" s="19">
        <v>20</v>
      </c>
      <c r="H142" s="88">
        <v>97</v>
      </c>
      <c r="I142" s="134">
        <f t="shared" si="101"/>
        <v>10.466988727858293</v>
      </c>
      <c r="J142" s="27">
        <f t="shared" si="101"/>
        <v>17.88896504455106</v>
      </c>
      <c r="K142" s="4">
        <f t="shared" si="101"/>
        <v>7.1828833418237394</v>
      </c>
      <c r="L142" s="4">
        <f t="shared" si="101"/>
        <v>15.151515151515152</v>
      </c>
      <c r="M142" s="4">
        <f t="shared" si="101"/>
        <v>6.8843151171043298</v>
      </c>
    </row>
    <row r="143" spans="1:13" ht="15" customHeight="1">
      <c r="B143" s="37" t="s">
        <v>754</v>
      </c>
      <c r="D143" s="19">
        <v>153</v>
      </c>
      <c r="E143" s="19">
        <v>52</v>
      </c>
      <c r="F143" s="19">
        <v>54</v>
      </c>
      <c r="G143" s="19">
        <v>5</v>
      </c>
      <c r="H143" s="88">
        <v>42</v>
      </c>
      <c r="I143" s="134">
        <f t="shared" si="101"/>
        <v>3.0797101449275366</v>
      </c>
      <c r="J143" s="27">
        <f t="shared" si="101"/>
        <v>3.5640849897189861</v>
      </c>
      <c r="K143" s="4">
        <f t="shared" si="101"/>
        <v>2.7508914926133472</v>
      </c>
      <c r="L143" s="4">
        <f t="shared" si="101"/>
        <v>3.7878787878787881</v>
      </c>
      <c r="M143" s="4">
        <f t="shared" si="101"/>
        <v>2.9808374733853795</v>
      </c>
    </row>
    <row r="144" spans="1:13" ht="15" customHeight="1">
      <c r="B144" s="37" t="s">
        <v>755</v>
      </c>
      <c r="D144" s="19">
        <v>2706</v>
      </c>
      <c r="E144" s="19">
        <v>881</v>
      </c>
      <c r="F144" s="19">
        <v>1041</v>
      </c>
      <c r="G144" s="19">
        <v>98</v>
      </c>
      <c r="H144" s="88">
        <v>683</v>
      </c>
      <c r="I144" s="134">
        <f t="shared" si="101"/>
        <v>54.468599033816425</v>
      </c>
      <c r="J144" s="27">
        <f t="shared" si="101"/>
        <v>60.38382453735435</v>
      </c>
      <c r="K144" s="4">
        <f t="shared" si="101"/>
        <v>53.031074885379525</v>
      </c>
      <c r="L144" s="4">
        <f t="shared" si="101"/>
        <v>74.242424242424249</v>
      </c>
      <c r="M144" s="4">
        <f t="shared" si="101"/>
        <v>48.474095102909864</v>
      </c>
    </row>
    <row r="145" spans="1:18" ht="15" customHeight="1">
      <c r="B145" s="37" t="s">
        <v>756</v>
      </c>
      <c r="D145" s="19">
        <v>3020</v>
      </c>
      <c r="E145" s="19">
        <v>1101</v>
      </c>
      <c r="F145" s="19">
        <v>1089</v>
      </c>
      <c r="G145" s="19">
        <v>97</v>
      </c>
      <c r="H145" s="88">
        <v>731</v>
      </c>
      <c r="I145" s="134">
        <f t="shared" si="101"/>
        <v>60.789049919484704</v>
      </c>
      <c r="J145" s="27">
        <f t="shared" si="101"/>
        <v>75.462645647703908</v>
      </c>
      <c r="K145" s="4">
        <f t="shared" si="101"/>
        <v>55.476311767702491</v>
      </c>
      <c r="L145" s="4">
        <f t="shared" si="101"/>
        <v>73.484848484848484</v>
      </c>
      <c r="M145" s="4">
        <f t="shared" si="101"/>
        <v>51.880766501064592</v>
      </c>
    </row>
    <row r="146" spans="1:18" ht="15" customHeight="1">
      <c r="B146" s="38" t="s">
        <v>0</v>
      </c>
      <c r="C146" s="39"/>
      <c r="D146" s="20">
        <v>831</v>
      </c>
      <c r="E146" s="20">
        <v>189</v>
      </c>
      <c r="F146" s="20">
        <v>347</v>
      </c>
      <c r="G146" s="20">
        <v>17</v>
      </c>
      <c r="H146" s="93">
        <v>277</v>
      </c>
      <c r="I146" s="145">
        <f t="shared" si="101"/>
        <v>16.727053140096618</v>
      </c>
      <c r="J146" s="29">
        <f t="shared" si="101"/>
        <v>12.954078135709391</v>
      </c>
      <c r="K146" s="5">
        <f t="shared" si="101"/>
        <v>17.677024961793173</v>
      </c>
      <c r="L146" s="5">
        <f t="shared" si="101"/>
        <v>12.878787878787879</v>
      </c>
      <c r="M146" s="5">
        <f t="shared" si="101"/>
        <v>19.659332860184527</v>
      </c>
    </row>
    <row r="147" spans="1:18" ht="15" customHeight="1">
      <c r="B147" s="42" t="s">
        <v>1</v>
      </c>
      <c r="C147" s="31"/>
      <c r="D147" s="43">
        <f t="shared" ref="D147:H147" si="102">SUM(D141:D146)</f>
        <v>9774</v>
      </c>
      <c r="E147" s="43">
        <f t="shared" si="102"/>
        <v>3390</v>
      </c>
      <c r="F147" s="43">
        <f t="shared" si="102"/>
        <v>3597</v>
      </c>
      <c r="G147" s="43">
        <f t="shared" si="102"/>
        <v>313</v>
      </c>
      <c r="H147" s="89">
        <f t="shared" si="102"/>
        <v>2464</v>
      </c>
      <c r="I147" s="135" t="str">
        <f>IF(SUM(I141:I146)&gt;100,"－",SUM(I141:I146))</f>
        <v>－</v>
      </c>
      <c r="J147" s="28" t="str">
        <f t="shared" ref="J147:M147" si="103">IF(SUM(J141:J146)&gt;100,"－",SUM(J141:J146))</f>
        <v>－</v>
      </c>
      <c r="K147" s="6" t="str">
        <f t="shared" si="103"/>
        <v>－</v>
      </c>
      <c r="L147" s="6" t="str">
        <f t="shared" si="103"/>
        <v>－</v>
      </c>
      <c r="M147" s="6" t="str">
        <f t="shared" si="103"/>
        <v>－</v>
      </c>
    </row>
    <row r="148" spans="1:18" ht="15" customHeight="1">
      <c r="B148" s="81"/>
      <c r="C148" s="49"/>
      <c r="D148" s="143"/>
      <c r="E148" s="33"/>
      <c r="F148" s="33"/>
      <c r="G148" s="143"/>
      <c r="H148" s="33"/>
      <c r="I148" s="33"/>
      <c r="J148" s="143"/>
      <c r="K148" s="33"/>
      <c r="L148" s="33"/>
      <c r="M148" s="143"/>
      <c r="N148" s="33"/>
      <c r="O148" s="33"/>
      <c r="P148" s="143"/>
      <c r="Q148" s="33"/>
      <c r="R148" s="33"/>
    </row>
    <row r="149" spans="1:18" ht="15" customHeight="1">
      <c r="A149" s="358" t="s">
        <v>757</v>
      </c>
      <c r="B149" s="23"/>
      <c r="J149" s="7"/>
    </row>
    <row r="150" spans="1:18" ht="13.5" customHeight="1">
      <c r="B150" s="83"/>
      <c r="C150" s="36"/>
      <c r="D150" s="99"/>
      <c r="E150" s="107"/>
      <c r="F150" s="104" t="s">
        <v>2</v>
      </c>
      <c r="G150" s="107"/>
      <c r="H150" s="107"/>
      <c r="I150" s="131"/>
      <c r="J150" s="107"/>
      <c r="K150" s="104" t="s">
        <v>3</v>
      </c>
      <c r="L150" s="107"/>
      <c r="M150" s="105"/>
    </row>
    <row r="151" spans="1:18" ht="22.5" customHeight="1">
      <c r="B151" s="37"/>
      <c r="D151" s="118" t="s">
        <v>5</v>
      </c>
      <c r="E151" s="118" t="s">
        <v>321</v>
      </c>
      <c r="F151" s="118" t="s">
        <v>322</v>
      </c>
      <c r="G151" s="118" t="s">
        <v>323</v>
      </c>
      <c r="H151" s="125" t="s">
        <v>324</v>
      </c>
      <c r="I151" s="128" t="s">
        <v>5</v>
      </c>
      <c r="J151" s="118" t="s">
        <v>321</v>
      </c>
      <c r="K151" s="118" t="s">
        <v>322</v>
      </c>
      <c r="L151" s="118" t="s">
        <v>323</v>
      </c>
      <c r="M151" s="118" t="s">
        <v>324</v>
      </c>
    </row>
    <row r="152" spans="1:18" ht="12" customHeight="1">
      <c r="B152" s="38"/>
      <c r="C152" s="39"/>
      <c r="D152" s="40"/>
      <c r="E152" s="40"/>
      <c r="F152" s="40"/>
      <c r="G152" s="40"/>
      <c r="H152" s="87"/>
      <c r="I152" s="132">
        <f>D$9</f>
        <v>4968</v>
      </c>
      <c r="J152" s="2">
        <f t="shared" ref="J152:M152" si="104">E$9</f>
        <v>1459</v>
      </c>
      <c r="K152" s="2">
        <f t="shared" si="104"/>
        <v>1963</v>
      </c>
      <c r="L152" s="2">
        <f t="shared" si="104"/>
        <v>132</v>
      </c>
      <c r="M152" s="2">
        <f t="shared" si="104"/>
        <v>1409</v>
      </c>
    </row>
    <row r="153" spans="1:18" ht="15" customHeight="1">
      <c r="B153" s="37" t="s">
        <v>758</v>
      </c>
      <c r="D153" s="18">
        <v>2270</v>
      </c>
      <c r="E153" s="18">
        <v>771</v>
      </c>
      <c r="F153" s="18">
        <v>755</v>
      </c>
      <c r="G153" s="18">
        <v>63</v>
      </c>
      <c r="H153" s="126">
        <v>679</v>
      </c>
      <c r="I153" s="133">
        <f t="shared" ref="I153:M156" si="105">D153/I$5*100</f>
        <v>45.692431561996777</v>
      </c>
      <c r="J153" s="120">
        <f t="shared" si="105"/>
        <v>52.844413982179574</v>
      </c>
      <c r="K153" s="3">
        <f t="shared" si="105"/>
        <v>38.461538461538467</v>
      </c>
      <c r="L153" s="3">
        <f t="shared" si="105"/>
        <v>47.727272727272727</v>
      </c>
      <c r="M153" s="3">
        <f t="shared" si="105"/>
        <v>48.190205819730302</v>
      </c>
    </row>
    <row r="154" spans="1:18" ht="15" customHeight="1">
      <c r="B154" s="37" t="s">
        <v>759</v>
      </c>
      <c r="D154" s="19">
        <v>4042</v>
      </c>
      <c r="E154" s="19">
        <v>1263</v>
      </c>
      <c r="F154" s="19">
        <v>1565</v>
      </c>
      <c r="G154" s="19">
        <v>113</v>
      </c>
      <c r="H154" s="88">
        <v>1097</v>
      </c>
      <c r="I154" s="134">
        <f t="shared" si="105"/>
        <v>81.36070853462158</v>
      </c>
      <c r="J154" s="27">
        <f t="shared" si="105"/>
        <v>86.566141192597669</v>
      </c>
      <c r="K154" s="4">
        <f t="shared" si="105"/>
        <v>79.724910850738667</v>
      </c>
      <c r="L154" s="4">
        <f t="shared" si="105"/>
        <v>85.606060606060609</v>
      </c>
      <c r="M154" s="4">
        <f t="shared" si="105"/>
        <v>77.856635911994317</v>
      </c>
    </row>
    <row r="155" spans="1:18" ht="15" customHeight="1">
      <c r="B155" s="37" t="s">
        <v>760</v>
      </c>
      <c r="D155" s="19">
        <v>700</v>
      </c>
      <c r="E155" s="19">
        <v>208</v>
      </c>
      <c r="F155" s="19">
        <v>296</v>
      </c>
      <c r="G155" s="19">
        <v>22</v>
      </c>
      <c r="H155" s="88">
        <v>174</v>
      </c>
      <c r="I155" s="134">
        <f t="shared" si="105"/>
        <v>14.090177133655393</v>
      </c>
      <c r="J155" s="27">
        <f t="shared" si="105"/>
        <v>14.256339958875945</v>
      </c>
      <c r="K155" s="4">
        <f t="shared" si="105"/>
        <v>15.078960774325012</v>
      </c>
      <c r="L155" s="4">
        <f t="shared" si="105"/>
        <v>16.666666666666664</v>
      </c>
      <c r="M155" s="4">
        <f t="shared" si="105"/>
        <v>12.349183818310859</v>
      </c>
    </row>
    <row r="156" spans="1:18" ht="15" customHeight="1">
      <c r="B156" s="38" t="s">
        <v>0</v>
      </c>
      <c r="C156" s="39"/>
      <c r="D156" s="20">
        <v>823</v>
      </c>
      <c r="E156" s="20">
        <v>184</v>
      </c>
      <c r="F156" s="20">
        <v>342</v>
      </c>
      <c r="G156" s="20">
        <v>17</v>
      </c>
      <c r="H156" s="93">
        <v>279</v>
      </c>
      <c r="I156" s="145">
        <f t="shared" si="105"/>
        <v>16.566022544283413</v>
      </c>
      <c r="J156" s="29">
        <f t="shared" si="105"/>
        <v>12.611377655928719</v>
      </c>
      <c r="K156" s="5">
        <f t="shared" si="105"/>
        <v>17.422312786551196</v>
      </c>
      <c r="L156" s="5">
        <f t="shared" si="105"/>
        <v>12.878787878787879</v>
      </c>
      <c r="M156" s="5">
        <f t="shared" si="105"/>
        <v>19.801277501774308</v>
      </c>
    </row>
    <row r="157" spans="1:18" ht="15" customHeight="1">
      <c r="B157" s="42" t="s">
        <v>1</v>
      </c>
      <c r="C157" s="31"/>
      <c r="D157" s="43">
        <f t="shared" ref="D157:H157" si="106">SUM(D153:D156)</f>
        <v>7835</v>
      </c>
      <c r="E157" s="43">
        <f t="shared" si="106"/>
        <v>2426</v>
      </c>
      <c r="F157" s="43">
        <f t="shared" si="106"/>
        <v>2958</v>
      </c>
      <c r="G157" s="43">
        <f t="shared" si="106"/>
        <v>215</v>
      </c>
      <c r="H157" s="89">
        <f t="shared" si="106"/>
        <v>2229</v>
      </c>
      <c r="I157" s="135" t="str">
        <f>IF(SUM(I153:I156)&gt;100,"－",SUM(I153:I156))</f>
        <v>－</v>
      </c>
      <c r="J157" s="28" t="str">
        <f t="shared" ref="J157:M157" si="107">IF(SUM(J153:J156)&gt;100,"－",SUM(J153:J156))</f>
        <v>－</v>
      </c>
      <c r="K157" s="6" t="str">
        <f t="shared" si="107"/>
        <v>－</v>
      </c>
      <c r="L157" s="6" t="str">
        <f t="shared" si="107"/>
        <v>－</v>
      </c>
      <c r="M157" s="6" t="str">
        <f t="shared" si="107"/>
        <v>－</v>
      </c>
    </row>
  </sheetData>
  <mergeCells count="13">
    <mergeCell ref="B27:C27"/>
    <mergeCell ref="B15:C15"/>
    <mergeCell ref="B16:C16"/>
    <mergeCell ref="B17:C17"/>
    <mergeCell ref="B18:C18"/>
    <mergeCell ref="B19:C19"/>
    <mergeCell ref="B20:C20"/>
    <mergeCell ref="B21:C21"/>
    <mergeCell ref="B22:C22"/>
    <mergeCell ref="B23:C23"/>
    <mergeCell ref="B24:C24"/>
    <mergeCell ref="B26:C26"/>
    <mergeCell ref="B25:C25"/>
  </mergeCells>
  <phoneticPr fontId="1"/>
  <pageMargins left="0.27559055118110237" right="0.27559055118110237" top="0.62992125984251968" bottom="0.39370078740157483" header="0.23622047244094491" footer="0.31496062992125984"/>
  <pageSetup paperSize="9" scale="76" orientation="portrait" r:id="rId1"/>
  <headerFooter alignWithMargins="0">
    <oddHeader>&amp;C&amp;"MS UI Gothic,標準"&amp;9【平成28年度　厚生労働省　老人保健事業推進費等補助金事業】
高齢者向け住まいに関するアンケート調査&amp;R&amp;"MS UI Gothic,標準"&amp;9&amp;A</oddHeader>
  </headerFooter>
  <rowBreaks count="2" manualBreakCount="2">
    <brk id="62" max="12" man="1"/>
    <brk id="126" max="12" man="1"/>
  </rowBreaks>
  <drawing r:id="rId2"/>
</worksheet>
</file>

<file path=xl/worksheets/sheet13.xml><?xml version="1.0" encoding="utf-8"?>
<worksheet xmlns="http://schemas.openxmlformats.org/spreadsheetml/2006/main" xmlns:r="http://schemas.openxmlformats.org/officeDocument/2006/relationships">
  <sheetPr>
    <tabColor rgb="FF00B0F0"/>
  </sheetPr>
  <dimension ref="A1:U349"/>
  <sheetViews>
    <sheetView showGridLines="0" view="pageBreakPreview" topLeftCell="A65" zoomScale="80" zoomScaleNormal="100" zoomScaleSheetLayoutView="80" workbookViewId="0">
      <selection activeCell="Q73" sqref="Q73"/>
    </sheetView>
  </sheetViews>
  <sheetFormatPr defaultColWidth="7.85546875" defaultRowHeight="12" customHeight="1"/>
  <cols>
    <col min="1" max="1" width="1.28515625" style="378" customWidth="1"/>
    <col min="2" max="2" width="12.7109375" style="383" customWidth="1"/>
    <col min="3" max="3" width="24.7109375" style="443" customWidth="1"/>
    <col min="4" max="21" width="8.7109375" style="384" customWidth="1"/>
    <col min="22" max="16384" width="7.85546875" style="377"/>
  </cols>
  <sheetData>
    <row r="1" spans="1:13" ht="15" customHeight="1">
      <c r="A1" s="382" t="s">
        <v>1216</v>
      </c>
    </row>
    <row r="2" spans="1:13" ht="14.45" customHeight="1" thickBot="1">
      <c r="B2" s="438"/>
      <c r="C2" s="448"/>
      <c r="D2" s="523" t="s">
        <v>1217</v>
      </c>
      <c r="E2" s="524"/>
      <c r="F2" s="524"/>
      <c r="G2" s="524"/>
    </row>
    <row r="3" spans="1:13" ht="14.45" customHeight="1" thickTop="1">
      <c r="B3" s="441"/>
      <c r="C3" s="463"/>
      <c r="D3" s="475" t="s">
        <v>1209</v>
      </c>
      <c r="E3" s="447" t="s">
        <v>1210</v>
      </c>
      <c r="F3" s="431" t="s">
        <v>1211</v>
      </c>
      <c r="G3" s="431" t="s">
        <v>1212</v>
      </c>
    </row>
    <row r="4" spans="1:13" ht="14.45" customHeight="1">
      <c r="B4" s="454" t="s">
        <v>1218</v>
      </c>
      <c r="C4" s="464"/>
      <c r="D4" s="476" t="s">
        <v>1229</v>
      </c>
      <c r="E4" s="469" t="s">
        <v>1229</v>
      </c>
      <c r="F4" s="455" t="s">
        <v>1230</v>
      </c>
      <c r="G4" s="455" t="s">
        <v>1229</v>
      </c>
    </row>
    <row r="5" spans="1:13" ht="14.45" customHeight="1">
      <c r="B5" s="456" t="s">
        <v>1219</v>
      </c>
      <c r="C5" s="465"/>
      <c r="D5" s="477" t="s">
        <v>1229</v>
      </c>
      <c r="E5" s="470" t="s">
        <v>1230</v>
      </c>
      <c r="F5" s="457" t="s">
        <v>1229</v>
      </c>
      <c r="G5" s="457" t="s">
        <v>1229</v>
      </c>
    </row>
    <row r="6" spans="1:13" ht="14.45" customHeight="1">
      <c r="B6" s="458" t="s">
        <v>1220</v>
      </c>
      <c r="C6" s="466"/>
      <c r="D6" s="478" t="s">
        <v>1229</v>
      </c>
      <c r="E6" s="471" t="s">
        <v>1229</v>
      </c>
      <c r="F6" s="459" t="s">
        <v>1229</v>
      </c>
      <c r="G6" s="459" t="s">
        <v>1230</v>
      </c>
    </row>
    <row r="7" spans="1:13" ht="18" customHeight="1">
      <c r="B7" s="525" t="s">
        <v>1224</v>
      </c>
      <c r="C7" s="454" t="s">
        <v>1221</v>
      </c>
      <c r="D7" s="479">
        <v>724</v>
      </c>
      <c r="E7" s="472">
        <v>187</v>
      </c>
      <c r="F7" s="460">
        <v>7</v>
      </c>
      <c r="G7" s="460">
        <v>544</v>
      </c>
    </row>
    <row r="8" spans="1:13" ht="18" customHeight="1">
      <c r="B8" s="525"/>
      <c r="C8" s="456" t="s">
        <v>1222</v>
      </c>
      <c r="D8" s="480">
        <v>529</v>
      </c>
      <c r="E8" s="473">
        <v>233</v>
      </c>
      <c r="F8" s="461">
        <v>435</v>
      </c>
      <c r="G8" s="461">
        <v>612</v>
      </c>
    </row>
    <row r="9" spans="1:13" ht="24.95" customHeight="1">
      <c r="B9" s="525"/>
      <c r="C9" s="467" t="s">
        <v>1223</v>
      </c>
      <c r="D9" s="480">
        <v>433</v>
      </c>
      <c r="E9" s="473">
        <v>203</v>
      </c>
      <c r="F9" s="461">
        <v>224</v>
      </c>
      <c r="G9" s="461">
        <v>541</v>
      </c>
    </row>
    <row r="10" spans="1:13" ht="18" customHeight="1" thickBot="1">
      <c r="B10" s="526"/>
      <c r="C10" s="468" t="s">
        <v>1225</v>
      </c>
      <c r="D10" s="481">
        <f>SUM(D7:D9)</f>
        <v>1686</v>
      </c>
      <c r="E10" s="474">
        <f>SUM(E7:E9)</f>
        <v>623</v>
      </c>
      <c r="F10" s="462">
        <f>SUM(F7:F9)</f>
        <v>666</v>
      </c>
      <c r="G10" s="462">
        <f>SUM(G7:G9)</f>
        <v>1697</v>
      </c>
    </row>
    <row r="11" spans="1:13" ht="14.45" customHeight="1" thickTop="1">
      <c r="D11" s="482" t="s">
        <v>1231</v>
      </c>
    </row>
    <row r="12" spans="1:13" ht="14.45" customHeight="1">
      <c r="D12" s="483" t="s">
        <v>1232</v>
      </c>
    </row>
    <row r="13" spans="1:13" ht="14.45" customHeight="1"/>
    <row r="14" spans="1:13" ht="14.45" customHeight="1">
      <c r="A14" s="378" t="s">
        <v>1233</v>
      </c>
    </row>
    <row r="15" spans="1:13" ht="20.100000000000001" customHeight="1">
      <c r="B15" s="435"/>
      <c r="C15" s="444"/>
      <c r="D15" s="420" t="s">
        <v>1209</v>
      </c>
      <c r="E15" s="420" t="s">
        <v>1210</v>
      </c>
      <c r="F15" s="420" t="s">
        <v>1211</v>
      </c>
      <c r="G15" s="421" t="s">
        <v>1212</v>
      </c>
      <c r="H15" s="532" t="s">
        <v>1213</v>
      </c>
      <c r="I15" s="422" t="s">
        <v>1209</v>
      </c>
      <c r="J15" s="420" t="s">
        <v>1210</v>
      </c>
      <c r="K15" s="420" t="s">
        <v>1211</v>
      </c>
      <c r="L15" s="420" t="s">
        <v>1212</v>
      </c>
      <c r="M15" s="420" t="s">
        <v>1215</v>
      </c>
    </row>
    <row r="16" spans="1:13" ht="14.45" customHeight="1">
      <c r="B16" s="38"/>
      <c r="C16" s="109"/>
      <c r="D16" s="40"/>
      <c r="E16" s="40"/>
      <c r="F16" s="40"/>
      <c r="G16" s="87"/>
      <c r="H16" s="533"/>
      <c r="I16" s="266">
        <v>1686</v>
      </c>
      <c r="J16" s="2">
        <v>623</v>
      </c>
      <c r="K16" s="2">
        <v>866</v>
      </c>
      <c r="L16" s="2">
        <v>1697</v>
      </c>
      <c r="M16" s="2">
        <v>3393</v>
      </c>
    </row>
    <row r="17" spans="1:21" ht="14.45" customHeight="1">
      <c r="B17" s="435" t="s">
        <v>1226</v>
      </c>
      <c r="C17" s="444"/>
      <c r="D17" s="423">
        <v>724</v>
      </c>
      <c r="E17" s="423">
        <v>187</v>
      </c>
      <c r="F17" s="423">
        <v>207</v>
      </c>
      <c r="G17" s="424">
        <v>544</v>
      </c>
      <c r="H17" s="425">
        <v>1268</v>
      </c>
      <c r="I17" s="120">
        <v>42.941874258600237</v>
      </c>
      <c r="J17" s="3">
        <v>30.016051364365971</v>
      </c>
      <c r="K17" s="3">
        <v>23.903002309468821</v>
      </c>
      <c r="L17" s="3">
        <v>32.056570418385391</v>
      </c>
      <c r="M17" s="3">
        <v>37.371058060713239</v>
      </c>
    </row>
    <row r="18" spans="1:21" ht="14.45" customHeight="1">
      <c r="B18" s="436" t="s">
        <v>1227</v>
      </c>
      <c r="C18" s="445"/>
      <c r="D18" s="426">
        <v>529</v>
      </c>
      <c r="E18" s="426">
        <v>233</v>
      </c>
      <c r="F18" s="426">
        <v>435</v>
      </c>
      <c r="G18" s="427">
        <v>612</v>
      </c>
      <c r="H18" s="428">
        <v>1141</v>
      </c>
      <c r="I18" s="27">
        <v>31.376037959667851</v>
      </c>
      <c r="J18" s="4">
        <v>37.399678972712678</v>
      </c>
      <c r="K18" s="4">
        <v>50.23094688221709</v>
      </c>
      <c r="L18" s="4">
        <v>36.063641720683556</v>
      </c>
      <c r="M18" s="4">
        <v>33.6280577659888</v>
      </c>
    </row>
    <row r="19" spans="1:21" ht="14.45" customHeight="1">
      <c r="B19" s="437" t="s">
        <v>1228</v>
      </c>
      <c r="C19" s="446"/>
      <c r="D19" s="429">
        <v>433</v>
      </c>
      <c r="E19" s="429">
        <v>203</v>
      </c>
      <c r="F19" s="429">
        <v>224</v>
      </c>
      <c r="G19" s="430">
        <v>541</v>
      </c>
      <c r="H19" s="428">
        <v>984</v>
      </c>
      <c r="I19" s="27">
        <v>25.682087781731909</v>
      </c>
      <c r="J19" s="4">
        <v>32.584269662921351</v>
      </c>
      <c r="K19" s="4">
        <v>25.866050808314089</v>
      </c>
      <c r="L19" s="4">
        <v>31.879787860931053</v>
      </c>
      <c r="M19" s="4">
        <v>29.000884173297965</v>
      </c>
    </row>
    <row r="20" spans="1:21" ht="14.45" customHeight="1">
      <c r="B20" s="527" t="s">
        <v>1214</v>
      </c>
      <c r="C20" s="528"/>
      <c r="D20" s="432">
        <v>1686</v>
      </c>
      <c r="E20" s="432">
        <v>623</v>
      </c>
      <c r="F20" s="432">
        <v>866</v>
      </c>
      <c r="G20" s="433">
        <v>1697</v>
      </c>
      <c r="H20" s="434">
        <v>3393</v>
      </c>
      <c r="I20" s="28">
        <v>100</v>
      </c>
      <c r="J20" s="6">
        <v>100</v>
      </c>
      <c r="K20" s="6">
        <v>100</v>
      </c>
      <c r="L20" s="6">
        <v>100</v>
      </c>
      <c r="M20" s="6">
        <v>100</v>
      </c>
    </row>
    <row r="21" spans="1:21" ht="14.45" customHeight="1"/>
    <row r="22" spans="1:21" ht="14.45" customHeight="1">
      <c r="A22" s="1" t="s">
        <v>340</v>
      </c>
      <c r="B22" s="23"/>
    </row>
    <row r="23" spans="1:21" ht="14.45" customHeight="1">
      <c r="A23" s="1"/>
      <c r="B23" s="35"/>
      <c r="C23" s="448"/>
      <c r="D23" s="484" t="s">
        <v>2</v>
      </c>
      <c r="E23" s="485"/>
      <c r="F23" s="485"/>
      <c r="G23" s="493"/>
      <c r="H23" s="485" t="s">
        <v>3</v>
      </c>
      <c r="I23" s="485"/>
      <c r="J23" s="485"/>
      <c r="K23" s="486"/>
      <c r="U23" s="377"/>
    </row>
    <row r="24" spans="1:21" ht="14.45" customHeight="1">
      <c r="A24" s="1"/>
      <c r="B24" s="369"/>
      <c r="C24" s="449"/>
      <c r="D24" s="487" t="s">
        <v>1238</v>
      </c>
      <c r="E24" s="487" t="s">
        <v>1210</v>
      </c>
      <c r="F24" s="487" t="s">
        <v>1211</v>
      </c>
      <c r="G24" s="492" t="s">
        <v>1212</v>
      </c>
      <c r="H24" s="489" t="s">
        <v>1238</v>
      </c>
      <c r="I24" s="487" t="s">
        <v>1210</v>
      </c>
      <c r="J24" s="487" t="s">
        <v>1211</v>
      </c>
      <c r="K24" s="490" t="s">
        <v>1212</v>
      </c>
      <c r="U24" s="377"/>
    </row>
    <row r="25" spans="1:21" ht="14.45" customHeight="1">
      <c r="A25" s="1"/>
      <c r="B25" s="38"/>
      <c r="C25" s="451"/>
      <c r="D25" s="40"/>
      <c r="E25" s="40"/>
      <c r="F25" s="40"/>
      <c r="G25" s="494"/>
      <c r="H25" s="266">
        <v>1696</v>
      </c>
      <c r="I25" s="2">
        <v>623</v>
      </c>
      <c r="J25" s="2">
        <v>866</v>
      </c>
      <c r="K25" s="2">
        <v>1697</v>
      </c>
      <c r="U25" s="377"/>
    </row>
    <row r="26" spans="1:21" ht="14.45" customHeight="1">
      <c r="A26" s="1"/>
      <c r="B26" s="37" t="s">
        <v>55</v>
      </c>
      <c r="D26" s="18">
        <v>602</v>
      </c>
      <c r="E26" s="18">
        <v>254</v>
      </c>
      <c r="F26" s="18">
        <v>383</v>
      </c>
      <c r="G26" s="123">
        <v>703</v>
      </c>
      <c r="H26" s="120">
        <v>35.495283018867923</v>
      </c>
      <c r="I26" s="3">
        <v>40.770465489566618</v>
      </c>
      <c r="J26" s="3">
        <v>44.226327944572745</v>
      </c>
      <c r="K26" s="3">
        <v>41.426045963464937</v>
      </c>
      <c r="U26" s="377"/>
    </row>
    <row r="27" spans="1:21" ht="14.45" customHeight="1">
      <c r="A27" s="1"/>
      <c r="B27" s="37" t="s">
        <v>56</v>
      </c>
      <c r="D27" s="19">
        <v>225</v>
      </c>
      <c r="E27" s="19">
        <v>112</v>
      </c>
      <c r="F27" s="19">
        <v>144</v>
      </c>
      <c r="G27" s="124">
        <v>258</v>
      </c>
      <c r="H27" s="27">
        <v>13.266509433962264</v>
      </c>
      <c r="I27" s="4">
        <v>17.977528089887642</v>
      </c>
      <c r="J27" s="4">
        <v>16.628175519630485</v>
      </c>
      <c r="K27" s="4">
        <v>15.203299941072482</v>
      </c>
      <c r="U27" s="377"/>
    </row>
    <row r="28" spans="1:21" ht="14.45" customHeight="1">
      <c r="A28" s="1"/>
      <c r="B28" s="37" t="s">
        <v>341</v>
      </c>
      <c r="D28" s="19">
        <v>270</v>
      </c>
      <c r="E28" s="19">
        <v>109</v>
      </c>
      <c r="F28" s="19">
        <v>184</v>
      </c>
      <c r="G28" s="124">
        <v>357</v>
      </c>
      <c r="H28" s="27">
        <v>15.919811320754718</v>
      </c>
      <c r="I28" s="4">
        <v>17.495987158908509</v>
      </c>
      <c r="J28" s="4">
        <v>21.247113163972287</v>
      </c>
      <c r="K28" s="4">
        <v>21.037124337065411</v>
      </c>
      <c r="U28" s="377"/>
    </row>
    <row r="29" spans="1:21" ht="14.45" customHeight="1">
      <c r="A29" s="1"/>
      <c r="B29" s="37" t="s">
        <v>342</v>
      </c>
      <c r="D29" s="19">
        <v>169</v>
      </c>
      <c r="E29" s="19">
        <v>61</v>
      </c>
      <c r="F29" s="19">
        <v>90</v>
      </c>
      <c r="G29" s="124">
        <v>166</v>
      </c>
      <c r="H29" s="27">
        <v>9.9646226415094343</v>
      </c>
      <c r="I29" s="4">
        <v>9.7913322632423743</v>
      </c>
      <c r="J29" s="4">
        <v>10.392609699769054</v>
      </c>
      <c r="K29" s="4">
        <v>9.7819681791396587</v>
      </c>
      <c r="U29" s="377"/>
    </row>
    <row r="30" spans="1:21" ht="14.45" customHeight="1">
      <c r="A30" s="1"/>
      <c r="B30" s="37" t="s">
        <v>343</v>
      </c>
      <c r="D30" s="19">
        <v>416</v>
      </c>
      <c r="E30" s="19">
        <v>74</v>
      </c>
      <c r="F30" s="19">
        <v>52</v>
      </c>
      <c r="G30" s="124">
        <v>192</v>
      </c>
      <c r="H30" s="27">
        <v>24.528301886792452</v>
      </c>
      <c r="I30" s="4">
        <v>11.878009630818621</v>
      </c>
      <c r="J30" s="4">
        <v>6.0046189376443415</v>
      </c>
      <c r="K30" s="4">
        <v>11.314083677077196</v>
      </c>
      <c r="U30" s="377"/>
    </row>
    <row r="31" spans="1:21" ht="14.45" customHeight="1">
      <c r="A31" s="1"/>
      <c r="B31" s="38" t="s">
        <v>0</v>
      </c>
      <c r="D31" s="20">
        <v>14</v>
      </c>
      <c r="E31" s="20">
        <v>13</v>
      </c>
      <c r="F31" s="20">
        <v>13</v>
      </c>
      <c r="G31" s="330">
        <v>21</v>
      </c>
      <c r="H31" s="29">
        <v>0.82547169811320753</v>
      </c>
      <c r="I31" s="29">
        <v>2.086677367576244</v>
      </c>
      <c r="J31" s="29">
        <v>1.5011547344110854</v>
      </c>
      <c r="K31" s="29">
        <v>1.2374779021803182</v>
      </c>
      <c r="U31" s="377"/>
    </row>
    <row r="32" spans="1:21" ht="14.45" customHeight="1">
      <c r="A32" s="1"/>
      <c r="B32" s="499" t="s">
        <v>1</v>
      </c>
      <c r="C32" s="501"/>
      <c r="D32" s="43">
        <v>1696</v>
      </c>
      <c r="E32" s="43">
        <v>623</v>
      </c>
      <c r="F32" s="43">
        <v>866</v>
      </c>
      <c r="G32" s="491">
        <v>1697</v>
      </c>
      <c r="H32" s="28">
        <v>99.999999999999986</v>
      </c>
      <c r="I32" s="6">
        <v>100.00000000000001</v>
      </c>
      <c r="J32" s="6">
        <v>100</v>
      </c>
      <c r="K32" s="6">
        <v>99.999999999999986</v>
      </c>
      <c r="U32" s="377"/>
    </row>
    <row r="33" spans="1:11" ht="14.45" customHeight="1"/>
    <row r="34" spans="1:11" ht="14.45" customHeight="1">
      <c r="A34" s="1" t="s">
        <v>1239</v>
      </c>
      <c r="B34" s="23"/>
    </row>
    <row r="35" spans="1:11" ht="14.45" customHeight="1">
      <c r="A35" s="1"/>
      <c r="B35" s="35"/>
      <c r="C35" s="448"/>
      <c r="D35" s="484" t="s">
        <v>1236</v>
      </c>
      <c r="E35" s="485"/>
      <c r="F35" s="485"/>
      <c r="G35" s="493"/>
      <c r="H35" s="485" t="s">
        <v>1237</v>
      </c>
      <c r="I35" s="485"/>
      <c r="J35" s="485"/>
      <c r="K35" s="486"/>
    </row>
    <row r="36" spans="1:11" ht="14.45" customHeight="1">
      <c r="A36" s="1"/>
      <c r="B36" s="37"/>
      <c r="C36" s="449"/>
      <c r="D36" s="487" t="s">
        <v>1248</v>
      </c>
      <c r="E36" s="487" t="s">
        <v>1210</v>
      </c>
      <c r="F36" s="487" t="s">
        <v>1211</v>
      </c>
      <c r="G36" s="492" t="s">
        <v>1212</v>
      </c>
      <c r="H36" s="489" t="s">
        <v>1248</v>
      </c>
      <c r="I36" s="487" t="s">
        <v>1210</v>
      </c>
      <c r="J36" s="487" t="s">
        <v>1211</v>
      </c>
      <c r="K36" s="490" t="s">
        <v>1212</v>
      </c>
    </row>
    <row r="37" spans="1:11" ht="14.45" customHeight="1">
      <c r="A37" s="1"/>
      <c r="B37" s="38"/>
      <c r="C37" s="451"/>
      <c r="D37" s="40"/>
      <c r="E37" s="40"/>
      <c r="F37" s="40"/>
      <c r="G37" s="494"/>
      <c r="H37" s="266">
        <v>1696</v>
      </c>
      <c r="I37" s="2">
        <v>623</v>
      </c>
      <c r="J37" s="2">
        <v>866</v>
      </c>
      <c r="K37" s="2">
        <v>1697</v>
      </c>
    </row>
    <row r="38" spans="1:11" ht="14.45" customHeight="1">
      <c r="A38" s="1"/>
      <c r="B38" s="37" t="s">
        <v>1240</v>
      </c>
      <c r="D38" s="18">
        <v>61</v>
      </c>
      <c r="E38" s="18">
        <v>27</v>
      </c>
      <c r="F38" s="18">
        <v>14</v>
      </c>
      <c r="G38" s="123">
        <v>39</v>
      </c>
      <c r="H38" s="120">
        <v>3.5966981132075473</v>
      </c>
      <c r="I38" s="3">
        <v>4.3338683788121983</v>
      </c>
      <c r="J38" s="3">
        <v>1.6166281755196306</v>
      </c>
      <c r="K38" s="3">
        <v>2.2981732469063054</v>
      </c>
    </row>
    <row r="39" spans="1:11" ht="14.45" customHeight="1">
      <c r="A39" s="1"/>
      <c r="B39" s="37" t="s">
        <v>1241</v>
      </c>
      <c r="D39" s="19">
        <v>56</v>
      </c>
      <c r="E39" s="19">
        <v>15</v>
      </c>
      <c r="F39" s="19">
        <v>12</v>
      </c>
      <c r="G39" s="124">
        <v>53</v>
      </c>
      <c r="H39" s="27">
        <v>3.3018867924528301</v>
      </c>
      <c r="I39" s="4">
        <v>2.4077046548956664</v>
      </c>
      <c r="J39" s="4">
        <v>1.3856812933025404</v>
      </c>
      <c r="K39" s="4">
        <v>3.1231585150265175</v>
      </c>
    </row>
    <row r="40" spans="1:11" ht="14.45" customHeight="1">
      <c r="A40" s="1"/>
      <c r="B40" s="37" t="s">
        <v>1242</v>
      </c>
      <c r="D40" s="19">
        <v>248</v>
      </c>
      <c r="E40" s="19">
        <v>56</v>
      </c>
      <c r="F40" s="19">
        <v>76</v>
      </c>
      <c r="G40" s="124">
        <v>163</v>
      </c>
      <c r="H40" s="27">
        <v>14.622641509433961</v>
      </c>
      <c r="I40" s="4">
        <v>8.9887640449438209</v>
      </c>
      <c r="J40" s="4">
        <v>8.7759815242494223</v>
      </c>
      <c r="K40" s="4">
        <v>9.6051856216853277</v>
      </c>
    </row>
    <row r="41" spans="1:11" ht="14.45" customHeight="1">
      <c r="A41" s="1"/>
      <c r="B41" s="37" t="s">
        <v>1243</v>
      </c>
      <c r="D41" s="19">
        <v>304</v>
      </c>
      <c r="E41" s="19">
        <v>92</v>
      </c>
      <c r="F41" s="19">
        <v>100</v>
      </c>
      <c r="G41" s="124">
        <v>238</v>
      </c>
      <c r="H41" s="27">
        <v>17.924528301886792</v>
      </c>
      <c r="I41" s="4">
        <v>14.767255216693421</v>
      </c>
      <c r="J41" s="4">
        <v>11.547344110854503</v>
      </c>
      <c r="K41" s="4">
        <v>14.024749558043606</v>
      </c>
    </row>
    <row r="42" spans="1:11" ht="14.45" customHeight="1">
      <c r="A42" s="1"/>
      <c r="B42" s="37" t="s">
        <v>1244</v>
      </c>
      <c r="D42" s="19">
        <v>372</v>
      </c>
      <c r="E42" s="19">
        <v>148</v>
      </c>
      <c r="F42" s="19">
        <v>144</v>
      </c>
      <c r="G42" s="124">
        <v>315</v>
      </c>
      <c r="H42" s="27">
        <v>21.933962264150946</v>
      </c>
      <c r="I42" s="4">
        <v>23.756019261637242</v>
      </c>
      <c r="J42" s="4">
        <v>16.628175519630485</v>
      </c>
      <c r="K42" s="4">
        <v>18.562168532704774</v>
      </c>
    </row>
    <row r="43" spans="1:11" ht="14.45" customHeight="1">
      <c r="A43" s="1"/>
      <c r="B43" s="37" t="s">
        <v>1245</v>
      </c>
      <c r="D43" s="19">
        <v>535</v>
      </c>
      <c r="E43" s="19">
        <v>205</v>
      </c>
      <c r="F43" s="19">
        <v>409</v>
      </c>
      <c r="G43" s="124">
        <v>475</v>
      </c>
      <c r="H43" s="27">
        <v>31.544811320754718</v>
      </c>
      <c r="I43" s="4">
        <v>32.905296950240768</v>
      </c>
      <c r="J43" s="4">
        <v>47.228637413394921</v>
      </c>
      <c r="K43" s="4">
        <v>27.990571596935769</v>
      </c>
    </row>
    <row r="44" spans="1:11" ht="14.45" customHeight="1">
      <c r="A44" s="1"/>
      <c r="B44" s="37" t="s">
        <v>1246</v>
      </c>
      <c r="D44" s="19">
        <v>0</v>
      </c>
      <c r="E44" s="19">
        <v>0</v>
      </c>
      <c r="F44" s="19">
        <v>12</v>
      </c>
      <c r="G44" s="124">
        <v>0</v>
      </c>
      <c r="H44" s="27">
        <v>0</v>
      </c>
      <c r="I44" s="4">
        <v>0</v>
      </c>
      <c r="J44" s="4">
        <v>1.3856812933025404</v>
      </c>
      <c r="K44" s="4">
        <v>0</v>
      </c>
    </row>
    <row r="45" spans="1:11" ht="14.45" customHeight="1">
      <c r="A45" s="1"/>
      <c r="B45" s="38" t="s">
        <v>1234</v>
      </c>
      <c r="D45" s="20">
        <v>120</v>
      </c>
      <c r="E45" s="20">
        <v>80</v>
      </c>
      <c r="F45" s="20">
        <v>99</v>
      </c>
      <c r="G45" s="495">
        <v>414</v>
      </c>
      <c r="H45" s="41">
        <v>7.0754716981132075</v>
      </c>
      <c r="I45" s="5">
        <v>12.841091492776885</v>
      </c>
      <c r="J45" s="41">
        <v>11.431870669745958</v>
      </c>
      <c r="K45" s="5">
        <v>24.395992928697702</v>
      </c>
    </row>
    <row r="46" spans="1:11" ht="14.45" customHeight="1">
      <c r="A46" s="1"/>
      <c r="B46" s="499" t="s">
        <v>1</v>
      </c>
      <c r="C46" s="501"/>
      <c r="D46" s="43">
        <v>1696</v>
      </c>
      <c r="E46" s="150">
        <v>623</v>
      </c>
      <c r="F46" s="43">
        <v>866</v>
      </c>
      <c r="G46" s="496">
        <v>1697</v>
      </c>
      <c r="H46" s="28">
        <v>100.00000000000001</v>
      </c>
      <c r="I46" s="6">
        <v>99.999999999999972</v>
      </c>
      <c r="J46" s="6">
        <v>99.999999999999986</v>
      </c>
      <c r="K46" s="6">
        <v>100</v>
      </c>
    </row>
    <row r="47" spans="1:11" ht="14.45" customHeight="1">
      <c r="A47" s="1"/>
      <c r="B47" s="499" t="s">
        <v>1247</v>
      </c>
      <c r="C47" s="501"/>
      <c r="D47" s="288">
        <v>7.6732233502538074</v>
      </c>
      <c r="E47" s="288">
        <v>7.3664825046040514</v>
      </c>
      <c r="F47" s="288">
        <v>5.6466753585397651</v>
      </c>
      <c r="G47" s="288">
        <v>6.2790335151987531</v>
      </c>
    </row>
    <row r="48" spans="1:11" ht="14.45" customHeight="1"/>
    <row r="49" spans="1:11" ht="14.45" customHeight="1">
      <c r="A49" s="1" t="s">
        <v>1249</v>
      </c>
      <c r="B49" s="23"/>
      <c r="C49" s="376"/>
      <c r="D49" s="7"/>
      <c r="E49" s="7"/>
      <c r="F49" s="7"/>
      <c r="G49" s="7"/>
    </row>
    <row r="50" spans="1:11" ht="14.45" customHeight="1">
      <c r="A50" s="1"/>
      <c r="B50" s="83"/>
      <c r="C50" s="36"/>
      <c r="D50" s="484" t="s">
        <v>1236</v>
      </c>
      <c r="E50" s="485"/>
      <c r="F50" s="485"/>
      <c r="G50" s="485"/>
      <c r="H50" s="497" t="s">
        <v>1237</v>
      </c>
      <c r="I50" s="485"/>
      <c r="J50" s="485"/>
      <c r="K50" s="486"/>
    </row>
    <row r="51" spans="1:11" ht="14.45" customHeight="1">
      <c r="A51" s="1"/>
      <c r="B51" s="37"/>
      <c r="C51" s="376"/>
      <c r="D51" s="487" t="s">
        <v>1248</v>
      </c>
      <c r="E51" s="487" t="s">
        <v>1210</v>
      </c>
      <c r="F51" s="487" t="s">
        <v>1211</v>
      </c>
      <c r="G51" s="488" t="s">
        <v>1212</v>
      </c>
      <c r="H51" s="498" t="s">
        <v>1248</v>
      </c>
      <c r="I51" s="487" t="s">
        <v>1210</v>
      </c>
      <c r="J51" s="487" t="s">
        <v>1211</v>
      </c>
      <c r="K51" s="490" t="s">
        <v>1212</v>
      </c>
    </row>
    <row r="52" spans="1:11" ht="14.45" customHeight="1">
      <c r="A52" s="1"/>
      <c r="B52" s="38"/>
      <c r="C52" s="109"/>
      <c r="D52" s="40"/>
      <c r="E52" s="40"/>
      <c r="F52" s="40"/>
      <c r="G52" s="87"/>
      <c r="H52" s="132">
        <v>1696</v>
      </c>
      <c r="I52" s="2">
        <v>623</v>
      </c>
      <c r="J52" s="2">
        <v>866</v>
      </c>
      <c r="K52" s="2">
        <v>1697</v>
      </c>
    </row>
    <row r="53" spans="1:11" ht="14.45" customHeight="1">
      <c r="A53" s="1"/>
      <c r="B53" s="37" t="s">
        <v>1250</v>
      </c>
      <c r="C53" s="376"/>
      <c r="D53" s="19">
        <v>338</v>
      </c>
      <c r="E53" s="19">
        <v>178</v>
      </c>
      <c r="F53" s="19">
        <v>251</v>
      </c>
      <c r="G53" s="88">
        <v>455</v>
      </c>
      <c r="H53" s="134">
        <v>19.929245283018869</v>
      </c>
      <c r="I53" s="27">
        <v>28.571428571428569</v>
      </c>
      <c r="J53" s="4">
        <v>28.983833718244806</v>
      </c>
      <c r="K53" s="4">
        <v>26.812021213906895</v>
      </c>
    </row>
    <row r="54" spans="1:11" ht="14.45" customHeight="1">
      <c r="A54" s="1"/>
      <c r="B54" s="37" t="s">
        <v>1251</v>
      </c>
      <c r="C54" s="376"/>
      <c r="D54" s="19">
        <v>264</v>
      </c>
      <c r="E54" s="19">
        <v>113</v>
      </c>
      <c r="F54" s="19">
        <v>187</v>
      </c>
      <c r="G54" s="88">
        <v>305</v>
      </c>
      <c r="H54" s="134">
        <v>15.566037735849056</v>
      </c>
      <c r="I54" s="27">
        <v>18.138041733547354</v>
      </c>
      <c r="J54" s="4">
        <v>21.593533487297922</v>
      </c>
      <c r="K54" s="4">
        <v>17.972893341190336</v>
      </c>
    </row>
    <row r="55" spans="1:11" ht="14.45" customHeight="1">
      <c r="A55" s="1"/>
      <c r="B55" s="37" t="s">
        <v>1252</v>
      </c>
      <c r="C55" s="376"/>
      <c r="D55" s="19">
        <v>223</v>
      </c>
      <c r="E55" s="19">
        <v>93</v>
      </c>
      <c r="F55" s="19">
        <v>143</v>
      </c>
      <c r="G55" s="88">
        <v>240</v>
      </c>
      <c r="H55" s="134">
        <v>13.148584905660377</v>
      </c>
      <c r="I55" s="27">
        <v>14.92776886035313</v>
      </c>
      <c r="J55" s="4">
        <v>16.51270207852194</v>
      </c>
      <c r="K55" s="4">
        <v>14.142604596346494</v>
      </c>
    </row>
    <row r="56" spans="1:11" ht="14.45" customHeight="1">
      <c r="A56" s="1"/>
      <c r="B56" s="37" t="s">
        <v>1253</v>
      </c>
      <c r="C56" s="376"/>
      <c r="D56" s="19">
        <v>243</v>
      </c>
      <c r="E56" s="19">
        <v>60</v>
      </c>
      <c r="F56" s="19">
        <v>84</v>
      </c>
      <c r="G56" s="88">
        <v>236</v>
      </c>
      <c r="H56" s="134">
        <v>14.327830188679243</v>
      </c>
      <c r="I56" s="27">
        <v>9.6308186195826657</v>
      </c>
      <c r="J56" s="4">
        <v>9.6997690531177838</v>
      </c>
      <c r="K56" s="4">
        <v>13.906894519740721</v>
      </c>
    </row>
    <row r="57" spans="1:11" ht="14.45" customHeight="1">
      <c r="A57" s="1"/>
      <c r="B57" s="37" t="s">
        <v>1254</v>
      </c>
      <c r="C57" s="376"/>
      <c r="D57" s="19">
        <v>214</v>
      </c>
      <c r="E57" s="19">
        <v>60</v>
      </c>
      <c r="F57" s="19">
        <v>73</v>
      </c>
      <c r="G57" s="88">
        <v>173</v>
      </c>
      <c r="H57" s="134">
        <v>12.617924528301888</v>
      </c>
      <c r="I57" s="27">
        <v>9.6308186195826657</v>
      </c>
      <c r="J57" s="4">
        <v>8.4295612009237875</v>
      </c>
      <c r="K57" s="4">
        <v>10.194460813199765</v>
      </c>
    </row>
    <row r="58" spans="1:11" ht="14.45" customHeight="1">
      <c r="A58" s="1"/>
      <c r="B58" s="37" t="s">
        <v>1255</v>
      </c>
      <c r="C58" s="376"/>
      <c r="D58" s="19">
        <v>209</v>
      </c>
      <c r="E58" s="19">
        <v>64</v>
      </c>
      <c r="F58" s="19">
        <v>55</v>
      </c>
      <c r="G58" s="88">
        <v>149</v>
      </c>
      <c r="H58" s="134">
        <v>12.32311320754717</v>
      </c>
      <c r="I58" s="27">
        <v>10.272873194221509</v>
      </c>
      <c r="J58" s="4">
        <v>6.3510392609699773</v>
      </c>
      <c r="K58" s="4">
        <v>8.7802003535651156</v>
      </c>
    </row>
    <row r="59" spans="1:11" ht="14.45" customHeight="1">
      <c r="A59" s="1"/>
      <c r="B59" s="37" t="s">
        <v>1256</v>
      </c>
      <c r="C59" s="376"/>
      <c r="D59" s="19">
        <v>160</v>
      </c>
      <c r="E59" s="19">
        <v>32</v>
      </c>
      <c r="F59" s="19">
        <v>46</v>
      </c>
      <c r="G59" s="88">
        <v>108</v>
      </c>
      <c r="H59" s="134">
        <v>9.433962264150944</v>
      </c>
      <c r="I59" s="27">
        <v>5.1364365971107544</v>
      </c>
      <c r="J59" s="4">
        <v>5.3117782909930717</v>
      </c>
      <c r="K59" s="4">
        <v>6.3641720683559218</v>
      </c>
    </row>
    <row r="60" spans="1:11" ht="14.45" customHeight="1">
      <c r="A60" s="1"/>
      <c r="B60" s="37" t="s">
        <v>1257</v>
      </c>
      <c r="C60" s="376"/>
      <c r="D60" s="19">
        <v>45</v>
      </c>
      <c r="E60" s="19">
        <v>23</v>
      </c>
      <c r="F60" s="19">
        <v>27</v>
      </c>
      <c r="G60" s="88">
        <v>31</v>
      </c>
      <c r="H60" s="134">
        <v>2.6533018867924527</v>
      </c>
      <c r="I60" s="27">
        <v>3.6918138041733553</v>
      </c>
      <c r="J60" s="4">
        <v>3.1177829099307162</v>
      </c>
      <c r="K60" s="4">
        <v>1.8267530936947556</v>
      </c>
    </row>
    <row r="61" spans="1:11" ht="14.45" customHeight="1">
      <c r="A61" s="1"/>
      <c r="B61" s="42" t="s">
        <v>1235</v>
      </c>
      <c r="C61" s="98"/>
      <c r="D61" s="43">
        <v>1696</v>
      </c>
      <c r="E61" s="43">
        <v>623</v>
      </c>
      <c r="F61" s="43">
        <v>866</v>
      </c>
      <c r="G61" s="89">
        <v>1697</v>
      </c>
      <c r="H61" s="135">
        <v>100</v>
      </c>
      <c r="I61" s="28">
        <v>100</v>
      </c>
      <c r="J61" s="6">
        <v>100.00000000000001</v>
      </c>
      <c r="K61" s="6">
        <v>100.00000000000003</v>
      </c>
    </row>
    <row r="62" spans="1:11" ht="14.45" customHeight="1">
      <c r="A62" s="1"/>
      <c r="B62" s="42" t="s">
        <v>1258</v>
      </c>
      <c r="C62" s="98"/>
      <c r="D62" s="44">
        <v>44.952755905511808</v>
      </c>
      <c r="E62" s="44">
        <v>38.088333333333331</v>
      </c>
      <c r="F62" s="44">
        <v>34.157330154946365</v>
      </c>
      <c r="G62" s="44">
        <v>37.35654261704682</v>
      </c>
    </row>
    <row r="63" spans="1:11" ht="14.45" customHeight="1"/>
    <row r="64" spans="1:11" ht="14.45" customHeight="1">
      <c r="A64" s="1" t="s">
        <v>1259</v>
      </c>
      <c r="B64" s="23"/>
      <c r="C64" s="376"/>
      <c r="D64" s="7"/>
      <c r="E64" s="7"/>
      <c r="F64" s="7"/>
      <c r="G64" s="7"/>
    </row>
    <row r="65" spans="1:11" ht="14.45" customHeight="1">
      <c r="A65" s="1"/>
      <c r="B65" s="83"/>
      <c r="C65" s="36"/>
      <c r="D65" s="484" t="s">
        <v>1236</v>
      </c>
      <c r="E65" s="485"/>
      <c r="F65" s="485"/>
      <c r="G65" s="485"/>
      <c r="H65" s="497" t="s">
        <v>1237</v>
      </c>
      <c r="I65" s="485"/>
      <c r="J65" s="485"/>
      <c r="K65" s="486"/>
    </row>
    <row r="66" spans="1:11" ht="14.45" customHeight="1">
      <c r="A66" s="1"/>
      <c r="B66" s="37"/>
      <c r="C66" s="376"/>
      <c r="D66" s="487" t="s">
        <v>1248</v>
      </c>
      <c r="E66" s="487" t="s">
        <v>1210</v>
      </c>
      <c r="F66" s="487" t="s">
        <v>1211</v>
      </c>
      <c r="G66" s="488" t="s">
        <v>1212</v>
      </c>
      <c r="H66" s="498" t="s">
        <v>1248</v>
      </c>
      <c r="I66" s="487" t="s">
        <v>1210</v>
      </c>
      <c r="J66" s="487" t="s">
        <v>1211</v>
      </c>
      <c r="K66" s="490" t="s">
        <v>1212</v>
      </c>
    </row>
    <row r="67" spans="1:11" ht="14.45" customHeight="1">
      <c r="A67" s="1"/>
      <c r="B67" s="38"/>
      <c r="C67" s="109"/>
      <c r="D67" s="40"/>
      <c r="E67" s="40"/>
      <c r="F67" s="40"/>
      <c r="G67" s="87"/>
      <c r="H67" s="132">
        <v>1696</v>
      </c>
      <c r="I67" s="2">
        <v>623</v>
      </c>
      <c r="J67" s="2">
        <v>866</v>
      </c>
      <c r="K67" s="2">
        <v>1697</v>
      </c>
    </row>
    <row r="68" spans="1:11" ht="14.45" customHeight="1">
      <c r="A68" s="1"/>
      <c r="B68" s="37" t="s">
        <v>1260</v>
      </c>
      <c r="C68" s="376"/>
      <c r="D68" s="18">
        <v>184</v>
      </c>
      <c r="E68" s="18">
        <v>83</v>
      </c>
      <c r="F68" s="18">
        <v>137</v>
      </c>
      <c r="G68" s="126">
        <v>124</v>
      </c>
      <c r="H68" s="133">
        <v>10.849056603773585</v>
      </c>
      <c r="I68" s="120">
        <v>13.322632423756019</v>
      </c>
      <c r="J68" s="3">
        <v>15.819861431870669</v>
      </c>
      <c r="K68" s="3">
        <v>7.3070123747790223</v>
      </c>
    </row>
    <row r="69" spans="1:11" ht="14.45" customHeight="1">
      <c r="A69" s="1"/>
      <c r="B69" s="37" t="s">
        <v>1261</v>
      </c>
      <c r="C69" s="376"/>
      <c r="D69" s="19">
        <v>116</v>
      </c>
      <c r="E69" s="19">
        <v>52</v>
      </c>
      <c r="F69" s="19">
        <v>87</v>
      </c>
      <c r="G69" s="88">
        <v>120</v>
      </c>
      <c r="H69" s="134">
        <v>6.8396226415094334</v>
      </c>
      <c r="I69" s="27">
        <v>8.346709470304976</v>
      </c>
      <c r="J69" s="4">
        <v>10.046189376443419</v>
      </c>
      <c r="K69" s="4">
        <v>7.0713022981732472</v>
      </c>
    </row>
    <row r="70" spans="1:11" ht="14.45" customHeight="1">
      <c r="A70" s="1"/>
      <c r="B70" s="37" t="s">
        <v>1262</v>
      </c>
      <c r="C70" s="376"/>
      <c r="D70" s="19">
        <v>154</v>
      </c>
      <c r="E70" s="19">
        <v>47</v>
      </c>
      <c r="F70" s="19">
        <v>84</v>
      </c>
      <c r="G70" s="88">
        <v>142</v>
      </c>
      <c r="H70" s="134">
        <v>9.0801886792452819</v>
      </c>
      <c r="I70" s="27">
        <v>7.5441412520064199</v>
      </c>
      <c r="J70" s="4">
        <v>9.6997690531177838</v>
      </c>
      <c r="K70" s="4">
        <v>8.3677077195050096</v>
      </c>
    </row>
    <row r="71" spans="1:11" ht="14.45" customHeight="1">
      <c r="A71" s="1"/>
      <c r="B71" s="37" t="s">
        <v>1263</v>
      </c>
      <c r="C71" s="376"/>
      <c r="D71" s="19">
        <v>147</v>
      </c>
      <c r="E71" s="19">
        <v>57</v>
      </c>
      <c r="F71" s="19">
        <v>46</v>
      </c>
      <c r="G71" s="88">
        <v>73</v>
      </c>
      <c r="H71" s="134">
        <v>8.6674528301886795</v>
      </c>
      <c r="I71" s="27">
        <v>9.1492776886035312</v>
      </c>
      <c r="J71" s="4">
        <v>5.3117782909930717</v>
      </c>
      <c r="K71" s="4">
        <v>4.3017088980553915</v>
      </c>
    </row>
    <row r="72" spans="1:11" ht="14.45" customHeight="1">
      <c r="A72" s="1"/>
      <c r="B72" s="37" t="s">
        <v>1264</v>
      </c>
      <c r="C72" s="376"/>
      <c r="D72" s="19">
        <v>137</v>
      </c>
      <c r="E72" s="19">
        <v>59</v>
      </c>
      <c r="F72" s="19">
        <v>62</v>
      </c>
      <c r="G72" s="88">
        <v>151</v>
      </c>
      <c r="H72" s="134">
        <v>8.0778301886792452</v>
      </c>
      <c r="I72" s="27">
        <v>9.4703049759229536</v>
      </c>
      <c r="J72" s="4">
        <v>7.1593533487297929</v>
      </c>
      <c r="K72" s="4">
        <v>8.8980553918680023</v>
      </c>
    </row>
    <row r="73" spans="1:11" ht="14.45" customHeight="1">
      <c r="A73" s="1"/>
      <c r="B73" s="37" t="s">
        <v>1265</v>
      </c>
      <c r="C73" s="376"/>
      <c r="D73" s="19">
        <v>125</v>
      </c>
      <c r="E73" s="19">
        <v>35</v>
      </c>
      <c r="F73" s="19">
        <v>26</v>
      </c>
      <c r="G73" s="88">
        <v>131</v>
      </c>
      <c r="H73" s="134">
        <v>7.3702830188679247</v>
      </c>
      <c r="I73" s="27">
        <v>5.6179775280898872</v>
      </c>
      <c r="J73" s="4">
        <v>3.0023094688221708</v>
      </c>
      <c r="K73" s="4">
        <v>7.7195050088391284</v>
      </c>
    </row>
    <row r="74" spans="1:11" ht="14.45" customHeight="1">
      <c r="A74" s="1"/>
      <c r="B74" s="37" t="s">
        <v>1266</v>
      </c>
      <c r="C74" s="376"/>
      <c r="D74" s="19">
        <v>175</v>
      </c>
      <c r="E74" s="19">
        <v>30</v>
      </c>
      <c r="F74" s="19">
        <v>27</v>
      </c>
      <c r="G74" s="88">
        <v>89</v>
      </c>
      <c r="H74" s="134">
        <v>10.318396226415095</v>
      </c>
      <c r="I74" s="27">
        <v>4.8154093097913329</v>
      </c>
      <c r="J74" s="4">
        <v>3.1177829099307162</v>
      </c>
      <c r="K74" s="4">
        <v>5.2445492044784912</v>
      </c>
    </row>
    <row r="75" spans="1:11" ht="14.45" customHeight="1">
      <c r="A75" s="1"/>
      <c r="B75" s="37" t="s">
        <v>1257</v>
      </c>
      <c r="C75" s="376"/>
      <c r="D75" s="19">
        <v>658</v>
      </c>
      <c r="E75" s="19">
        <v>260</v>
      </c>
      <c r="F75" s="19">
        <v>397</v>
      </c>
      <c r="G75" s="88">
        <v>867</v>
      </c>
      <c r="H75" s="134">
        <v>38.797169811320757</v>
      </c>
      <c r="I75" s="27">
        <v>41.733547351524876</v>
      </c>
      <c r="J75" s="4">
        <v>45.842956120092374</v>
      </c>
      <c r="K75" s="4">
        <v>51.090159104301712</v>
      </c>
    </row>
    <row r="76" spans="1:11" ht="14.45" customHeight="1">
      <c r="A76" s="1"/>
      <c r="B76" s="42" t="s">
        <v>1235</v>
      </c>
      <c r="C76" s="98"/>
      <c r="D76" s="43">
        <v>1696</v>
      </c>
      <c r="E76" s="43">
        <v>623</v>
      </c>
      <c r="F76" s="43">
        <v>866</v>
      </c>
      <c r="G76" s="89">
        <v>1697</v>
      </c>
      <c r="H76" s="135">
        <v>100</v>
      </c>
      <c r="I76" s="28">
        <v>100</v>
      </c>
      <c r="J76" s="6">
        <v>100</v>
      </c>
      <c r="K76" s="6">
        <v>100</v>
      </c>
    </row>
    <row r="77" spans="1:11" ht="14.45" customHeight="1">
      <c r="A77" s="1"/>
      <c r="B77" s="42" t="s">
        <v>1267</v>
      </c>
      <c r="C77" s="98"/>
      <c r="D77" s="43">
        <v>192691.4845072935</v>
      </c>
      <c r="E77" s="51">
        <v>167199.63594166772</v>
      </c>
      <c r="F77" s="51">
        <v>147479.54902893628</v>
      </c>
      <c r="G77" s="51">
        <v>185485.01706383051</v>
      </c>
    </row>
    <row r="78" spans="1:11" ht="14.45" customHeight="1"/>
    <row r="79" spans="1:11" ht="14.45" customHeight="1"/>
    <row r="80" spans="1:11" ht="15" customHeight="1">
      <c r="A80" s="382" t="s">
        <v>1198</v>
      </c>
    </row>
    <row r="81" spans="1:21" ht="14.45" customHeight="1">
      <c r="A81" s="378" t="s">
        <v>1197</v>
      </c>
    </row>
    <row r="82" spans="1:21" ht="14.45" customHeight="1">
      <c r="B82" s="438"/>
      <c r="C82" s="448"/>
      <c r="D82" s="523" t="s">
        <v>1055</v>
      </c>
      <c r="E82" s="523"/>
      <c r="F82" s="523"/>
      <c r="G82" s="523"/>
      <c r="H82" s="523"/>
      <c r="I82" s="523"/>
      <c r="J82" s="523"/>
      <c r="K82" s="523"/>
      <c r="L82" s="523"/>
      <c r="M82" s="523" t="s">
        <v>1056</v>
      </c>
      <c r="N82" s="523"/>
      <c r="O82" s="523"/>
      <c r="P82" s="523"/>
      <c r="Q82" s="523"/>
      <c r="R82" s="523"/>
      <c r="S82" s="523"/>
      <c r="T82" s="523"/>
      <c r="U82" s="523"/>
    </row>
    <row r="83" spans="1:21" ht="27" customHeight="1">
      <c r="B83" s="439"/>
      <c r="C83" s="449"/>
      <c r="D83" s="524" t="s">
        <v>1199</v>
      </c>
      <c r="E83" s="524"/>
      <c r="F83" s="524"/>
      <c r="G83" s="524" t="s">
        <v>1200</v>
      </c>
      <c r="H83" s="524"/>
      <c r="I83" s="524"/>
      <c r="J83" s="531" t="s">
        <v>1201</v>
      </c>
      <c r="K83" s="524"/>
      <c r="L83" s="524"/>
      <c r="M83" s="524" t="s">
        <v>1199</v>
      </c>
      <c r="N83" s="524"/>
      <c r="O83" s="524"/>
      <c r="P83" s="524" t="s">
        <v>1200</v>
      </c>
      <c r="Q83" s="524"/>
      <c r="R83" s="524"/>
      <c r="S83" s="531" t="s">
        <v>1201</v>
      </c>
      <c r="T83" s="524"/>
      <c r="U83" s="524"/>
    </row>
    <row r="84" spans="1:21" s="379" customFormat="1" ht="14.45" customHeight="1">
      <c r="A84" s="380"/>
      <c r="B84" s="440"/>
      <c r="C84" s="450"/>
      <c r="D84" s="385" t="s">
        <v>1166</v>
      </c>
      <c r="E84" s="385" t="s">
        <v>1165</v>
      </c>
      <c r="F84" s="385" t="s">
        <v>1164</v>
      </c>
      <c r="G84" s="385" t="s">
        <v>1166</v>
      </c>
      <c r="H84" s="385" t="s">
        <v>1165</v>
      </c>
      <c r="I84" s="385" t="s">
        <v>1164</v>
      </c>
      <c r="J84" s="385" t="s">
        <v>1166</v>
      </c>
      <c r="K84" s="385" t="s">
        <v>1165</v>
      </c>
      <c r="L84" s="385" t="s">
        <v>1164</v>
      </c>
      <c r="M84" s="385" t="s">
        <v>1166</v>
      </c>
      <c r="N84" s="385" t="s">
        <v>1165</v>
      </c>
      <c r="O84" s="385" t="s">
        <v>1164</v>
      </c>
      <c r="P84" s="385" t="s">
        <v>1166</v>
      </c>
      <c r="Q84" s="385" t="s">
        <v>1165</v>
      </c>
      <c r="R84" s="385" t="s">
        <v>1164</v>
      </c>
      <c r="S84" s="385" t="s">
        <v>1166</v>
      </c>
      <c r="T84" s="385" t="s">
        <v>1165</v>
      </c>
      <c r="U84" s="385" t="s">
        <v>1164</v>
      </c>
    </row>
    <row r="85" spans="1:21" ht="14.45" customHeight="1">
      <c r="B85" s="439"/>
      <c r="C85" s="449"/>
      <c r="D85" s="386"/>
      <c r="E85" s="386"/>
      <c r="F85" s="386"/>
      <c r="G85" s="386"/>
      <c r="H85" s="386"/>
      <c r="I85" s="386"/>
      <c r="J85" s="386"/>
      <c r="K85" s="386"/>
      <c r="L85" s="386"/>
      <c r="M85" s="396">
        <v>724</v>
      </c>
      <c r="N85" s="396">
        <v>724</v>
      </c>
      <c r="O85" s="396">
        <v>724</v>
      </c>
      <c r="P85" s="396">
        <v>529</v>
      </c>
      <c r="Q85" s="396">
        <v>529</v>
      </c>
      <c r="R85" s="396">
        <v>529</v>
      </c>
      <c r="S85" s="396">
        <v>443</v>
      </c>
      <c r="T85" s="396">
        <v>443</v>
      </c>
      <c r="U85" s="396">
        <v>443</v>
      </c>
    </row>
    <row r="86" spans="1:21" ht="14.45" customHeight="1">
      <c r="B86" s="529" t="s">
        <v>1</v>
      </c>
      <c r="C86" s="530"/>
      <c r="D86" s="387">
        <v>724</v>
      </c>
      <c r="E86" s="387">
        <v>724</v>
      </c>
      <c r="F86" s="387">
        <v>724</v>
      </c>
      <c r="G86" s="387">
        <v>529</v>
      </c>
      <c r="H86" s="387">
        <v>529</v>
      </c>
      <c r="I86" s="387">
        <v>529</v>
      </c>
      <c r="J86" s="387">
        <v>443</v>
      </c>
      <c r="K86" s="387">
        <v>443</v>
      </c>
      <c r="L86" s="387">
        <v>443</v>
      </c>
      <c r="M86" s="388">
        <v>100.00000000000001</v>
      </c>
      <c r="N86" s="388">
        <v>100.00000000000001</v>
      </c>
      <c r="O86" s="388">
        <v>100.00000000000003</v>
      </c>
      <c r="P86" s="388">
        <v>99.999999999999986</v>
      </c>
      <c r="Q86" s="388">
        <v>99.999999999999986</v>
      </c>
      <c r="R86" s="388">
        <v>100.00000000000001</v>
      </c>
      <c r="S86" s="388">
        <v>99.999999999999986</v>
      </c>
      <c r="T86" s="388">
        <v>100</v>
      </c>
      <c r="U86" s="388">
        <v>100</v>
      </c>
    </row>
    <row r="87" spans="1:21" ht="14.45" customHeight="1">
      <c r="B87" s="439" t="s">
        <v>1196</v>
      </c>
      <c r="C87" s="449"/>
      <c r="D87" s="386">
        <v>595</v>
      </c>
      <c r="E87" s="386">
        <v>596</v>
      </c>
      <c r="F87" s="386">
        <v>595</v>
      </c>
      <c r="G87" s="386">
        <v>263</v>
      </c>
      <c r="H87" s="386">
        <v>261</v>
      </c>
      <c r="I87" s="386">
        <v>262</v>
      </c>
      <c r="J87" s="386">
        <v>229</v>
      </c>
      <c r="K87" s="386">
        <v>230</v>
      </c>
      <c r="L87" s="386">
        <v>234</v>
      </c>
      <c r="M87" s="389">
        <v>82.182320441988949</v>
      </c>
      <c r="N87" s="389">
        <v>82.320441988950279</v>
      </c>
      <c r="O87" s="389">
        <v>82.182320441988949</v>
      </c>
      <c r="P87" s="389">
        <v>49.716446124763699</v>
      </c>
      <c r="Q87" s="389">
        <v>49.338374291115308</v>
      </c>
      <c r="R87" s="389">
        <v>49.527410207939511</v>
      </c>
      <c r="S87" s="389">
        <v>51.693002257336339</v>
      </c>
      <c r="T87" s="389">
        <v>51.918735891647863</v>
      </c>
      <c r="U87" s="389">
        <v>52.82167042889391</v>
      </c>
    </row>
    <row r="88" spans="1:21" ht="14.45" customHeight="1">
      <c r="B88" s="439" t="s">
        <v>1195</v>
      </c>
      <c r="C88" s="449"/>
      <c r="D88" s="386">
        <v>47</v>
      </c>
      <c r="E88" s="386">
        <v>46</v>
      </c>
      <c r="F88" s="386">
        <v>46</v>
      </c>
      <c r="G88" s="386">
        <v>122</v>
      </c>
      <c r="H88" s="386">
        <v>129</v>
      </c>
      <c r="I88" s="386">
        <v>122</v>
      </c>
      <c r="J88" s="386">
        <v>69</v>
      </c>
      <c r="K88" s="386">
        <v>68</v>
      </c>
      <c r="L88" s="386">
        <v>65</v>
      </c>
      <c r="M88" s="389">
        <v>6.4917127071823204</v>
      </c>
      <c r="N88" s="389">
        <v>6.3535911602209953</v>
      </c>
      <c r="O88" s="389">
        <v>6.3535911602209953</v>
      </c>
      <c r="P88" s="389">
        <v>23.062381852551987</v>
      </c>
      <c r="Q88" s="389">
        <v>24.38563327032136</v>
      </c>
      <c r="R88" s="389">
        <v>23.062381852551987</v>
      </c>
      <c r="S88" s="389">
        <v>15.575620767494355</v>
      </c>
      <c r="T88" s="389">
        <v>15.349887133182843</v>
      </c>
      <c r="U88" s="389">
        <v>14.672686230248308</v>
      </c>
    </row>
    <row r="89" spans="1:21" ht="14.45" customHeight="1">
      <c r="B89" s="439" t="s">
        <v>1194</v>
      </c>
      <c r="C89" s="449"/>
      <c r="D89" s="386">
        <v>35</v>
      </c>
      <c r="E89" s="386">
        <v>35</v>
      </c>
      <c r="F89" s="386">
        <v>35</v>
      </c>
      <c r="G89" s="386">
        <v>37</v>
      </c>
      <c r="H89" s="386">
        <v>37</v>
      </c>
      <c r="I89" s="386">
        <v>38</v>
      </c>
      <c r="J89" s="386">
        <v>47</v>
      </c>
      <c r="K89" s="386">
        <v>50</v>
      </c>
      <c r="L89" s="386">
        <v>46</v>
      </c>
      <c r="M89" s="389">
        <v>4.834254143646409</v>
      </c>
      <c r="N89" s="389">
        <v>4.834254143646409</v>
      </c>
      <c r="O89" s="389">
        <v>4.834254143646409</v>
      </c>
      <c r="P89" s="389">
        <v>6.9943289224952743</v>
      </c>
      <c r="Q89" s="389">
        <v>6.9943289224952743</v>
      </c>
      <c r="R89" s="389">
        <v>7.1833648393194709</v>
      </c>
      <c r="S89" s="389">
        <v>10.609480812641085</v>
      </c>
      <c r="T89" s="389">
        <v>11.286681715575622</v>
      </c>
      <c r="U89" s="389">
        <v>10.383747178329571</v>
      </c>
    </row>
    <row r="90" spans="1:21" ht="14.45" customHeight="1">
      <c r="B90" s="439" t="s">
        <v>1193</v>
      </c>
      <c r="C90" s="449"/>
      <c r="D90" s="386">
        <v>25</v>
      </c>
      <c r="E90" s="386">
        <v>25</v>
      </c>
      <c r="F90" s="386">
        <v>26</v>
      </c>
      <c r="G90" s="386">
        <v>61</v>
      </c>
      <c r="H90" s="386">
        <v>60</v>
      </c>
      <c r="I90" s="386">
        <v>61</v>
      </c>
      <c r="J90" s="386">
        <v>70</v>
      </c>
      <c r="K90" s="386">
        <v>71</v>
      </c>
      <c r="L90" s="386">
        <v>69</v>
      </c>
      <c r="M90" s="389">
        <v>3.4530386740331496</v>
      </c>
      <c r="N90" s="389">
        <v>3.4530386740331496</v>
      </c>
      <c r="O90" s="389">
        <v>3.5911602209944751</v>
      </c>
      <c r="P90" s="389">
        <v>11.531190926275993</v>
      </c>
      <c r="Q90" s="389">
        <v>11.342155009451796</v>
      </c>
      <c r="R90" s="389">
        <v>11.531190926275993</v>
      </c>
      <c r="S90" s="389">
        <v>15.80135440180587</v>
      </c>
      <c r="T90" s="389">
        <v>16.02708803611738</v>
      </c>
      <c r="U90" s="389">
        <v>15.575620767494355</v>
      </c>
    </row>
    <row r="91" spans="1:21" ht="14.45" customHeight="1">
      <c r="B91" s="439" t="s">
        <v>1192</v>
      </c>
      <c r="C91" s="449"/>
      <c r="D91" s="386">
        <v>14</v>
      </c>
      <c r="E91" s="386">
        <v>13</v>
      </c>
      <c r="F91" s="386">
        <v>10</v>
      </c>
      <c r="G91" s="386">
        <v>2</v>
      </c>
      <c r="H91" s="386">
        <v>2</v>
      </c>
      <c r="I91" s="386">
        <v>2</v>
      </c>
      <c r="J91" s="386">
        <v>5</v>
      </c>
      <c r="K91" s="386">
        <v>4</v>
      </c>
      <c r="L91" s="386">
        <v>4</v>
      </c>
      <c r="M91" s="389">
        <v>1.9337016574585635</v>
      </c>
      <c r="N91" s="389">
        <v>1.7955801104972375</v>
      </c>
      <c r="O91" s="389">
        <v>1.3812154696132597</v>
      </c>
      <c r="P91" s="389">
        <v>0.3780718336483932</v>
      </c>
      <c r="Q91" s="389">
        <v>0.3780718336483932</v>
      </c>
      <c r="R91" s="389">
        <v>0.3780718336483932</v>
      </c>
      <c r="S91" s="389">
        <v>1.1286681715575622</v>
      </c>
      <c r="T91" s="389">
        <v>0.90293453724604955</v>
      </c>
      <c r="U91" s="389">
        <v>0.90293453724604955</v>
      </c>
    </row>
    <row r="92" spans="1:21" ht="14.45" customHeight="1">
      <c r="B92" s="439" t="s">
        <v>1191</v>
      </c>
      <c r="C92" s="449"/>
      <c r="D92" s="386">
        <v>2</v>
      </c>
      <c r="E92" s="386">
        <v>2</v>
      </c>
      <c r="F92" s="386">
        <v>2</v>
      </c>
      <c r="G92" s="386">
        <v>24</v>
      </c>
      <c r="H92" s="386">
        <v>24</v>
      </c>
      <c r="I92" s="386">
        <v>24</v>
      </c>
      <c r="J92" s="386">
        <v>7</v>
      </c>
      <c r="K92" s="386">
        <v>7</v>
      </c>
      <c r="L92" s="386">
        <v>7</v>
      </c>
      <c r="M92" s="389">
        <v>0.27624309392265189</v>
      </c>
      <c r="N92" s="389">
        <v>0.27624309392265189</v>
      </c>
      <c r="O92" s="389">
        <v>0.27624309392265189</v>
      </c>
      <c r="P92" s="389">
        <v>4.536862003780719</v>
      </c>
      <c r="Q92" s="389">
        <v>4.536862003780719</v>
      </c>
      <c r="R92" s="389">
        <v>4.536862003780719</v>
      </c>
      <c r="S92" s="389">
        <v>1.5801354401805869</v>
      </c>
      <c r="T92" s="389">
        <v>1.5801354401805869</v>
      </c>
      <c r="U92" s="389">
        <v>1.5801354401805869</v>
      </c>
    </row>
    <row r="93" spans="1:21" ht="14.45" customHeight="1">
      <c r="B93" s="441" t="s">
        <v>1159</v>
      </c>
      <c r="C93" s="451"/>
      <c r="D93" s="390">
        <v>6</v>
      </c>
      <c r="E93" s="390">
        <v>7</v>
      </c>
      <c r="F93" s="390">
        <v>10</v>
      </c>
      <c r="G93" s="390">
        <v>20</v>
      </c>
      <c r="H93" s="390">
        <v>16</v>
      </c>
      <c r="I93" s="390">
        <v>20</v>
      </c>
      <c r="J93" s="390">
        <v>16</v>
      </c>
      <c r="K93" s="390">
        <v>13</v>
      </c>
      <c r="L93" s="390">
        <v>18</v>
      </c>
      <c r="M93" s="391">
        <v>0.82872928176795579</v>
      </c>
      <c r="N93" s="391">
        <v>0.96685082872928174</v>
      </c>
      <c r="O93" s="391">
        <v>1.3812154696132597</v>
      </c>
      <c r="P93" s="391">
        <v>3.7807183364839321</v>
      </c>
      <c r="Q93" s="391">
        <v>3.0245746691871456</v>
      </c>
      <c r="R93" s="391">
        <v>3.7807183364839321</v>
      </c>
      <c r="S93" s="391">
        <v>3.6117381489841982</v>
      </c>
      <c r="T93" s="391">
        <v>2.9345372460496613</v>
      </c>
      <c r="U93" s="391">
        <v>4.0632054176072234</v>
      </c>
    </row>
    <row r="94" spans="1:21" ht="14.45" customHeight="1"/>
    <row r="95" spans="1:21" ht="14.45" customHeight="1">
      <c r="A95" s="378" t="s">
        <v>1190</v>
      </c>
    </row>
    <row r="96" spans="1:21" ht="14.45" customHeight="1">
      <c r="B96" s="438"/>
      <c r="C96" s="448"/>
      <c r="D96" s="523" t="s">
        <v>1055</v>
      </c>
      <c r="E96" s="523"/>
      <c r="F96" s="523"/>
      <c r="G96" s="523"/>
      <c r="H96" s="523"/>
      <c r="I96" s="523"/>
      <c r="J96" s="523"/>
      <c r="K96" s="523"/>
      <c r="L96" s="523"/>
      <c r="M96" s="523" t="s">
        <v>1056</v>
      </c>
      <c r="N96" s="523"/>
      <c r="O96" s="523"/>
      <c r="P96" s="523"/>
      <c r="Q96" s="523"/>
      <c r="R96" s="523"/>
      <c r="S96" s="523"/>
      <c r="T96" s="523"/>
      <c r="U96" s="523"/>
    </row>
    <row r="97" spans="1:21" ht="27" customHeight="1">
      <c r="B97" s="439"/>
      <c r="C97" s="449"/>
      <c r="D97" s="524" t="s">
        <v>1199</v>
      </c>
      <c r="E97" s="524"/>
      <c r="F97" s="524"/>
      <c r="G97" s="524" t="s">
        <v>1200</v>
      </c>
      <c r="H97" s="524"/>
      <c r="I97" s="524"/>
      <c r="J97" s="531" t="s">
        <v>1201</v>
      </c>
      <c r="K97" s="524"/>
      <c r="L97" s="524"/>
      <c r="M97" s="524" t="s">
        <v>1199</v>
      </c>
      <c r="N97" s="524"/>
      <c r="O97" s="524"/>
      <c r="P97" s="524" t="s">
        <v>1200</v>
      </c>
      <c r="Q97" s="524"/>
      <c r="R97" s="524"/>
      <c r="S97" s="531" t="s">
        <v>1201</v>
      </c>
      <c r="T97" s="524"/>
      <c r="U97" s="524"/>
    </row>
    <row r="98" spans="1:21" s="379" customFormat="1" ht="14.45" customHeight="1">
      <c r="A98" s="380"/>
      <c r="B98" s="440"/>
      <c r="C98" s="450"/>
      <c r="D98" s="385" t="s">
        <v>1166</v>
      </c>
      <c r="E98" s="385" t="s">
        <v>1165</v>
      </c>
      <c r="F98" s="385" t="s">
        <v>1164</v>
      </c>
      <c r="G98" s="385" t="s">
        <v>1166</v>
      </c>
      <c r="H98" s="385" t="s">
        <v>1165</v>
      </c>
      <c r="I98" s="385" t="s">
        <v>1164</v>
      </c>
      <c r="J98" s="385" t="s">
        <v>1166</v>
      </c>
      <c r="K98" s="385" t="s">
        <v>1165</v>
      </c>
      <c r="L98" s="385" t="s">
        <v>1164</v>
      </c>
      <c r="M98" s="385" t="s">
        <v>1166</v>
      </c>
      <c r="N98" s="385" t="s">
        <v>1165</v>
      </c>
      <c r="O98" s="385" t="s">
        <v>1164</v>
      </c>
      <c r="P98" s="385" t="s">
        <v>1166</v>
      </c>
      <c r="Q98" s="385" t="s">
        <v>1165</v>
      </c>
      <c r="R98" s="385" t="s">
        <v>1164</v>
      </c>
      <c r="S98" s="385" t="s">
        <v>1166</v>
      </c>
      <c r="T98" s="385" t="s">
        <v>1165</v>
      </c>
      <c r="U98" s="385" t="s">
        <v>1164</v>
      </c>
    </row>
    <row r="99" spans="1:21" ht="14.45" customHeight="1">
      <c r="B99" s="439"/>
      <c r="C99" s="449"/>
      <c r="D99" s="386"/>
      <c r="E99" s="386"/>
      <c r="F99" s="386"/>
      <c r="G99" s="386"/>
      <c r="H99" s="386"/>
      <c r="I99" s="386"/>
      <c r="J99" s="386"/>
      <c r="K99" s="386"/>
      <c r="L99" s="386"/>
      <c r="M99" s="396">
        <v>724</v>
      </c>
      <c r="N99" s="396">
        <v>724</v>
      </c>
      <c r="O99" s="396">
        <v>724</v>
      </c>
      <c r="P99" s="396">
        <v>529</v>
      </c>
      <c r="Q99" s="396">
        <v>529</v>
      </c>
      <c r="R99" s="396">
        <v>529</v>
      </c>
      <c r="S99" s="396">
        <v>443</v>
      </c>
      <c r="T99" s="396">
        <v>443</v>
      </c>
      <c r="U99" s="396">
        <v>443</v>
      </c>
    </row>
    <row r="100" spans="1:21" ht="14.45" customHeight="1">
      <c r="B100" s="529" t="s">
        <v>1</v>
      </c>
      <c r="C100" s="530"/>
      <c r="D100" s="387">
        <v>724</v>
      </c>
      <c r="E100" s="387">
        <v>724</v>
      </c>
      <c r="F100" s="387">
        <v>724</v>
      </c>
      <c r="G100" s="387">
        <v>529</v>
      </c>
      <c r="H100" s="387">
        <v>529</v>
      </c>
      <c r="I100" s="387">
        <v>529</v>
      </c>
      <c r="J100" s="387">
        <v>443</v>
      </c>
      <c r="K100" s="387">
        <v>443</v>
      </c>
      <c r="L100" s="387">
        <v>443</v>
      </c>
      <c r="M100" s="388">
        <v>100.00000000000001</v>
      </c>
      <c r="N100" s="388">
        <v>100</v>
      </c>
      <c r="O100" s="388">
        <v>100</v>
      </c>
      <c r="P100" s="388">
        <v>99.999999999999986</v>
      </c>
      <c r="Q100" s="388">
        <v>100.00000000000001</v>
      </c>
      <c r="R100" s="388">
        <v>100.00000000000001</v>
      </c>
      <c r="S100" s="388">
        <v>100</v>
      </c>
      <c r="T100" s="388">
        <v>100</v>
      </c>
      <c r="U100" s="388">
        <v>100.00000000000001</v>
      </c>
    </row>
    <row r="101" spans="1:21" ht="14.45" customHeight="1">
      <c r="B101" s="438" t="s">
        <v>1189</v>
      </c>
      <c r="C101" s="448"/>
      <c r="D101" s="397">
        <v>532</v>
      </c>
      <c r="E101" s="397">
        <v>526</v>
      </c>
      <c r="F101" s="397">
        <v>450</v>
      </c>
      <c r="G101" s="397">
        <v>311</v>
      </c>
      <c r="H101" s="397">
        <v>306</v>
      </c>
      <c r="I101" s="397">
        <v>309</v>
      </c>
      <c r="J101" s="397">
        <v>223</v>
      </c>
      <c r="K101" s="397">
        <v>230</v>
      </c>
      <c r="L101" s="397">
        <v>229</v>
      </c>
      <c r="M101" s="398">
        <v>73.480662983425418</v>
      </c>
      <c r="N101" s="398">
        <v>72.651933701657455</v>
      </c>
      <c r="O101" s="398">
        <v>62.15469613259669</v>
      </c>
      <c r="P101" s="398">
        <v>58.790170132325137</v>
      </c>
      <c r="Q101" s="398">
        <v>57.844990548204159</v>
      </c>
      <c r="R101" s="398">
        <v>58.412098298676753</v>
      </c>
      <c r="S101" s="398">
        <v>50.338600451467265</v>
      </c>
      <c r="T101" s="398">
        <v>51.918735891647863</v>
      </c>
      <c r="U101" s="398">
        <v>51.693002257336339</v>
      </c>
    </row>
    <row r="102" spans="1:21" ht="14.45" customHeight="1">
      <c r="B102" s="439" t="s">
        <v>1188</v>
      </c>
      <c r="C102" s="449"/>
      <c r="D102" s="386">
        <v>28</v>
      </c>
      <c r="E102" s="386">
        <v>36</v>
      </c>
      <c r="F102" s="386">
        <v>34</v>
      </c>
      <c r="G102" s="386">
        <v>43</v>
      </c>
      <c r="H102" s="386">
        <v>37</v>
      </c>
      <c r="I102" s="386">
        <v>40</v>
      </c>
      <c r="J102" s="386">
        <v>48</v>
      </c>
      <c r="K102" s="386">
        <v>44</v>
      </c>
      <c r="L102" s="386">
        <v>48</v>
      </c>
      <c r="M102" s="389">
        <v>3.867403314917127</v>
      </c>
      <c r="N102" s="389">
        <v>4.972375690607735</v>
      </c>
      <c r="O102" s="389">
        <v>4.6961325966850831</v>
      </c>
      <c r="P102" s="389">
        <v>8.128544423440454</v>
      </c>
      <c r="Q102" s="389">
        <v>6.9943289224952743</v>
      </c>
      <c r="R102" s="389">
        <v>7.5614366729678641</v>
      </c>
      <c r="S102" s="389">
        <v>10.835214446952596</v>
      </c>
      <c r="T102" s="389">
        <v>9.932279909706546</v>
      </c>
      <c r="U102" s="389">
        <v>10.835214446952596</v>
      </c>
    </row>
    <row r="103" spans="1:21" ht="14.45" customHeight="1">
      <c r="B103" s="439" t="s">
        <v>1187</v>
      </c>
      <c r="C103" s="449"/>
      <c r="D103" s="386">
        <v>54</v>
      </c>
      <c r="E103" s="386">
        <v>56</v>
      </c>
      <c r="F103" s="386">
        <v>53</v>
      </c>
      <c r="G103" s="386">
        <v>79</v>
      </c>
      <c r="H103" s="386">
        <v>77</v>
      </c>
      <c r="I103" s="386">
        <v>74</v>
      </c>
      <c r="J103" s="386">
        <v>93</v>
      </c>
      <c r="K103" s="386">
        <v>94</v>
      </c>
      <c r="L103" s="386">
        <v>89</v>
      </c>
      <c r="M103" s="389">
        <v>7.4585635359116029</v>
      </c>
      <c r="N103" s="389">
        <v>7.7348066298342539</v>
      </c>
      <c r="O103" s="389">
        <v>7.3204419889502752</v>
      </c>
      <c r="P103" s="389">
        <v>14.933837429111533</v>
      </c>
      <c r="Q103" s="389">
        <v>14.555765595463138</v>
      </c>
      <c r="R103" s="389">
        <v>13.988657844990549</v>
      </c>
      <c r="S103" s="389">
        <v>20.993227990970656</v>
      </c>
      <c r="T103" s="389">
        <v>21.218961625282169</v>
      </c>
      <c r="U103" s="389">
        <v>20.090293453724605</v>
      </c>
    </row>
    <row r="104" spans="1:21" ht="14.45" customHeight="1">
      <c r="B104" s="439" t="s">
        <v>1186</v>
      </c>
      <c r="C104" s="449"/>
      <c r="D104" s="386">
        <v>27</v>
      </c>
      <c r="E104" s="386">
        <v>33</v>
      </c>
      <c r="F104" s="386">
        <v>30</v>
      </c>
      <c r="G104" s="386">
        <v>38</v>
      </c>
      <c r="H104" s="386">
        <v>54</v>
      </c>
      <c r="I104" s="386">
        <v>43</v>
      </c>
      <c r="J104" s="386">
        <v>35</v>
      </c>
      <c r="K104" s="386">
        <v>29</v>
      </c>
      <c r="L104" s="386">
        <v>32</v>
      </c>
      <c r="M104" s="389">
        <v>3.7292817679558015</v>
      </c>
      <c r="N104" s="389">
        <v>4.5580110497237571</v>
      </c>
      <c r="O104" s="389">
        <v>4.1436464088397784</v>
      </c>
      <c r="P104" s="389">
        <v>7.1833648393194709</v>
      </c>
      <c r="Q104" s="389">
        <v>10.207939508506616</v>
      </c>
      <c r="R104" s="389">
        <v>8.128544423440454</v>
      </c>
      <c r="S104" s="389">
        <v>7.9006772009029351</v>
      </c>
      <c r="T104" s="389">
        <v>6.5462753950338595</v>
      </c>
      <c r="U104" s="389">
        <v>7.2234762979683964</v>
      </c>
    </row>
    <row r="105" spans="1:21" ht="14.45" customHeight="1">
      <c r="B105" s="439" t="s">
        <v>1159</v>
      </c>
      <c r="C105" s="449"/>
      <c r="D105" s="386">
        <v>78</v>
      </c>
      <c r="E105" s="386">
        <v>71</v>
      </c>
      <c r="F105" s="386">
        <v>153</v>
      </c>
      <c r="G105" s="386">
        <v>53</v>
      </c>
      <c r="H105" s="386">
        <v>46</v>
      </c>
      <c r="I105" s="386">
        <v>53</v>
      </c>
      <c r="J105" s="386">
        <v>35</v>
      </c>
      <c r="K105" s="386">
        <v>39</v>
      </c>
      <c r="L105" s="386">
        <v>39</v>
      </c>
      <c r="M105" s="389">
        <v>10.773480662983426</v>
      </c>
      <c r="N105" s="389">
        <v>9.806629834254144</v>
      </c>
      <c r="O105" s="389">
        <v>21.132596685082873</v>
      </c>
      <c r="P105" s="389">
        <v>10.01890359168242</v>
      </c>
      <c r="Q105" s="389">
        <v>8.695652173913043</v>
      </c>
      <c r="R105" s="389">
        <v>10.01890359168242</v>
      </c>
      <c r="S105" s="389">
        <v>7.9006772009029351</v>
      </c>
      <c r="T105" s="389">
        <v>8.8036117381489838</v>
      </c>
      <c r="U105" s="389">
        <v>8.8036117381489838</v>
      </c>
    </row>
    <row r="106" spans="1:21" ht="14.45" customHeight="1">
      <c r="B106" s="441" t="s">
        <v>1092</v>
      </c>
      <c r="C106" s="451"/>
      <c r="D106" s="390">
        <v>5</v>
      </c>
      <c r="E106" s="390">
        <v>2</v>
      </c>
      <c r="F106" s="390">
        <v>4</v>
      </c>
      <c r="G106" s="390">
        <v>5</v>
      </c>
      <c r="H106" s="390">
        <v>9</v>
      </c>
      <c r="I106" s="390">
        <v>10</v>
      </c>
      <c r="J106" s="390">
        <v>9</v>
      </c>
      <c r="K106" s="390">
        <v>7</v>
      </c>
      <c r="L106" s="390">
        <v>6</v>
      </c>
      <c r="M106" s="391">
        <v>0.69060773480662985</v>
      </c>
      <c r="N106" s="391">
        <v>0.27624309392265189</v>
      </c>
      <c r="O106" s="391">
        <v>0.55248618784530379</v>
      </c>
      <c r="P106" s="391">
        <v>0.94517958412098302</v>
      </c>
      <c r="Q106" s="391">
        <v>1.7013232514177694</v>
      </c>
      <c r="R106" s="391">
        <v>1.890359168241966</v>
      </c>
      <c r="S106" s="391">
        <v>2.0316027088036117</v>
      </c>
      <c r="T106" s="391">
        <v>1.5801354401805869</v>
      </c>
      <c r="U106" s="391">
        <v>1.3544018058690745</v>
      </c>
    </row>
    <row r="107" spans="1:21" ht="14.45" customHeight="1"/>
    <row r="108" spans="1:21" ht="14.45" customHeight="1">
      <c r="A108" s="381" t="s">
        <v>340</v>
      </c>
    </row>
    <row r="109" spans="1:21" ht="14.45" customHeight="1">
      <c r="B109" s="438"/>
      <c r="C109" s="448"/>
      <c r="D109" s="523" t="s">
        <v>1055</v>
      </c>
      <c r="E109" s="523"/>
      <c r="F109" s="523"/>
      <c r="G109" s="523"/>
      <c r="H109" s="523"/>
      <c r="I109" s="523"/>
      <c r="J109" s="523"/>
      <c r="K109" s="523"/>
      <c r="L109" s="523"/>
      <c r="M109" s="523" t="s">
        <v>1056</v>
      </c>
      <c r="N109" s="523"/>
      <c r="O109" s="523"/>
      <c r="P109" s="523"/>
      <c r="Q109" s="523"/>
      <c r="R109" s="523"/>
      <c r="S109" s="523"/>
      <c r="T109" s="523"/>
      <c r="U109" s="523"/>
    </row>
    <row r="110" spans="1:21" ht="27" customHeight="1">
      <c r="B110" s="439"/>
      <c r="C110" s="449"/>
      <c r="D110" s="524" t="s">
        <v>1199</v>
      </c>
      <c r="E110" s="524"/>
      <c r="F110" s="524"/>
      <c r="G110" s="524" t="s">
        <v>1200</v>
      </c>
      <c r="H110" s="524"/>
      <c r="I110" s="524"/>
      <c r="J110" s="531" t="s">
        <v>1201</v>
      </c>
      <c r="K110" s="524"/>
      <c r="L110" s="524"/>
      <c r="M110" s="524" t="s">
        <v>1199</v>
      </c>
      <c r="N110" s="524"/>
      <c r="O110" s="524"/>
      <c r="P110" s="524" t="s">
        <v>1200</v>
      </c>
      <c r="Q110" s="524"/>
      <c r="R110" s="524"/>
      <c r="S110" s="531" t="s">
        <v>1201</v>
      </c>
      <c r="T110" s="524"/>
      <c r="U110" s="524"/>
    </row>
    <row r="111" spans="1:21" s="379" customFormat="1" ht="14.45" customHeight="1">
      <c r="A111" s="380"/>
      <c r="B111" s="440"/>
      <c r="C111" s="450"/>
      <c r="D111" s="385" t="s">
        <v>1166</v>
      </c>
      <c r="E111" s="385" t="s">
        <v>1165</v>
      </c>
      <c r="F111" s="385" t="s">
        <v>1164</v>
      </c>
      <c r="G111" s="385" t="s">
        <v>1166</v>
      </c>
      <c r="H111" s="385" t="s">
        <v>1165</v>
      </c>
      <c r="I111" s="385" t="s">
        <v>1164</v>
      </c>
      <c r="J111" s="385" t="s">
        <v>1166</v>
      </c>
      <c r="K111" s="385" t="s">
        <v>1165</v>
      </c>
      <c r="L111" s="385" t="s">
        <v>1164</v>
      </c>
      <c r="M111" s="385" t="s">
        <v>1166</v>
      </c>
      <c r="N111" s="385" t="s">
        <v>1165</v>
      </c>
      <c r="O111" s="385" t="s">
        <v>1164</v>
      </c>
      <c r="P111" s="385" t="s">
        <v>1166</v>
      </c>
      <c r="Q111" s="385" t="s">
        <v>1165</v>
      </c>
      <c r="R111" s="385" t="s">
        <v>1164</v>
      </c>
      <c r="S111" s="385" t="s">
        <v>1166</v>
      </c>
      <c r="T111" s="385" t="s">
        <v>1165</v>
      </c>
      <c r="U111" s="385" t="s">
        <v>1164</v>
      </c>
    </row>
    <row r="112" spans="1:21" ht="14.45" customHeight="1">
      <c r="B112" s="439"/>
      <c r="C112" s="449"/>
      <c r="D112" s="386"/>
      <c r="E112" s="386"/>
      <c r="F112" s="386"/>
      <c r="G112" s="386"/>
      <c r="H112" s="386"/>
      <c r="I112" s="386"/>
      <c r="J112" s="386"/>
      <c r="K112" s="386"/>
      <c r="L112" s="386"/>
      <c r="M112" s="396">
        <v>724</v>
      </c>
      <c r="N112" s="396">
        <v>724</v>
      </c>
      <c r="O112" s="396">
        <v>724</v>
      </c>
      <c r="P112" s="396">
        <v>529</v>
      </c>
      <c r="Q112" s="396">
        <v>529</v>
      </c>
      <c r="R112" s="396">
        <v>529</v>
      </c>
      <c r="S112" s="396">
        <v>443</v>
      </c>
      <c r="T112" s="396">
        <v>443</v>
      </c>
      <c r="U112" s="396">
        <v>443</v>
      </c>
    </row>
    <row r="113" spans="1:21" ht="14.45" customHeight="1">
      <c r="B113" s="529" t="s">
        <v>1</v>
      </c>
      <c r="C113" s="530"/>
      <c r="D113" s="387">
        <v>724</v>
      </c>
      <c r="E113" s="387">
        <v>724</v>
      </c>
      <c r="F113" s="387">
        <v>724</v>
      </c>
      <c r="G113" s="387">
        <v>529</v>
      </c>
      <c r="H113" s="387">
        <v>529</v>
      </c>
      <c r="I113" s="387">
        <v>529</v>
      </c>
      <c r="J113" s="387">
        <v>443</v>
      </c>
      <c r="K113" s="387">
        <v>443</v>
      </c>
      <c r="L113" s="387">
        <v>443</v>
      </c>
      <c r="M113" s="388">
        <v>100.00000000000001</v>
      </c>
      <c r="N113" s="388">
        <v>99.999999999999986</v>
      </c>
      <c r="O113" s="388">
        <v>100</v>
      </c>
      <c r="P113" s="388">
        <v>100</v>
      </c>
      <c r="Q113" s="388">
        <v>100</v>
      </c>
      <c r="R113" s="388">
        <v>100.00000000000001</v>
      </c>
      <c r="S113" s="388">
        <v>100</v>
      </c>
      <c r="T113" s="388">
        <v>100.00000000000001</v>
      </c>
      <c r="U113" s="388">
        <v>100.00000000000003</v>
      </c>
    </row>
    <row r="114" spans="1:21" ht="14.45" customHeight="1">
      <c r="B114" s="438" t="s">
        <v>1185</v>
      </c>
      <c r="C114" s="448"/>
      <c r="D114" s="397">
        <v>132</v>
      </c>
      <c r="E114" s="397">
        <v>129</v>
      </c>
      <c r="F114" s="397">
        <v>129</v>
      </c>
      <c r="G114" s="397">
        <v>256</v>
      </c>
      <c r="H114" s="397">
        <v>237</v>
      </c>
      <c r="I114" s="397">
        <v>246</v>
      </c>
      <c r="J114" s="397">
        <v>236</v>
      </c>
      <c r="K114" s="397">
        <v>235</v>
      </c>
      <c r="L114" s="397">
        <v>227</v>
      </c>
      <c r="M114" s="398">
        <v>18.232044198895029</v>
      </c>
      <c r="N114" s="398">
        <v>17.817679558011047</v>
      </c>
      <c r="O114" s="398">
        <v>17.817679558011047</v>
      </c>
      <c r="P114" s="398">
        <v>48.393194706994329</v>
      </c>
      <c r="Q114" s="398">
        <v>44.801512287334596</v>
      </c>
      <c r="R114" s="398">
        <v>46.502835538752365</v>
      </c>
      <c r="S114" s="398">
        <v>53.273137697516923</v>
      </c>
      <c r="T114" s="398">
        <v>53.04740406320542</v>
      </c>
      <c r="U114" s="398">
        <v>51.241534988713319</v>
      </c>
    </row>
    <row r="115" spans="1:21" ht="14.45" customHeight="1">
      <c r="B115" s="439" t="s">
        <v>1184</v>
      </c>
      <c r="C115" s="449"/>
      <c r="D115" s="386">
        <v>54</v>
      </c>
      <c r="E115" s="386">
        <v>47</v>
      </c>
      <c r="F115" s="386">
        <v>47</v>
      </c>
      <c r="G115" s="386">
        <v>101</v>
      </c>
      <c r="H115" s="386">
        <v>106</v>
      </c>
      <c r="I115" s="386">
        <v>108</v>
      </c>
      <c r="J115" s="386">
        <v>64</v>
      </c>
      <c r="K115" s="386">
        <v>63</v>
      </c>
      <c r="L115" s="386">
        <v>70</v>
      </c>
      <c r="M115" s="389">
        <v>7.4585635359116029</v>
      </c>
      <c r="N115" s="389">
        <v>6.4917127071823204</v>
      </c>
      <c r="O115" s="389">
        <v>6.4917127071823204</v>
      </c>
      <c r="P115" s="389">
        <v>19.092627599243855</v>
      </c>
      <c r="Q115" s="389">
        <v>20.037807183364841</v>
      </c>
      <c r="R115" s="389">
        <v>20.415879017013232</v>
      </c>
      <c r="S115" s="389">
        <v>14.446952595936793</v>
      </c>
      <c r="T115" s="389">
        <v>14.221218961625281</v>
      </c>
      <c r="U115" s="389">
        <v>15.80135440180587</v>
      </c>
    </row>
    <row r="116" spans="1:21" ht="14.45" customHeight="1">
      <c r="B116" s="439" t="s">
        <v>1183</v>
      </c>
      <c r="C116" s="449"/>
      <c r="D116" s="386">
        <v>91</v>
      </c>
      <c r="E116" s="386">
        <v>92</v>
      </c>
      <c r="F116" s="386">
        <v>86</v>
      </c>
      <c r="G116" s="386">
        <v>119</v>
      </c>
      <c r="H116" s="386">
        <v>133</v>
      </c>
      <c r="I116" s="386">
        <v>122</v>
      </c>
      <c r="J116" s="386">
        <v>57</v>
      </c>
      <c r="K116" s="386">
        <v>60</v>
      </c>
      <c r="L116" s="386">
        <v>62</v>
      </c>
      <c r="M116" s="389">
        <v>12.569060773480665</v>
      </c>
      <c r="N116" s="389">
        <v>12.707182320441991</v>
      </c>
      <c r="O116" s="389">
        <v>11.878453038674033</v>
      </c>
      <c r="P116" s="389">
        <v>22.495274102079396</v>
      </c>
      <c r="Q116" s="389">
        <v>25.14177693761815</v>
      </c>
      <c r="R116" s="389">
        <v>23.062381852551987</v>
      </c>
      <c r="S116" s="389">
        <v>12.866817155756207</v>
      </c>
      <c r="T116" s="389">
        <v>13.544018058690746</v>
      </c>
      <c r="U116" s="389">
        <v>13.995485327313769</v>
      </c>
    </row>
    <row r="117" spans="1:21" ht="14.45" customHeight="1">
      <c r="B117" s="439" t="s">
        <v>1182</v>
      </c>
      <c r="C117" s="449"/>
      <c r="D117" s="386">
        <v>59</v>
      </c>
      <c r="E117" s="386">
        <v>107</v>
      </c>
      <c r="F117" s="386">
        <v>111</v>
      </c>
      <c r="G117" s="386">
        <v>34</v>
      </c>
      <c r="H117" s="386">
        <v>34</v>
      </c>
      <c r="I117" s="386">
        <v>37</v>
      </c>
      <c r="J117" s="386">
        <v>19</v>
      </c>
      <c r="K117" s="386">
        <v>21</v>
      </c>
      <c r="L117" s="386">
        <v>21</v>
      </c>
      <c r="M117" s="389">
        <v>8.1491712707182327</v>
      </c>
      <c r="N117" s="389">
        <v>14.77900552486188</v>
      </c>
      <c r="O117" s="389">
        <v>15.331491712707182</v>
      </c>
      <c r="P117" s="389">
        <v>6.4272211720226844</v>
      </c>
      <c r="Q117" s="389">
        <v>6.4272211720226844</v>
      </c>
      <c r="R117" s="389">
        <v>6.9943289224952743</v>
      </c>
      <c r="S117" s="389">
        <v>4.288939051918736</v>
      </c>
      <c r="T117" s="389">
        <v>4.7404063205417613</v>
      </c>
      <c r="U117" s="389">
        <v>4.7404063205417613</v>
      </c>
    </row>
    <row r="118" spans="1:21" ht="14.45" customHeight="1">
      <c r="B118" s="439" t="s">
        <v>1181</v>
      </c>
      <c r="C118" s="449"/>
      <c r="D118" s="386">
        <v>384</v>
      </c>
      <c r="E118" s="386">
        <v>345</v>
      </c>
      <c r="F118" s="386">
        <v>346</v>
      </c>
      <c r="G118" s="386">
        <v>8</v>
      </c>
      <c r="H118" s="386">
        <v>11</v>
      </c>
      <c r="I118" s="386">
        <v>10</v>
      </c>
      <c r="J118" s="386">
        <v>60</v>
      </c>
      <c r="K118" s="386">
        <v>60</v>
      </c>
      <c r="L118" s="386">
        <v>60</v>
      </c>
      <c r="M118" s="389">
        <v>53.038674033149171</v>
      </c>
      <c r="N118" s="389">
        <v>47.651933701657455</v>
      </c>
      <c r="O118" s="389">
        <v>47.790055248618785</v>
      </c>
      <c r="P118" s="389">
        <v>1.5122873345935728</v>
      </c>
      <c r="Q118" s="389">
        <v>2.0793950850661624</v>
      </c>
      <c r="R118" s="389">
        <v>1.890359168241966</v>
      </c>
      <c r="S118" s="389">
        <v>13.544018058690746</v>
      </c>
      <c r="T118" s="389">
        <v>13.544018058690746</v>
      </c>
      <c r="U118" s="389">
        <v>13.544018058690746</v>
      </c>
    </row>
    <row r="119" spans="1:21" ht="14.45" customHeight="1">
      <c r="B119" s="441" t="s">
        <v>1092</v>
      </c>
      <c r="C119" s="451"/>
      <c r="D119" s="390">
        <v>4</v>
      </c>
      <c r="E119" s="390">
        <v>4</v>
      </c>
      <c r="F119" s="390">
        <v>5</v>
      </c>
      <c r="G119" s="390">
        <v>11</v>
      </c>
      <c r="H119" s="390">
        <v>8</v>
      </c>
      <c r="I119" s="390">
        <v>6</v>
      </c>
      <c r="J119" s="390">
        <v>7</v>
      </c>
      <c r="K119" s="390">
        <v>4</v>
      </c>
      <c r="L119" s="390">
        <v>3</v>
      </c>
      <c r="M119" s="391">
        <v>0.55248618784530379</v>
      </c>
      <c r="N119" s="391">
        <v>0.55248618784530379</v>
      </c>
      <c r="O119" s="391">
        <v>0.69060773480662985</v>
      </c>
      <c r="P119" s="391">
        <v>2.0793950850661624</v>
      </c>
      <c r="Q119" s="391">
        <v>1.5122873345935728</v>
      </c>
      <c r="R119" s="391">
        <v>1.1342155009451798</v>
      </c>
      <c r="S119" s="391">
        <v>1.5801354401805869</v>
      </c>
      <c r="T119" s="391">
        <v>0.90293453724604955</v>
      </c>
      <c r="U119" s="391">
        <v>0.67720090293453727</v>
      </c>
    </row>
    <row r="120" spans="1:21" ht="14.45" customHeight="1"/>
    <row r="121" spans="1:21" ht="14.45" customHeight="1">
      <c r="A121" s="381" t="s">
        <v>345</v>
      </c>
    </row>
    <row r="122" spans="1:21" ht="14.45" customHeight="1">
      <c r="B122" s="438"/>
      <c r="C122" s="448"/>
      <c r="D122" s="523" t="s">
        <v>1055</v>
      </c>
      <c r="E122" s="523"/>
      <c r="F122" s="523"/>
      <c r="G122" s="523"/>
      <c r="H122" s="523"/>
      <c r="I122" s="523"/>
      <c r="J122" s="523"/>
      <c r="K122" s="523"/>
      <c r="L122" s="523"/>
      <c r="M122" s="523" t="s">
        <v>1056</v>
      </c>
      <c r="N122" s="523"/>
      <c r="O122" s="523"/>
      <c r="P122" s="523"/>
      <c r="Q122" s="523"/>
      <c r="R122" s="523"/>
      <c r="S122" s="523"/>
      <c r="T122" s="523"/>
      <c r="U122" s="523"/>
    </row>
    <row r="123" spans="1:21" ht="27" customHeight="1">
      <c r="B123" s="439"/>
      <c r="C123" s="449"/>
      <c r="D123" s="524" t="s">
        <v>1199</v>
      </c>
      <c r="E123" s="524"/>
      <c r="F123" s="524"/>
      <c r="G123" s="524" t="s">
        <v>1200</v>
      </c>
      <c r="H123" s="524"/>
      <c r="I123" s="524"/>
      <c r="J123" s="531" t="s">
        <v>1201</v>
      </c>
      <c r="K123" s="524"/>
      <c r="L123" s="524"/>
      <c r="M123" s="524" t="s">
        <v>1199</v>
      </c>
      <c r="N123" s="524"/>
      <c r="O123" s="524"/>
      <c r="P123" s="524" t="s">
        <v>1200</v>
      </c>
      <c r="Q123" s="524"/>
      <c r="R123" s="524"/>
      <c r="S123" s="531" t="s">
        <v>1201</v>
      </c>
      <c r="T123" s="524"/>
      <c r="U123" s="524"/>
    </row>
    <row r="124" spans="1:21" s="379" customFormat="1" ht="14.45" customHeight="1">
      <c r="A124" s="380"/>
      <c r="B124" s="440"/>
      <c r="C124" s="450"/>
      <c r="D124" s="385" t="s">
        <v>1166</v>
      </c>
      <c r="E124" s="385" t="s">
        <v>1165</v>
      </c>
      <c r="F124" s="385" t="s">
        <v>1164</v>
      </c>
      <c r="G124" s="385" t="s">
        <v>1166</v>
      </c>
      <c r="H124" s="385" t="s">
        <v>1165</v>
      </c>
      <c r="I124" s="385" t="s">
        <v>1164</v>
      </c>
      <c r="J124" s="385" t="s">
        <v>1166</v>
      </c>
      <c r="K124" s="385" t="s">
        <v>1165</v>
      </c>
      <c r="L124" s="385" t="s">
        <v>1164</v>
      </c>
      <c r="M124" s="385" t="s">
        <v>1166</v>
      </c>
      <c r="N124" s="385" t="s">
        <v>1165</v>
      </c>
      <c r="O124" s="385" t="s">
        <v>1164</v>
      </c>
      <c r="P124" s="385" t="s">
        <v>1166</v>
      </c>
      <c r="Q124" s="385" t="s">
        <v>1165</v>
      </c>
      <c r="R124" s="385" t="s">
        <v>1164</v>
      </c>
      <c r="S124" s="385" t="s">
        <v>1166</v>
      </c>
      <c r="T124" s="385" t="s">
        <v>1165</v>
      </c>
      <c r="U124" s="385" t="s">
        <v>1164</v>
      </c>
    </row>
    <row r="125" spans="1:21" ht="14.45" customHeight="1">
      <c r="B125" s="439"/>
      <c r="C125" s="449"/>
      <c r="D125" s="386"/>
      <c r="E125" s="386"/>
      <c r="F125" s="386"/>
      <c r="G125" s="386"/>
      <c r="H125" s="386"/>
      <c r="I125" s="386"/>
      <c r="J125" s="386"/>
      <c r="K125" s="386"/>
      <c r="L125" s="386"/>
      <c r="M125" s="396">
        <v>724</v>
      </c>
      <c r="N125" s="396">
        <v>724</v>
      </c>
      <c r="O125" s="396">
        <v>724</v>
      </c>
      <c r="P125" s="396">
        <v>529</v>
      </c>
      <c r="Q125" s="396">
        <v>529</v>
      </c>
      <c r="R125" s="396">
        <v>529</v>
      </c>
      <c r="S125" s="396">
        <v>443</v>
      </c>
      <c r="T125" s="396">
        <v>443</v>
      </c>
      <c r="U125" s="396">
        <v>443</v>
      </c>
    </row>
    <row r="126" spans="1:21" ht="14.45" customHeight="1">
      <c r="B126" s="529" t="s">
        <v>1</v>
      </c>
      <c r="C126" s="530"/>
      <c r="D126" s="387">
        <v>724</v>
      </c>
      <c r="E126" s="387">
        <v>724</v>
      </c>
      <c r="F126" s="387">
        <v>724</v>
      </c>
      <c r="G126" s="387">
        <v>529</v>
      </c>
      <c r="H126" s="387">
        <v>529</v>
      </c>
      <c r="I126" s="387">
        <v>529</v>
      </c>
      <c r="J126" s="387">
        <v>443</v>
      </c>
      <c r="K126" s="387">
        <v>443</v>
      </c>
      <c r="L126" s="387">
        <v>443</v>
      </c>
      <c r="M126" s="388">
        <v>100.00000000000001</v>
      </c>
      <c r="N126" s="388">
        <v>100.00000000000001</v>
      </c>
      <c r="O126" s="388">
        <v>100</v>
      </c>
      <c r="P126" s="388">
        <v>100</v>
      </c>
      <c r="Q126" s="388">
        <v>100</v>
      </c>
      <c r="R126" s="388">
        <v>100</v>
      </c>
      <c r="S126" s="388">
        <v>100</v>
      </c>
      <c r="T126" s="388">
        <v>100</v>
      </c>
      <c r="U126" s="388">
        <v>100.00000000000001</v>
      </c>
    </row>
    <row r="127" spans="1:21" ht="14.45" customHeight="1">
      <c r="B127" s="438" t="s">
        <v>1180</v>
      </c>
      <c r="C127" s="448"/>
      <c r="D127" s="397">
        <v>40</v>
      </c>
      <c r="E127" s="397">
        <v>38</v>
      </c>
      <c r="F127" s="397">
        <v>43</v>
      </c>
      <c r="G127" s="397">
        <v>7</v>
      </c>
      <c r="H127" s="397">
        <v>15</v>
      </c>
      <c r="I127" s="397">
        <v>16</v>
      </c>
      <c r="J127" s="397">
        <v>0</v>
      </c>
      <c r="K127" s="397">
        <v>0</v>
      </c>
      <c r="L127" s="397">
        <v>2</v>
      </c>
      <c r="M127" s="398">
        <v>5.5248618784530388</v>
      </c>
      <c r="N127" s="398">
        <v>5.2486187845303869</v>
      </c>
      <c r="O127" s="398">
        <v>5.9392265193370166</v>
      </c>
      <c r="P127" s="398">
        <v>1.3232514177693762</v>
      </c>
      <c r="Q127" s="398">
        <v>2.8355387523629489</v>
      </c>
      <c r="R127" s="398">
        <v>3.0245746691871456</v>
      </c>
      <c r="S127" s="398">
        <v>0</v>
      </c>
      <c r="T127" s="398">
        <v>0</v>
      </c>
      <c r="U127" s="398">
        <v>0.45146726862302478</v>
      </c>
    </row>
    <row r="128" spans="1:21" ht="14.45" customHeight="1">
      <c r="B128" s="439" t="s">
        <v>1179</v>
      </c>
      <c r="C128" s="449"/>
      <c r="D128" s="386">
        <v>43</v>
      </c>
      <c r="E128" s="386">
        <v>41</v>
      </c>
      <c r="F128" s="386">
        <v>40</v>
      </c>
      <c r="G128" s="386">
        <v>10</v>
      </c>
      <c r="H128" s="386">
        <v>12</v>
      </c>
      <c r="I128" s="386">
        <v>13</v>
      </c>
      <c r="J128" s="386">
        <v>2</v>
      </c>
      <c r="K128" s="386">
        <v>0</v>
      </c>
      <c r="L128" s="386">
        <v>3</v>
      </c>
      <c r="M128" s="389">
        <v>5.9392265193370166</v>
      </c>
      <c r="N128" s="389">
        <v>5.6629834254143647</v>
      </c>
      <c r="O128" s="389">
        <v>5.5248618784530388</v>
      </c>
      <c r="P128" s="389">
        <v>1.890359168241966</v>
      </c>
      <c r="Q128" s="389">
        <v>2.2684310018903595</v>
      </c>
      <c r="R128" s="389">
        <v>2.4574669187145557</v>
      </c>
      <c r="S128" s="389">
        <v>0.45146726862302478</v>
      </c>
      <c r="T128" s="389">
        <v>0</v>
      </c>
      <c r="U128" s="389">
        <v>0.67720090293453727</v>
      </c>
    </row>
    <row r="129" spans="1:21" ht="14.45" customHeight="1">
      <c r="B129" s="439" t="s">
        <v>1178</v>
      </c>
      <c r="C129" s="449"/>
      <c r="D129" s="386">
        <v>164</v>
      </c>
      <c r="E129" s="386">
        <v>177</v>
      </c>
      <c r="F129" s="386">
        <v>196</v>
      </c>
      <c r="G129" s="386">
        <v>28</v>
      </c>
      <c r="H129" s="386">
        <v>40</v>
      </c>
      <c r="I129" s="386">
        <v>47</v>
      </c>
      <c r="J129" s="386">
        <v>1</v>
      </c>
      <c r="K129" s="386">
        <v>3</v>
      </c>
      <c r="L129" s="386">
        <v>5</v>
      </c>
      <c r="M129" s="389">
        <v>22.651933701657459</v>
      </c>
      <c r="N129" s="389">
        <v>24.447513812154696</v>
      </c>
      <c r="O129" s="389">
        <v>27.071823204419886</v>
      </c>
      <c r="P129" s="389">
        <v>5.2930056710775046</v>
      </c>
      <c r="Q129" s="389">
        <v>7.5614366729678641</v>
      </c>
      <c r="R129" s="389">
        <v>8.8846880907372405</v>
      </c>
      <c r="S129" s="389">
        <v>0.22573363431151239</v>
      </c>
      <c r="T129" s="389">
        <v>0.67720090293453727</v>
      </c>
      <c r="U129" s="389">
        <v>1.1286681715575622</v>
      </c>
    </row>
    <row r="130" spans="1:21" ht="14.45" customHeight="1">
      <c r="B130" s="439" t="s">
        <v>1177</v>
      </c>
      <c r="C130" s="449"/>
      <c r="D130" s="386">
        <v>160</v>
      </c>
      <c r="E130" s="386">
        <v>172</v>
      </c>
      <c r="F130" s="386">
        <v>172</v>
      </c>
      <c r="G130" s="386">
        <v>83</v>
      </c>
      <c r="H130" s="386">
        <v>75</v>
      </c>
      <c r="I130" s="386">
        <v>113</v>
      </c>
      <c r="J130" s="386">
        <v>17</v>
      </c>
      <c r="K130" s="386">
        <v>18</v>
      </c>
      <c r="L130" s="386">
        <v>19</v>
      </c>
      <c r="M130" s="389">
        <v>22.099447513812155</v>
      </c>
      <c r="N130" s="389">
        <v>23.756906077348066</v>
      </c>
      <c r="O130" s="389">
        <v>23.756906077348066</v>
      </c>
      <c r="P130" s="389">
        <v>15.689981096408317</v>
      </c>
      <c r="Q130" s="389">
        <v>14.177693761814744</v>
      </c>
      <c r="R130" s="389">
        <v>21.361058601134218</v>
      </c>
      <c r="S130" s="389">
        <v>3.8374717832957108</v>
      </c>
      <c r="T130" s="389">
        <v>4.0632054176072234</v>
      </c>
      <c r="U130" s="389">
        <v>4.288939051918736</v>
      </c>
    </row>
    <row r="131" spans="1:21" ht="14.45" customHeight="1">
      <c r="B131" s="439" t="s">
        <v>1176</v>
      </c>
      <c r="C131" s="449"/>
      <c r="D131" s="386">
        <v>124</v>
      </c>
      <c r="E131" s="386">
        <v>143</v>
      </c>
      <c r="F131" s="386">
        <v>144</v>
      </c>
      <c r="G131" s="386">
        <v>114</v>
      </c>
      <c r="H131" s="386">
        <v>139</v>
      </c>
      <c r="I131" s="386">
        <v>161</v>
      </c>
      <c r="J131" s="386">
        <v>46</v>
      </c>
      <c r="K131" s="386">
        <v>47</v>
      </c>
      <c r="L131" s="386">
        <v>67</v>
      </c>
      <c r="M131" s="389">
        <v>17.127071823204421</v>
      </c>
      <c r="N131" s="389">
        <v>19.751381215469614</v>
      </c>
      <c r="O131" s="389">
        <v>19.88950276243094</v>
      </c>
      <c r="P131" s="389">
        <v>21.550094517958414</v>
      </c>
      <c r="Q131" s="389">
        <v>26.275992438563328</v>
      </c>
      <c r="R131" s="389">
        <v>30.434782608695656</v>
      </c>
      <c r="S131" s="389">
        <v>10.383747178329571</v>
      </c>
      <c r="T131" s="389">
        <v>10.609480812641085</v>
      </c>
      <c r="U131" s="389">
        <v>15.124153498871332</v>
      </c>
    </row>
    <row r="132" spans="1:21" ht="14.45" customHeight="1">
      <c r="B132" s="439" t="s">
        <v>1175</v>
      </c>
      <c r="C132" s="449"/>
      <c r="D132" s="386">
        <v>91</v>
      </c>
      <c r="E132" s="386">
        <v>100</v>
      </c>
      <c r="F132" s="386">
        <v>101</v>
      </c>
      <c r="G132" s="386">
        <v>90</v>
      </c>
      <c r="H132" s="386">
        <v>100</v>
      </c>
      <c r="I132" s="386">
        <v>121</v>
      </c>
      <c r="J132" s="386">
        <v>254</v>
      </c>
      <c r="K132" s="386">
        <v>268</v>
      </c>
      <c r="L132" s="386">
        <v>313</v>
      </c>
      <c r="M132" s="389">
        <v>12.569060773480665</v>
      </c>
      <c r="N132" s="389">
        <v>13.812154696132598</v>
      </c>
      <c r="O132" s="389">
        <v>13.950276243093922</v>
      </c>
      <c r="P132" s="389">
        <v>17.013232514177691</v>
      </c>
      <c r="Q132" s="389">
        <v>18.903591682419659</v>
      </c>
      <c r="R132" s="389">
        <v>22.873345935727787</v>
      </c>
      <c r="S132" s="389">
        <v>57.336343115124158</v>
      </c>
      <c r="T132" s="389">
        <v>60.496613995485326</v>
      </c>
      <c r="U132" s="389">
        <v>70.654627539503394</v>
      </c>
    </row>
    <row r="133" spans="1:21" ht="14.45" customHeight="1">
      <c r="B133" s="441" t="s">
        <v>1092</v>
      </c>
      <c r="C133" s="451"/>
      <c r="D133" s="390">
        <v>102</v>
      </c>
      <c r="E133" s="390">
        <v>53</v>
      </c>
      <c r="F133" s="390">
        <v>28</v>
      </c>
      <c r="G133" s="390">
        <v>197</v>
      </c>
      <c r="H133" s="390">
        <v>148</v>
      </c>
      <c r="I133" s="390">
        <v>58</v>
      </c>
      <c r="J133" s="390">
        <v>123</v>
      </c>
      <c r="K133" s="390">
        <v>107</v>
      </c>
      <c r="L133" s="390">
        <v>34</v>
      </c>
      <c r="M133" s="391">
        <v>14.088397790055248</v>
      </c>
      <c r="N133" s="391">
        <v>7.3204419889502752</v>
      </c>
      <c r="O133" s="391">
        <v>3.867403314917127</v>
      </c>
      <c r="P133" s="391">
        <v>37.240075614366731</v>
      </c>
      <c r="Q133" s="391">
        <v>27.977315689981097</v>
      </c>
      <c r="R133" s="391">
        <v>10.964083175803403</v>
      </c>
      <c r="S133" s="391">
        <v>27.765237020316025</v>
      </c>
      <c r="T133" s="391">
        <v>24.153498871331827</v>
      </c>
      <c r="U133" s="391">
        <v>7.6749435665914216</v>
      </c>
    </row>
    <row r="134" spans="1:21" ht="14.45" customHeight="1"/>
    <row r="135" spans="1:21" ht="14.45" customHeight="1">
      <c r="A135" s="381" t="s">
        <v>1174</v>
      </c>
    </row>
    <row r="136" spans="1:21" ht="14.45" customHeight="1">
      <c r="B136" s="438"/>
      <c r="C136" s="448"/>
      <c r="D136" s="523" t="s">
        <v>1055</v>
      </c>
      <c r="E136" s="523"/>
      <c r="F136" s="523"/>
      <c r="G136" s="523"/>
      <c r="H136" s="523"/>
      <c r="I136" s="523"/>
      <c r="J136" s="523"/>
      <c r="K136" s="523"/>
      <c r="L136" s="523"/>
      <c r="M136" s="523" t="s">
        <v>1056</v>
      </c>
      <c r="N136" s="523"/>
      <c r="O136" s="523"/>
      <c r="P136" s="523"/>
      <c r="Q136" s="523"/>
      <c r="R136" s="523"/>
      <c r="S136" s="523"/>
      <c r="T136" s="523"/>
      <c r="U136" s="523"/>
    </row>
    <row r="137" spans="1:21" ht="27" customHeight="1">
      <c r="B137" s="439"/>
      <c r="C137" s="449"/>
      <c r="D137" s="524" t="s">
        <v>1199</v>
      </c>
      <c r="E137" s="524"/>
      <c r="F137" s="524"/>
      <c r="G137" s="524" t="s">
        <v>1200</v>
      </c>
      <c r="H137" s="524"/>
      <c r="I137" s="524"/>
      <c r="J137" s="531" t="s">
        <v>1201</v>
      </c>
      <c r="K137" s="524"/>
      <c r="L137" s="524"/>
      <c r="M137" s="524" t="s">
        <v>1199</v>
      </c>
      <c r="N137" s="524"/>
      <c r="O137" s="524"/>
      <c r="P137" s="524" t="s">
        <v>1200</v>
      </c>
      <c r="Q137" s="524"/>
      <c r="R137" s="524"/>
      <c r="S137" s="531" t="s">
        <v>1201</v>
      </c>
      <c r="T137" s="524"/>
      <c r="U137" s="524"/>
    </row>
    <row r="138" spans="1:21" s="379" customFormat="1" ht="14.45" customHeight="1">
      <c r="A138" s="380"/>
      <c r="B138" s="440"/>
      <c r="C138" s="450"/>
      <c r="D138" s="385" t="s">
        <v>1166</v>
      </c>
      <c r="E138" s="385" t="s">
        <v>1165</v>
      </c>
      <c r="F138" s="385" t="s">
        <v>1164</v>
      </c>
      <c r="G138" s="385" t="s">
        <v>1166</v>
      </c>
      <c r="H138" s="385" t="s">
        <v>1165</v>
      </c>
      <c r="I138" s="385" t="s">
        <v>1164</v>
      </c>
      <c r="J138" s="385" t="s">
        <v>1166</v>
      </c>
      <c r="K138" s="385" t="s">
        <v>1165</v>
      </c>
      <c r="L138" s="385" t="s">
        <v>1164</v>
      </c>
      <c r="M138" s="385" t="s">
        <v>1166</v>
      </c>
      <c r="N138" s="385" t="s">
        <v>1165</v>
      </c>
      <c r="O138" s="385" t="s">
        <v>1164</v>
      </c>
      <c r="P138" s="385" t="s">
        <v>1166</v>
      </c>
      <c r="Q138" s="385" t="s">
        <v>1165</v>
      </c>
      <c r="R138" s="385" t="s">
        <v>1164</v>
      </c>
      <c r="S138" s="385" t="s">
        <v>1166</v>
      </c>
      <c r="T138" s="385" t="s">
        <v>1165</v>
      </c>
      <c r="U138" s="385" t="s">
        <v>1164</v>
      </c>
    </row>
    <row r="139" spans="1:21" ht="14.45" customHeight="1">
      <c r="B139" s="439"/>
      <c r="C139" s="449"/>
      <c r="D139" s="386"/>
      <c r="E139" s="386"/>
      <c r="F139" s="386"/>
      <c r="G139" s="386"/>
      <c r="H139" s="386"/>
      <c r="I139" s="386"/>
      <c r="J139" s="386"/>
      <c r="K139" s="386"/>
      <c r="L139" s="386"/>
      <c r="M139" s="396">
        <v>724</v>
      </c>
      <c r="N139" s="396">
        <v>724</v>
      </c>
      <c r="O139" s="396">
        <v>724</v>
      </c>
      <c r="P139" s="396">
        <v>529</v>
      </c>
      <c r="Q139" s="396">
        <v>529</v>
      </c>
      <c r="R139" s="396">
        <v>529</v>
      </c>
      <c r="S139" s="396">
        <v>443</v>
      </c>
      <c r="T139" s="396">
        <v>443</v>
      </c>
      <c r="U139" s="396">
        <v>443</v>
      </c>
    </row>
    <row r="140" spans="1:21" ht="14.45" customHeight="1">
      <c r="B140" s="529" t="s">
        <v>1</v>
      </c>
      <c r="C140" s="530"/>
      <c r="D140" s="387">
        <v>724</v>
      </c>
      <c r="E140" s="387">
        <v>724</v>
      </c>
      <c r="F140" s="387">
        <v>724</v>
      </c>
      <c r="G140" s="387">
        <v>529</v>
      </c>
      <c r="H140" s="387">
        <v>529</v>
      </c>
      <c r="I140" s="387">
        <v>529</v>
      </c>
      <c r="J140" s="387">
        <v>443</v>
      </c>
      <c r="K140" s="387">
        <v>443</v>
      </c>
      <c r="L140" s="387">
        <v>443</v>
      </c>
      <c r="M140" s="388">
        <v>100</v>
      </c>
      <c r="N140" s="388">
        <v>100</v>
      </c>
      <c r="O140" s="388">
        <v>100</v>
      </c>
      <c r="P140" s="388">
        <v>100</v>
      </c>
      <c r="Q140" s="388">
        <v>100</v>
      </c>
      <c r="R140" s="388">
        <v>100</v>
      </c>
      <c r="S140" s="388">
        <v>100.00000000000001</v>
      </c>
      <c r="T140" s="388">
        <v>99.999999999999986</v>
      </c>
      <c r="U140" s="388">
        <v>100.00000000000001</v>
      </c>
    </row>
    <row r="141" spans="1:21" ht="14.45" customHeight="1">
      <c r="B141" s="438" t="s">
        <v>1173</v>
      </c>
      <c r="C141" s="448"/>
      <c r="D141" s="397">
        <v>14</v>
      </c>
      <c r="E141" s="397">
        <v>15</v>
      </c>
      <c r="F141" s="397">
        <v>16</v>
      </c>
      <c r="G141" s="397">
        <v>8</v>
      </c>
      <c r="H141" s="397">
        <v>11</v>
      </c>
      <c r="I141" s="397">
        <v>8</v>
      </c>
      <c r="J141" s="397">
        <v>2</v>
      </c>
      <c r="K141" s="397">
        <v>7</v>
      </c>
      <c r="L141" s="397">
        <v>6</v>
      </c>
      <c r="M141" s="398">
        <v>1.9337016574585635</v>
      </c>
      <c r="N141" s="398">
        <v>2.0718232044198892</v>
      </c>
      <c r="O141" s="398">
        <v>2.2099447513812152</v>
      </c>
      <c r="P141" s="398">
        <v>1.5122873345935728</v>
      </c>
      <c r="Q141" s="398">
        <v>2.0793950850661624</v>
      </c>
      <c r="R141" s="398">
        <v>1.5122873345935728</v>
      </c>
      <c r="S141" s="398">
        <v>0.45146726862302478</v>
      </c>
      <c r="T141" s="398">
        <v>1.5801354401805869</v>
      </c>
      <c r="U141" s="398">
        <v>1.3544018058690745</v>
      </c>
    </row>
    <row r="142" spans="1:21" ht="14.45" customHeight="1">
      <c r="B142" s="439" t="s">
        <v>1172</v>
      </c>
      <c r="C142" s="449"/>
      <c r="D142" s="386">
        <v>3</v>
      </c>
      <c r="E142" s="386">
        <v>2</v>
      </c>
      <c r="F142" s="386">
        <v>5</v>
      </c>
      <c r="G142" s="386">
        <v>7</v>
      </c>
      <c r="H142" s="386">
        <v>8</v>
      </c>
      <c r="I142" s="386">
        <v>4</v>
      </c>
      <c r="J142" s="386">
        <v>9</v>
      </c>
      <c r="K142" s="386">
        <v>9</v>
      </c>
      <c r="L142" s="386">
        <v>9</v>
      </c>
      <c r="M142" s="389">
        <v>0.4143646408839779</v>
      </c>
      <c r="N142" s="389">
        <v>0.27624309392265189</v>
      </c>
      <c r="O142" s="389">
        <v>0.69060773480662985</v>
      </c>
      <c r="P142" s="389">
        <v>1.3232514177693762</v>
      </c>
      <c r="Q142" s="389">
        <v>1.5122873345935728</v>
      </c>
      <c r="R142" s="389">
        <v>0.75614366729678639</v>
      </c>
      <c r="S142" s="389">
        <v>2.0316027088036117</v>
      </c>
      <c r="T142" s="389">
        <v>2.0316027088036117</v>
      </c>
      <c r="U142" s="389">
        <v>2.0316027088036117</v>
      </c>
    </row>
    <row r="143" spans="1:21" ht="14.45" customHeight="1">
      <c r="B143" s="439" t="s">
        <v>1171</v>
      </c>
      <c r="C143" s="449"/>
      <c r="D143" s="386">
        <v>309</v>
      </c>
      <c r="E143" s="386">
        <v>304</v>
      </c>
      <c r="F143" s="386">
        <v>284</v>
      </c>
      <c r="G143" s="386">
        <v>148</v>
      </c>
      <c r="H143" s="386">
        <v>152</v>
      </c>
      <c r="I143" s="386">
        <v>163</v>
      </c>
      <c r="J143" s="386">
        <v>72</v>
      </c>
      <c r="K143" s="386">
        <v>64</v>
      </c>
      <c r="L143" s="386">
        <v>95</v>
      </c>
      <c r="M143" s="389">
        <v>42.679558011049721</v>
      </c>
      <c r="N143" s="389">
        <v>41.988950276243095</v>
      </c>
      <c r="O143" s="389">
        <v>39.226519337016576</v>
      </c>
      <c r="P143" s="389">
        <v>27.977315689981097</v>
      </c>
      <c r="Q143" s="389">
        <v>28.733459357277884</v>
      </c>
      <c r="R143" s="389">
        <v>30.812854442344044</v>
      </c>
      <c r="S143" s="389">
        <v>16.252821670428894</v>
      </c>
      <c r="T143" s="389">
        <v>14.446952595936793</v>
      </c>
      <c r="U143" s="389">
        <v>21.444695259593679</v>
      </c>
    </row>
    <row r="144" spans="1:21" ht="14.45" customHeight="1">
      <c r="B144" s="439" t="s">
        <v>1170</v>
      </c>
      <c r="C144" s="449"/>
      <c r="D144" s="386">
        <v>73</v>
      </c>
      <c r="E144" s="386">
        <v>72</v>
      </c>
      <c r="F144" s="386">
        <v>75</v>
      </c>
      <c r="G144" s="386">
        <v>148</v>
      </c>
      <c r="H144" s="386">
        <v>135</v>
      </c>
      <c r="I144" s="386">
        <v>141</v>
      </c>
      <c r="J144" s="386">
        <v>30</v>
      </c>
      <c r="K144" s="386">
        <v>20</v>
      </c>
      <c r="L144" s="386">
        <v>24</v>
      </c>
      <c r="M144" s="389">
        <v>10.082872928176796</v>
      </c>
      <c r="N144" s="389">
        <v>9.94475138121547</v>
      </c>
      <c r="O144" s="389">
        <v>10.359116022099448</v>
      </c>
      <c r="P144" s="389">
        <v>27.977315689981097</v>
      </c>
      <c r="Q144" s="389">
        <v>25.519848771266538</v>
      </c>
      <c r="R144" s="389">
        <v>26.65406427221172</v>
      </c>
      <c r="S144" s="389">
        <v>6.772009029345373</v>
      </c>
      <c r="T144" s="389">
        <v>4.5146726862302486</v>
      </c>
      <c r="U144" s="389">
        <v>5.4176072234762982</v>
      </c>
    </row>
    <row r="145" spans="1:21" ht="14.45" customHeight="1">
      <c r="B145" s="439" t="s">
        <v>1169</v>
      </c>
      <c r="C145" s="449"/>
      <c r="D145" s="386">
        <v>323</v>
      </c>
      <c r="E145" s="386">
        <v>323</v>
      </c>
      <c r="F145" s="386">
        <v>340</v>
      </c>
      <c r="G145" s="386">
        <v>212</v>
      </c>
      <c r="H145" s="386">
        <v>215</v>
      </c>
      <c r="I145" s="386">
        <v>206</v>
      </c>
      <c r="J145" s="386">
        <v>327</v>
      </c>
      <c r="K145" s="386">
        <v>341</v>
      </c>
      <c r="L145" s="386">
        <v>306</v>
      </c>
      <c r="M145" s="389">
        <v>44.613259668508285</v>
      </c>
      <c r="N145" s="389">
        <v>44.613259668508285</v>
      </c>
      <c r="O145" s="389">
        <v>46.961325966850829</v>
      </c>
      <c r="P145" s="389">
        <v>40.075614366729681</v>
      </c>
      <c r="Q145" s="389">
        <v>40.642722117202268</v>
      </c>
      <c r="R145" s="389">
        <v>38.9413988657845</v>
      </c>
      <c r="S145" s="389">
        <v>73.814898419864562</v>
      </c>
      <c r="T145" s="389">
        <v>76.97516930022573</v>
      </c>
      <c r="U145" s="389">
        <v>69.074492099322811</v>
      </c>
    </row>
    <row r="146" spans="1:21" ht="14.45" customHeight="1">
      <c r="B146" s="441" t="s">
        <v>1092</v>
      </c>
      <c r="C146" s="451"/>
      <c r="D146" s="390">
        <v>2</v>
      </c>
      <c r="E146" s="390">
        <v>8</v>
      </c>
      <c r="F146" s="390">
        <v>4</v>
      </c>
      <c r="G146" s="390">
        <v>6</v>
      </c>
      <c r="H146" s="390">
        <v>8</v>
      </c>
      <c r="I146" s="390">
        <v>7</v>
      </c>
      <c r="J146" s="390">
        <v>3</v>
      </c>
      <c r="K146" s="390">
        <v>2</v>
      </c>
      <c r="L146" s="390">
        <v>3</v>
      </c>
      <c r="M146" s="391">
        <v>0.27624309392265189</v>
      </c>
      <c r="N146" s="391">
        <v>1.1049723756906076</v>
      </c>
      <c r="O146" s="391">
        <v>0.55248618784530379</v>
      </c>
      <c r="P146" s="391">
        <v>1.1342155009451798</v>
      </c>
      <c r="Q146" s="391">
        <v>1.5122873345935728</v>
      </c>
      <c r="R146" s="391">
        <v>1.3232514177693762</v>
      </c>
      <c r="S146" s="391">
        <v>0.67720090293453727</v>
      </c>
      <c r="T146" s="391">
        <v>0.45146726862302478</v>
      </c>
      <c r="U146" s="391">
        <v>0.67720090293453727</v>
      </c>
    </row>
    <row r="147" spans="1:21" ht="14.45" customHeight="1"/>
    <row r="148" spans="1:21" ht="14.45" customHeight="1">
      <c r="A148" s="381" t="s">
        <v>1206</v>
      </c>
    </row>
    <row r="149" spans="1:21" ht="14.45" customHeight="1">
      <c r="B149" s="438"/>
      <c r="C149" s="448"/>
      <c r="D149" s="523" t="s">
        <v>1055</v>
      </c>
      <c r="E149" s="523"/>
      <c r="F149" s="523"/>
      <c r="G149" s="523"/>
      <c r="H149" s="523"/>
      <c r="I149" s="523"/>
      <c r="J149" s="523"/>
      <c r="K149" s="523"/>
      <c r="L149" s="523"/>
      <c r="M149" s="523" t="s">
        <v>1056</v>
      </c>
      <c r="N149" s="523"/>
      <c r="O149" s="523"/>
      <c r="P149" s="523"/>
      <c r="Q149" s="523"/>
      <c r="R149" s="523"/>
      <c r="S149" s="523"/>
      <c r="T149" s="523"/>
      <c r="U149" s="523"/>
    </row>
    <row r="150" spans="1:21" ht="27" customHeight="1">
      <c r="B150" s="439"/>
      <c r="C150" s="449"/>
      <c r="D150" s="524" t="s">
        <v>1199</v>
      </c>
      <c r="E150" s="524"/>
      <c r="F150" s="524"/>
      <c r="G150" s="524" t="s">
        <v>1200</v>
      </c>
      <c r="H150" s="524"/>
      <c r="I150" s="524"/>
      <c r="J150" s="531" t="s">
        <v>1201</v>
      </c>
      <c r="K150" s="524"/>
      <c r="L150" s="524"/>
      <c r="M150" s="524" t="s">
        <v>1199</v>
      </c>
      <c r="N150" s="524"/>
      <c r="O150" s="524"/>
      <c r="P150" s="524" t="s">
        <v>1200</v>
      </c>
      <c r="Q150" s="524"/>
      <c r="R150" s="524"/>
      <c r="S150" s="531" t="s">
        <v>1201</v>
      </c>
      <c r="T150" s="524"/>
      <c r="U150" s="524"/>
    </row>
    <row r="151" spans="1:21" s="379" customFormat="1" ht="14.45" customHeight="1">
      <c r="A151" s="380"/>
      <c r="B151" s="440"/>
      <c r="C151" s="450"/>
      <c r="D151" s="385" t="s">
        <v>1166</v>
      </c>
      <c r="E151" s="385" t="s">
        <v>1165</v>
      </c>
      <c r="F151" s="385" t="s">
        <v>1164</v>
      </c>
      <c r="G151" s="385" t="s">
        <v>1166</v>
      </c>
      <c r="H151" s="385" t="s">
        <v>1165</v>
      </c>
      <c r="I151" s="385" t="s">
        <v>1164</v>
      </c>
      <c r="J151" s="385" t="s">
        <v>1166</v>
      </c>
      <c r="K151" s="385" t="s">
        <v>1165</v>
      </c>
      <c r="L151" s="385" t="s">
        <v>1164</v>
      </c>
      <c r="M151" s="385" t="s">
        <v>1166</v>
      </c>
      <c r="N151" s="385" t="s">
        <v>1165</v>
      </c>
      <c r="O151" s="385" t="s">
        <v>1164</v>
      </c>
      <c r="P151" s="385" t="s">
        <v>1166</v>
      </c>
      <c r="Q151" s="385" t="s">
        <v>1165</v>
      </c>
      <c r="R151" s="385" t="s">
        <v>1164</v>
      </c>
      <c r="S151" s="385" t="s">
        <v>1166</v>
      </c>
      <c r="T151" s="385" t="s">
        <v>1165</v>
      </c>
      <c r="U151" s="385" t="s">
        <v>1164</v>
      </c>
    </row>
    <row r="152" spans="1:21" ht="14.45" customHeight="1">
      <c r="B152" s="439"/>
      <c r="C152" s="449"/>
      <c r="D152" s="386"/>
      <c r="E152" s="386"/>
      <c r="F152" s="386"/>
      <c r="G152" s="386"/>
      <c r="H152" s="386"/>
      <c r="I152" s="386"/>
      <c r="J152" s="386"/>
      <c r="K152" s="386"/>
      <c r="L152" s="386"/>
      <c r="M152" s="396">
        <v>724</v>
      </c>
      <c r="N152" s="396">
        <v>724</v>
      </c>
      <c r="O152" s="396">
        <v>724</v>
      </c>
      <c r="P152" s="396">
        <v>529</v>
      </c>
      <c r="Q152" s="396">
        <v>529</v>
      </c>
      <c r="R152" s="396">
        <v>529</v>
      </c>
      <c r="S152" s="396">
        <v>443</v>
      </c>
      <c r="T152" s="396">
        <v>443</v>
      </c>
      <c r="U152" s="396">
        <v>443</v>
      </c>
    </row>
    <row r="153" spans="1:21" ht="14.45" customHeight="1">
      <c r="B153" s="529" t="s">
        <v>1</v>
      </c>
      <c r="C153" s="530"/>
      <c r="D153" s="387">
        <v>724</v>
      </c>
      <c r="E153" s="387">
        <v>724</v>
      </c>
      <c r="F153" s="387">
        <v>724</v>
      </c>
      <c r="G153" s="387">
        <v>529</v>
      </c>
      <c r="H153" s="387">
        <v>529</v>
      </c>
      <c r="I153" s="387">
        <v>529</v>
      </c>
      <c r="J153" s="387">
        <v>443</v>
      </c>
      <c r="K153" s="387">
        <v>443</v>
      </c>
      <c r="L153" s="387">
        <v>443</v>
      </c>
      <c r="M153" s="388">
        <v>100</v>
      </c>
      <c r="N153" s="388">
        <v>100</v>
      </c>
      <c r="O153" s="388">
        <v>100</v>
      </c>
      <c r="P153" s="388">
        <v>100</v>
      </c>
      <c r="Q153" s="388">
        <v>99.999999999999986</v>
      </c>
      <c r="R153" s="388">
        <v>100</v>
      </c>
      <c r="S153" s="388">
        <v>100</v>
      </c>
      <c r="T153" s="388">
        <v>100.00000000000001</v>
      </c>
      <c r="U153" s="388">
        <v>100.00000000000001</v>
      </c>
    </row>
    <row r="154" spans="1:21" ht="14.45" customHeight="1">
      <c r="B154" s="438" t="s">
        <v>1114</v>
      </c>
      <c r="C154" s="448"/>
      <c r="D154" s="397">
        <v>16</v>
      </c>
      <c r="E154" s="397">
        <v>12</v>
      </c>
      <c r="F154" s="397">
        <v>6</v>
      </c>
      <c r="G154" s="397">
        <v>18</v>
      </c>
      <c r="H154" s="397">
        <v>6</v>
      </c>
      <c r="I154" s="397">
        <v>10</v>
      </c>
      <c r="J154" s="397">
        <v>66</v>
      </c>
      <c r="K154" s="397">
        <v>17</v>
      </c>
      <c r="L154" s="397">
        <v>11</v>
      </c>
      <c r="M154" s="398">
        <v>2.2099447513812152</v>
      </c>
      <c r="N154" s="398">
        <v>1.6574585635359116</v>
      </c>
      <c r="O154" s="398">
        <v>0.82872928176795579</v>
      </c>
      <c r="P154" s="398">
        <v>3.4026465028355388</v>
      </c>
      <c r="Q154" s="398">
        <v>1.1342155009451798</v>
      </c>
      <c r="R154" s="398">
        <v>1.890359168241966</v>
      </c>
      <c r="S154" s="398">
        <v>14.89841986455982</v>
      </c>
      <c r="T154" s="398">
        <v>3.8374717832957108</v>
      </c>
      <c r="U154" s="398">
        <v>2.4830699774266365</v>
      </c>
    </row>
    <row r="155" spans="1:21" ht="14.45" customHeight="1">
      <c r="B155" s="439" t="s">
        <v>1168</v>
      </c>
      <c r="C155" s="449"/>
      <c r="D155" s="386">
        <v>26</v>
      </c>
      <c r="E155" s="386">
        <v>29</v>
      </c>
      <c r="F155" s="386">
        <v>48</v>
      </c>
      <c r="G155" s="386">
        <v>26</v>
      </c>
      <c r="H155" s="386">
        <v>31</v>
      </c>
      <c r="I155" s="386">
        <v>26</v>
      </c>
      <c r="J155" s="386">
        <v>61</v>
      </c>
      <c r="K155" s="386">
        <v>47</v>
      </c>
      <c r="L155" s="386">
        <v>29</v>
      </c>
      <c r="M155" s="389">
        <v>3.5911602209944751</v>
      </c>
      <c r="N155" s="389">
        <v>4.0055248618784534</v>
      </c>
      <c r="O155" s="389">
        <v>6.6298342541436464</v>
      </c>
      <c r="P155" s="389">
        <v>4.9149338374291114</v>
      </c>
      <c r="Q155" s="389">
        <v>5.8601134215500945</v>
      </c>
      <c r="R155" s="389">
        <v>4.9149338374291114</v>
      </c>
      <c r="S155" s="389">
        <v>13.769751693002258</v>
      </c>
      <c r="T155" s="389">
        <v>10.609480812641085</v>
      </c>
      <c r="U155" s="389">
        <v>6.5462753950338595</v>
      </c>
    </row>
    <row r="156" spans="1:21" ht="14.45" customHeight="1">
      <c r="B156" s="439" t="s">
        <v>1167</v>
      </c>
      <c r="C156" s="449"/>
      <c r="D156" s="386">
        <v>172</v>
      </c>
      <c r="E156" s="386">
        <v>173</v>
      </c>
      <c r="F156" s="386">
        <v>219</v>
      </c>
      <c r="G156" s="386">
        <v>124</v>
      </c>
      <c r="H156" s="386">
        <v>123</v>
      </c>
      <c r="I156" s="386">
        <v>117</v>
      </c>
      <c r="J156" s="386">
        <v>96</v>
      </c>
      <c r="K156" s="386">
        <v>102</v>
      </c>
      <c r="L156" s="386">
        <v>112</v>
      </c>
      <c r="M156" s="389">
        <v>23.756906077348066</v>
      </c>
      <c r="N156" s="389">
        <v>23.895027624309392</v>
      </c>
      <c r="O156" s="389">
        <v>30.248618784530386</v>
      </c>
      <c r="P156" s="389">
        <v>23.440453686200378</v>
      </c>
      <c r="Q156" s="389">
        <v>23.251417769376182</v>
      </c>
      <c r="R156" s="389">
        <v>22.117202268431001</v>
      </c>
      <c r="S156" s="389">
        <v>21.670428893905193</v>
      </c>
      <c r="T156" s="389">
        <v>23.024830699774267</v>
      </c>
      <c r="U156" s="389">
        <v>25.282167042889391</v>
      </c>
    </row>
    <row r="157" spans="1:21" ht="14.45" customHeight="1">
      <c r="B157" s="439" t="s">
        <v>1109</v>
      </c>
      <c r="C157" s="449"/>
      <c r="D157" s="386">
        <v>313</v>
      </c>
      <c r="E157" s="386">
        <v>317</v>
      </c>
      <c r="F157" s="386">
        <v>273</v>
      </c>
      <c r="G157" s="386">
        <v>122</v>
      </c>
      <c r="H157" s="386">
        <v>138</v>
      </c>
      <c r="I157" s="386">
        <v>121</v>
      </c>
      <c r="J157" s="386">
        <v>89</v>
      </c>
      <c r="K157" s="386">
        <v>127</v>
      </c>
      <c r="L157" s="386">
        <v>118</v>
      </c>
      <c r="M157" s="389">
        <v>43.232044198895025</v>
      </c>
      <c r="N157" s="389">
        <v>43.784530386740336</v>
      </c>
      <c r="O157" s="389">
        <v>37.707182320441987</v>
      </c>
      <c r="P157" s="389">
        <v>23.062381852551987</v>
      </c>
      <c r="Q157" s="389">
        <v>26.086956521739129</v>
      </c>
      <c r="R157" s="389">
        <v>22.873345935727787</v>
      </c>
      <c r="S157" s="389">
        <v>20.090293453724605</v>
      </c>
      <c r="T157" s="389">
        <v>28.668171557562079</v>
      </c>
      <c r="U157" s="389">
        <v>26.636568848758461</v>
      </c>
    </row>
    <row r="158" spans="1:21" ht="14.45" customHeight="1">
      <c r="B158" s="439" t="s">
        <v>240</v>
      </c>
      <c r="C158" s="449"/>
      <c r="D158" s="386">
        <v>180</v>
      </c>
      <c r="E158" s="386">
        <v>172</v>
      </c>
      <c r="F158" s="386">
        <v>151</v>
      </c>
      <c r="G158" s="386">
        <v>214</v>
      </c>
      <c r="H158" s="386">
        <v>209</v>
      </c>
      <c r="I158" s="386">
        <v>219</v>
      </c>
      <c r="J158" s="386">
        <v>115</v>
      </c>
      <c r="K158" s="386">
        <v>141</v>
      </c>
      <c r="L158" s="386">
        <v>157</v>
      </c>
      <c r="M158" s="389">
        <v>24.861878453038674</v>
      </c>
      <c r="N158" s="389">
        <v>23.756906077348066</v>
      </c>
      <c r="O158" s="389">
        <v>20.856353591160222</v>
      </c>
      <c r="P158" s="389">
        <v>40.453686200378073</v>
      </c>
      <c r="Q158" s="389">
        <v>39.508506616257087</v>
      </c>
      <c r="R158" s="389">
        <v>41.398865784499058</v>
      </c>
      <c r="S158" s="389">
        <v>25.959367945823931</v>
      </c>
      <c r="T158" s="389">
        <v>31.82844243792325</v>
      </c>
      <c r="U158" s="389">
        <v>35.440180586907452</v>
      </c>
    </row>
    <row r="159" spans="1:21" ht="14.45" customHeight="1">
      <c r="B159" s="439" t="s">
        <v>1102</v>
      </c>
      <c r="C159" s="449"/>
      <c r="D159" s="386">
        <v>17</v>
      </c>
      <c r="E159" s="386">
        <v>21</v>
      </c>
      <c r="F159" s="386">
        <v>27</v>
      </c>
      <c r="G159" s="386">
        <v>25</v>
      </c>
      <c r="H159" s="386">
        <v>22</v>
      </c>
      <c r="I159" s="386">
        <v>36</v>
      </c>
      <c r="J159" s="386">
        <v>16</v>
      </c>
      <c r="K159" s="386">
        <v>9</v>
      </c>
      <c r="L159" s="386">
        <v>16</v>
      </c>
      <c r="M159" s="389">
        <v>2.3480662983425415</v>
      </c>
      <c r="N159" s="389">
        <v>2.9005524861878453</v>
      </c>
      <c r="O159" s="389">
        <v>3.7292817679558015</v>
      </c>
      <c r="P159" s="389">
        <v>4.7258979206049148</v>
      </c>
      <c r="Q159" s="389">
        <v>4.1587901701323249</v>
      </c>
      <c r="R159" s="389">
        <v>6.8052930056710776</v>
      </c>
      <c r="S159" s="389">
        <v>3.6117381489841982</v>
      </c>
      <c r="T159" s="389">
        <v>2.0316027088036117</v>
      </c>
      <c r="U159" s="389">
        <v>3.6117381489841982</v>
      </c>
    </row>
    <row r="160" spans="1:21" ht="14.45" customHeight="1">
      <c r="B160" s="442" t="s">
        <v>1091</v>
      </c>
      <c r="C160" s="452"/>
      <c r="D160" s="399">
        <v>90.721787894185198</v>
      </c>
      <c r="E160" s="399">
        <v>90.976834956005931</v>
      </c>
      <c r="F160" s="399">
        <v>89.120814786802185</v>
      </c>
      <c r="G160" s="399">
        <v>89.663665614706886</v>
      </c>
      <c r="H160" s="399">
        <v>90.959047363144208</v>
      </c>
      <c r="I160" s="399">
        <v>91.190731132975444</v>
      </c>
      <c r="J160" s="399">
        <v>78.039917765762752</v>
      </c>
      <c r="K160" s="399">
        <v>86.831294117613126</v>
      </c>
      <c r="L160" s="399">
        <v>89.470578525586816</v>
      </c>
      <c r="M160" s="400"/>
      <c r="N160" s="401"/>
      <c r="O160" s="401"/>
      <c r="P160" s="401"/>
      <c r="Q160" s="401"/>
      <c r="R160" s="401"/>
      <c r="S160" s="401"/>
      <c r="T160" s="401"/>
      <c r="U160" s="401"/>
    </row>
    <row r="161" spans="1:21" ht="14.45" customHeight="1"/>
    <row r="162" spans="1:21" ht="14.45" customHeight="1">
      <c r="A162" s="381" t="s">
        <v>454</v>
      </c>
    </row>
    <row r="163" spans="1:21" ht="14.45" customHeight="1">
      <c r="B163" s="438"/>
      <c r="C163" s="448"/>
      <c r="D163" s="523" t="s">
        <v>1055</v>
      </c>
      <c r="E163" s="523"/>
      <c r="F163" s="523"/>
      <c r="G163" s="523"/>
      <c r="H163" s="523"/>
      <c r="I163" s="523"/>
      <c r="J163" s="523"/>
      <c r="K163" s="523"/>
      <c r="L163" s="523"/>
      <c r="M163" s="523" t="s">
        <v>1056</v>
      </c>
      <c r="N163" s="523"/>
      <c r="O163" s="523"/>
      <c r="P163" s="523"/>
      <c r="Q163" s="523"/>
      <c r="R163" s="523"/>
      <c r="S163" s="523"/>
      <c r="T163" s="523"/>
      <c r="U163" s="523"/>
    </row>
    <row r="164" spans="1:21" ht="27" customHeight="1">
      <c r="B164" s="439"/>
      <c r="C164" s="449"/>
      <c r="D164" s="524" t="s">
        <v>1199</v>
      </c>
      <c r="E164" s="524"/>
      <c r="F164" s="524"/>
      <c r="G164" s="524" t="s">
        <v>1200</v>
      </c>
      <c r="H164" s="524"/>
      <c r="I164" s="524"/>
      <c r="J164" s="531" t="s">
        <v>1201</v>
      </c>
      <c r="K164" s="524"/>
      <c r="L164" s="524"/>
      <c r="M164" s="524" t="s">
        <v>1199</v>
      </c>
      <c r="N164" s="524"/>
      <c r="O164" s="524"/>
      <c r="P164" s="524" t="s">
        <v>1200</v>
      </c>
      <c r="Q164" s="524"/>
      <c r="R164" s="524"/>
      <c r="S164" s="531" t="s">
        <v>1201</v>
      </c>
      <c r="T164" s="524"/>
      <c r="U164" s="524"/>
    </row>
    <row r="165" spans="1:21" s="379" customFormat="1" ht="14.45" customHeight="1">
      <c r="A165" s="380"/>
      <c r="B165" s="440"/>
      <c r="C165" s="450"/>
      <c r="D165" s="385" t="s">
        <v>1166</v>
      </c>
      <c r="E165" s="385" t="s">
        <v>1165</v>
      </c>
      <c r="F165" s="385" t="s">
        <v>1164</v>
      </c>
      <c r="G165" s="385" t="s">
        <v>1166</v>
      </c>
      <c r="H165" s="385" t="s">
        <v>1165</v>
      </c>
      <c r="I165" s="385" t="s">
        <v>1164</v>
      </c>
      <c r="J165" s="385" t="s">
        <v>1166</v>
      </c>
      <c r="K165" s="385" t="s">
        <v>1165</v>
      </c>
      <c r="L165" s="385" t="s">
        <v>1164</v>
      </c>
      <c r="M165" s="385" t="s">
        <v>1166</v>
      </c>
      <c r="N165" s="385" t="s">
        <v>1165</v>
      </c>
      <c r="O165" s="385" t="s">
        <v>1164</v>
      </c>
      <c r="P165" s="385" t="s">
        <v>1166</v>
      </c>
      <c r="Q165" s="385" t="s">
        <v>1165</v>
      </c>
      <c r="R165" s="385" t="s">
        <v>1164</v>
      </c>
      <c r="S165" s="385" t="s">
        <v>1166</v>
      </c>
      <c r="T165" s="385" t="s">
        <v>1165</v>
      </c>
      <c r="U165" s="385" t="s">
        <v>1164</v>
      </c>
    </row>
    <row r="166" spans="1:21" ht="14.45" customHeight="1">
      <c r="B166" s="439"/>
      <c r="C166" s="449"/>
      <c r="D166" s="386"/>
      <c r="E166" s="386"/>
      <c r="F166" s="386"/>
      <c r="G166" s="386"/>
      <c r="H166" s="386"/>
      <c r="I166" s="386"/>
      <c r="J166" s="386"/>
      <c r="K166" s="386"/>
      <c r="L166" s="386"/>
      <c r="M166" s="396">
        <v>724</v>
      </c>
      <c r="N166" s="396">
        <v>724</v>
      </c>
      <c r="O166" s="396">
        <v>724</v>
      </c>
      <c r="P166" s="396">
        <v>529</v>
      </c>
      <c r="Q166" s="396">
        <v>529</v>
      </c>
      <c r="R166" s="396">
        <v>529</v>
      </c>
      <c r="S166" s="396">
        <v>443</v>
      </c>
      <c r="T166" s="396">
        <v>443</v>
      </c>
      <c r="U166" s="396">
        <v>443</v>
      </c>
    </row>
    <row r="167" spans="1:21" ht="14.45" customHeight="1">
      <c r="B167" s="529" t="s">
        <v>1</v>
      </c>
      <c r="C167" s="530"/>
      <c r="D167" s="387">
        <v>724</v>
      </c>
      <c r="E167" s="387">
        <v>724</v>
      </c>
      <c r="F167" s="387">
        <v>724</v>
      </c>
      <c r="G167" s="387">
        <v>529</v>
      </c>
      <c r="H167" s="387">
        <v>529</v>
      </c>
      <c r="I167" s="387">
        <v>529</v>
      </c>
      <c r="J167" s="387">
        <v>443</v>
      </c>
      <c r="K167" s="387">
        <v>443</v>
      </c>
      <c r="L167" s="387">
        <v>443</v>
      </c>
      <c r="M167" s="402" t="s">
        <v>1058</v>
      </c>
      <c r="N167" s="402" t="s">
        <v>1058</v>
      </c>
      <c r="O167" s="402" t="s">
        <v>1058</v>
      </c>
      <c r="P167" s="402" t="s">
        <v>1058</v>
      </c>
      <c r="Q167" s="402" t="s">
        <v>1058</v>
      </c>
      <c r="R167" s="402" t="s">
        <v>1058</v>
      </c>
      <c r="S167" s="402" t="s">
        <v>1058</v>
      </c>
      <c r="T167" s="402" t="s">
        <v>1058</v>
      </c>
      <c r="U167" s="402" t="s">
        <v>1058</v>
      </c>
    </row>
    <row r="168" spans="1:21" ht="14.45" customHeight="1">
      <c r="B168" s="438" t="s">
        <v>1163</v>
      </c>
      <c r="C168" s="448"/>
      <c r="D168" s="397">
        <v>236</v>
      </c>
      <c r="E168" s="397">
        <v>203</v>
      </c>
      <c r="F168" s="397">
        <v>208</v>
      </c>
      <c r="G168" s="397">
        <v>64</v>
      </c>
      <c r="H168" s="397">
        <v>56</v>
      </c>
      <c r="I168" s="397">
        <v>52</v>
      </c>
      <c r="J168" s="397">
        <v>68</v>
      </c>
      <c r="K168" s="397">
        <v>43</v>
      </c>
      <c r="L168" s="397">
        <v>49</v>
      </c>
      <c r="M168" s="398">
        <v>32.596685082872931</v>
      </c>
      <c r="N168" s="398">
        <v>28.038674033149171</v>
      </c>
      <c r="O168" s="398">
        <v>28.729281767955801</v>
      </c>
      <c r="P168" s="398">
        <v>12.098298676748582</v>
      </c>
      <c r="Q168" s="398">
        <v>10.586011342155009</v>
      </c>
      <c r="R168" s="398">
        <v>9.8298676748582228</v>
      </c>
      <c r="S168" s="398">
        <v>15.349887133182843</v>
      </c>
      <c r="T168" s="398">
        <v>9.7065462753950342</v>
      </c>
      <c r="U168" s="398">
        <v>11.060948081264108</v>
      </c>
    </row>
    <row r="169" spans="1:21" ht="14.45" customHeight="1">
      <c r="B169" s="439" t="s">
        <v>1162</v>
      </c>
      <c r="C169" s="449"/>
      <c r="D169" s="386">
        <v>193</v>
      </c>
      <c r="E169" s="386">
        <v>169</v>
      </c>
      <c r="F169" s="386">
        <v>167</v>
      </c>
      <c r="G169" s="386">
        <v>48</v>
      </c>
      <c r="H169" s="386">
        <v>36</v>
      </c>
      <c r="I169" s="386">
        <v>42</v>
      </c>
      <c r="J169" s="386">
        <v>22</v>
      </c>
      <c r="K169" s="386">
        <v>12</v>
      </c>
      <c r="L169" s="386">
        <v>19</v>
      </c>
      <c r="M169" s="389">
        <v>26.657458563535911</v>
      </c>
      <c r="N169" s="389">
        <v>23.342541436464089</v>
      </c>
      <c r="O169" s="389">
        <v>23.066298342541437</v>
      </c>
      <c r="P169" s="389">
        <v>9.073724007561438</v>
      </c>
      <c r="Q169" s="389">
        <v>6.8052930056710776</v>
      </c>
      <c r="R169" s="389">
        <v>7.9395085066162565</v>
      </c>
      <c r="S169" s="389">
        <v>4.966139954853273</v>
      </c>
      <c r="T169" s="389">
        <v>2.7088036117381491</v>
      </c>
      <c r="U169" s="389">
        <v>4.288939051918736</v>
      </c>
    </row>
    <row r="170" spans="1:21" ht="14.45" customHeight="1">
      <c r="B170" s="439" t="s">
        <v>1161</v>
      </c>
      <c r="C170" s="449"/>
      <c r="D170" s="386">
        <v>30</v>
      </c>
      <c r="E170" s="386">
        <v>33</v>
      </c>
      <c r="F170" s="386">
        <v>16</v>
      </c>
      <c r="G170" s="386">
        <v>4</v>
      </c>
      <c r="H170" s="386">
        <v>6</v>
      </c>
      <c r="I170" s="386">
        <v>2</v>
      </c>
      <c r="J170" s="386">
        <v>4</v>
      </c>
      <c r="K170" s="386">
        <v>1</v>
      </c>
      <c r="L170" s="386">
        <v>2</v>
      </c>
      <c r="M170" s="389">
        <v>4.1436464088397784</v>
      </c>
      <c r="N170" s="389">
        <v>4.5580110497237571</v>
      </c>
      <c r="O170" s="389">
        <v>2.2099447513812152</v>
      </c>
      <c r="P170" s="389">
        <v>0.75614366729678639</v>
      </c>
      <c r="Q170" s="389">
        <v>1.1342155009451798</v>
      </c>
      <c r="R170" s="389">
        <v>0.3780718336483932</v>
      </c>
      <c r="S170" s="389">
        <v>0.90293453724604955</v>
      </c>
      <c r="T170" s="389">
        <v>0.22573363431151239</v>
      </c>
      <c r="U170" s="389">
        <v>0.45146726862302478</v>
      </c>
    </row>
    <row r="171" spans="1:21" ht="14.45" customHeight="1">
      <c r="B171" s="439" t="s">
        <v>1160</v>
      </c>
      <c r="C171" s="449"/>
      <c r="D171" s="386">
        <v>468</v>
      </c>
      <c r="E171" s="386">
        <v>554</v>
      </c>
      <c r="F171" s="386">
        <v>589</v>
      </c>
      <c r="G171" s="386">
        <v>419</v>
      </c>
      <c r="H171" s="386">
        <v>432</v>
      </c>
      <c r="I171" s="386">
        <v>434</v>
      </c>
      <c r="J171" s="386">
        <v>358</v>
      </c>
      <c r="K171" s="386">
        <v>381</v>
      </c>
      <c r="L171" s="386">
        <v>372</v>
      </c>
      <c r="M171" s="389">
        <v>64.640883977900558</v>
      </c>
      <c r="N171" s="389">
        <v>76.519337016574582</v>
      </c>
      <c r="O171" s="389">
        <v>81.353591160221001</v>
      </c>
      <c r="P171" s="389">
        <v>79.206049149338369</v>
      </c>
      <c r="Q171" s="389">
        <v>81.663516068052928</v>
      </c>
      <c r="R171" s="389">
        <v>82.04158790170132</v>
      </c>
      <c r="S171" s="389">
        <v>80.812641083521441</v>
      </c>
      <c r="T171" s="389">
        <v>86.004514672686227</v>
      </c>
      <c r="U171" s="389">
        <v>83.972911963882623</v>
      </c>
    </row>
    <row r="172" spans="1:21" ht="14.45" customHeight="1">
      <c r="B172" s="440" t="s">
        <v>1202</v>
      </c>
      <c r="C172" s="450"/>
      <c r="D172" s="386">
        <v>40</v>
      </c>
      <c r="E172" s="386">
        <v>33</v>
      </c>
      <c r="F172" s="386">
        <v>39</v>
      </c>
      <c r="G172" s="386">
        <v>87</v>
      </c>
      <c r="H172" s="386">
        <v>52</v>
      </c>
      <c r="I172" s="386">
        <v>60</v>
      </c>
      <c r="J172" s="386">
        <v>51</v>
      </c>
      <c r="K172" s="386">
        <v>33</v>
      </c>
      <c r="L172" s="386">
        <v>40</v>
      </c>
      <c r="M172" s="389">
        <v>5.5248618784530388</v>
      </c>
      <c r="N172" s="389">
        <v>4.5580110497237571</v>
      </c>
      <c r="O172" s="389">
        <v>5.3867403314917128</v>
      </c>
      <c r="P172" s="389">
        <v>16.446124763705104</v>
      </c>
      <c r="Q172" s="389">
        <v>9.8298676748582228</v>
      </c>
      <c r="R172" s="389">
        <v>11.342155009451796</v>
      </c>
      <c r="S172" s="389">
        <v>11.512415349887133</v>
      </c>
      <c r="T172" s="389">
        <v>7.4492099322799099</v>
      </c>
      <c r="U172" s="389">
        <v>9.0293453724604973</v>
      </c>
    </row>
    <row r="173" spans="1:21" ht="14.45" customHeight="1">
      <c r="B173" s="439" t="s">
        <v>1159</v>
      </c>
      <c r="C173" s="449"/>
      <c r="D173" s="386">
        <v>17</v>
      </c>
      <c r="E173" s="386">
        <v>7</v>
      </c>
      <c r="F173" s="386">
        <v>5</v>
      </c>
      <c r="G173" s="386">
        <v>8</v>
      </c>
      <c r="H173" s="386">
        <v>5</v>
      </c>
      <c r="I173" s="386">
        <v>11</v>
      </c>
      <c r="J173" s="386">
        <v>5</v>
      </c>
      <c r="K173" s="386">
        <v>3</v>
      </c>
      <c r="L173" s="386">
        <v>2</v>
      </c>
      <c r="M173" s="389">
        <v>2.3480662983425415</v>
      </c>
      <c r="N173" s="389">
        <v>0.96685082872928174</v>
      </c>
      <c r="O173" s="389">
        <v>0.69060773480662985</v>
      </c>
      <c r="P173" s="389">
        <v>1.5122873345935728</v>
      </c>
      <c r="Q173" s="389">
        <v>0.94517958412098302</v>
      </c>
      <c r="R173" s="389">
        <v>2.0793950850661624</v>
      </c>
      <c r="S173" s="389">
        <v>1.1286681715575622</v>
      </c>
      <c r="T173" s="389">
        <v>0.67720090293453727</v>
      </c>
      <c r="U173" s="389">
        <v>0.45146726862302478</v>
      </c>
    </row>
    <row r="174" spans="1:21" ht="14.45" customHeight="1">
      <c r="B174" s="441" t="s">
        <v>1092</v>
      </c>
      <c r="C174" s="451"/>
      <c r="D174" s="390">
        <v>16</v>
      </c>
      <c r="E174" s="390">
        <v>13</v>
      </c>
      <c r="F174" s="390">
        <v>1</v>
      </c>
      <c r="G174" s="390">
        <v>6</v>
      </c>
      <c r="H174" s="390">
        <v>2</v>
      </c>
      <c r="I174" s="390">
        <v>5</v>
      </c>
      <c r="J174" s="390">
        <v>2</v>
      </c>
      <c r="K174" s="390">
        <v>8</v>
      </c>
      <c r="L174" s="390">
        <v>4</v>
      </c>
      <c r="M174" s="391">
        <v>2.2099447513812152</v>
      </c>
      <c r="N174" s="391">
        <v>1.7955801104972375</v>
      </c>
      <c r="O174" s="391">
        <v>0.13812154696132595</v>
      </c>
      <c r="P174" s="391">
        <v>1.1342155009451798</v>
      </c>
      <c r="Q174" s="391">
        <v>0.3780718336483932</v>
      </c>
      <c r="R174" s="391">
        <v>0.94517958412098302</v>
      </c>
      <c r="S174" s="391">
        <v>0.45146726862302478</v>
      </c>
      <c r="T174" s="391">
        <v>1.8058690744920991</v>
      </c>
      <c r="U174" s="391">
        <v>0.90293453724604955</v>
      </c>
    </row>
    <row r="175" spans="1:21" ht="14.45" customHeight="1"/>
    <row r="176" spans="1:21" ht="14.45" customHeight="1">
      <c r="A176" s="381" t="s">
        <v>507</v>
      </c>
    </row>
    <row r="177" spans="1:21" ht="14.45" customHeight="1">
      <c r="B177" s="438"/>
      <c r="C177" s="448"/>
      <c r="D177" s="523" t="s">
        <v>1055</v>
      </c>
      <c r="E177" s="523"/>
      <c r="F177" s="523"/>
      <c r="G177" s="523"/>
      <c r="H177" s="523"/>
      <c r="I177" s="523"/>
      <c r="J177" s="523"/>
      <c r="K177" s="523"/>
      <c r="L177" s="523"/>
      <c r="M177" s="523" t="s">
        <v>1056</v>
      </c>
      <c r="N177" s="523"/>
      <c r="O177" s="523"/>
      <c r="P177" s="523"/>
      <c r="Q177" s="523"/>
      <c r="R177" s="523"/>
      <c r="S177" s="523"/>
      <c r="T177" s="523"/>
      <c r="U177" s="523"/>
    </row>
    <row r="178" spans="1:21" ht="27" customHeight="1">
      <c r="B178" s="439"/>
      <c r="C178" s="449"/>
      <c r="D178" s="524" t="s">
        <v>1199</v>
      </c>
      <c r="E178" s="524"/>
      <c r="F178" s="524"/>
      <c r="G178" s="524" t="s">
        <v>1200</v>
      </c>
      <c r="H178" s="524"/>
      <c r="I178" s="524"/>
      <c r="J178" s="531" t="s">
        <v>1201</v>
      </c>
      <c r="K178" s="524"/>
      <c r="L178" s="524"/>
      <c r="M178" s="524" t="s">
        <v>1199</v>
      </c>
      <c r="N178" s="524"/>
      <c r="O178" s="524"/>
      <c r="P178" s="524" t="s">
        <v>1200</v>
      </c>
      <c r="Q178" s="524"/>
      <c r="R178" s="524"/>
      <c r="S178" s="531" t="s">
        <v>1201</v>
      </c>
      <c r="T178" s="524"/>
      <c r="U178" s="524"/>
    </row>
    <row r="179" spans="1:21" s="379" customFormat="1" ht="14.45" customHeight="1">
      <c r="A179" s="380"/>
      <c r="B179" s="440"/>
      <c r="C179" s="450"/>
      <c r="D179" s="385" t="s">
        <v>1166</v>
      </c>
      <c r="E179" s="385" t="s">
        <v>1165</v>
      </c>
      <c r="F179" s="385" t="s">
        <v>1164</v>
      </c>
      <c r="G179" s="385" t="s">
        <v>1166</v>
      </c>
      <c r="H179" s="385" t="s">
        <v>1165</v>
      </c>
      <c r="I179" s="385" t="s">
        <v>1164</v>
      </c>
      <c r="J179" s="385" t="s">
        <v>1166</v>
      </c>
      <c r="K179" s="385" t="s">
        <v>1165</v>
      </c>
      <c r="L179" s="385" t="s">
        <v>1164</v>
      </c>
      <c r="M179" s="385" t="s">
        <v>1166</v>
      </c>
      <c r="N179" s="385" t="s">
        <v>1165</v>
      </c>
      <c r="O179" s="385" t="s">
        <v>1164</v>
      </c>
      <c r="P179" s="385" t="s">
        <v>1166</v>
      </c>
      <c r="Q179" s="385" t="s">
        <v>1165</v>
      </c>
      <c r="R179" s="385" t="s">
        <v>1164</v>
      </c>
      <c r="S179" s="385" t="s">
        <v>1166</v>
      </c>
      <c r="T179" s="385" t="s">
        <v>1165</v>
      </c>
      <c r="U179" s="385" t="s">
        <v>1164</v>
      </c>
    </row>
    <row r="180" spans="1:21" ht="14.45" customHeight="1">
      <c r="B180" s="439"/>
      <c r="C180" s="449"/>
      <c r="D180" s="386"/>
      <c r="E180" s="386"/>
      <c r="F180" s="386"/>
      <c r="G180" s="386"/>
      <c r="H180" s="386"/>
      <c r="I180" s="386"/>
      <c r="J180" s="386"/>
      <c r="K180" s="386"/>
      <c r="L180" s="386"/>
      <c r="M180" s="396">
        <v>724</v>
      </c>
      <c r="N180" s="396">
        <v>724</v>
      </c>
      <c r="O180" s="396">
        <v>724</v>
      </c>
      <c r="P180" s="396">
        <v>529</v>
      </c>
      <c r="Q180" s="396">
        <v>529</v>
      </c>
      <c r="R180" s="396">
        <v>529</v>
      </c>
      <c r="S180" s="396">
        <v>443</v>
      </c>
      <c r="T180" s="396">
        <v>443</v>
      </c>
      <c r="U180" s="396">
        <v>443</v>
      </c>
    </row>
    <row r="181" spans="1:21" ht="14.45" customHeight="1">
      <c r="B181" s="529" t="s">
        <v>1</v>
      </c>
      <c r="C181" s="530"/>
      <c r="D181" s="387">
        <v>724</v>
      </c>
      <c r="E181" s="387">
        <v>724</v>
      </c>
      <c r="F181" s="387">
        <v>724</v>
      </c>
      <c r="G181" s="387">
        <v>529</v>
      </c>
      <c r="H181" s="387">
        <v>529</v>
      </c>
      <c r="I181" s="387">
        <v>529</v>
      </c>
      <c r="J181" s="387">
        <v>443</v>
      </c>
      <c r="K181" s="387">
        <v>443</v>
      </c>
      <c r="L181" s="387">
        <v>443</v>
      </c>
      <c r="M181" s="388">
        <v>100.00000000000001</v>
      </c>
      <c r="N181" s="388">
        <v>100.00000000000001</v>
      </c>
      <c r="O181" s="388">
        <v>100</v>
      </c>
      <c r="P181" s="388">
        <v>100</v>
      </c>
      <c r="Q181" s="388">
        <v>100</v>
      </c>
      <c r="R181" s="388">
        <v>100</v>
      </c>
      <c r="S181" s="388">
        <v>99.999999999999986</v>
      </c>
      <c r="T181" s="388">
        <v>100.00000000000001</v>
      </c>
      <c r="U181" s="388">
        <v>100</v>
      </c>
    </row>
    <row r="182" spans="1:21" ht="14.45" customHeight="1">
      <c r="B182" s="438" t="s">
        <v>1158</v>
      </c>
      <c r="C182" s="448"/>
      <c r="D182" s="397">
        <v>2</v>
      </c>
      <c r="E182" s="397">
        <v>2</v>
      </c>
      <c r="F182" s="397">
        <v>2</v>
      </c>
      <c r="G182" s="397">
        <v>79</v>
      </c>
      <c r="H182" s="397">
        <v>77</v>
      </c>
      <c r="I182" s="397">
        <v>73</v>
      </c>
      <c r="J182" s="397">
        <v>16</v>
      </c>
      <c r="K182" s="397">
        <v>14</v>
      </c>
      <c r="L182" s="397">
        <v>16</v>
      </c>
      <c r="M182" s="398">
        <v>0.27624309392265189</v>
      </c>
      <c r="N182" s="398">
        <v>0.27624309392265189</v>
      </c>
      <c r="O182" s="398">
        <v>0.27624309392265189</v>
      </c>
      <c r="P182" s="398">
        <v>14.933837429111533</v>
      </c>
      <c r="Q182" s="398">
        <v>14.555765595463138</v>
      </c>
      <c r="R182" s="398">
        <v>13.799621928166353</v>
      </c>
      <c r="S182" s="398">
        <v>3.6117381489841982</v>
      </c>
      <c r="T182" s="398">
        <v>3.1602708803611739</v>
      </c>
      <c r="U182" s="398">
        <v>3.6117381489841982</v>
      </c>
    </row>
    <row r="183" spans="1:21" ht="14.45" customHeight="1">
      <c r="B183" s="439" t="s">
        <v>1157</v>
      </c>
      <c r="C183" s="449"/>
      <c r="D183" s="386">
        <v>17</v>
      </c>
      <c r="E183" s="386">
        <v>20</v>
      </c>
      <c r="F183" s="386">
        <v>18</v>
      </c>
      <c r="G183" s="386">
        <v>130</v>
      </c>
      <c r="H183" s="386">
        <v>129</v>
      </c>
      <c r="I183" s="386">
        <v>130</v>
      </c>
      <c r="J183" s="386">
        <v>77</v>
      </c>
      <c r="K183" s="386">
        <v>78</v>
      </c>
      <c r="L183" s="386">
        <v>77</v>
      </c>
      <c r="M183" s="389">
        <v>2.3480662983425415</v>
      </c>
      <c r="N183" s="389">
        <v>2.7624309392265194</v>
      </c>
      <c r="O183" s="389">
        <v>2.4861878453038675</v>
      </c>
      <c r="P183" s="389">
        <v>24.574669187145556</v>
      </c>
      <c r="Q183" s="389">
        <v>24.38563327032136</v>
      </c>
      <c r="R183" s="389">
        <v>24.574669187145556</v>
      </c>
      <c r="S183" s="389">
        <v>17.381489841986454</v>
      </c>
      <c r="T183" s="389">
        <v>17.607223476297968</v>
      </c>
      <c r="U183" s="389">
        <v>17.381489841986454</v>
      </c>
    </row>
    <row r="184" spans="1:21" ht="14.45" customHeight="1">
      <c r="B184" s="439" t="s">
        <v>1156</v>
      </c>
      <c r="C184" s="449"/>
      <c r="D184" s="386">
        <v>47</v>
      </c>
      <c r="E184" s="386">
        <v>45</v>
      </c>
      <c r="F184" s="386">
        <v>48</v>
      </c>
      <c r="G184" s="386">
        <v>125</v>
      </c>
      <c r="H184" s="386">
        <v>127</v>
      </c>
      <c r="I184" s="386">
        <v>126</v>
      </c>
      <c r="J184" s="386">
        <v>97</v>
      </c>
      <c r="K184" s="386">
        <v>96</v>
      </c>
      <c r="L184" s="386">
        <v>98</v>
      </c>
      <c r="M184" s="389">
        <v>6.4917127071823204</v>
      </c>
      <c r="N184" s="389">
        <v>6.2154696132596685</v>
      </c>
      <c r="O184" s="389">
        <v>6.6298342541436464</v>
      </c>
      <c r="P184" s="389">
        <v>23.629489603024574</v>
      </c>
      <c r="Q184" s="389">
        <v>24.007561436672965</v>
      </c>
      <c r="R184" s="389">
        <v>23.81852551984877</v>
      </c>
      <c r="S184" s="389">
        <v>21.896162528216703</v>
      </c>
      <c r="T184" s="389">
        <v>21.670428893905193</v>
      </c>
      <c r="U184" s="389">
        <v>22.121896162528216</v>
      </c>
    </row>
    <row r="185" spans="1:21" ht="14.45" customHeight="1">
      <c r="B185" s="439" t="s">
        <v>1155</v>
      </c>
      <c r="C185" s="449"/>
      <c r="D185" s="386">
        <v>83</v>
      </c>
      <c r="E185" s="386">
        <v>82</v>
      </c>
      <c r="F185" s="386">
        <v>83</v>
      </c>
      <c r="G185" s="386">
        <v>63</v>
      </c>
      <c r="H185" s="386">
        <v>63</v>
      </c>
      <c r="I185" s="386">
        <v>67</v>
      </c>
      <c r="J185" s="386">
        <v>72</v>
      </c>
      <c r="K185" s="386">
        <v>79</v>
      </c>
      <c r="L185" s="386">
        <v>77</v>
      </c>
      <c r="M185" s="389">
        <v>11.464088397790055</v>
      </c>
      <c r="N185" s="389">
        <v>11.325966850828729</v>
      </c>
      <c r="O185" s="389">
        <v>11.464088397790055</v>
      </c>
      <c r="P185" s="389">
        <v>11.909262759924385</v>
      </c>
      <c r="Q185" s="389">
        <v>11.909262759924385</v>
      </c>
      <c r="R185" s="389">
        <v>12.665406427221171</v>
      </c>
      <c r="S185" s="389">
        <v>16.252821670428894</v>
      </c>
      <c r="T185" s="389">
        <v>17.832957110609481</v>
      </c>
      <c r="U185" s="389">
        <v>17.381489841986454</v>
      </c>
    </row>
    <row r="186" spans="1:21" ht="14.45" customHeight="1">
      <c r="B186" s="439" t="s">
        <v>1154</v>
      </c>
      <c r="C186" s="449"/>
      <c r="D186" s="386">
        <v>130</v>
      </c>
      <c r="E186" s="386">
        <v>129</v>
      </c>
      <c r="F186" s="386">
        <v>130</v>
      </c>
      <c r="G186" s="386">
        <v>48</v>
      </c>
      <c r="H186" s="386">
        <v>45</v>
      </c>
      <c r="I186" s="386">
        <v>48</v>
      </c>
      <c r="J186" s="386">
        <v>51</v>
      </c>
      <c r="K186" s="386">
        <v>51</v>
      </c>
      <c r="L186" s="386">
        <v>55</v>
      </c>
      <c r="M186" s="389">
        <v>17.955801104972377</v>
      </c>
      <c r="N186" s="389">
        <v>17.817679558011047</v>
      </c>
      <c r="O186" s="389">
        <v>17.955801104972377</v>
      </c>
      <c r="P186" s="389">
        <v>9.073724007561438</v>
      </c>
      <c r="Q186" s="389">
        <v>8.5066162570888455</v>
      </c>
      <c r="R186" s="389">
        <v>9.073724007561438</v>
      </c>
      <c r="S186" s="389">
        <v>11.512415349887133</v>
      </c>
      <c r="T186" s="389">
        <v>11.512415349887133</v>
      </c>
      <c r="U186" s="389">
        <v>12.415349887133182</v>
      </c>
    </row>
    <row r="187" spans="1:21" ht="14.45" customHeight="1">
      <c r="B187" s="439" t="s">
        <v>1153</v>
      </c>
      <c r="C187" s="449"/>
      <c r="D187" s="386">
        <v>149</v>
      </c>
      <c r="E187" s="386">
        <v>153</v>
      </c>
      <c r="F187" s="386">
        <v>152</v>
      </c>
      <c r="G187" s="386">
        <v>31</v>
      </c>
      <c r="H187" s="386">
        <v>35</v>
      </c>
      <c r="I187" s="386">
        <v>31</v>
      </c>
      <c r="J187" s="386">
        <v>45</v>
      </c>
      <c r="K187" s="386">
        <v>46</v>
      </c>
      <c r="L187" s="386">
        <v>49</v>
      </c>
      <c r="M187" s="389">
        <v>20.58011049723757</v>
      </c>
      <c r="N187" s="389">
        <v>21.132596685082873</v>
      </c>
      <c r="O187" s="389">
        <v>20.994475138121548</v>
      </c>
      <c r="P187" s="389">
        <v>5.8601134215500945</v>
      </c>
      <c r="Q187" s="389">
        <v>6.6162570888468801</v>
      </c>
      <c r="R187" s="389">
        <v>5.8601134215500945</v>
      </c>
      <c r="S187" s="389">
        <v>10.158013544018059</v>
      </c>
      <c r="T187" s="389">
        <v>10.383747178329571</v>
      </c>
      <c r="U187" s="389">
        <v>11.060948081264108</v>
      </c>
    </row>
    <row r="188" spans="1:21" ht="14.45" customHeight="1">
      <c r="B188" s="439" t="s">
        <v>1152</v>
      </c>
      <c r="C188" s="449"/>
      <c r="D188" s="386">
        <v>158</v>
      </c>
      <c r="E188" s="386">
        <v>153</v>
      </c>
      <c r="F188" s="386">
        <v>158</v>
      </c>
      <c r="G188" s="386">
        <v>19</v>
      </c>
      <c r="H188" s="386">
        <v>17</v>
      </c>
      <c r="I188" s="386">
        <v>19</v>
      </c>
      <c r="J188" s="386">
        <v>36</v>
      </c>
      <c r="K188" s="386">
        <v>35</v>
      </c>
      <c r="L188" s="386">
        <v>33</v>
      </c>
      <c r="M188" s="389">
        <v>21.823204419889503</v>
      </c>
      <c r="N188" s="389">
        <v>21.132596685082873</v>
      </c>
      <c r="O188" s="389">
        <v>21.823204419889503</v>
      </c>
      <c r="P188" s="389">
        <v>3.5916824196597354</v>
      </c>
      <c r="Q188" s="389">
        <v>3.2136105860113422</v>
      </c>
      <c r="R188" s="389">
        <v>3.5916824196597354</v>
      </c>
      <c r="S188" s="389">
        <v>8.1264108352144468</v>
      </c>
      <c r="T188" s="389">
        <v>7.9006772009029351</v>
      </c>
      <c r="U188" s="389">
        <v>7.4492099322799099</v>
      </c>
    </row>
    <row r="189" spans="1:21" ht="14.45" customHeight="1">
      <c r="B189" s="439" t="s">
        <v>1151</v>
      </c>
      <c r="C189" s="449"/>
      <c r="D189" s="386">
        <v>55</v>
      </c>
      <c r="E189" s="386">
        <v>53</v>
      </c>
      <c r="F189" s="386">
        <v>53</v>
      </c>
      <c r="G189" s="386">
        <v>13</v>
      </c>
      <c r="H189" s="386">
        <v>14</v>
      </c>
      <c r="I189" s="386">
        <v>14</v>
      </c>
      <c r="J189" s="386">
        <v>13</v>
      </c>
      <c r="K189" s="386">
        <v>12</v>
      </c>
      <c r="L189" s="386">
        <v>13</v>
      </c>
      <c r="M189" s="389">
        <v>7.596685082872928</v>
      </c>
      <c r="N189" s="389">
        <v>7.3204419889502752</v>
      </c>
      <c r="O189" s="389">
        <v>7.3204419889502752</v>
      </c>
      <c r="P189" s="389">
        <v>2.4574669187145557</v>
      </c>
      <c r="Q189" s="389">
        <v>2.6465028355387523</v>
      </c>
      <c r="R189" s="389">
        <v>2.6465028355387523</v>
      </c>
      <c r="S189" s="389">
        <v>2.9345372460496613</v>
      </c>
      <c r="T189" s="389">
        <v>2.7088036117381491</v>
      </c>
      <c r="U189" s="389">
        <v>2.9345372460496613</v>
      </c>
    </row>
    <row r="190" spans="1:21" ht="14.45" customHeight="1">
      <c r="B190" s="439" t="s">
        <v>1150</v>
      </c>
      <c r="C190" s="449"/>
      <c r="D190" s="386">
        <v>82</v>
      </c>
      <c r="E190" s="386">
        <v>81</v>
      </c>
      <c r="F190" s="386">
        <v>80</v>
      </c>
      <c r="G190" s="386">
        <v>19</v>
      </c>
      <c r="H190" s="386">
        <v>18</v>
      </c>
      <c r="I190" s="386">
        <v>19</v>
      </c>
      <c r="J190" s="386">
        <v>13</v>
      </c>
      <c r="K190" s="386">
        <v>17</v>
      </c>
      <c r="L190" s="386">
        <v>15</v>
      </c>
      <c r="M190" s="389">
        <v>11.325966850828729</v>
      </c>
      <c r="N190" s="389">
        <v>11.187845303867404</v>
      </c>
      <c r="O190" s="389">
        <v>11.049723756906078</v>
      </c>
      <c r="P190" s="389">
        <v>3.5916824196597354</v>
      </c>
      <c r="Q190" s="389">
        <v>3.4026465028355388</v>
      </c>
      <c r="R190" s="389">
        <v>3.5916824196597354</v>
      </c>
      <c r="S190" s="389">
        <v>2.9345372460496613</v>
      </c>
      <c r="T190" s="389">
        <v>3.8374717832957108</v>
      </c>
      <c r="U190" s="389">
        <v>3.3860045146726865</v>
      </c>
    </row>
    <row r="191" spans="1:21" ht="14.45" customHeight="1">
      <c r="B191" s="441" t="s">
        <v>1092</v>
      </c>
      <c r="C191" s="451"/>
      <c r="D191" s="390">
        <v>1</v>
      </c>
      <c r="E191" s="390">
        <v>6</v>
      </c>
      <c r="F191" s="390">
        <v>0</v>
      </c>
      <c r="G191" s="390">
        <v>2</v>
      </c>
      <c r="H191" s="390">
        <v>4</v>
      </c>
      <c r="I191" s="390">
        <v>2</v>
      </c>
      <c r="J191" s="390">
        <v>23</v>
      </c>
      <c r="K191" s="390">
        <v>15</v>
      </c>
      <c r="L191" s="390">
        <v>10</v>
      </c>
      <c r="M191" s="391">
        <v>0.13812154696132595</v>
      </c>
      <c r="N191" s="391">
        <v>0.82872928176795579</v>
      </c>
      <c r="O191" s="391">
        <v>0</v>
      </c>
      <c r="P191" s="391">
        <v>0.3780718336483932</v>
      </c>
      <c r="Q191" s="391">
        <v>0.75614366729678639</v>
      </c>
      <c r="R191" s="391">
        <v>0.3780718336483932</v>
      </c>
      <c r="S191" s="391">
        <v>5.1918735891647856</v>
      </c>
      <c r="T191" s="391">
        <v>3.3860045146726865</v>
      </c>
      <c r="U191" s="391">
        <v>2.2573363431151243</v>
      </c>
    </row>
    <row r="192" spans="1:21" ht="14.45" customHeight="1">
      <c r="B192" s="442" t="s">
        <v>1091</v>
      </c>
      <c r="C192" s="452"/>
      <c r="D192" s="403">
        <v>66.876901798063628</v>
      </c>
      <c r="E192" s="403">
        <v>66.19777158774373</v>
      </c>
      <c r="F192" s="403">
        <v>66.482044198895025</v>
      </c>
      <c r="G192" s="403">
        <v>31.770398481973434</v>
      </c>
      <c r="H192" s="403">
        <v>31.681904761904761</v>
      </c>
      <c r="I192" s="403">
        <v>31.764705882352942</v>
      </c>
      <c r="J192" s="403">
        <v>37.659523809523812</v>
      </c>
      <c r="K192" s="403">
        <v>38.264018691588788</v>
      </c>
      <c r="L192" s="403">
        <v>38.087759815242492</v>
      </c>
      <c r="M192" s="392"/>
      <c r="N192" s="392"/>
      <c r="O192" s="392"/>
      <c r="P192" s="392"/>
      <c r="Q192" s="392"/>
      <c r="R192" s="392"/>
      <c r="S192" s="392"/>
      <c r="T192" s="392"/>
      <c r="U192" s="392"/>
    </row>
    <row r="193" spans="1:21" ht="14.45" customHeight="1"/>
    <row r="194" spans="1:21" ht="14.45" customHeight="1">
      <c r="A194" s="381" t="s">
        <v>512</v>
      </c>
    </row>
    <row r="195" spans="1:21" ht="14.45" customHeight="1">
      <c r="B195" s="438"/>
      <c r="C195" s="448"/>
      <c r="D195" s="523" t="s">
        <v>1055</v>
      </c>
      <c r="E195" s="523"/>
      <c r="F195" s="523"/>
      <c r="G195" s="523"/>
      <c r="H195" s="523"/>
      <c r="I195" s="523"/>
      <c r="J195" s="523"/>
      <c r="K195" s="523"/>
      <c r="L195" s="523"/>
      <c r="M195" s="523" t="s">
        <v>1056</v>
      </c>
      <c r="N195" s="523"/>
      <c r="O195" s="523"/>
      <c r="P195" s="523"/>
      <c r="Q195" s="523"/>
      <c r="R195" s="523"/>
      <c r="S195" s="523"/>
      <c r="T195" s="523"/>
      <c r="U195" s="523"/>
    </row>
    <row r="196" spans="1:21" ht="27" customHeight="1">
      <c r="B196" s="439"/>
      <c r="C196" s="449"/>
      <c r="D196" s="524" t="s">
        <v>1199</v>
      </c>
      <c r="E196" s="524"/>
      <c r="F196" s="524"/>
      <c r="G196" s="524" t="s">
        <v>1200</v>
      </c>
      <c r="H196" s="524"/>
      <c r="I196" s="524"/>
      <c r="J196" s="531" t="s">
        <v>1201</v>
      </c>
      <c r="K196" s="524"/>
      <c r="L196" s="524"/>
      <c r="M196" s="524" t="s">
        <v>1199</v>
      </c>
      <c r="N196" s="524"/>
      <c r="O196" s="524"/>
      <c r="P196" s="524" t="s">
        <v>1200</v>
      </c>
      <c r="Q196" s="524"/>
      <c r="R196" s="524"/>
      <c r="S196" s="531" t="s">
        <v>1201</v>
      </c>
      <c r="T196" s="524"/>
      <c r="U196" s="524"/>
    </row>
    <row r="197" spans="1:21" s="379" customFormat="1" ht="14.45" customHeight="1">
      <c r="A197" s="380"/>
      <c r="B197" s="440"/>
      <c r="C197" s="450"/>
      <c r="D197" s="385" t="s">
        <v>1166</v>
      </c>
      <c r="E197" s="385" t="s">
        <v>1165</v>
      </c>
      <c r="F197" s="385" t="s">
        <v>1164</v>
      </c>
      <c r="G197" s="385" t="s">
        <v>1166</v>
      </c>
      <c r="H197" s="385" t="s">
        <v>1165</v>
      </c>
      <c r="I197" s="385" t="s">
        <v>1164</v>
      </c>
      <c r="J197" s="385" t="s">
        <v>1166</v>
      </c>
      <c r="K197" s="385" t="s">
        <v>1165</v>
      </c>
      <c r="L197" s="385" t="s">
        <v>1164</v>
      </c>
      <c r="M197" s="385" t="s">
        <v>1166</v>
      </c>
      <c r="N197" s="385" t="s">
        <v>1165</v>
      </c>
      <c r="O197" s="385" t="s">
        <v>1164</v>
      </c>
      <c r="P197" s="385" t="s">
        <v>1166</v>
      </c>
      <c r="Q197" s="385" t="s">
        <v>1165</v>
      </c>
      <c r="R197" s="385" t="s">
        <v>1164</v>
      </c>
      <c r="S197" s="385" t="s">
        <v>1166</v>
      </c>
      <c r="T197" s="385" t="s">
        <v>1165</v>
      </c>
      <c r="U197" s="385" t="s">
        <v>1164</v>
      </c>
    </row>
    <row r="198" spans="1:21" ht="14.45" customHeight="1">
      <c r="B198" s="439"/>
      <c r="C198" s="449"/>
      <c r="D198" s="386"/>
      <c r="E198" s="386"/>
      <c r="F198" s="386"/>
      <c r="G198" s="386"/>
      <c r="H198" s="386"/>
      <c r="I198" s="386"/>
      <c r="J198" s="386"/>
      <c r="K198" s="386"/>
      <c r="L198" s="386"/>
      <c r="M198" s="396">
        <v>724</v>
      </c>
      <c r="N198" s="396">
        <v>724</v>
      </c>
      <c r="O198" s="396">
        <v>724</v>
      </c>
      <c r="P198" s="396">
        <v>529</v>
      </c>
      <c r="Q198" s="396">
        <v>529</v>
      </c>
      <c r="R198" s="396">
        <v>529</v>
      </c>
      <c r="S198" s="396">
        <v>443</v>
      </c>
      <c r="T198" s="396">
        <v>443</v>
      </c>
      <c r="U198" s="396">
        <v>443</v>
      </c>
    </row>
    <row r="199" spans="1:21" ht="14.45" customHeight="1">
      <c r="B199" s="529" t="s">
        <v>1</v>
      </c>
      <c r="C199" s="530"/>
      <c r="D199" s="387">
        <v>724</v>
      </c>
      <c r="E199" s="387">
        <v>724</v>
      </c>
      <c r="F199" s="387">
        <v>724</v>
      </c>
      <c r="G199" s="387">
        <v>529</v>
      </c>
      <c r="H199" s="387">
        <v>529</v>
      </c>
      <c r="I199" s="387">
        <v>529</v>
      </c>
      <c r="J199" s="387">
        <v>443</v>
      </c>
      <c r="K199" s="387">
        <v>443</v>
      </c>
      <c r="L199" s="387">
        <v>443</v>
      </c>
      <c r="M199" s="388">
        <v>100</v>
      </c>
      <c r="N199" s="388">
        <v>100.00000000000001</v>
      </c>
      <c r="O199" s="388">
        <v>100</v>
      </c>
      <c r="P199" s="388">
        <v>100</v>
      </c>
      <c r="Q199" s="388">
        <v>100</v>
      </c>
      <c r="R199" s="388">
        <v>100</v>
      </c>
      <c r="S199" s="388">
        <v>100</v>
      </c>
      <c r="T199" s="388">
        <v>100</v>
      </c>
      <c r="U199" s="388">
        <v>100</v>
      </c>
    </row>
    <row r="200" spans="1:21" ht="14.45" customHeight="1">
      <c r="B200" s="438" t="s">
        <v>1149</v>
      </c>
      <c r="C200" s="448"/>
      <c r="D200" s="397">
        <v>62</v>
      </c>
      <c r="E200" s="397">
        <v>62</v>
      </c>
      <c r="F200" s="397">
        <v>77</v>
      </c>
      <c r="G200" s="397">
        <v>68</v>
      </c>
      <c r="H200" s="397">
        <v>66</v>
      </c>
      <c r="I200" s="397">
        <v>59</v>
      </c>
      <c r="J200" s="397">
        <v>143</v>
      </c>
      <c r="K200" s="397">
        <v>75</v>
      </c>
      <c r="L200" s="397">
        <v>60</v>
      </c>
      <c r="M200" s="398">
        <v>8.5635359116022105</v>
      </c>
      <c r="N200" s="398">
        <v>8.5635359116022105</v>
      </c>
      <c r="O200" s="398">
        <v>10.6353591160221</v>
      </c>
      <c r="P200" s="398">
        <v>12.854442344045369</v>
      </c>
      <c r="Q200" s="398">
        <v>12.476370510396976</v>
      </c>
      <c r="R200" s="398">
        <v>11.153119092627598</v>
      </c>
      <c r="S200" s="398">
        <v>32.279909706546277</v>
      </c>
      <c r="T200" s="398">
        <v>16.930022573363431</v>
      </c>
      <c r="U200" s="398">
        <v>13.544018058690746</v>
      </c>
    </row>
    <row r="201" spans="1:21" ht="14.45" customHeight="1">
      <c r="B201" s="439" t="s">
        <v>1111</v>
      </c>
      <c r="C201" s="449"/>
      <c r="D201" s="386">
        <v>75</v>
      </c>
      <c r="E201" s="386">
        <v>77</v>
      </c>
      <c r="F201" s="386">
        <v>102</v>
      </c>
      <c r="G201" s="386">
        <v>54</v>
      </c>
      <c r="H201" s="386">
        <v>44</v>
      </c>
      <c r="I201" s="386">
        <v>40</v>
      </c>
      <c r="J201" s="386">
        <v>37</v>
      </c>
      <c r="K201" s="386">
        <v>54</v>
      </c>
      <c r="L201" s="386">
        <v>44</v>
      </c>
      <c r="M201" s="389">
        <v>10.359116022099448</v>
      </c>
      <c r="N201" s="389">
        <v>10.6353591160221</v>
      </c>
      <c r="O201" s="389">
        <v>14.088397790055248</v>
      </c>
      <c r="P201" s="389">
        <v>10.207939508506616</v>
      </c>
      <c r="Q201" s="389">
        <v>8.3175803402646498</v>
      </c>
      <c r="R201" s="389">
        <v>7.5614366729678641</v>
      </c>
      <c r="S201" s="389">
        <v>8.3521444695259603</v>
      </c>
      <c r="T201" s="389">
        <v>12.18961625282167</v>
      </c>
      <c r="U201" s="389">
        <v>9.932279909706546</v>
      </c>
    </row>
    <row r="202" spans="1:21" ht="14.45" customHeight="1">
      <c r="B202" s="439" t="s">
        <v>1110</v>
      </c>
      <c r="C202" s="449"/>
      <c r="D202" s="386">
        <v>144</v>
      </c>
      <c r="E202" s="386">
        <v>154</v>
      </c>
      <c r="F202" s="386">
        <v>175</v>
      </c>
      <c r="G202" s="386">
        <v>95</v>
      </c>
      <c r="H202" s="386">
        <v>99</v>
      </c>
      <c r="I202" s="386">
        <v>97</v>
      </c>
      <c r="J202" s="386">
        <v>71</v>
      </c>
      <c r="K202" s="386">
        <v>69</v>
      </c>
      <c r="L202" s="386">
        <v>86</v>
      </c>
      <c r="M202" s="389">
        <v>19.88950276243094</v>
      </c>
      <c r="N202" s="389">
        <v>21.270718232044199</v>
      </c>
      <c r="O202" s="389">
        <v>24.171270718232044</v>
      </c>
      <c r="P202" s="389">
        <v>17.958412098298677</v>
      </c>
      <c r="Q202" s="389">
        <v>18.714555765595463</v>
      </c>
      <c r="R202" s="389">
        <v>18.336483931947072</v>
      </c>
      <c r="S202" s="389">
        <v>16.02708803611738</v>
      </c>
      <c r="T202" s="389">
        <v>15.575620767494355</v>
      </c>
      <c r="U202" s="389">
        <v>19.413092550790068</v>
      </c>
    </row>
    <row r="203" spans="1:21" ht="14.45" customHeight="1">
      <c r="B203" s="439" t="s">
        <v>1148</v>
      </c>
      <c r="C203" s="449"/>
      <c r="D203" s="386">
        <v>121</v>
      </c>
      <c r="E203" s="386">
        <v>145</v>
      </c>
      <c r="F203" s="386">
        <v>133</v>
      </c>
      <c r="G203" s="386">
        <v>79</v>
      </c>
      <c r="H203" s="386">
        <v>101</v>
      </c>
      <c r="I203" s="386">
        <v>86</v>
      </c>
      <c r="J203" s="386">
        <v>41</v>
      </c>
      <c r="K203" s="386">
        <v>62</v>
      </c>
      <c r="L203" s="386">
        <v>57</v>
      </c>
      <c r="M203" s="389">
        <v>16.71270718232044</v>
      </c>
      <c r="N203" s="389">
        <v>20.027624309392262</v>
      </c>
      <c r="O203" s="389">
        <v>18.370165745856355</v>
      </c>
      <c r="P203" s="389">
        <v>14.933837429111533</v>
      </c>
      <c r="Q203" s="389">
        <v>19.092627599243855</v>
      </c>
      <c r="R203" s="389">
        <v>16.257088846880908</v>
      </c>
      <c r="S203" s="389">
        <v>9.255079006772009</v>
      </c>
      <c r="T203" s="389">
        <v>13.995485327313769</v>
      </c>
      <c r="U203" s="389">
        <v>12.866817155756207</v>
      </c>
    </row>
    <row r="204" spans="1:21" ht="14.45" customHeight="1">
      <c r="B204" s="439" t="s">
        <v>1147</v>
      </c>
      <c r="C204" s="449"/>
      <c r="D204" s="386">
        <v>319</v>
      </c>
      <c r="E204" s="386">
        <v>280</v>
      </c>
      <c r="F204" s="386">
        <v>235</v>
      </c>
      <c r="G204" s="386">
        <v>228</v>
      </c>
      <c r="H204" s="386">
        <v>212</v>
      </c>
      <c r="I204" s="386">
        <v>242</v>
      </c>
      <c r="J204" s="386">
        <v>116</v>
      </c>
      <c r="K204" s="386">
        <v>162</v>
      </c>
      <c r="L204" s="386">
        <v>179</v>
      </c>
      <c r="M204" s="389">
        <v>44.060773480662988</v>
      </c>
      <c r="N204" s="389">
        <v>38.674033149171272</v>
      </c>
      <c r="O204" s="389">
        <v>32.458563535911601</v>
      </c>
      <c r="P204" s="389">
        <v>43.100189035916827</v>
      </c>
      <c r="Q204" s="389">
        <v>40.075614366729681</v>
      </c>
      <c r="R204" s="389">
        <v>45.746691871455575</v>
      </c>
      <c r="S204" s="389">
        <v>26.185101580135438</v>
      </c>
      <c r="T204" s="389">
        <v>36.568848758465009</v>
      </c>
      <c r="U204" s="389">
        <v>40.406320541760721</v>
      </c>
    </row>
    <row r="205" spans="1:21" ht="14.45" customHeight="1">
      <c r="B205" s="441" t="s">
        <v>1102</v>
      </c>
      <c r="C205" s="451"/>
      <c r="D205" s="390">
        <v>3</v>
      </c>
      <c r="E205" s="390">
        <v>6</v>
      </c>
      <c r="F205" s="390">
        <v>2</v>
      </c>
      <c r="G205" s="390">
        <v>5</v>
      </c>
      <c r="H205" s="390">
        <v>7</v>
      </c>
      <c r="I205" s="390">
        <v>5</v>
      </c>
      <c r="J205" s="390">
        <v>35</v>
      </c>
      <c r="K205" s="390">
        <v>21</v>
      </c>
      <c r="L205" s="390">
        <v>17</v>
      </c>
      <c r="M205" s="391">
        <v>0.4143646408839779</v>
      </c>
      <c r="N205" s="391">
        <v>0.82872928176795579</v>
      </c>
      <c r="O205" s="391">
        <v>0.27624309392265189</v>
      </c>
      <c r="P205" s="391">
        <v>0.94517958412098302</v>
      </c>
      <c r="Q205" s="391">
        <v>1.3232514177693762</v>
      </c>
      <c r="R205" s="391">
        <v>0.94517958412098302</v>
      </c>
      <c r="S205" s="391">
        <v>7.9006772009029351</v>
      </c>
      <c r="T205" s="391">
        <v>4.7404063205417613</v>
      </c>
      <c r="U205" s="391">
        <v>3.8374717832957108</v>
      </c>
    </row>
    <row r="206" spans="1:21" ht="14.45" customHeight="1">
      <c r="B206" s="442" t="s">
        <v>1091</v>
      </c>
      <c r="C206" s="452"/>
      <c r="D206" s="399">
        <v>88.622433863302987</v>
      </c>
      <c r="E206" s="399">
        <v>88.278676473576866</v>
      </c>
      <c r="F206" s="399">
        <v>86.729011168974253</v>
      </c>
      <c r="G206" s="399">
        <v>86.868544429582627</v>
      </c>
      <c r="H206" s="399">
        <v>87.82735298290153</v>
      </c>
      <c r="I206" s="399">
        <v>88.759552258309526</v>
      </c>
      <c r="J206" s="399">
        <v>74.629994112892632</v>
      </c>
      <c r="K206" s="399">
        <v>84.251890761458839</v>
      </c>
      <c r="L206" s="399">
        <v>86.490258326577006</v>
      </c>
      <c r="M206" s="392"/>
      <c r="N206" s="392"/>
      <c r="O206" s="392"/>
      <c r="P206" s="392"/>
      <c r="Q206" s="392"/>
      <c r="R206" s="392"/>
      <c r="S206" s="392"/>
      <c r="T206" s="392"/>
      <c r="U206" s="392"/>
    </row>
    <row r="207" spans="1:21" ht="14.45" customHeight="1"/>
    <row r="208" spans="1:21" ht="14.45" customHeight="1">
      <c r="A208" s="381" t="s">
        <v>982</v>
      </c>
    </row>
    <row r="209" spans="1:21" ht="14.45" customHeight="1">
      <c r="B209" s="438"/>
      <c r="C209" s="448"/>
      <c r="D209" s="523" t="s">
        <v>1055</v>
      </c>
      <c r="E209" s="523"/>
      <c r="F209" s="523"/>
      <c r="G209" s="523"/>
      <c r="H209" s="523"/>
      <c r="I209" s="523"/>
      <c r="J209" s="523"/>
      <c r="K209" s="523"/>
      <c r="L209" s="523"/>
      <c r="M209" s="523" t="s">
        <v>1056</v>
      </c>
      <c r="N209" s="523"/>
      <c r="O209" s="523"/>
      <c r="P209" s="523"/>
      <c r="Q209" s="523"/>
      <c r="R209" s="523"/>
      <c r="S209" s="523"/>
      <c r="T209" s="523"/>
      <c r="U209" s="523"/>
    </row>
    <row r="210" spans="1:21" ht="27" customHeight="1">
      <c r="B210" s="439"/>
      <c r="C210" s="449"/>
      <c r="D210" s="524" t="s">
        <v>1199</v>
      </c>
      <c r="E210" s="524"/>
      <c r="F210" s="524"/>
      <c r="G210" s="524" t="s">
        <v>1200</v>
      </c>
      <c r="H210" s="524"/>
      <c r="I210" s="524"/>
      <c r="J210" s="531" t="s">
        <v>1201</v>
      </c>
      <c r="K210" s="524"/>
      <c r="L210" s="524"/>
      <c r="M210" s="524" t="s">
        <v>1199</v>
      </c>
      <c r="N210" s="524"/>
      <c r="O210" s="524"/>
      <c r="P210" s="524" t="s">
        <v>1200</v>
      </c>
      <c r="Q210" s="524"/>
      <c r="R210" s="524"/>
      <c r="S210" s="531" t="s">
        <v>1201</v>
      </c>
      <c r="T210" s="524"/>
      <c r="U210" s="524"/>
    </row>
    <row r="211" spans="1:21" s="379" customFormat="1" ht="14.45" customHeight="1">
      <c r="A211" s="380"/>
      <c r="B211" s="440"/>
      <c r="C211" s="450"/>
      <c r="D211" s="385" t="s">
        <v>1166</v>
      </c>
      <c r="E211" s="385" t="s">
        <v>1165</v>
      </c>
      <c r="F211" s="385" t="s">
        <v>1164</v>
      </c>
      <c r="G211" s="385" t="s">
        <v>1166</v>
      </c>
      <c r="H211" s="385" t="s">
        <v>1165</v>
      </c>
      <c r="I211" s="385" t="s">
        <v>1164</v>
      </c>
      <c r="J211" s="385" t="s">
        <v>1166</v>
      </c>
      <c r="K211" s="385" t="s">
        <v>1165</v>
      </c>
      <c r="L211" s="385" t="s">
        <v>1164</v>
      </c>
      <c r="M211" s="385" t="s">
        <v>1166</v>
      </c>
      <c r="N211" s="385" t="s">
        <v>1165</v>
      </c>
      <c r="O211" s="385" t="s">
        <v>1164</v>
      </c>
      <c r="P211" s="385" t="s">
        <v>1166</v>
      </c>
      <c r="Q211" s="385" t="s">
        <v>1165</v>
      </c>
      <c r="R211" s="385" t="s">
        <v>1164</v>
      </c>
      <c r="S211" s="385" t="s">
        <v>1166</v>
      </c>
      <c r="T211" s="385" t="s">
        <v>1165</v>
      </c>
      <c r="U211" s="385" t="s">
        <v>1164</v>
      </c>
    </row>
    <row r="212" spans="1:21" ht="14.45" customHeight="1">
      <c r="B212" s="439"/>
      <c r="C212" s="449"/>
      <c r="D212" s="386"/>
      <c r="E212" s="386"/>
      <c r="F212" s="386"/>
      <c r="G212" s="386"/>
      <c r="H212" s="386"/>
      <c r="I212" s="386"/>
      <c r="J212" s="386"/>
      <c r="K212" s="386"/>
      <c r="L212" s="386"/>
      <c r="M212" s="405">
        <v>41057</v>
      </c>
      <c r="N212" s="405">
        <v>39856</v>
      </c>
      <c r="O212" s="405">
        <v>39899</v>
      </c>
      <c r="P212" s="405">
        <v>12992</v>
      </c>
      <c r="Q212" s="405">
        <v>12870</v>
      </c>
      <c r="R212" s="405">
        <v>13718</v>
      </c>
      <c r="S212" s="405">
        <v>11315</v>
      </c>
      <c r="T212" s="405">
        <v>13039</v>
      </c>
      <c r="U212" s="405">
        <v>13475</v>
      </c>
    </row>
    <row r="213" spans="1:21" ht="14.45" customHeight="1">
      <c r="B213" s="529" t="s">
        <v>1</v>
      </c>
      <c r="C213" s="530"/>
      <c r="D213" s="404">
        <v>41057</v>
      </c>
      <c r="E213" s="404">
        <v>39856</v>
      </c>
      <c r="F213" s="404">
        <v>39899</v>
      </c>
      <c r="G213" s="404">
        <v>12992</v>
      </c>
      <c r="H213" s="404">
        <v>12870</v>
      </c>
      <c r="I213" s="404">
        <v>13718</v>
      </c>
      <c r="J213" s="404">
        <v>11315</v>
      </c>
      <c r="K213" s="404">
        <v>13039</v>
      </c>
      <c r="L213" s="404">
        <v>13475</v>
      </c>
      <c r="M213" s="388">
        <v>100</v>
      </c>
      <c r="N213" s="388">
        <v>100</v>
      </c>
      <c r="O213" s="388">
        <v>100</v>
      </c>
      <c r="P213" s="388">
        <v>100</v>
      </c>
      <c r="Q213" s="388">
        <v>100.00000000000001</v>
      </c>
      <c r="R213" s="388">
        <v>100</v>
      </c>
      <c r="S213" s="388">
        <v>100</v>
      </c>
      <c r="T213" s="388">
        <v>100</v>
      </c>
      <c r="U213" s="388">
        <v>100</v>
      </c>
    </row>
    <row r="214" spans="1:21" ht="14.45" customHeight="1">
      <c r="B214" s="438" t="s">
        <v>1146</v>
      </c>
      <c r="C214" s="448"/>
      <c r="D214" s="406">
        <v>10551</v>
      </c>
      <c r="E214" s="406">
        <v>10053</v>
      </c>
      <c r="F214" s="406">
        <v>10063</v>
      </c>
      <c r="G214" s="406">
        <v>4032</v>
      </c>
      <c r="H214" s="406">
        <v>3937</v>
      </c>
      <c r="I214" s="406">
        <v>4120</v>
      </c>
      <c r="J214" s="406">
        <v>3639</v>
      </c>
      <c r="K214" s="406">
        <v>4067</v>
      </c>
      <c r="L214" s="406">
        <v>4097</v>
      </c>
      <c r="M214" s="398">
        <v>25.698419270769907</v>
      </c>
      <c r="N214" s="398">
        <v>25.223303894018468</v>
      </c>
      <c r="O214" s="398">
        <v>25.221183488307979</v>
      </c>
      <c r="P214" s="398">
        <v>31.03448275862069</v>
      </c>
      <c r="Q214" s="398">
        <v>30.590520590520594</v>
      </c>
      <c r="R214" s="398">
        <v>30.033532584924917</v>
      </c>
      <c r="S214" s="398">
        <v>32.160848431285906</v>
      </c>
      <c r="T214" s="398">
        <v>31.191042257841861</v>
      </c>
      <c r="U214" s="398">
        <v>30.404452690166977</v>
      </c>
    </row>
    <row r="215" spans="1:21" ht="14.45" customHeight="1">
      <c r="B215" s="441" t="s">
        <v>1145</v>
      </c>
      <c r="C215" s="451"/>
      <c r="D215" s="407">
        <v>30506</v>
      </c>
      <c r="E215" s="407">
        <v>29803</v>
      </c>
      <c r="F215" s="407">
        <v>29836</v>
      </c>
      <c r="G215" s="407">
        <v>8960</v>
      </c>
      <c r="H215" s="407">
        <v>8933</v>
      </c>
      <c r="I215" s="407">
        <v>9598</v>
      </c>
      <c r="J215" s="407">
        <v>7676</v>
      </c>
      <c r="K215" s="407">
        <v>8972</v>
      </c>
      <c r="L215" s="407">
        <v>9378</v>
      </c>
      <c r="M215" s="391">
        <v>74.301580729230096</v>
      </c>
      <c r="N215" s="391">
        <v>74.776696105981529</v>
      </c>
      <c r="O215" s="391">
        <v>74.778816511692028</v>
      </c>
      <c r="P215" s="391">
        <v>68.965517241379317</v>
      </c>
      <c r="Q215" s="391">
        <v>69.409479409479417</v>
      </c>
      <c r="R215" s="391">
        <v>69.966467415075087</v>
      </c>
      <c r="S215" s="391">
        <v>67.839151568714101</v>
      </c>
      <c r="T215" s="391">
        <v>68.808957742158142</v>
      </c>
      <c r="U215" s="391">
        <v>69.595547309833023</v>
      </c>
    </row>
    <row r="216" spans="1:21" ht="14.45" customHeight="1"/>
    <row r="217" spans="1:21" ht="14.45" customHeight="1">
      <c r="A217" s="381" t="s">
        <v>515</v>
      </c>
    </row>
    <row r="218" spans="1:21" ht="14.45" customHeight="1">
      <c r="B218" s="438"/>
      <c r="C218" s="448"/>
      <c r="D218" s="523" t="s">
        <v>1055</v>
      </c>
      <c r="E218" s="523"/>
      <c r="F218" s="523"/>
      <c r="G218" s="523"/>
      <c r="H218" s="523"/>
      <c r="I218" s="523"/>
      <c r="J218" s="523"/>
      <c r="K218" s="523"/>
      <c r="L218" s="523"/>
      <c r="M218" s="523" t="s">
        <v>1056</v>
      </c>
      <c r="N218" s="523"/>
      <c r="O218" s="523"/>
      <c r="P218" s="523"/>
      <c r="Q218" s="523"/>
      <c r="R218" s="523"/>
      <c r="S218" s="523"/>
      <c r="T218" s="523"/>
      <c r="U218" s="523"/>
    </row>
    <row r="219" spans="1:21" ht="27" customHeight="1">
      <c r="B219" s="439"/>
      <c r="C219" s="449"/>
      <c r="D219" s="524" t="s">
        <v>1199</v>
      </c>
      <c r="E219" s="524"/>
      <c r="F219" s="524"/>
      <c r="G219" s="524" t="s">
        <v>1200</v>
      </c>
      <c r="H219" s="524"/>
      <c r="I219" s="524"/>
      <c r="J219" s="531" t="s">
        <v>1201</v>
      </c>
      <c r="K219" s="524"/>
      <c r="L219" s="524"/>
      <c r="M219" s="524" t="s">
        <v>1199</v>
      </c>
      <c r="N219" s="524"/>
      <c r="O219" s="524"/>
      <c r="P219" s="524" t="s">
        <v>1200</v>
      </c>
      <c r="Q219" s="524"/>
      <c r="R219" s="524"/>
      <c r="S219" s="531" t="s">
        <v>1201</v>
      </c>
      <c r="T219" s="524"/>
      <c r="U219" s="524"/>
    </row>
    <row r="220" spans="1:21" s="379" customFormat="1" ht="14.45" customHeight="1">
      <c r="A220" s="380"/>
      <c r="B220" s="440"/>
      <c r="C220" s="450"/>
      <c r="D220" s="385" t="s">
        <v>1166</v>
      </c>
      <c r="E220" s="385" t="s">
        <v>1165</v>
      </c>
      <c r="F220" s="385" t="s">
        <v>1164</v>
      </c>
      <c r="G220" s="385" t="s">
        <v>1166</v>
      </c>
      <c r="H220" s="385" t="s">
        <v>1165</v>
      </c>
      <c r="I220" s="385" t="s">
        <v>1164</v>
      </c>
      <c r="J220" s="385" t="s">
        <v>1166</v>
      </c>
      <c r="K220" s="385" t="s">
        <v>1165</v>
      </c>
      <c r="L220" s="385" t="s">
        <v>1164</v>
      </c>
      <c r="M220" s="385" t="s">
        <v>1166</v>
      </c>
      <c r="N220" s="385" t="s">
        <v>1165</v>
      </c>
      <c r="O220" s="385" t="s">
        <v>1164</v>
      </c>
      <c r="P220" s="385" t="s">
        <v>1166</v>
      </c>
      <c r="Q220" s="385" t="s">
        <v>1165</v>
      </c>
      <c r="R220" s="385" t="s">
        <v>1164</v>
      </c>
      <c r="S220" s="385" t="s">
        <v>1166</v>
      </c>
      <c r="T220" s="385" t="s">
        <v>1165</v>
      </c>
      <c r="U220" s="385" t="s">
        <v>1164</v>
      </c>
    </row>
    <row r="221" spans="1:21" ht="14.45" customHeight="1">
      <c r="B221" s="439"/>
      <c r="C221" s="449"/>
      <c r="D221" s="386"/>
      <c r="E221" s="386"/>
      <c r="F221" s="386"/>
      <c r="G221" s="386"/>
      <c r="H221" s="386"/>
      <c r="I221" s="386"/>
      <c r="J221" s="386"/>
      <c r="K221" s="386"/>
      <c r="L221" s="386"/>
      <c r="M221" s="405">
        <v>38272</v>
      </c>
      <c r="N221" s="405">
        <v>39389</v>
      </c>
      <c r="O221" s="405">
        <v>39763</v>
      </c>
      <c r="P221" s="405">
        <v>12720</v>
      </c>
      <c r="Q221" s="405">
        <v>13050</v>
      </c>
      <c r="R221" s="405">
        <v>13250</v>
      </c>
      <c r="S221" s="405">
        <v>11407</v>
      </c>
      <c r="T221" s="405">
        <v>13074</v>
      </c>
      <c r="U221" s="405">
        <v>13350</v>
      </c>
    </row>
    <row r="222" spans="1:21" ht="14.45" customHeight="1">
      <c r="B222" s="529" t="s">
        <v>1</v>
      </c>
      <c r="C222" s="530"/>
      <c r="D222" s="404">
        <v>38272</v>
      </c>
      <c r="E222" s="404">
        <v>39389</v>
      </c>
      <c r="F222" s="404">
        <v>39763</v>
      </c>
      <c r="G222" s="404">
        <v>12720</v>
      </c>
      <c r="H222" s="404">
        <v>13050</v>
      </c>
      <c r="I222" s="404">
        <v>13250</v>
      </c>
      <c r="J222" s="404">
        <v>11407</v>
      </c>
      <c r="K222" s="404">
        <v>13074</v>
      </c>
      <c r="L222" s="404">
        <v>13350</v>
      </c>
      <c r="M222" s="388">
        <v>99.999999999999986</v>
      </c>
      <c r="N222" s="388">
        <v>99.999999999999972</v>
      </c>
      <c r="O222" s="388">
        <v>100.00000000000001</v>
      </c>
      <c r="P222" s="388">
        <v>100.00000000000001</v>
      </c>
      <c r="Q222" s="388">
        <v>100</v>
      </c>
      <c r="R222" s="388">
        <v>100</v>
      </c>
      <c r="S222" s="388">
        <v>100.00000000000001</v>
      </c>
      <c r="T222" s="388">
        <v>100</v>
      </c>
      <c r="U222" s="388">
        <v>100</v>
      </c>
    </row>
    <row r="223" spans="1:21" ht="14.45" customHeight="1">
      <c r="B223" s="438" t="s">
        <v>1144</v>
      </c>
      <c r="C223" s="448"/>
      <c r="D223" s="406">
        <v>1191</v>
      </c>
      <c r="E223" s="406">
        <v>306</v>
      </c>
      <c r="F223" s="406">
        <v>305</v>
      </c>
      <c r="G223" s="406">
        <v>310</v>
      </c>
      <c r="H223" s="406">
        <v>304</v>
      </c>
      <c r="I223" s="406">
        <v>321</v>
      </c>
      <c r="J223" s="406">
        <v>238</v>
      </c>
      <c r="K223" s="406">
        <v>251</v>
      </c>
      <c r="L223" s="406">
        <v>284</v>
      </c>
      <c r="M223" s="398">
        <v>3.1119356187290967</v>
      </c>
      <c r="N223" s="398">
        <v>0.77686663789382826</v>
      </c>
      <c r="O223" s="398">
        <v>0.76704474008500367</v>
      </c>
      <c r="P223" s="398">
        <v>2.4371069182389937</v>
      </c>
      <c r="Q223" s="398">
        <v>2.3295019157088124</v>
      </c>
      <c r="R223" s="398">
        <v>2.4226415094339626</v>
      </c>
      <c r="S223" s="398">
        <v>2.0864381520119228</v>
      </c>
      <c r="T223" s="398">
        <v>1.9198409056141963</v>
      </c>
      <c r="U223" s="398">
        <v>2.1273408239700373</v>
      </c>
    </row>
    <row r="224" spans="1:21" ht="14.45" customHeight="1">
      <c r="B224" s="439" t="s">
        <v>1143</v>
      </c>
      <c r="C224" s="449"/>
      <c r="D224" s="408">
        <v>704</v>
      </c>
      <c r="E224" s="408">
        <v>595</v>
      </c>
      <c r="F224" s="408">
        <v>630</v>
      </c>
      <c r="G224" s="408">
        <v>461</v>
      </c>
      <c r="H224" s="408">
        <v>456</v>
      </c>
      <c r="I224" s="408">
        <v>493</v>
      </c>
      <c r="J224" s="408">
        <v>346</v>
      </c>
      <c r="K224" s="408">
        <v>391</v>
      </c>
      <c r="L224" s="408">
        <v>442</v>
      </c>
      <c r="M224" s="389">
        <v>1.8394648829431439</v>
      </c>
      <c r="N224" s="389">
        <v>1.5105740181268883</v>
      </c>
      <c r="O224" s="389">
        <v>1.584387495913286</v>
      </c>
      <c r="P224" s="389">
        <v>3.6242138364779874</v>
      </c>
      <c r="Q224" s="389">
        <v>3.4942528735632181</v>
      </c>
      <c r="R224" s="389">
        <v>3.7207547169811317</v>
      </c>
      <c r="S224" s="389">
        <v>3.0332252125887615</v>
      </c>
      <c r="T224" s="389">
        <v>2.9906685023711179</v>
      </c>
      <c r="U224" s="389">
        <v>3.3108614232209739</v>
      </c>
    </row>
    <row r="225" spans="1:21" ht="14.45" customHeight="1">
      <c r="B225" s="439" t="s">
        <v>1142</v>
      </c>
      <c r="C225" s="449"/>
      <c r="D225" s="408">
        <v>1634</v>
      </c>
      <c r="E225" s="408">
        <v>1419</v>
      </c>
      <c r="F225" s="408">
        <v>1264</v>
      </c>
      <c r="G225" s="408">
        <v>817</v>
      </c>
      <c r="H225" s="408">
        <v>804</v>
      </c>
      <c r="I225" s="408">
        <v>805</v>
      </c>
      <c r="J225" s="408">
        <v>639</v>
      </c>
      <c r="K225" s="408">
        <v>692</v>
      </c>
      <c r="L225" s="408">
        <v>648</v>
      </c>
      <c r="M225" s="389">
        <v>4.2694397993311037</v>
      </c>
      <c r="N225" s="389">
        <v>3.6025286247429484</v>
      </c>
      <c r="O225" s="389">
        <v>3.1788345949752279</v>
      </c>
      <c r="P225" s="389">
        <v>6.4229559748427674</v>
      </c>
      <c r="Q225" s="389">
        <v>6.1609195402298855</v>
      </c>
      <c r="R225" s="389">
        <v>6.0754716981132075</v>
      </c>
      <c r="S225" s="389">
        <v>5.601823441746296</v>
      </c>
      <c r="T225" s="389">
        <v>5.2929478353985013</v>
      </c>
      <c r="U225" s="389">
        <v>4.8539325842696632</v>
      </c>
    </row>
    <row r="226" spans="1:21" ht="14.45" customHeight="1">
      <c r="B226" s="439" t="s">
        <v>1141</v>
      </c>
      <c r="C226" s="449"/>
      <c r="D226" s="408">
        <v>3448</v>
      </c>
      <c r="E226" s="408">
        <v>3475</v>
      </c>
      <c r="F226" s="408">
        <v>3083</v>
      </c>
      <c r="G226" s="408">
        <v>1501</v>
      </c>
      <c r="H226" s="408">
        <v>1485</v>
      </c>
      <c r="I226" s="408">
        <v>1304</v>
      </c>
      <c r="J226" s="408">
        <v>1339</v>
      </c>
      <c r="K226" s="408">
        <v>1367</v>
      </c>
      <c r="L226" s="408">
        <v>1362</v>
      </c>
      <c r="M226" s="389">
        <v>9.0091973244147159</v>
      </c>
      <c r="N226" s="389">
        <v>8.8222600218335074</v>
      </c>
      <c r="O226" s="389">
        <v>7.7534391268264464</v>
      </c>
      <c r="P226" s="389">
        <v>11.800314465408805</v>
      </c>
      <c r="Q226" s="389">
        <v>11.379310344827587</v>
      </c>
      <c r="R226" s="389">
        <v>9.8415094339622637</v>
      </c>
      <c r="S226" s="389">
        <v>11.738406241781362</v>
      </c>
      <c r="T226" s="389">
        <v>10.455866605476519</v>
      </c>
      <c r="U226" s="389">
        <v>10.202247191011237</v>
      </c>
    </row>
    <row r="227" spans="1:21" ht="14.45" customHeight="1">
      <c r="B227" s="439" t="s">
        <v>1140</v>
      </c>
      <c r="C227" s="449"/>
      <c r="D227" s="408">
        <v>7908</v>
      </c>
      <c r="E227" s="408">
        <v>8492</v>
      </c>
      <c r="F227" s="408">
        <v>7466</v>
      </c>
      <c r="G227" s="408">
        <v>2925</v>
      </c>
      <c r="H227" s="408">
        <v>2795</v>
      </c>
      <c r="I227" s="408">
        <v>2686</v>
      </c>
      <c r="J227" s="408">
        <v>2692</v>
      </c>
      <c r="K227" s="408">
        <v>2791</v>
      </c>
      <c r="L227" s="408">
        <v>2902</v>
      </c>
      <c r="M227" s="389">
        <v>20.662625418060202</v>
      </c>
      <c r="N227" s="389">
        <v>21.559318591484931</v>
      </c>
      <c r="O227" s="389">
        <v>18.776249276966023</v>
      </c>
      <c r="P227" s="389">
        <v>22.995283018867923</v>
      </c>
      <c r="Q227" s="389">
        <v>21.417624521072799</v>
      </c>
      <c r="R227" s="389">
        <v>20.271698113207549</v>
      </c>
      <c r="S227" s="389">
        <v>23.599544139563424</v>
      </c>
      <c r="T227" s="389">
        <v>21.347713018204072</v>
      </c>
      <c r="U227" s="389">
        <v>21.737827715355806</v>
      </c>
    </row>
    <row r="228" spans="1:21" ht="14.45" customHeight="1">
      <c r="B228" s="439" t="s">
        <v>1139</v>
      </c>
      <c r="C228" s="449"/>
      <c r="D228" s="408">
        <v>11510</v>
      </c>
      <c r="E228" s="408">
        <v>12774</v>
      </c>
      <c r="F228" s="408">
        <v>12944</v>
      </c>
      <c r="G228" s="408">
        <v>3655</v>
      </c>
      <c r="H228" s="408">
        <v>3779</v>
      </c>
      <c r="I228" s="408">
        <v>3795</v>
      </c>
      <c r="J228" s="408">
        <v>3167</v>
      </c>
      <c r="K228" s="408">
        <v>3565</v>
      </c>
      <c r="L228" s="408">
        <v>4099</v>
      </c>
      <c r="M228" s="389">
        <v>30.074205685618725</v>
      </c>
      <c r="N228" s="389">
        <v>32.430373962273727</v>
      </c>
      <c r="O228" s="389">
        <v>32.55287578905012</v>
      </c>
      <c r="P228" s="389">
        <v>28.734276729559749</v>
      </c>
      <c r="Q228" s="389">
        <v>28.957854406130267</v>
      </c>
      <c r="R228" s="389">
        <v>28.641509433962263</v>
      </c>
      <c r="S228" s="389">
        <v>27.763653896730077</v>
      </c>
      <c r="T228" s="389">
        <v>27.267859874560195</v>
      </c>
      <c r="U228" s="389">
        <v>30.704119850187269</v>
      </c>
    </row>
    <row r="229" spans="1:21" ht="14.45" customHeight="1">
      <c r="B229" s="439" t="s">
        <v>1138</v>
      </c>
      <c r="C229" s="449"/>
      <c r="D229" s="408">
        <v>7973</v>
      </c>
      <c r="E229" s="408">
        <v>9329</v>
      </c>
      <c r="F229" s="408">
        <v>10442</v>
      </c>
      <c r="G229" s="408">
        <v>2246</v>
      </c>
      <c r="H229" s="408">
        <v>2493</v>
      </c>
      <c r="I229" s="408">
        <v>2636</v>
      </c>
      <c r="J229" s="408">
        <v>1630</v>
      </c>
      <c r="K229" s="408">
        <v>2164</v>
      </c>
      <c r="L229" s="408">
        <v>2514</v>
      </c>
      <c r="M229" s="389">
        <v>20.83246237458194</v>
      </c>
      <c r="N229" s="389">
        <v>23.684277336312167</v>
      </c>
      <c r="O229" s="389">
        <v>26.260594019565929</v>
      </c>
      <c r="P229" s="389">
        <v>17.657232704402514</v>
      </c>
      <c r="Q229" s="389">
        <v>19.103448275862071</v>
      </c>
      <c r="R229" s="389">
        <v>19.89433962264151</v>
      </c>
      <c r="S229" s="389">
        <v>14.28947137722451</v>
      </c>
      <c r="T229" s="389">
        <v>16.551935138442712</v>
      </c>
      <c r="U229" s="389">
        <v>18.831460674157302</v>
      </c>
    </row>
    <row r="230" spans="1:21" ht="14.45" customHeight="1">
      <c r="B230" s="439" t="s">
        <v>1137</v>
      </c>
      <c r="C230" s="449"/>
      <c r="D230" s="408">
        <v>2988</v>
      </c>
      <c r="E230" s="408">
        <v>2934</v>
      </c>
      <c r="F230" s="408">
        <v>3501</v>
      </c>
      <c r="G230" s="408">
        <v>794</v>
      </c>
      <c r="H230" s="408">
        <v>913</v>
      </c>
      <c r="I230" s="408">
        <v>1041</v>
      </c>
      <c r="J230" s="408">
        <v>434</v>
      </c>
      <c r="K230" s="408">
        <v>500</v>
      </c>
      <c r="L230" s="408">
        <v>715</v>
      </c>
      <c r="M230" s="389">
        <v>7.8072742474916383</v>
      </c>
      <c r="N230" s="389">
        <v>7.4487801162761169</v>
      </c>
      <c r="O230" s="389">
        <v>8.8046676558609764</v>
      </c>
      <c r="P230" s="389">
        <v>6.2421383647798745</v>
      </c>
      <c r="Q230" s="389">
        <v>6.9961685823754793</v>
      </c>
      <c r="R230" s="389">
        <v>7.8566037735849052</v>
      </c>
      <c r="S230" s="389">
        <v>3.8046813360217411</v>
      </c>
      <c r="T230" s="389">
        <v>3.8243842741318645</v>
      </c>
      <c r="U230" s="389">
        <v>5.3558052434456931</v>
      </c>
    </row>
    <row r="231" spans="1:21" ht="14.45" customHeight="1">
      <c r="B231" s="441" t="s">
        <v>1136</v>
      </c>
      <c r="C231" s="451"/>
      <c r="D231" s="407">
        <v>916</v>
      </c>
      <c r="E231" s="407">
        <v>65</v>
      </c>
      <c r="F231" s="407">
        <v>128</v>
      </c>
      <c r="G231" s="407">
        <v>11</v>
      </c>
      <c r="H231" s="407">
        <v>21</v>
      </c>
      <c r="I231" s="407">
        <v>169</v>
      </c>
      <c r="J231" s="407">
        <v>922</v>
      </c>
      <c r="K231" s="407">
        <v>1353</v>
      </c>
      <c r="L231" s="407">
        <v>384</v>
      </c>
      <c r="M231" s="391">
        <v>2.3933946488294318</v>
      </c>
      <c r="N231" s="391">
        <v>0.16502069105587855</v>
      </c>
      <c r="O231" s="391">
        <v>0.32190730075698515</v>
      </c>
      <c r="P231" s="391">
        <v>8.6477987421383656E-2</v>
      </c>
      <c r="Q231" s="391">
        <v>0.16091954022988506</v>
      </c>
      <c r="R231" s="391">
        <v>1.2754716981132075</v>
      </c>
      <c r="S231" s="391">
        <v>8.0827562023319022</v>
      </c>
      <c r="T231" s="391">
        <v>10.348783845800826</v>
      </c>
      <c r="U231" s="391">
        <v>2.8764044943820224</v>
      </c>
    </row>
    <row r="232" spans="1:21" ht="14.45" customHeight="1"/>
    <row r="233" spans="1:21" ht="14.45" customHeight="1">
      <c r="A233" s="381" t="s">
        <v>1135</v>
      </c>
    </row>
    <row r="234" spans="1:21" ht="14.45" customHeight="1">
      <c r="B234" s="438"/>
      <c r="C234" s="448"/>
      <c r="D234" s="523" t="s">
        <v>1055</v>
      </c>
      <c r="E234" s="523"/>
      <c r="F234" s="523"/>
      <c r="G234" s="523"/>
      <c r="H234" s="523"/>
      <c r="I234" s="523"/>
      <c r="J234" s="523"/>
      <c r="K234" s="523"/>
      <c r="L234" s="523"/>
      <c r="M234" s="523" t="s">
        <v>1056</v>
      </c>
      <c r="N234" s="523"/>
      <c r="O234" s="523"/>
      <c r="P234" s="523"/>
      <c r="Q234" s="523"/>
      <c r="R234" s="523"/>
      <c r="S234" s="523"/>
      <c r="T234" s="523"/>
      <c r="U234" s="523"/>
    </row>
    <row r="235" spans="1:21" ht="27" customHeight="1">
      <c r="B235" s="439"/>
      <c r="C235" s="449"/>
      <c r="D235" s="524" t="s">
        <v>1199</v>
      </c>
      <c r="E235" s="524"/>
      <c r="F235" s="524"/>
      <c r="G235" s="524" t="s">
        <v>1200</v>
      </c>
      <c r="H235" s="524"/>
      <c r="I235" s="524"/>
      <c r="J235" s="531" t="s">
        <v>1201</v>
      </c>
      <c r="K235" s="524"/>
      <c r="L235" s="524"/>
      <c r="M235" s="524" t="s">
        <v>1199</v>
      </c>
      <c r="N235" s="524"/>
      <c r="O235" s="524"/>
      <c r="P235" s="524" t="s">
        <v>1200</v>
      </c>
      <c r="Q235" s="524"/>
      <c r="R235" s="524"/>
      <c r="S235" s="531" t="s">
        <v>1201</v>
      </c>
      <c r="T235" s="524"/>
      <c r="U235" s="524"/>
    </row>
    <row r="236" spans="1:21" s="379" customFormat="1" ht="14.45" customHeight="1">
      <c r="A236" s="380"/>
      <c r="B236" s="440"/>
      <c r="C236" s="450"/>
      <c r="D236" s="385" t="s">
        <v>1166</v>
      </c>
      <c r="E236" s="385" t="s">
        <v>1165</v>
      </c>
      <c r="F236" s="385" t="s">
        <v>1164</v>
      </c>
      <c r="G236" s="385" t="s">
        <v>1166</v>
      </c>
      <c r="H236" s="385" t="s">
        <v>1165</v>
      </c>
      <c r="I236" s="385" t="s">
        <v>1164</v>
      </c>
      <c r="J236" s="385" t="s">
        <v>1166</v>
      </c>
      <c r="K236" s="385" t="s">
        <v>1165</v>
      </c>
      <c r="L236" s="385" t="s">
        <v>1164</v>
      </c>
      <c r="M236" s="385" t="s">
        <v>1166</v>
      </c>
      <c r="N236" s="385" t="s">
        <v>1165</v>
      </c>
      <c r="O236" s="385" t="s">
        <v>1164</v>
      </c>
      <c r="P236" s="385" t="s">
        <v>1166</v>
      </c>
      <c r="Q236" s="385" t="s">
        <v>1165</v>
      </c>
      <c r="R236" s="385" t="s">
        <v>1164</v>
      </c>
      <c r="S236" s="385" t="s">
        <v>1166</v>
      </c>
      <c r="T236" s="385" t="s">
        <v>1165</v>
      </c>
      <c r="U236" s="385" t="s">
        <v>1164</v>
      </c>
    </row>
    <row r="237" spans="1:21" ht="14.45" customHeight="1">
      <c r="B237" s="439"/>
      <c r="C237" s="449"/>
      <c r="D237" s="386"/>
      <c r="E237" s="386"/>
      <c r="F237" s="386"/>
      <c r="G237" s="386"/>
      <c r="H237" s="386"/>
      <c r="I237" s="386"/>
      <c r="J237" s="386"/>
      <c r="K237" s="386"/>
      <c r="L237" s="386"/>
      <c r="M237" s="405">
        <v>33026</v>
      </c>
      <c r="N237" s="405">
        <v>32930</v>
      </c>
      <c r="O237" s="405">
        <v>33849</v>
      </c>
      <c r="P237" s="405">
        <v>17470</v>
      </c>
      <c r="Q237" s="405">
        <v>17905</v>
      </c>
      <c r="R237" s="405">
        <v>18555</v>
      </c>
      <c r="S237" s="405">
        <v>14101</v>
      </c>
      <c r="T237" s="405">
        <v>15013</v>
      </c>
      <c r="U237" s="405">
        <v>15003</v>
      </c>
    </row>
    <row r="238" spans="1:21" ht="14.45" customHeight="1">
      <c r="B238" s="529" t="s">
        <v>1</v>
      </c>
      <c r="C238" s="530"/>
      <c r="D238" s="404">
        <v>33026</v>
      </c>
      <c r="E238" s="404">
        <v>32930</v>
      </c>
      <c r="F238" s="404">
        <v>33849</v>
      </c>
      <c r="G238" s="404">
        <v>17470</v>
      </c>
      <c r="H238" s="404">
        <v>17905</v>
      </c>
      <c r="I238" s="404">
        <v>18555</v>
      </c>
      <c r="J238" s="404">
        <v>14101</v>
      </c>
      <c r="K238" s="404">
        <v>15013</v>
      </c>
      <c r="L238" s="404">
        <v>15003</v>
      </c>
      <c r="M238" s="388">
        <v>100</v>
      </c>
      <c r="N238" s="388">
        <v>100</v>
      </c>
      <c r="O238" s="388">
        <v>100</v>
      </c>
      <c r="P238" s="388">
        <v>100.00000000000001</v>
      </c>
      <c r="Q238" s="388">
        <v>100.00000000000001</v>
      </c>
      <c r="R238" s="388">
        <v>100</v>
      </c>
      <c r="S238" s="388">
        <v>100.00000000000001</v>
      </c>
      <c r="T238" s="388">
        <v>100</v>
      </c>
      <c r="U238" s="388">
        <v>100</v>
      </c>
    </row>
    <row r="239" spans="1:21" ht="14.45" customHeight="1">
      <c r="B239" s="438" t="s">
        <v>1134</v>
      </c>
      <c r="C239" s="448"/>
      <c r="D239" s="406">
        <v>2463</v>
      </c>
      <c r="E239" s="406">
        <v>2461</v>
      </c>
      <c r="F239" s="406">
        <v>2648</v>
      </c>
      <c r="G239" s="406">
        <v>3573</v>
      </c>
      <c r="H239" s="406">
        <v>3325</v>
      </c>
      <c r="I239" s="406">
        <v>3346</v>
      </c>
      <c r="J239" s="406">
        <v>1119</v>
      </c>
      <c r="K239" s="406">
        <v>1149</v>
      </c>
      <c r="L239" s="406">
        <v>1172</v>
      </c>
      <c r="M239" s="398">
        <v>7.4577605522921333</v>
      </c>
      <c r="N239" s="398">
        <v>7.4734284846644394</v>
      </c>
      <c r="O239" s="398">
        <v>7.8229785222606276</v>
      </c>
      <c r="P239" s="398">
        <v>20.45220377790498</v>
      </c>
      <c r="Q239" s="398">
        <v>18.570231778832728</v>
      </c>
      <c r="R239" s="398">
        <v>18.032875235785504</v>
      </c>
      <c r="S239" s="398">
        <v>7.9356074037302315</v>
      </c>
      <c r="T239" s="398">
        <v>7.6533670818623865</v>
      </c>
      <c r="U239" s="398">
        <v>7.8117709791375054</v>
      </c>
    </row>
    <row r="240" spans="1:21" ht="14.45" customHeight="1">
      <c r="B240" s="439" t="s">
        <v>1133</v>
      </c>
      <c r="C240" s="449"/>
      <c r="D240" s="408">
        <v>2193</v>
      </c>
      <c r="E240" s="408">
        <v>2338</v>
      </c>
      <c r="F240" s="408">
        <v>2368</v>
      </c>
      <c r="G240" s="408">
        <v>1043</v>
      </c>
      <c r="H240" s="408">
        <v>1090</v>
      </c>
      <c r="I240" s="408">
        <v>1122</v>
      </c>
      <c r="J240" s="408">
        <v>805</v>
      </c>
      <c r="K240" s="408">
        <v>824</v>
      </c>
      <c r="L240" s="408">
        <v>797</v>
      </c>
      <c r="M240" s="389">
        <v>6.6402228547205233</v>
      </c>
      <c r="N240" s="389">
        <v>7.0999088976617069</v>
      </c>
      <c r="O240" s="389">
        <v>6.9957753552542172</v>
      </c>
      <c r="P240" s="389">
        <v>5.9702346880366344</v>
      </c>
      <c r="Q240" s="389">
        <v>6.0876850041887742</v>
      </c>
      <c r="R240" s="389">
        <v>6.046887631366209</v>
      </c>
      <c r="S240" s="389">
        <v>5.7088149776611585</v>
      </c>
      <c r="T240" s="389">
        <v>5.4885765669752882</v>
      </c>
      <c r="U240" s="389">
        <v>5.3122708791575022</v>
      </c>
    </row>
    <row r="241" spans="1:21" ht="14.45" customHeight="1">
      <c r="B241" s="439" t="s">
        <v>1132</v>
      </c>
      <c r="C241" s="449"/>
      <c r="D241" s="408">
        <v>1709</v>
      </c>
      <c r="E241" s="408">
        <v>2036</v>
      </c>
      <c r="F241" s="408">
        <v>1980</v>
      </c>
      <c r="G241" s="408">
        <v>1106</v>
      </c>
      <c r="H241" s="408">
        <v>1143</v>
      </c>
      <c r="I241" s="408">
        <v>1175</v>
      </c>
      <c r="J241" s="408">
        <v>880</v>
      </c>
      <c r="K241" s="408">
        <v>949</v>
      </c>
      <c r="L241" s="408">
        <v>949</v>
      </c>
      <c r="M241" s="389">
        <v>5.1747108338884518</v>
      </c>
      <c r="N241" s="389">
        <v>6.1828120255086549</v>
      </c>
      <c r="O241" s="389">
        <v>5.8495081095453338</v>
      </c>
      <c r="P241" s="389">
        <v>6.3308528906697195</v>
      </c>
      <c r="Q241" s="389">
        <v>6.3836917062273111</v>
      </c>
      <c r="R241" s="389">
        <v>6.332524925895985</v>
      </c>
      <c r="S241" s="389">
        <v>6.2406921494929435</v>
      </c>
      <c r="T241" s="389">
        <v>6.3211883034703247</v>
      </c>
      <c r="U241" s="389">
        <v>6.3254015863493969</v>
      </c>
    </row>
    <row r="242" spans="1:21" ht="14.45" customHeight="1">
      <c r="B242" s="439" t="s">
        <v>1131</v>
      </c>
      <c r="C242" s="449"/>
      <c r="D242" s="408">
        <v>5643</v>
      </c>
      <c r="E242" s="408">
        <v>6651</v>
      </c>
      <c r="F242" s="408">
        <v>6824</v>
      </c>
      <c r="G242" s="408">
        <v>2994</v>
      </c>
      <c r="H242" s="408">
        <v>3081</v>
      </c>
      <c r="I242" s="408">
        <v>3277</v>
      </c>
      <c r="J242" s="408">
        <v>2505</v>
      </c>
      <c r="K242" s="408">
        <v>2703</v>
      </c>
      <c r="L242" s="408">
        <v>2761</v>
      </c>
      <c r="M242" s="389">
        <v>17.086537879246656</v>
      </c>
      <c r="N242" s="389">
        <v>20.197388399635592</v>
      </c>
      <c r="O242" s="389">
        <v>20.160122898756242</v>
      </c>
      <c r="P242" s="389">
        <v>17.137950772753292</v>
      </c>
      <c r="Q242" s="389">
        <v>17.207483943032674</v>
      </c>
      <c r="R242" s="389">
        <v>17.661007814605227</v>
      </c>
      <c r="S242" s="389">
        <v>17.764697539181618</v>
      </c>
      <c r="T242" s="389">
        <v>18.004396189968695</v>
      </c>
      <c r="U242" s="389">
        <v>18.402986069452776</v>
      </c>
    </row>
    <row r="243" spans="1:21" ht="14.45" customHeight="1">
      <c r="B243" s="439" t="s">
        <v>1130</v>
      </c>
      <c r="C243" s="449"/>
      <c r="D243" s="408">
        <v>4913</v>
      </c>
      <c r="E243" s="408">
        <v>5720</v>
      </c>
      <c r="F243" s="408">
        <v>5766</v>
      </c>
      <c r="G243" s="408">
        <v>2694</v>
      </c>
      <c r="H243" s="408">
        <v>2841</v>
      </c>
      <c r="I243" s="408">
        <v>3014</v>
      </c>
      <c r="J243" s="408">
        <v>2356</v>
      </c>
      <c r="K243" s="408">
        <v>2610</v>
      </c>
      <c r="L243" s="408">
        <v>2632</v>
      </c>
      <c r="M243" s="389">
        <v>14.876158178404895</v>
      </c>
      <c r="N243" s="389">
        <v>17.370179167931976</v>
      </c>
      <c r="O243" s="389">
        <v>17.03447664628202</v>
      </c>
      <c r="P243" s="389">
        <v>15.420721236405265</v>
      </c>
      <c r="Q243" s="389">
        <v>15.867076235688355</v>
      </c>
      <c r="R243" s="389">
        <v>16.24360010778766</v>
      </c>
      <c r="S243" s="389">
        <v>16.708034891142471</v>
      </c>
      <c r="T243" s="389">
        <v>17.384933058016387</v>
      </c>
      <c r="U243" s="389">
        <v>17.543158035059655</v>
      </c>
    </row>
    <row r="244" spans="1:21" ht="14.45" customHeight="1">
      <c r="B244" s="439" t="s">
        <v>1129</v>
      </c>
      <c r="C244" s="449"/>
      <c r="D244" s="408">
        <v>4172</v>
      </c>
      <c r="E244" s="408">
        <v>4925</v>
      </c>
      <c r="F244" s="408">
        <v>5067</v>
      </c>
      <c r="G244" s="408">
        <v>2229</v>
      </c>
      <c r="H244" s="408">
        <v>2305</v>
      </c>
      <c r="I244" s="408">
        <v>2368</v>
      </c>
      <c r="J244" s="408">
        <v>2006</v>
      </c>
      <c r="K244" s="408">
        <v>2082</v>
      </c>
      <c r="L244" s="408">
        <v>2103</v>
      </c>
      <c r="M244" s="389">
        <v>12.632471386180585</v>
      </c>
      <c r="N244" s="389">
        <v>14.955967203158213</v>
      </c>
      <c r="O244" s="389">
        <v>14.969423025791013</v>
      </c>
      <c r="P244" s="389">
        <v>12.759015455065828</v>
      </c>
      <c r="Q244" s="389">
        <v>12.873499022619381</v>
      </c>
      <c r="R244" s="389">
        <v>12.76205874427378</v>
      </c>
      <c r="S244" s="389">
        <v>14.225941422594143</v>
      </c>
      <c r="T244" s="389">
        <v>13.867981083061348</v>
      </c>
      <c r="U244" s="389">
        <v>14.017196560687861</v>
      </c>
    </row>
    <row r="245" spans="1:21" ht="14.45" customHeight="1">
      <c r="B245" s="439" t="s">
        <v>1128</v>
      </c>
      <c r="C245" s="449"/>
      <c r="D245" s="408">
        <v>4100</v>
      </c>
      <c r="E245" s="408">
        <v>4807</v>
      </c>
      <c r="F245" s="408">
        <v>4996</v>
      </c>
      <c r="G245" s="408">
        <v>2125</v>
      </c>
      <c r="H245" s="408">
        <v>2301</v>
      </c>
      <c r="I245" s="408">
        <v>2333</v>
      </c>
      <c r="J245" s="408">
        <v>1937</v>
      </c>
      <c r="K245" s="408">
        <v>2091</v>
      </c>
      <c r="L245" s="408">
        <v>2041</v>
      </c>
      <c r="M245" s="389">
        <v>12.414461333494822</v>
      </c>
      <c r="N245" s="389">
        <v>14.597631339204373</v>
      </c>
      <c r="O245" s="389">
        <v>14.759667937014386</v>
      </c>
      <c r="P245" s="389">
        <v>12.16370921579851</v>
      </c>
      <c r="Q245" s="389">
        <v>12.851158894163643</v>
      </c>
      <c r="R245" s="389">
        <v>12.573430342225816</v>
      </c>
      <c r="S245" s="389">
        <v>13.7366144245089</v>
      </c>
      <c r="T245" s="389">
        <v>13.927929128088989</v>
      </c>
      <c r="U245" s="389">
        <v>13.603945877491169</v>
      </c>
    </row>
    <row r="246" spans="1:21" ht="14.45" customHeight="1">
      <c r="B246" s="439" t="s">
        <v>1127</v>
      </c>
      <c r="C246" s="449"/>
      <c r="D246" s="408">
        <v>3115</v>
      </c>
      <c r="E246" s="408">
        <v>3650</v>
      </c>
      <c r="F246" s="408">
        <v>3913</v>
      </c>
      <c r="G246" s="408">
        <v>1640</v>
      </c>
      <c r="H246" s="408">
        <v>1763</v>
      </c>
      <c r="I246" s="408">
        <v>1805</v>
      </c>
      <c r="J246" s="408">
        <v>1445</v>
      </c>
      <c r="K246" s="408">
        <v>1582</v>
      </c>
      <c r="L246" s="408">
        <v>1552</v>
      </c>
      <c r="M246" s="389">
        <v>9.431962696057651</v>
      </c>
      <c r="N246" s="389">
        <v>11.084117825690859</v>
      </c>
      <c r="O246" s="389">
        <v>11.560164258914591</v>
      </c>
      <c r="P246" s="389">
        <v>9.3875214653692041</v>
      </c>
      <c r="Q246" s="389">
        <v>9.8464116168667974</v>
      </c>
      <c r="R246" s="389">
        <v>9.7278361627593632</v>
      </c>
      <c r="S246" s="389">
        <v>10.247500177292391</v>
      </c>
      <c r="T246" s="389">
        <v>10.537534137081197</v>
      </c>
      <c r="U246" s="389">
        <v>10.344597747117243</v>
      </c>
    </row>
    <row r="247" spans="1:21" ht="14.45" customHeight="1">
      <c r="B247" s="441" t="s">
        <v>1126</v>
      </c>
      <c r="C247" s="451"/>
      <c r="D247" s="407">
        <v>4718</v>
      </c>
      <c r="E247" s="407">
        <v>342</v>
      </c>
      <c r="F247" s="407">
        <v>287</v>
      </c>
      <c r="G247" s="407">
        <v>66</v>
      </c>
      <c r="H247" s="407">
        <v>56</v>
      </c>
      <c r="I247" s="407">
        <v>115</v>
      </c>
      <c r="J247" s="407">
        <v>1048</v>
      </c>
      <c r="K247" s="407">
        <v>1023</v>
      </c>
      <c r="L247" s="407">
        <v>996</v>
      </c>
      <c r="M247" s="391">
        <v>14.285714285714285</v>
      </c>
      <c r="N247" s="391">
        <v>1.0385666565441847</v>
      </c>
      <c r="O247" s="391">
        <v>0.84788324618157107</v>
      </c>
      <c r="P247" s="391">
        <v>0.37779049799656556</v>
      </c>
      <c r="Q247" s="391">
        <v>0.31276179838034068</v>
      </c>
      <c r="R247" s="391">
        <v>0.61977903530045808</v>
      </c>
      <c r="S247" s="391">
        <v>7.4320970143961427</v>
      </c>
      <c r="T247" s="391">
        <v>6.8140944514753876</v>
      </c>
      <c r="U247" s="391">
        <v>6.6386722655468908</v>
      </c>
    </row>
    <row r="248" spans="1:21" ht="14.45" customHeight="1"/>
    <row r="249" spans="1:21" ht="14.45" customHeight="1">
      <c r="A249" s="381" t="s">
        <v>517</v>
      </c>
    </row>
    <row r="250" spans="1:21" ht="14.45" customHeight="1">
      <c r="B250" s="438"/>
      <c r="C250" s="448"/>
      <c r="D250" s="523" t="s">
        <v>1055</v>
      </c>
      <c r="E250" s="523"/>
      <c r="F250" s="523"/>
      <c r="G250" s="523"/>
      <c r="H250" s="523"/>
      <c r="I250" s="523"/>
      <c r="J250" s="523"/>
      <c r="K250" s="523"/>
      <c r="L250" s="523"/>
      <c r="M250" s="523" t="s">
        <v>1056</v>
      </c>
      <c r="N250" s="523"/>
      <c r="O250" s="523"/>
      <c r="P250" s="523"/>
      <c r="Q250" s="523"/>
      <c r="R250" s="523"/>
      <c r="S250" s="523"/>
      <c r="T250" s="523"/>
      <c r="U250" s="523"/>
    </row>
    <row r="251" spans="1:21" ht="27" customHeight="1">
      <c r="B251" s="439"/>
      <c r="C251" s="449"/>
      <c r="D251" s="524" t="s">
        <v>1199</v>
      </c>
      <c r="E251" s="524"/>
      <c r="F251" s="524"/>
      <c r="G251" s="524" t="s">
        <v>1200</v>
      </c>
      <c r="H251" s="524"/>
      <c r="I251" s="524"/>
      <c r="J251" s="531" t="s">
        <v>1201</v>
      </c>
      <c r="K251" s="524"/>
      <c r="L251" s="524"/>
      <c r="M251" s="524" t="s">
        <v>1199</v>
      </c>
      <c r="N251" s="524"/>
      <c r="O251" s="524"/>
      <c r="P251" s="524" t="s">
        <v>1200</v>
      </c>
      <c r="Q251" s="524"/>
      <c r="R251" s="524"/>
      <c r="S251" s="531" t="s">
        <v>1201</v>
      </c>
      <c r="T251" s="524"/>
      <c r="U251" s="524"/>
    </row>
    <row r="252" spans="1:21" s="379" customFormat="1" ht="14.45" customHeight="1">
      <c r="A252" s="380"/>
      <c r="B252" s="440"/>
      <c r="C252" s="450"/>
      <c r="D252" s="385" t="s">
        <v>1166</v>
      </c>
      <c r="E252" s="385" t="s">
        <v>1165</v>
      </c>
      <c r="F252" s="385" t="s">
        <v>1164</v>
      </c>
      <c r="G252" s="385" t="s">
        <v>1166</v>
      </c>
      <c r="H252" s="385" t="s">
        <v>1165</v>
      </c>
      <c r="I252" s="385" t="s">
        <v>1164</v>
      </c>
      <c r="J252" s="385" t="s">
        <v>1166</v>
      </c>
      <c r="K252" s="385" t="s">
        <v>1165</v>
      </c>
      <c r="L252" s="385" t="s">
        <v>1164</v>
      </c>
      <c r="M252" s="385" t="s">
        <v>1166</v>
      </c>
      <c r="N252" s="385" t="s">
        <v>1165</v>
      </c>
      <c r="O252" s="385" t="s">
        <v>1164</v>
      </c>
      <c r="P252" s="385" t="s">
        <v>1166</v>
      </c>
      <c r="Q252" s="385" t="s">
        <v>1165</v>
      </c>
      <c r="R252" s="385" t="s">
        <v>1164</v>
      </c>
      <c r="S252" s="385" t="s">
        <v>1166</v>
      </c>
      <c r="T252" s="385" t="s">
        <v>1165</v>
      </c>
      <c r="U252" s="385" t="s">
        <v>1164</v>
      </c>
    </row>
    <row r="253" spans="1:21" ht="14.45" customHeight="1">
      <c r="B253" s="439"/>
      <c r="C253" s="449"/>
      <c r="D253" s="386"/>
      <c r="E253" s="386"/>
      <c r="F253" s="386"/>
      <c r="G253" s="386"/>
      <c r="H253" s="386"/>
      <c r="I253" s="386"/>
      <c r="J253" s="386"/>
      <c r="K253" s="386"/>
      <c r="L253" s="386"/>
      <c r="M253" s="396">
        <v>724</v>
      </c>
      <c r="N253" s="396">
        <v>724</v>
      </c>
      <c r="O253" s="396">
        <v>724</v>
      </c>
      <c r="P253" s="396">
        <v>529</v>
      </c>
      <c r="Q253" s="396">
        <v>529</v>
      </c>
      <c r="R253" s="396">
        <v>529</v>
      </c>
      <c r="S253" s="396">
        <v>443</v>
      </c>
      <c r="T253" s="396">
        <v>443</v>
      </c>
      <c r="U253" s="396">
        <v>443</v>
      </c>
    </row>
    <row r="254" spans="1:21" ht="14.45" customHeight="1">
      <c r="B254" s="529" t="s">
        <v>1</v>
      </c>
      <c r="C254" s="530"/>
      <c r="D254" s="404">
        <v>724</v>
      </c>
      <c r="E254" s="404">
        <v>724</v>
      </c>
      <c r="F254" s="404">
        <v>724</v>
      </c>
      <c r="G254" s="404">
        <v>529</v>
      </c>
      <c r="H254" s="404">
        <v>529</v>
      </c>
      <c r="I254" s="404">
        <v>529</v>
      </c>
      <c r="J254" s="404">
        <v>443</v>
      </c>
      <c r="K254" s="404">
        <v>443</v>
      </c>
      <c r="L254" s="404">
        <v>443</v>
      </c>
      <c r="M254" s="388">
        <v>100.00000000000003</v>
      </c>
      <c r="N254" s="388">
        <v>100</v>
      </c>
      <c r="O254" s="388">
        <v>99.999999999999986</v>
      </c>
      <c r="P254" s="388">
        <v>100</v>
      </c>
      <c r="Q254" s="388">
        <v>100</v>
      </c>
      <c r="R254" s="388">
        <v>100</v>
      </c>
      <c r="S254" s="388">
        <v>99.999999999999986</v>
      </c>
      <c r="T254" s="388">
        <v>100</v>
      </c>
      <c r="U254" s="388">
        <v>99.999999999999986</v>
      </c>
    </row>
    <row r="255" spans="1:21" ht="14.45" customHeight="1">
      <c r="B255" s="438" t="s">
        <v>1125</v>
      </c>
      <c r="C255" s="448"/>
      <c r="D255" s="397">
        <v>26</v>
      </c>
      <c r="E255" s="397">
        <v>8</v>
      </c>
      <c r="F255" s="397">
        <v>7</v>
      </c>
      <c r="G255" s="397">
        <v>13</v>
      </c>
      <c r="H255" s="397">
        <v>15</v>
      </c>
      <c r="I255" s="397">
        <v>16</v>
      </c>
      <c r="J255" s="397">
        <v>23</v>
      </c>
      <c r="K255" s="397">
        <v>21</v>
      </c>
      <c r="L255" s="397">
        <v>14</v>
      </c>
      <c r="M255" s="398">
        <v>3.5911602209944751</v>
      </c>
      <c r="N255" s="398">
        <v>1.1049723756906076</v>
      </c>
      <c r="O255" s="398">
        <v>0.96685082872928174</v>
      </c>
      <c r="P255" s="398">
        <v>2.4574669187145557</v>
      </c>
      <c r="Q255" s="398">
        <v>2.8355387523629489</v>
      </c>
      <c r="R255" s="398">
        <v>3.0245746691871456</v>
      </c>
      <c r="S255" s="398">
        <v>5.1918735891647856</v>
      </c>
      <c r="T255" s="398">
        <v>4.7404063205417613</v>
      </c>
      <c r="U255" s="398">
        <v>3.1602708803611739</v>
      </c>
    </row>
    <row r="256" spans="1:21" ht="14.45" customHeight="1">
      <c r="B256" s="439" t="s">
        <v>1124</v>
      </c>
      <c r="C256" s="449"/>
      <c r="D256" s="386">
        <v>15</v>
      </c>
      <c r="E256" s="386">
        <v>17</v>
      </c>
      <c r="F256" s="386">
        <v>17</v>
      </c>
      <c r="G256" s="386">
        <v>16</v>
      </c>
      <c r="H256" s="386">
        <v>8</v>
      </c>
      <c r="I256" s="386">
        <v>13</v>
      </c>
      <c r="J256" s="386">
        <v>46</v>
      </c>
      <c r="K256" s="386">
        <v>40</v>
      </c>
      <c r="L256" s="386">
        <v>45</v>
      </c>
      <c r="M256" s="389">
        <v>2.0718232044198892</v>
      </c>
      <c r="N256" s="389">
        <v>2.3480662983425415</v>
      </c>
      <c r="O256" s="389">
        <v>2.3480662983425415</v>
      </c>
      <c r="P256" s="389">
        <v>3.0245746691871456</v>
      </c>
      <c r="Q256" s="389">
        <v>1.5122873345935728</v>
      </c>
      <c r="R256" s="389">
        <v>2.4574669187145557</v>
      </c>
      <c r="S256" s="389">
        <v>10.383747178329571</v>
      </c>
      <c r="T256" s="389">
        <v>9.0293453724604973</v>
      </c>
      <c r="U256" s="389">
        <v>10.158013544018059</v>
      </c>
    </row>
    <row r="257" spans="1:21" ht="14.45" customHeight="1">
      <c r="B257" s="439" t="s">
        <v>1123</v>
      </c>
      <c r="C257" s="449"/>
      <c r="D257" s="386">
        <v>19</v>
      </c>
      <c r="E257" s="386">
        <v>16</v>
      </c>
      <c r="F257" s="386">
        <v>11</v>
      </c>
      <c r="G257" s="386">
        <v>27</v>
      </c>
      <c r="H257" s="386">
        <v>27</v>
      </c>
      <c r="I257" s="386">
        <v>29</v>
      </c>
      <c r="J257" s="386">
        <v>59</v>
      </c>
      <c r="K257" s="386">
        <v>58</v>
      </c>
      <c r="L257" s="386">
        <v>56</v>
      </c>
      <c r="M257" s="389">
        <v>2.6243093922651934</v>
      </c>
      <c r="N257" s="389">
        <v>2.2099447513812152</v>
      </c>
      <c r="O257" s="389">
        <v>1.5193370165745856</v>
      </c>
      <c r="P257" s="389">
        <v>5.103969754253308</v>
      </c>
      <c r="Q257" s="389">
        <v>5.103969754253308</v>
      </c>
      <c r="R257" s="389">
        <v>5.4820415879017013</v>
      </c>
      <c r="S257" s="389">
        <v>13.318284424379231</v>
      </c>
      <c r="T257" s="389">
        <v>13.092550790067719</v>
      </c>
      <c r="U257" s="389">
        <v>12.641083521444695</v>
      </c>
    </row>
    <row r="258" spans="1:21" ht="14.45" customHeight="1">
      <c r="B258" s="439" t="s">
        <v>1122</v>
      </c>
      <c r="C258" s="449"/>
      <c r="D258" s="386">
        <v>98</v>
      </c>
      <c r="E258" s="386">
        <v>83</v>
      </c>
      <c r="F258" s="386">
        <v>76</v>
      </c>
      <c r="G258" s="386">
        <v>60</v>
      </c>
      <c r="H258" s="386">
        <v>44</v>
      </c>
      <c r="I258" s="386">
        <v>46</v>
      </c>
      <c r="J258" s="386">
        <v>92</v>
      </c>
      <c r="K258" s="386">
        <v>97</v>
      </c>
      <c r="L258" s="386">
        <v>88</v>
      </c>
      <c r="M258" s="389">
        <v>13.535911602209943</v>
      </c>
      <c r="N258" s="389">
        <v>11.464088397790055</v>
      </c>
      <c r="O258" s="389">
        <v>10.497237569060774</v>
      </c>
      <c r="P258" s="389">
        <v>11.342155009451796</v>
      </c>
      <c r="Q258" s="389">
        <v>8.3175803402646498</v>
      </c>
      <c r="R258" s="389">
        <v>8.695652173913043</v>
      </c>
      <c r="S258" s="389">
        <v>20.767494356659142</v>
      </c>
      <c r="T258" s="389">
        <v>21.896162528216703</v>
      </c>
      <c r="U258" s="389">
        <v>19.864559819413092</v>
      </c>
    </row>
    <row r="259" spans="1:21" ht="14.45" customHeight="1">
      <c r="B259" s="439" t="s">
        <v>1121</v>
      </c>
      <c r="C259" s="449"/>
      <c r="D259" s="386">
        <v>199</v>
      </c>
      <c r="E259" s="386">
        <v>241</v>
      </c>
      <c r="F259" s="386">
        <v>251</v>
      </c>
      <c r="G259" s="386">
        <v>94</v>
      </c>
      <c r="H259" s="386">
        <v>108</v>
      </c>
      <c r="I259" s="386">
        <v>103</v>
      </c>
      <c r="J259" s="386">
        <v>106</v>
      </c>
      <c r="K259" s="386">
        <v>104</v>
      </c>
      <c r="L259" s="386">
        <v>109</v>
      </c>
      <c r="M259" s="389">
        <v>27.486187845303867</v>
      </c>
      <c r="N259" s="389">
        <v>33.287292817679557</v>
      </c>
      <c r="O259" s="389">
        <v>34.668508287292816</v>
      </c>
      <c r="P259" s="389">
        <v>17.769376181474481</v>
      </c>
      <c r="Q259" s="389">
        <v>20.415879017013232</v>
      </c>
      <c r="R259" s="389">
        <v>19.47069943289225</v>
      </c>
      <c r="S259" s="389">
        <v>23.927765237020317</v>
      </c>
      <c r="T259" s="389">
        <v>23.47629796839729</v>
      </c>
      <c r="U259" s="389">
        <v>24.604966139954854</v>
      </c>
    </row>
    <row r="260" spans="1:21" ht="14.45" customHeight="1">
      <c r="B260" s="439" t="s">
        <v>1120</v>
      </c>
      <c r="C260" s="449"/>
      <c r="D260" s="386">
        <v>199</v>
      </c>
      <c r="E260" s="386">
        <v>232</v>
      </c>
      <c r="F260" s="386">
        <v>259</v>
      </c>
      <c r="G260" s="386">
        <v>131</v>
      </c>
      <c r="H260" s="386">
        <v>119</v>
      </c>
      <c r="I260" s="386">
        <v>123</v>
      </c>
      <c r="J260" s="386">
        <v>62</v>
      </c>
      <c r="K260" s="386">
        <v>52</v>
      </c>
      <c r="L260" s="386">
        <v>75</v>
      </c>
      <c r="M260" s="389">
        <v>27.486187845303867</v>
      </c>
      <c r="N260" s="389">
        <v>32.044198895027627</v>
      </c>
      <c r="O260" s="389">
        <v>35.773480662983424</v>
      </c>
      <c r="P260" s="389">
        <v>24.763705103969755</v>
      </c>
      <c r="Q260" s="389">
        <v>22.495274102079396</v>
      </c>
      <c r="R260" s="389">
        <v>23.251417769376182</v>
      </c>
      <c r="S260" s="389">
        <v>13.995485327313769</v>
      </c>
      <c r="T260" s="389">
        <v>11.738148984198645</v>
      </c>
      <c r="U260" s="389">
        <v>16.930022573363431</v>
      </c>
    </row>
    <row r="261" spans="1:21" ht="14.45" customHeight="1">
      <c r="B261" s="439" t="s">
        <v>1119</v>
      </c>
      <c r="C261" s="449"/>
      <c r="D261" s="386">
        <v>102</v>
      </c>
      <c r="E261" s="386">
        <v>82</v>
      </c>
      <c r="F261" s="386">
        <v>75</v>
      </c>
      <c r="G261" s="386">
        <v>89</v>
      </c>
      <c r="H261" s="386">
        <v>112</v>
      </c>
      <c r="I261" s="386">
        <v>105</v>
      </c>
      <c r="J261" s="386">
        <v>23</v>
      </c>
      <c r="K261" s="386">
        <v>29</v>
      </c>
      <c r="L261" s="386">
        <v>26</v>
      </c>
      <c r="M261" s="389">
        <v>14.088397790055248</v>
      </c>
      <c r="N261" s="389">
        <v>11.325966850828729</v>
      </c>
      <c r="O261" s="389">
        <v>10.359116022099448</v>
      </c>
      <c r="P261" s="389">
        <v>16.824196597353495</v>
      </c>
      <c r="Q261" s="389">
        <v>21.172022684310019</v>
      </c>
      <c r="R261" s="389">
        <v>19.848771266540645</v>
      </c>
      <c r="S261" s="389">
        <v>5.1918735891647856</v>
      </c>
      <c r="T261" s="389">
        <v>6.5462753950338595</v>
      </c>
      <c r="U261" s="389">
        <v>5.8690744920993225</v>
      </c>
    </row>
    <row r="262" spans="1:21" ht="14.45" customHeight="1">
      <c r="B262" s="439" t="s">
        <v>1118</v>
      </c>
      <c r="C262" s="449"/>
      <c r="D262" s="386">
        <v>25</v>
      </c>
      <c r="E262" s="386">
        <v>16</v>
      </c>
      <c r="F262" s="386">
        <v>16</v>
      </c>
      <c r="G262" s="386">
        <v>47</v>
      </c>
      <c r="H262" s="386">
        <v>49</v>
      </c>
      <c r="I262" s="386">
        <v>43</v>
      </c>
      <c r="J262" s="386">
        <v>6</v>
      </c>
      <c r="K262" s="386">
        <v>11</v>
      </c>
      <c r="L262" s="386">
        <v>10</v>
      </c>
      <c r="M262" s="389">
        <v>3.4530386740331496</v>
      </c>
      <c r="N262" s="389">
        <v>2.2099447513812152</v>
      </c>
      <c r="O262" s="389">
        <v>2.2099447513812152</v>
      </c>
      <c r="P262" s="389">
        <v>8.8846880907372405</v>
      </c>
      <c r="Q262" s="389">
        <v>9.2627599243856338</v>
      </c>
      <c r="R262" s="389">
        <v>8.128544423440454</v>
      </c>
      <c r="S262" s="389">
        <v>1.3544018058690745</v>
      </c>
      <c r="T262" s="389">
        <v>2.4830699774266365</v>
      </c>
      <c r="U262" s="389">
        <v>2.2573363431151243</v>
      </c>
    </row>
    <row r="263" spans="1:21" ht="14.45" customHeight="1">
      <c r="B263" s="439" t="s">
        <v>1117</v>
      </c>
      <c r="C263" s="449"/>
      <c r="D263" s="386">
        <v>10</v>
      </c>
      <c r="E263" s="386">
        <v>3</v>
      </c>
      <c r="F263" s="386">
        <v>3</v>
      </c>
      <c r="G263" s="386">
        <v>17</v>
      </c>
      <c r="H263" s="386">
        <v>16</v>
      </c>
      <c r="I263" s="386">
        <v>23</v>
      </c>
      <c r="J263" s="386">
        <v>1</v>
      </c>
      <c r="K263" s="386">
        <v>2</v>
      </c>
      <c r="L263" s="386">
        <v>2</v>
      </c>
      <c r="M263" s="389">
        <v>1.3812154696132597</v>
      </c>
      <c r="N263" s="389">
        <v>0.4143646408839779</v>
      </c>
      <c r="O263" s="389">
        <v>0.4143646408839779</v>
      </c>
      <c r="P263" s="389">
        <v>3.2136105860113422</v>
      </c>
      <c r="Q263" s="389">
        <v>3.0245746691871456</v>
      </c>
      <c r="R263" s="389">
        <v>4.3478260869565215</v>
      </c>
      <c r="S263" s="389">
        <v>0.22573363431151239</v>
      </c>
      <c r="T263" s="389">
        <v>0.45146726862302478</v>
      </c>
      <c r="U263" s="389">
        <v>0.45146726862302478</v>
      </c>
    </row>
    <row r="264" spans="1:21" ht="14.45" customHeight="1">
      <c r="B264" s="439" t="s">
        <v>1116</v>
      </c>
      <c r="C264" s="449"/>
      <c r="D264" s="386">
        <v>13</v>
      </c>
      <c r="E264" s="386">
        <v>1</v>
      </c>
      <c r="F264" s="386">
        <v>0</v>
      </c>
      <c r="G264" s="386">
        <v>5</v>
      </c>
      <c r="H264" s="386">
        <v>6</v>
      </c>
      <c r="I264" s="386">
        <v>3</v>
      </c>
      <c r="J264" s="386">
        <v>0</v>
      </c>
      <c r="K264" s="386">
        <v>0</v>
      </c>
      <c r="L264" s="386">
        <v>0</v>
      </c>
      <c r="M264" s="389">
        <v>1.7955801104972375</v>
      </c>
      <c r="N264" s="389">
        <v>0.13812154696132595</v>
      </c>
      <c r="O264" s="410">
        <v>0</v>
      </c>
      <c r="P264" s="389">
        <v>0.94517958412098302</v>
      </c>
      <c r="Q264" s="389">
        <v>1.1342155009451798</v>
      </c>
      <c r="R264" s="389">
        <v>0.56710775047258988</v>
      </c>
      <c r="S264" s="410">
        <v>0</v>
      </c>
      <c r="T264" s="410">
        <v>0</v>
      </c>
      <c r="U264" s="410">
        <v>0</v>
      </c>
    </row>
    <row r="265" spans="1:21" ht="14.45" customHeight="1">
      <c r="B265" s="441" t="s">
        <v>1092</v>
      </c>
      <c r="C265" s="451"/>
      <c r="D265" s="390">
        <v>18</v>
      </c>
      <c r="E265" s="390">
        <v>25</v>
      </c>
      <c r="F265" s="390">
        <v>9</v>
      </c>
      <c r="G265" s="390">
        <v>30</v>
      </c>
      <c r="H265" s="390">
        <v>25</v>
      </c>
      <c r="I265" s="390">
        <v>25</v>
      </c>
      <c r="J265" s="390">
        <v>25</v>
      </c>
      <c r="K265" s="390">
        <v>29</v>
      </c>
      <c r="L265" s="390">
        <v>18</v>
      </c>
      <c r="M265" s="391">
        <v>2.4861878453038675</v>
      </c>
      <c r="N265" s="391">
        <v>3.4530386740331496</v>
      </c>
      <c r="O265" s="391">
        <v>1.2430939226519337</v>
      </c>
      <c r="P265" s="391">
        <v>5.6710775047258979</v>
      </c>
      <c r="Q265" s="391">
        <v>4.7258979206049148</v>
      </c>
      <c r="R265" s="391">
        <v>4.7258979206049148</v>
      </c>
      <c r="S265" s="391">
        <v>5.6433408577878108</v>
      </c>
      <c r="T265" s="391">
        <v>6.5462753950338595</v>
      </c>
      <c r="U265" s="391">
        <v>4.0632054176072234</v>
      </c>
    </row>
    <row r="266" spans="1:21" ht="14.45" customHeight="1">
      <c r="B266" s="442" t="s">
        <v>1091</v>
      </c>
      <c r="C266" s="452"/>
      <c r="D266" s="409">
        <v>2.440452521315617</v>
      </c>
      <c r="E266" s="409">
        <v>2.4438070547713084</v>
      </c>
      <c r="F266" s="409">
        <v>2.459749922520285</v>
      </c>
      <c r="G266" s="409">
        <v>2.5674806264231704</v>
      </c>
      <c r="H266" s="409">
        <v>2.626567295699</v>
      </c>
      <c r="I266" s="409">
        <v>2.5989353726009714</v>
      </c>
      <c r="J266" s="409">
        <v>1.8566303570827822</v>
      </c>
      <c r="K266" s="409">
        <v>1.9261096527798816</v>
      </c>
      <c r="L266" s="409">
        <v>1.9857066551499318</v>
      </c>
      <c r="M266" s="395"/>
      <c r="N266" s="395"/>
      <c r="O266" s="395"/>
      <c r="P266" s="395"/>
      <c r="Q266" s="395"/>
      <c r="R266" s="395"/>
      <c r="S266" s="395"/>
      <c r="T266" s="395"/>
      <c r="U266" s="395"/>
    </row>
    <row r="267" spans="1:21" ht="14.45" customHeight="1"/>
    <row r="268" spans="1:21" ht="14.45" customHeight="1">
      <c r="A268" s="381" t="s">
        <v>520</v>
      </c>
    </row>
    <row r="269" spans="1:21" ht="14.45" customHeight="1">
      <c r="B269" s="438"/>
      <c r="C269" s="448"/>
      <c r="D269" s="523" t="s">
        <v>1055</v>
      </c>
      <c r="E269" s="523"/>
      <c r="F269" s="523"/>
      <c r="G269" s="523"/>
      <c r="H269" s="523"/>
      <c r="I269" s="523"/>
      <c r="J269" s="523"/>
      <c r="K269" s="523"/>
      <c r="L269" s="523"/>
      <c r="M269" s="523" t="s">
        <v>1056</v>
      </c>
      <c r="N269" s="523"/>
      <c r="O269" s="523"/>
      <c r="P269" s="523"/>
      <c r="Q269" s="523"/>
      <c r="R269" s="523"/>
      <c r="S269" s="523"/>
      <c r="T269" s="523"/>
      <c r="U269" s="523"/>
    </row>
    <row r="270" spans="1:21" ht="27" customHeight="1">
      <c r="B270" s="439"/>
      <c r="C270" s="449"/>
      <c r="D270" s="524" t="s">
        <v>1199</v>
      </c>
      <c r="E270" s="524"/>
      <c r="F270" s="524"/>
      <c r="G270" s="524" t="s">
        <v>1200</v>
      </c>
      <c r="H270" s="524"/>
      <c r="I270" s="524"/>
      <c r="J270" s="531" t="s">
        <v>1201</v>
      </c>
      <c r="K270" s="524"/>
      <c r="L270" s="524"/>
      <c r="M270" s="524" t="s">
        <v>1199</v>
      </c>
      <c r="N270" s="524"/>
      <c r="O270" s="524"/>
      <c r="P270" s="524" t="s">
        <v>1200</v>
      </c>
      <c r="Q270" s="524"/>
      <c r="R270" s="524"/>
      <c r="S270" s="531" t="s">
        <v>1201</v>
      </c>
      <c r="T270" s="524"/>
      <c r="U270" s="524"/>
    </row>
    <row r="271" spans="1:21" s="379" customFormat="1" ht="14.45" customHeight="1">
      <c r="A271" s="380"/>
      <c r="B271" s="440"/>
      <c r="C271" s="450"/>
      <c r="D271" s="385" t="s">
        <v>1166</v>
      </c>
      <c r="E271" s="385" t="s">
        <v>1165</v>
      </c>
      <c r="F271" s="385" t="s">
        <v>1164</v>
      </c>
      <c r="G271" s="385" t="s">
        <v>1166</v>
      </c>
      <c r="H271" s="385" t="s">
        <v>1165</v>
      </c>
      <c r="I271" s="385" t="s">
        <v>1164</v>
      </c>
      <c r="J271" s="385" t="s">
        <v>1166</v>
      </c>
      <c r="K271" s="385" t="s">
        <v>1165</v>
      </c>
      <c r="L271" s="385" t="s">
        <v>1164</v>
      </c>
      <c r="M271" s="385" t="s">
        <v>1166</v>
      </c>
      <c r="N271" s="385" t="s">
        <v>1165</v>
      </c>
      <c r="O271" s="385" t="s">
        <v>1164</v>
      </c>
      <c r="P271" s="385" t="s">
        <v>1166</v>
      </c>
      <c r="Q271" s="385" t="s">
        <v>1165</v>
      </c>
      <c r="R271" s="385" t="s">
        <v>1164</v>
      </c>
      <c r="S271" s="385" t="s">
        <v>1166</v>
      </c>
      <c r="T271" s="385" t="s">
        <v>1165</v>
      </c>
      <c r="U271" s="385" t="s">
        <v>1164</v>
      </c>
    </row>
    <row r="272" spans="1:21" ht="14.45" customHeight="1">
      <c r="B272" s="439"/>
      <c r="C272" s="449"/>
      <c r="D272" s="386"/>
      <c r="E272" s="386"/>
      <c r="F272" s="386"/>
      <c r="G272" s="386"/>
      <c r="H272" s="386"/>
      <c r="I272" s="386"/>
      <c r="J272" s="386"/>
      <c r="K272" s="386"/>
      <c r="L272" s="386"/>
      <c r="M272" s="396">
        <v>724</v>
      </c>
      <c r="N272" s="396">
        <v>724</v>
      </c>
      <c r="O272" s="396">
        <v>724</v>
      </c>
      <c r="P272" s="396">
        <v>529</v>
      </c>
      <c r="Q272" s="396">
        <v>529</v>
      </c>
      <c r="R272" s="396">
        <v>529</v>
      </c>
      <c r="S272" s="396">
        <v>443</v>
      </c>
      <c r="T272" s="396">
        <v>443</v>
      </c>
      <c r="U272" s="396">
        <v>443</v>
      </c>
    </row>
    <row r="273" spans="1:21" ht="14.45" customHeight="1">
      <c r="B273" s="529" t="s">
        <v>1</v>
      </c>
      <c r="C273" s="530"/>
      <c r="D273" s="404">
        <v>724</v>
      </c>
      <c r="E273" s="404">
        <v>724</v>
      </c>
      <c r="F273" s="404">
        <v>724</v>
      </c>
      <c r="G273" s="404">
        <v>529</v>
      </c>
      <c r="H273" s="404">
        <v>529</v>
      </c>
      <c r="I273" s="404">
        <v>529</v>
      </c>
      <c r="J273" s="404">
        <v>443</v>
      </c>
      <c r="K273" s="404">
        <v>443</v>
      </c>
      <c r="L273" s="404">
        <v>443</v>
      </c>
      <c r="M273" s="388">
        <v>100.00000000000001</v>
      </c>
      <c r="N273" s="388">
        <v>100</v>
      </c>
      <c r="O273" s="388">
        <v>99.999999999999986</v>
      </c>
      <c r="P273" s="388">
        <v>100</v>
      </c>
      <c r="Q273" s="388">
        <v>100</v>
      </c>
      <c r="R273" s="388">
        <v>100</v>
      </c>
      <c r="S273" s="388">
        <v>100</v>
      </c>
      <c r="T273" s="388">
        <v>100</v>
      </c>
      <c r="U273" s="388">
        <v>100</v>
      </c>
    </row>
    <row r="274" spans="1:21" ht="14.45" customHeight="1">
      <c r="B274" s="438" t="s">
        <v>1125</v>
      </c>
      <c r="C274" s="448"/>
      <c r="D274" s="397">
        <v>18</v>
      </c>
      <c r="E274" s="397">
        <v>0</v>
      </c>
      <c r="F274" s="397">
        <v>0</v>
      </c>
      <c r="G274" s="397">
        <v>0</v>
      </c>
      <c r="H274" s="397">
        <v>1</v>
      </c>
      <c r="I274" s="397">
        <v>2</v>
      </c>
      <c r="J274" s="397">
        <v>8</v>
      </c>
      <c r="K274" s="397">
        <v>2</v>
      </c>
      <c r="L274" s="397">
        <v>1</v>
      </c>
      <c r="M274" s="398">
        <v>2.4861878453038675</v>
      </c>
      <c r="N274" s="398">
        <v>0</v>
      </c>
      <c r="O274" s="398">
        <v>0</v>
      </c>
      <c r="P274" s="398">
        <v>0</v>
      </c>
      <c r="Q274" s="398">
        <v>0.1890359168241966</v>
      </c>
      <c r="R274" s="398">
        <v>0.3780718336483932</v>
      </c>
      <c r="S274" s="398">
        <v>1.8058690744920991</v>
      </c>
      <c r="T274" s="398">
        <v>0.45146726862302478</v>
      </c>
      <c r="U274" s="398">
        <v>0.22573363431151239</v>
      </c>
    </row>
    <row r="275" spans="1:21" ht="14.45" customHeight="1">
      <c r="B275" s="439" t="s">
        <v>1124</v>
      </c>
      <c r="C275" s="449"/>
      <c r="D275" s="386">
        <v>0</v>
      </c>
      <c r="E275" s="386">
        <v>1</v>
      </c>
      <c r="F275" s="386">
        <v>1</v>
      </c>
      <c r="G275" s="386">
        <v>8</v>
      </c>
      <c r="H275" s="386">
        <v>10</v>
      </c>
      <c r="I275" s="386">
        <v>12</v>
      </c>
      <c r="J275" s="386">
        <v>24</v>
      </c>
      <c r="K275" s="386">
        <v>22</v>
      </c>
      <c r="L275" s="386">
        <v>20</v>
      </c>
      <c r="M275" s="389">
        <v>0</v>
      </c>
      <c r="N275" s="389">
        <v>0.13812154696132595</v>
      </c>
      <c r="O275" s="389">
        <v>0.13812154696132595</v>
      </c>
      <c r="P275" s="389">
        <v>1.5122873345935728</v>
      </c>
      <c r="Q275" s="389">
        <v>1.890359168241966</v>
      </c>
      <c r="R275" s="389">
        <v>2.2684310018903595</v>
      </c>
      <c r="S275" s="389">
        <v>5.4176072234762982</v>
      </c>
      <c r="T275" s="389">
        <v>4.966139954853273</v>
      </c>
      <c r="U275" s="389">
        <v>4.5146726862302486</v>
      </c>
    </row>
    <row r="276" spans="1:21" ht="14.45" customHeight="1">
      <c r="B276" s="439" t="s">
        <v>1123</v>
      </c>
      <c r="C276" s="449"/>
      <c r="D276" s="386">
        <v>11</v>
      </c>
      <c r="E276" s="386">
        <v>5</v>
      </c>
      <c r="F276" s="386">
        <v>7</v>
      </c>
      <c r="G276" s="386">
        <v>35</v>
      </c>
      <c r="H276" s="386">
        <v>24</v>
      </c>
      <c r="I276" s="386">
        <v>30</v>
      </c>
      <c r="J276" s="386">
        <v>74</v>
      </c>
      <c r="K276" s="386">
        <v>76</v>
      </c>
      <c r="L276" s="386">
        <v>71</v>
      </c>
      <c r="M276" s="389">
        <v>1.5193370165745856</v>
      </c>
      <c r="N276" s="389">
        <v>0.69060773480662985</v>
      </c>
      <c r="O276" s="389">
        <v>0.96685082872928174</v>
      </c>
      <c r="P276" s="389">
        <v>6.6162570888468801</v>
      </c>
      <c r="Q276" s="389">
        <v>4.536862003780719</v>
      </c>
      <c r="R276" s="389">
        <v>5.6710775047258979</v>
      </c>
      <c r="S276" s="389">
        <v>16.704288939051921</v>
      </c>
      <c r="T276" s="389">
        <v>17.155756207674944</v>
      </c>
      <c r="U276" s="389">
        <v>16.02708803611738</v>
      </c>
    </row>
    <row r="277" spans="1:21" ht="14.45" customHeight="1">
      <c r="B277" s="439" t="s">
        <v>1122</v>
      </c>
      <c r="C277" s="449"/>
      <c r="D277" s="386">
        <v>93</v>
      </c>
      <c r="E277" s="386">
        <v>92</v>
      </c>
      <c r="F277" s="386">
        <v>73</v>
      </c>
      <c r="G277" s="386">
        <v>57</v>
      </c>
      <c r="H277" s="386">
        <v>46</v>
      </c>
      <c r="I277" s="386">
        <v>47</v>
      </c>
      <c r="J277" s="386">
        <v>98</v>
      </c>
      <c r="K277" s="386">
        <v>106</v>
      </c>
      <c r="L277" s="386">
        <v>98</v>
      </c>
      <c r="M277" s="389">
        <v>12.845303867403315</v>
      </c>
      <c r="N277" s="389">
        <v>12.707182320441991</v>
      </c>
      <c r="O277" s="389">
        <v>10.082872928176796</v>
      </c>
      <c r="P277" s="389">
        <v>10.775047258979207</v>
      </c>
      <c r="Q277" s="389">
        <v>8.695652173913043</v>
      </c>
      <c r="R277" s="389">
        <v>8.8846880907372405</v>
      </c>
      <c r="S277" s="389">
        <v>22.121896162528216</v>
      </c>
      <c r="T277" s="389">
        <v>23.927765237020317</v>
      </c>
      <c r="U277" s="389">
        <v>22.121896162528216</v>
      </c>
    </row>
    <row r="278" spans="1:21" ht="14.45" customHeight="1">
      <c r="B278" s="439" t="s">
        <v>1121</v>
      </c>
      <c r="C278" s="449"/>
      <c r="D278" s="386">
        <v>207</v>
      </c>
      <c r="E278" s="386">
        <v>239</v>
      </c>
      <c r="F278" s="386">
        <v>256</v>
      </c>
      <c r="G278" s="386">
        <v>100</v>
      </c>
      <c r="H278" s="386">
        <v>111</v>
      </c>
      <c r="I278" s="386">
        <v>105</v>
      </c>
      <c r="J278" s="386">
        <v>116</v>
      </c>
      <c r="K278" s="386">
        <v>107</v>
      </c>
      <c r="L278" s="386">
        <v>112</v>
      </c>
      <c r="M278" s="389">
        <v>28.591160220994478</v>
      </c>
      <c r="N278" s="389">
        <v>33.011049723756905</v>
      </c>
      <c r="O278" s="389">
        <v>35.359116022099442</v>
      </c>
      <c r="P278" s="389">
        <v>18.903591682419659</v>
      </c>
      <c r="Q278" s="389">
        <v>20.982986767485823</v>
      </c>
      <c r="R278" s="389">
        <v>19.848771266540645</v>
      </c>
      <c r="S278" s="389">
        <v>26.185101580135438</v>
      </c>
      <c r="T278" s="389">
        <v>24.153498871331827</v>
      </c>
      <c r="U278" s="389">
        <v>25.282167042889391</v>
      </c>
    </row>
    <row r="279" spans="1:21" ht="14.45" customHeight="1">
      <c r="B279" s="439" t="s">
        <v>1120</v>
      </c>
      <c r="C279" s="449"/>
      <c r="D279" s="386">
        <v>218</v>
      </c>
      <c r="E279" s="386">
        <v>247</v>
      </c>
      <c r="F279" s="386">
        <v>276</v>
      </c>
      <c r="G279" s="386">
        <v>133</v>
      </c>
      <c r="H279" s="386">
        <v>119</v>
      </c>
      <c r="I279" s="386">
        <v>129</v>
      </c>
      <c r="J279" s="386">
        <v>66</v>
      </c>
      <c r="K279" s="386">
        <v>59</v>
      </c>
      <c r="L279" s="386">
        <v>80</v>
      </c>
      <c r="M279" s="389">
        <v>30.11049723756906</v>
      </c>
      <c r="N279" s="389">
        <v>34.116022099447513</v>
      </c>
      <c r="O279" s="389">
        <v>38.121546961325969</v>
      </c>
      <c r="P279" s="389">
        <v>25.14177693761815</v>
      </c>
      <c r="Q279" s="389">
        <v>22.495274102079396</v>
      </c>
      <c r="R279" s="389">
        <v>24.38563327032136</v>
      </c>
      <c r="S279" s="389">
        <v>14.89841986455982</v>
      </c>
      <c r="T279" s="389">
        <v>13.318284424379231</v>
      </c>
      <c r="U279" s="389">
        <v>18.058690744920995</v>
      </c>
    </row>
    <row r="280" spans="1:21" ht="14.45" customHeight="1">
      <c r="B280" s="439" t="s">
        <v>1119</v>
      </c>
      <c r="C280" s="449"/>
      <c r="D280" s="386">
        <v>108</v>
      </c>
      <c r="E280" s="386">
        <v>93</v>
      </c>
      <c r="F280" s="386">
        <v>79</v>
      </c>
      <c r="G280" s="386">
        <v>94</v>
      </c>
      <c r="H280" s="386">
        <v>119</v>
      </c>
      <c r="I280" s="386">
        <v>106</v>
      </c>
      <c r="J280" s="386">
        <v>25</v>
      </c>
      <c r="K280" s="386">
        <v>29</v>
      </c>
      <c r="L280" s="386">
        <v>31</v>
      </c>
      <c r="M280" s="389">
        <v>14.917127071823206</v>
      </c>
      <c r="N280" s="389">
        <v>12.845303867403315</v>
      </c>
      <c r="O280" s="389">
        <v>10.911602209944752</v>
      </c>
      <c r="P280" s="389">
        <v>17.769376181474481</v>
      </c>
      <c r="Q280" s="389">
        <v>22.495274102079396</v>
      </c>
      <c r="R280" s="389">
        <v>20.037807183364841</v>
      </c>
      <c r="S280" s="389">
        <v>5.6433408577878108</v>
      </c>
      <c r="T280" s="389">
        <v>6.5462753950338595</v>
      </c>
      <c r="U280" s="389">
        <v>6.9977426636568847</v>
      </c>
    </row>
    <row r="281" spans="1:21" ht="14.45" customHeight="1">
      <c r="B281" s="439" t="s">
        <v>1118</v>
      </c>
      <c r="C281" s="449"/>
      <c r="D281" s="386">
        <v>28</v>
      </c>
      <c r="E281" s="386">
        <v>18</v>
      </c>
      <c r="F281" s="386">
        <v>20</v>
      </c>
      <c r="G281" s="386">
        <v>50</v>
      </c>
      <c r="H281" s="386">
        <v>52</v>
      </c>
      <c r="I281" s="386">
        <v>47</v>
      </c>
      <c r="J281" s="386">
        <v>6</v>
      </c>
      <c r="K281" s="386">
        <v>11</v>
      </c>
      <c r="L281" s="386">
        <v>9</v>
      </c>
      <c r="M281" s="389">
        <v>3.867403314917127</v>
      </c>
      <c r="N281" s="389">
        <v>2.4861878453038675</v>
      </c>
      <c r="O281" s="389">
        <v>2.7624309392265194</v>
      </c>
      <c r="P281" s="389">
        <v>9.4517958412098295</v>
      </c>
      <c r="Q281" s="389">
        <v>9.8298676748582228</v>
      </c>
      <c r="R281" s="389">
        <v>8.8846880907372405</v>
      </c>
      <c r="S281" s="389">
        <v>1.3544018058690745</v>
      </c>
      <c r="T281" s="389">
        <v>2.4830699774266365</v>
      </c>
      <c r="U281" s="389">
        <v>2.0316027088036117</v>
      </c>
    </row>
    <row r="282" spans="1:21" ht="14.45" customHeight="1">
      <c r="B282" s="439" t="s">
        <v>1117</v>
      </c>
      <c r="C282" s="449"/>
      <c r="D282" s="386">
        <v>10</v>
      </c>
      <c r="E282" s="386">
        <v>3</v>
      </c>
      <c r="F282" s="386">
        <v>3</v>
      </c>
      <c r="G282" s="386">
        <v>16</v>
      </c>
      <c r="H282" s="386">
        <v>16</v>
      </c>
      <c r="I282" s="386">
        <v>22</v>
      </c>
      <c r="J282" s="386">
        <v>1</v>
      </c>
      <c r="K282" s="386">
        <v>2</v>
      </c>
      <c r="L282" s="386">
        <v>3</v>
      </c>
      <c r="M282" s="389">
        <v>1.3812154696132597</v>
      </c>
      <c r="N282" s="389">
        <v>0.4143646408839779</v>
      </c>
      <c r="O282" s="389">
        <v>0.4143646408839779</v>
      </c>
      <c r="P282" s="389">
        <v>3.0245746691871456</v>
      </c>
      <c r="Q282" s="389">
        <v>3.0245746691871456</v>
      </c>
      <c r="R282" s="389">
        <v>4.1587901701323249</v>
      </c>
      <c r="S282" s="389">
        <v>0.22573363431151239</v>
      </c>
      <c r="T282" s="389">
        <v>0.45146726862302478</v>
      </c>
      <c r="U282" s="389">
        <v>0.67720090293453727</v>
      </c>
    </row>
    <row r="283" spans="1:21" ht="14.45" customHeight="1">
      <c r="B283" s="439" t="s">
        <v>1116</v>
      </c>
      <c r="C283" s="449"/>
      <c r="D283" s="386">
        <v>13</v>
      </c>
      <c r="E283" s="386">
        <v>1</v>
      </c>
      <c r="F283" s="386">
        <v>0</v>
      </c>
      <c r="G283" s="386">
        <v>6</v>
      </c>
      <c r="H283" s="386">
        <v>6</v>
      </c>
      <c r="I283" s="386">
        <v>4</v>
      </c>
      <c r="J283" s="386">
        <v>0</v>
      </c>
      <c r="K283" s="386">
        <v>0</v>
      </c>
      <c r="L283" s="386">
        <v>0</v>
      </c>
      <c r="M283" s="389">
        <v>1.7955801104972375</v>
      </c>
      <c r="N283" s="389">
        <v>0.13812154696132595</v>
      </c>
      <c r="O283" s="410">
        <v>0</v>
      </c>
      <c r="P283" s="389">
        <v>1.1342155009451798</v>
      </c>
      <c r="Q283" s="389">
        <v>1.1342155009451798</v>
      </c>
      <c r="R283" s="389">
        <v>0.75614366729678639</v>
      </c>
      <c r="S283" s="410">
        <v>0</v>
      </c>
      <c r="T283" s="410">
        <v>0</v>
      </c>
      <c r="U283" s="410">
        <v>0</v>
      </c>
    </row>
    <row r="284" spans="1:21" ht="14.45" customHeight="1">
      <c r="B284" s="441" t="s">
        <v>1092</v>
      </c>
      <c r="C284" s="451"/>
      <c r="D284" s="390">
        <v>18</v>
      </c>
      <c r="E284" s="390">
        <v>25</v>
      </c>
      <c r="F284" s="390">
        <v>9</v>
      </c>
      <c r="G284" s="390">
        <v>30</v>
      </c>
      <c r="H284" s="390">
        <v>25</v>
      </c>
      <c r="I284" s="390">
        <v>25</v>
      </c>
      <c r="J284" s="390">
        <v>25</v>
      </c>
      <c r="K284" s="390">
        <v>29</v>
      </c>
      <c r="L284" s="390">
        <v>18</v>
      </c>
      <c r="M284" s="391">
        <v>2.4861878453038675</v>
      </c>
      <c r="N284" s="391">
        <v>3.4530386740331496</v>
      </c>
      <c r="O284" s="391">
        <v>1.2430939226519337</v>
      </c>
      <c r="P284" s="391">
        <v>5.6710775047258979</v>
      </c>
      <c r="Q284" s="391">
        <v>4.7258979206049148</v>
      </c>
      <c r="R284" s="391">
        <v>4.7258979206049148</v>
      </c>
      <c r="S284" s="391">
        <v>5.6433408577878108</v>
      </c>
      <c r="T284" s="391">
        <v>6.5462753950338595</v>
      </c>
      <c r="U284" s="391">
        <v>4.0632054176072234</v>
      </c>
    </row>
    <row r="285" spans="1:21" ht="14.45" customHeight="1">
      <c r="B285" s="442" t="s">
        <v>1091</v>
      </c>
      <c r="C285" s="452"/>
      <c r="D285" s="409">
        <v>2.5425527794921114</v>
      </c>
      <c r="E285" s="409">
        <v>2.5347399201080028</v>
      </c>
      <c r="F285" s="409">
        <v>2.5449063434322508</v>
      </c>
      <c r="G285" s="409">
        <v>2.6436484970037188</v>
      </c>
      <c r="H285" s="409">
        <v>2.6939798395269974</v>
      </c>
      <c r="I285" s="409">
        <v>2.672969229357443</v>
      </c>
      <c r="J285" s="409">
        <v>1.9801762509575884</v>
      </c>
      <c r="K285" s="409">
        <v>2.0345178133598694</v>
      </c>
      <c r="L285" s="409">
        <v>2.093316539517299</v>
      </c>
      <c r="M285" s="395"/>
      <c r="N285" s="395"/>
      <c r="O285" s="395"/>
      <c r="P285" s="395"/>
      <c r="Q285" s="395"/>
      <c r="R285" s="395"/>
      <c r="S285" s="395"/>
      <c r="T285" s="395"/>
      <c r="U285" s="395"/>
    </row>
    <row r="286" spans="1:21" ht="14.45" customHeight="1"/>
    <row r="287" spans="1:21" ht="14.45" customHeight="1">
      <c r="A287" s="381" t="s">
        <v>1115</v>
      </c>
    </row>
    <row r="288" spans="1:21" ht="14.45" customHeight="1">
      <c r="B288" s="438"/>
      <c r="C288" s="448"/>
      <c r="D288" s="523" t="s">
        <v>1055</v>
      </c>
      <c r="E288" s="523"/>
      <c r="F288" s="523"/>
      <c r="G288" s="523"/>
      <c r="H288" s="523"/>
      <c r="I288" s="523"/>
      <c r="J288" s="523"/>
      <c r="K288" s="523"/>
      <c r="L288" s="523"/>
      <c r="M288" s="523" t="s">
        <v>1056</v>
      </c>
      <c r="N288" s="523"/>
      <c r="O288" s="523"/>
      <c r="P288" s="523"/>
      <c r="Q288" s="523"/>
      <c r="R288" s="523"/>
      <c r="S288" s="523"/>
      <c r="T288" s="523"/>
      <c r="U288" s="523"/>
    </row>
    <row r="289" spans="1:21" ht="27" customHeight="1">
      <c r="B289" s="439"/>
      <c r="C289" s="449"/>
      <c r="D289" s="524" t="s">
        <v>1199</v>
      </c>
      <c r="E289" s="524"/>
      <c r="F289" s="524"/>
      <c r="G289" s="524" t="s">
        <v>1200</v>
      </c>
      <c r="H289" s="524"/>
      <c r="I289" s="524"/>
      <c r="J289" s="531" t="s">
        <v>1201</v>
      </c>
      <c r="K289" s="524"/>
      <c r="L289" s="524"/>
      <c r="M289" s="524" t="s">
        <v>1199</v>
      </c>
      <c r="N289" s="524"/>
      <c r="O289" s="524"/>
      <c r="P289" s="524" t="s">
        <v>1200</v>
      </c>
      <c r="Q289" s="524"/>
      <c r="R289" s="524"/>
      <c r="S289" s="531" t="s">
        <v>1201</v>
      </c>
      <c r="T289" s="524"/>
      <c r="U289" s="524"/>
    </row>
    <row r="290" spans="1:21" s="379" customFormat="1" ht="14.45" customHeight="1">
      <c r="A290" s="380"/>
      <c r="B290" s="440"/>
      <c r="C290" s="450"/>
      <c r="D290" s="385" t="s">
        <v>1166</v>
      </c>
      <c r="E290" s="385" t="s">
        <v>1165</v>
      </c>
      <c r="F290" s="385" t="s">
        <v>1164</v>
      </c>
      <c r="G290" s="385" t="s">
        <v>1166</v>
      </c>
      <c r="H290" s="385" t="s">
        <v>1165</v>
      </c>
      <c r="I290" s="385" t="s">
        <v>1164</v>
      </c>
      <c r="J290" s="385" t="s">
        <v>1166</v>
      </c>
      <c r="K290" s="385" t="s">
        <v>1165</v>
      </c>
      <c r="L290" s="385" t="s">
        <v>1164</v>
      </c>
      <c r="M290" s="385" t="s">
        <v>1166</v>
      </c>
      <c r="N290" s="385" t="s">
        <v>1165</v>
      </c>
      <c r="O290" s="385" t="s">
        <v>1164</v>
      </c>
      <c r="P290" s="385" t="s">
        <v>1166</v>
      </c>
      <c r="Q290" s="385" t="s">
        <v>1165</v>
      </c>
      <c r="R290" s="385" t="s">
        <v>1164</v>
      </c>
      <c r="S290" s="385" t="s">
        <v>1166</v>
      </c>
      <c r="T290" s="385" t="s">
        <v>1165</v>
      </c>
      <c r="U290" s="385" t="s">
        <v>1164</v>
      </c>
    </row>
    <row r="291" spans="1:21" ht="14.45" customHeight="1">
      <c r="B291" s="439"/>
      <c r="C291" s="449"/>
      <c r="D291" s="386"/>
      <c r="E291" s="386"/>
      <c r="F291" s="386"/>
      <c r="G291" s="386"/>
      <c r="H291" s="386"/>
      <c r="I291" s="386"/>
      <c r="J291" s="386"/>
      <c r="K291" s="386"/>
      <c r="L291" s="386"/>
      <c r="M291" s="396">
        <v>724</v>
      </c>
      <c r="N291" s="396">
        <v>724</v>
      </c>
      <c r="O291" s="396">
        <v>724</v>
      </c>
      <c r="P291" s="396">
        <v>529</v>
      </c>
      <c r="Q291" s="396">
        <v>529</v>
      </c>
      <c r="R291" s="396">
        <v>529</v>
      </c>
      <c r="S291" s="396">
        <v>443</v>
      </c>
      <c r="T291" s="396">
        <v>443</v>
      </c>
      <c r="U291" s="396">
        <v>443</v>
      </c>
    </row>
    <row r="292" spans="1:21" ht="14.45" customHeight="1">
      <c r="B292" s="529" t="s">
        <v>1</v>
      </c>
      <c r="C292" s="530"/>
      <c r="D292" s="404">
        <v>724</v>
      </c>
      <c r="E292" s="404">
        <v>724</v>
      </c>
      <c r="F292" s="404">
        <v>724</v>
      </c>
      <c r="G292" s="404">
        <v>529</v>
      </c>
      <c r="H292" s="404">
        <v>529</v>
      </c>
      <c r="I292" s="404">
        <v>529</v>
      </c>
      <c r="J292" s="404">
        <v>443</v>
      </c>
      <c r="K292" s="404">
        <v>443</v>
      </c>
      <c r="L292" s="404">
        <v>443</v>
      </c>
      <c r="M292" s="388">
        <v>100</v>
      </c>
      <c r="N292" s="388">
        <v>100.00000000000001</v>
      </c>
      <c r="O292" s="388">
        <v>100</v>
      </c>
      <c r="P292" s="388">
        <v>100</v>
      </c>
      <c r="Q292" s="388">
        <v>100</v>
      </c>
      <c r="R292" s="388">
        <v>100</v>
      </c>
      <c r="S292" s="388">
        <v>100</v>
      </c>
      <c r="T292" s="388">
        <v>100</v>
      </c>
      <c r="U292" s="388">
        <v>100</v>
      </c>
    </row>
    <row r="293" spans="1:21" ht="14.45" customHeight="1">
      <c r="B293" s="438" t="s">
        <v>1114</v>
      </c>
      <c r="C293" s="448"/>
      <c r="D293" s="397">
        <v>116</v>
      </c>
      <c r="E293" s="397">
        <v>23</v>
      </c>
      <c r="F293" s="397">
        <v>23</v>
      </c>
      <c r="G293" s="397">
        <v>12</v>
      </c>
      <c r="H293" s="397">
        <v>13</v>
      </c>
      <c r="I293" s="397">
        <v>15</v>
      </c>
      <c r="J293" s="397">
        <v>26</v>
      </c>
      <c r="K293" s="397">
        <v>22</v>
      </c>
      <c r="L293" s="397">
        <v>19</v>
      </c>
      <c r="M293" s="398">
        <v>16.022099447513813</v>
      </c>
      <c r="N293" s="398">
        <v>3.1767955801104977</v>
      </c>
      <c r="O293" s="398">
        <v>3.1767955801104977</v>
      </c>
      <c r="P293" s="398">
        <v>2.2684310018903595</v>
      </c>
      <c r="Q293" s="398">
        <v>2.4574669187145557</v>
      </c>
      <c r="R293" s="398">
        <v>2.8355387523629489</v>
      </c>
      <c r="S293" s="398">
        <v>5.8690744920993225</v>
      </c>
      <c r="T293" s="398">
        <v>4.966139954853273</v>
      </c>
      <c r="U293" s="398">
        <v>4.288939051918736</v>
      </c>
    </row>
    <row r="294" spans="1:21" ht="14.45" customHeight="1">
      <c r="B294" s="439" t="s">
        <v>1113</v>
      </c>
      <c r="C294" s="449"/>
      <c r="D294" s="386">
        <v>5</v>
      </c>
      <c r="E294" s="386">
        <v>5</v>
      </c>
      <c r="F294" s="386">
        <v>4</v>
      </c>
      <c r="G294" s="386">
        <v>8</v>
      </c>
      <c r="H294" s="386">
        <v>6</v>
      </c>
      <c r="I294" s="386">
        <v>5</v>
      </c>
      <c r="J294" s="386">
        <v>22</v>
      </c>
      <c r="K294" s="386">
        <v>18</v>
      </c>
      <c r="L294" s="386">
        <v>14</v>
      </c>
      <c r="M294" s="389">
        <v>0.69060773480662985</v>
      </c>
      <c r="N294" s="389">
        <v>0.69060773480662985</v>
      </c>
      <c r="O294" s="389">
        <v>0.55248618784530379</v>
      </c>
      <c r="P294" s="389">
        <v>1.5122873345935728</v>
      </c>
      <c r="Q294" s="389">
        <v>1.1342155009451798</v>
      </c>
      <c r="R294" s="389">
        <v>0.94517958412098302</v>
      </c>
      <c r="S294" s="389">
        <v>4.966139954853273</v>
      </c>
      <c r="T294" s="389">
        <v>4.0632054176072234</v>
      </c>
      <c r="U294" s="389">
        <v>3.1602708803611739</v>
      </c>
    </row>
    <row r="295" spans="1:21" ht="14.45" customHeight="1">
      <c r="B295" s="439" t="s">
        <v>1112</v>
      </c>
      <c r="C295" s="449"/>
      <c r="D295" s="386">
        <v>4</v>
      </c>
      <c r="E295" s="386">
        <v>7</v>
      </c>
      <c r="F295" s="386">
        <v>8</v>
      </c>
      <c r="G295" s="386">
        <v>9</v>
      </c>
      <c r="H295" s="386">
        <v>8</v>
      </c>
      <c r="I295" s="386">
        <v>8</v>
      </c>
      <c r="J295" s="386">
        <v>25</v>
      </c>
      <c r="K295" s="386">
        <v>24</v>
      </c>
      <c r="L295" s="386">
        <v>32</v>
      </c>
      <c r="M295" s="389">
        <v>0.55248618784530379</v>
      </c>
      <c r="N295" s="389">
        <v>0.96685082872928174</v>
      </c>
      <c r="O295" s="389">
        <v>1.1049723756906076</v>
      </c>
      <c r="P295" s="389">
        <v>1.7013232514177694</v>
      </c>
      <c r="Q295" s="389">
        <v>1.5122873345935728</v>
      </c>
      <c r="R295" s="389">
        <v>1.5122873345935728</v>
      </c>
      <c r="S295" s="389">
        <v>5.6433408577878108</v>
      </c>
      <c r="T295" s="389">
        <v>5.4176072234762982</v>
      </c>
      <c r="U295" s="389">
        <v>7.2234762979683964</v>
      </c>
    </row>
    <row r="296" spans="1:21" ht="14.45" customHeight="1">
      <c r="B296" s="439" t="s">
        <v>1111</v>
      </c>
      <c r="C296" s="449"/>
      <c r="D296" s="386">
        <v>12</v>
      </c>
      <c r="E296" s="386">
        <v>13</v>
      </c>
      <c r="F296" s="386">
        <v>7</v>
      </c>
      <c r="G296" s="386">
        <v>8</v>
      </c>
      <c r="H296" s="386">
        <v>13</v>
      </c>
      <c r="I296" s="386">
        <v>14</v>
      </c>
      <c r="J296" s="386">
        <v>38</v>
      </c>
      <c r="K296" s="386">
        <v>35</v>
      </c>
      <c r="L296" s="386">
        <v>37</v>
      </c>
      <c r="M296" s="389">
        <v>1.6574585635359116</v>
      </c>
      <c r="N296" s="389">
        <v>1.7955801104972375</v>
      </c>
      <c r="O296" s="389">
        <v>0.96685082872928174</v>
      </c>
      <c r="P296" s="389">
        <v>1.5122873345935728</v>
      </c>
      <c r="Q296" s="389">
        <v>2.4574669187145557</v>
      </c>
      <c r="R296" s="389">
        <v>2.6465028355387523</v>
      </c>
      <c r="S296" s="389">
        <v>8.5778781038374721</v>
      </c>
      <c r="T296" s="389">
        <v>7.9006772009029351</v>
      </c>
      <c r="U296" s="389">
        <v>8.3521444695259603</v>
      </c>
    </row>
    <row r="297" spans="1:21" ht="14.45" customHeight="1">
      <c r="B297" s="439" t="s">
        <v>1110</v>
      </c>
      <c r="C297" s="449"/>
      <c r="D297" s="386">
        <v>22</v>
      </c>
      <c r="E297" s="386">
        <v>24</v>
      </c>
      <c r="F297" s="386">
        <v>25</v>
      </c>
      <c r="G297" s="386">
        <v>29</v>
      </c>
      <c r="H297" s="386">
        <v>25</v>
      </c>
      <c r="I297" s="386">
        <v>23</v>
      </c>
      <c r="J297" s="386">
        <v>63</v>
      </c>
      <c r="K297" s="386">
        <v>64</v>
      </c>
      <c r="L297" s="386">
        <v>64</v>
      </c>
      <c r="M297" s="389">
        <v>3.0386740331491713</v>
      </c>
      <c r="N297" s="389">
        <v>3.3149171270718232</v>
      </c>
      <c r="O297" s="389">
        <v>3.4530386740331496</v>
      </c>
      <c r="P297" s="389">
        <v>5.4820415879017013</v>
      </c>
      <c r="Q297" s="389">
        <v>4.7258979206049148</v>
      </c>
      <c r="R297" s="389">
        <v>4.3478260869565215</v>
      </c>
      <c r="S297" s="389">
        <v>14.221218961625281</v>
      </c>
      <c r="T297" s="389">
        <v>14.446952595936793</v>
      </c>
      <c r="U297" s="389">
        <v>14.446952595936793</v>
      </c>
    </row>
    <row r="298" spans="1:21" ht="14.45" customHeight="1">
      <c r="B298" s="439" t="s">
        <v>1109</v>
      </c>
      <c r="C298" s="449"/>
      <c r="D298" s="386">
        <v>171</v>
      </c>
      <c r="E298" s="386">
        <v>189</v>
      </c>
      <c r="F298" s="386">
        <v>194</v>
      </c>
      <c r="G298" s="386">
        <v>82</v>
      </c>
      <c r="H298" s="386">
        <v>79</v>
      </c>
      <c r="I298" s="386">
        <v>87</v>
      </c>
      <c r="J298" s="386">
        <v>67</v>
      </c>
      <c r="K298" s="386">
        <v>73</v>
      </c>
      <c r="L298" s="386">
        <v>67</v>
      </c>
      <c r="M298" s="389">
        <v>23.618784530386741</v>
      </c>
      <c r="N298" s="389">
        <v>26.104972375690611</v>
      </c>
      <c r="O298" s="389">
        <v>26.795580110497237</v>
      </c>
      <c r="P298" s="389">
        <v>15.500945179584122</v>
      </c>
      <c r="Q298" s="389">
        <v>14.933837429111533</v>
      </c>
      <c r="R298" s="389">
        <v>16.446124763705104</v>
      </c>
      <c r="S298" s="389">
        <v>15.124153498871332</v>
      </c>
      <c r="T298" s="389">
        <v>16.478555304740404</v>
      </c>
      <c r="U298" s="389">
        <v>15.124153498871332</v>
      </c>
    </row>
    <row r="299" spans="1:21" ht="14.45" customHeight="1">
      <c r="B299" s="439" t="s">
        <v>240</v>
      </c>
      <c r="C299" s="449"/>
      <c r="D299" s="386">
        <v>375</v>
      </c>
      <c r="E299" s="386">
        <v>438</v>
      </c>
      <c r="F299" s="386">
        <v>452</v>
      </c>
      <c r="G299" s="386">
        <v>350</v>
      </c>
      <c r="H299" s="386">
        <v>360</v>
      </c>
      <c r="I299" s="386">
        <v>351</v>
      </c>
      <c r="J299" s="386">
        <v>175</v>
      </c>
      <c r="K299" s="386">
        <v>178</v>
      </c>
      <c r="L299" s="386">
        <v>188</v>
      </c>
      <c r="M299" s="389">
        <v>51.795580110497241</v>
      </c>
      <c r="N299" s="389">
        <v>60.497237569060772</v>
      </c>
      <c r="O299" s="389">
        <v>62.430939226519335</v>
      </c>
      <c r="P299" s="389">
        <v>66.162570888468807</v>
      </c>
      <c r="Q299" s="389">
        <v>68.052930056710764</v>
      </c>
      <c r="R299" s="389">
        <v>66.351606805293002</v>
      </c>
      <c r="S299" s="389">
        <v>39.503386004514674</v>
      </c>
      <c r="T299" s="389">
        <v>40.180586907449211</v>
      </c>
      <c r="U299" s="389">
        <v>42.437923250564339</v>
      </c>
    </row>
    <row r="300" spans="1:21" ht="14.45" customHeight="1">
      <c r="B300" s="441" t="s">
        <v>1102</v>
      </c>
      <c r="C300" s="451"/>
      <c r="D300" s="390">
        <v>19</v>
      </c>
      <c r="E300" s="390">
        <v>25</v>
      </c>
      <c r="F300" s="390">
        <v>11</v>
      </c>
      <c r="G300" s="390">
        <v>31</v>
      </c>
      <c r="H300" s="390">
        <v>25</v>
      </c>
      <c r="I300" s="390">
        <v>26</v>
      </c>
      <c r="J300" s="390">
        <v>27</v>
      </c>
      <c r="K300" s="390">
        <v>29</v>
      </c>
      <c r="L300" s="390">
        <v>22</v>
      </c>
      <c r="M300" s="391">
        <v>2.6243093922651934</v>
      </c>
      <c r="N300" s="391">
        <v>3.4530386740331496</v>
      </c>
      <c r="O300" s="391">
        <v>1.5193370165745856</v>
      </c>
      <c r="P300" s="391">
        <v>5.8601134215500945</v>
      </c>
      <c r="Q300" s="391">
        <v>4.7258979206049148</v>
      </c>
      <c r="R300" s="391">
        <v>4.9149338374291114</v>
      </c>
      <c r="S300" s="391">
        <v>6.0948081264108351</v>
      </c>
      <c r="T300" s="391">
        <v>6.5462753950338595</v>
      </c>
      <c r="U300" s="391">
        <v>4.966139954853273</v>
      </c>
    </row>
    <row r="301" spans="1:21" ht="14.45" customHeight="1">
      <c r="B301" s="442" t="s">
        <v>1091</v>
      </c>
      <c r="C301" s="452"/>
      <c r="D301" s="399">
        <v>83.315794676007755</v>
      </c>
      <c r="E301" s="399">
        <v>95.163008485715579</v>
      </c>
      <c r="F301" s="399">
        <v>95.349263737658333</v>
      </c>
      <c r="G301" s="399">
        <v>94.939174203616744</v>
      </c>
      <c r="H301" s="399">
        <v>95.016675162790378</v>
      </c>
      <c r="I301" s="399">
        <v>94.524430269645364</v>
      </c>
      <c r="J301" s="399">
        <v>85.171002753168736</v>
      </c>
      <c r="K301" s="399">
        <v>86.836217071473015</v>
      </c>
      <c r="L301" s="399">
        <v>87.410587963246513</v>
      </c>
      <c r="M301" s="393"/>
      <c r="N301" s="393"/>
      <c r="O301" s="393"/>
      <c r="P301" s="393"/>
      <c r="Q301" s="393"/>
      <c r="R301" s="393"/>
      <c r="S301" s="393"/>
      <c r="T301" s="393"/>
      <c r="U301" s="393"/>
    </row>
    <row r="302" spans="1:21" ht="14.45" customHeight="1"/>
    <row r="303" spans="1:21" ht="14.45" customHeight="1">
      <c r="A303" s="381" t="s">
        <v>1108</v>
      </c>
    </row>
    <row r="304" spans="1:21" ht="14.45" customHeight="1">
      <c r="B304" s="438"/>
      <c r="C304" s="448"/>
      <c r="D304" s="523" t="s">
        <v>1055</v>
      </c>
      <c r="E304" s="523"/>
      <c r="F304" s="523"/>
      <c r="G304" s="523"/>
      <c r="H304" s="523"/>
      <c r="I304" s="523"/>
      <c r="J304" s="523"/>
      <c r="K304" s="523"/>
      <c r="L304" s="523"/>
      <c r="M304" s="523" t="s">
        <v>1056</v>
      </c>
      <c r="N304" s="523"/>
      <c r="O304" s="523"/>
      <c r="P304" s="523"/>
      <c r="Q304" s="523"/>
      <c r="R304" s="523"/>
      <c r="S304" s="523"/>
      <c r="T304" s="523"/>
      <c r="U304" s="523"/>
    </row>
    <row r="305" spans="1:21" ht="27" customHeight="1">
      <c r="B305" s="439"/>
      <c r="C305" s="449"/>
      <c r="D305" s="524" t="s">
        <v>1199</v>
      </c>
      <c r="E305" s="524"/>
      <c r="F305" s="524"/>
      <c r="G305" s="524" t="s">
        <v>1200</v>
      </c>
      <c r="H305" s="524"/>
      <c r="I305" s="524"/>
      <c r="J305" s="531" t="s">
        <v>1201</v>
      </c>
      <c r="K305" s="524"/>
      <c r="L305" s="524"/>
      <c r="M305" s="524" t="s">
        <v>1199</v>
      </c>
      <c r="N305" s="524"/>
      <c r="O305" s="524"/>
      <c r="P305" s="524" t="s">
        <v>1200</v>
      </c>
      <c r="Q305" s="524"/>
      <c r="R305" s="524"/>
      <c r="S305" s="531" t="s">
        <v>1201</v>
      </c>
      <c r="T305" s="524"/>
      <c r="U305" s="524"/>
    </row>
    <row r="306" spans="1:21" s="379" customFormat="1" ht="14.45" customHeight="1">
      <c r="A306" s="380"/>
      <c r="B306" s="440"/>
      <c r="C306" s="450"/>
      <c r="D306" s="385" t="s">
        <v>1166</v>
      </c>
      <c r="E306" s="385" t="s">
        <v>1165</v>
      </c>
      <c r="F306" s="385" t="s">
        <v>1164</v>
      </c>
      <c r="G306" s="385" t="s">
        <v>1166</v>
      </c>
      <c r="H306" s="385" t="s">
        <v>1165</v>
      </c>
      <c r="I306" s="385" t="s">
        <v>1164</v>
      </c>
      <c r="J306" s="385" t="s">
        <v>1166</v>
      </c>
      <c r="K306" s="385" t="s">
        <v>1165</v>
      </c>
      <c r="L306" s="385" t="s">
        <v>1164</v>
      </c>
      <c r="M306" s="385" t="s">
        <v>1166</v>
      </c>
      <c r="N306" s="385" t="s">
        <v>1165</v>
      </c>
      <c r="O306" s="385" t="s">
        <v>1164</v>
      </c>
      <c r="P306" s="385" t="s">
        <v>1166</v>
      </c>
      <c r="Q306" s="385" t="s">
        <v>1165</v>
      </c>
      <c r="R306" s="385" t="s">
        <v>1164</v>
      </c>
      <c r="S306" s="385" t="s">
        <v>1166</v>
      </c>
      <c r="T306" s="385" t="s">
        <v>1165</v>
      </c>
      <c r="U306" s="385" t="s">
        <v>1164</v>
      </c>
    </row>
    <row r="307" spans="1:21" ht="14.45" customHeight="1">
      <c r="B307" s="439"/>
      <c r="C307" s="449"/>
      <c r="D307" s="386"/>
      <c r="E307" s="386"/>
      <c r="F307" s="386"/>
      <c r="G307" s="386"/>
      <c r="H307" s="386"/>
      <c r="I307" s="386"/>
      <c r="J307" s="386"/>
      <c r="K307" s="386"/>
      <c r="L307" s="386"/>
      <c r="M307" s="396">
        <v>724</v>
      </c>
      <c r="N307" s="396">
        <v>724</v>
      </c>
      <c r="O307" s="396">
        <v>724</v>
      </c>
      <c r="P307" s="396">
        <v>529</v>
      </c>
      <c r="Q307" s="396">
        <v>529</v>
      </c>
      <c r="R307" s="396">
        <v>529</v>
      </c>
      <c r="S307" s="396">
        <v>443</v>
      </c>
      <c r="T307" s="396">
        <v>443</v>
      </c>
      <c r="U307" s="396">
        <v>443</v>
      </c>
    </row>
    <row r="308" spans="1:21" ht="14.45" customHeight="1">
      <c r="B308" s="529" t="s">
        <v>1</v>
      </c>
      <c r="C308" s="530"/>
      <c r="D308" s="411" t="s">
        <v>1058</v>
      </c>
      <c r="E308" s="404">
        <v>724</v>
      </c>
      <c r="F308" s="404">
        <v>724</v>
      </c>
      <c r="G308" s="411" t="s">
        <v>1058</v>
      </c>
      <c r="H308" s="404">
        <v>529</v>
      </c>
      <c r="I308" s="404">
        <v>529</v>
      </c>
      <c r="J308" s="411" t="s">
        <v>1058</v>
      </c>
      <c r="K308" s="404">
        <v>443</v>
      </c>
      <c r="L308" s="404">
        <v>443</v>
      </c>
      <c r="M308" s="402" t="s">
        <v>1207</v>
      </c>
      <c r="N308" s="388">
        <v>100.00000000000001</v>
      </c>
      <c r="O308" s="388">
        <v>99.999999999999986</v>
      </c>
      <c r="P308" s="402" t="s">
        <v>1207</v>
      </c>
      <c r="Q308" s="388">
        <v>100</v>
      </c>
      <c r="R308" s="388">
        <v>100</v>
      </c>
      <c r="S308" s="402" t="s">
        <v>1207</v>
      </c>
      <c r="T308" s="388">
        <v>100</v>
      </c>
      <c r="U308" s="388">
        <v>100.00000000000003</v>
      </c>
    </row>
    <row r="309" spans="1:21" ht="14.45" customHeight="1">
      <c r="B309" s="438" t="s">
        <v>272</v>
      </c>
      <c r="C309" s="448"/>
      <c r="D309" s="412" t="s">
        <v>1207</v>
      </c>
      <c r="E309" s="397">
        <v>3</v>
      </c>
      <c r="F309" s="397">
        <v>1</v>
      </c>
      <c r="G309" s="412" t="s">
        <v>1207</v>
      </c>
      <c r="H309" s="397">
        <v>20</v>
      </c>
      <c r="I309" s="397">
        <v>25</v>
      </c>
      <c r="J309" s="412" t="s">
        <v>1207</v>
      </c>
      <c r="K309" s="397">
        <v>37</v>
      </c>
      <c r="L309" s="397">
        <v>29</v>
      </c>
      <c r="M309" s="416" t="s">
        <v>1207</v>
      </c>
      <c r="N309" s="398">
        <v>0.4143646408839779</v>
      </c>
      <c r="O309" s="398">
        <v>0.13812154696132595</v>
      </c>
      <c r="P309" s="416" t="s">
        <v>1207</v>
      </c>
      <c r="Q309" s="398">
        <v>3.7807183364839321</v>
      </c>
      <c r="R309" s="398">
        <v>4.7258979206049148</v>
      </c>
      <c r="S309" s="416" t="s">
        <v>1207</v>
      </c>
      <c r="T309" s="398">
        <v>8.3521444695259603</v>
      </c>
      <c r="U309" s="398">
        <v>6.5462753950338595</v>
      </c>
    </row>
    <row r="310" spans="1:21" ht="14.45" customHeight="1">
      <c r="B310" s="439" t="s">
        <v>1107</v>
      </c>
      <c r="C310" s="449"/>
      <c r="D310" s="413" t="s">
        <v>1207</v>
      </c>
      <c r="E310" s="386">
        <v>34</v>
      </c>
      <c r="F310" s="386">
        <v>32</v>
      </c>
      <c r="G310" s="413" t="s">
        <v>1207</v>
      </c>
      <c r="H310" s="386">
        <v>36</v>
      </c>
      <c r="I310" s="386">
        <v>40</v>
      </c>
      <c r="J310" s="413" t="s">
        <v>1207</v>
      </c>
      <c r="K310" s="386">
        <v>120</v>
      </c>
      <c r="L310" s="386">
        <v>125</v>
      </c>
      <c r="M310" s="417" t="s">
        <v>1207</v>
      </c>
      <c r="N310" s="389">
        <v>4.6961325966850831</v>
      </c>
      <c r="O310" s="389">
        <v>4.4198895027624303</v>
      </c>
      <c r="P310" s="417" t="s">
        <v>1207</v>
      </c>
      <c r="Q310" s="389">
        <v>6.8052930056710776</v>
      </c>
      <c r="R310" s="389">
        <v>7.5614366729678641</v>
      </c>
      <c r="S310" s="417" t="s">
        <v>1207</v>
      </c>
      <c r="T310" s="389">
        <v>27.088036117381492</v>
      </c>
      <c r="U310" s="389">
        <v>28.216704288939056</v>
      </c>
    </row>
    <row r="311" spans="1:21" ht="14.45" customHeight="1">
      <c r="B311" s="439" t="s">
        <v>1106</v>
      </c>
      <c r="C311" s="449"/>
      <c r="D311" s="413" t="s">
        <v>1207</v>
      </c>
      <c r="E311" s="386">
        <v>202</v>
      </c>
      <c r="F311" s="386">
        <v>199</v>
      </c>
      <c r="G311" s="413" t="s">
        <v>1207</v>
      </c>
      <c r="H311" s="386">
        <v>111</v>
      </c>
      <c r="I311" s="386">
        <v>99</v>
      </c>
      <c r="J311" s="413" t="s">
        <v>1207</v>
      </c>
      <c r="K311" s="386">
        <v>132</v>
      </c>
      <c r="L311" s="386">
        <v>131</v>
      </c>
      <c r="M311" s="417" t="s">
        <v>1207</v>
      </c>
      <c r="N311" s="389">
        <v>27.900552486187845</v>
      </c>
      <c r="O311" s="389">
        <v>27.486187845303867</v>
      </c>
      <c r="P311" s="417" t="s">
        <v>1207</v>
      </c>
      <c r="Q311" s="389">
        <v>20.982986767485823</v>
      </c>
      <c r="R311" s="389">
        <v>18.714555765595463</v>
      </c>
      <c r="S311" s="417" t="s">
        <v>1207</v>
      </c>
      <c r="T311" s="389">
        <v>29.79683972911964</v>
      </c>
      <c r="U311" s="389">
        <v>29.571106094808126</v>
      </c>
    </row>
    <row r="312" spans="1:21" ht="14.45" customHeight="1">
      <c r="B312" s="439" t="s">
        <v>1105</v>
      </c>
      <c r="C312" s="449"/>
      <c r="D312" s="413" t="s">
        <v>1207</v>
      </c>
      <c r="E312" s="386">
        <v>333</v>
      </c>
      <c r="F312" s="386">
        <v>359</v>
      </c>
      <c r="G312" s="413" t="s">
        <v>1207</v>
      </c>
      <c r="H312" s="386">
        <v>141</v>
      </c>
      <c r="I312" s="386">
        <v>139</v>
      </c>
      <c r="J312" s="413" t="s">
        <v>1207</v>
      </c>
      <c r="K312" s="386">
        <v>83</v>
      </c>
      <c r="L312" s="386">
        <v>89</v>
      </c>
      <c r="M312" s="417" t="s">
        <v>1207</v>
      </c>
      <c r="N312" s="389">
        <v>45.994475138121551</v>
      </c>
      <c r="O312" s="389">
        <v>49.585635359116019</v>
      </c>
      <c r="P312" s="417" t="s">
        <v>1207</v>
      </c>
      <c r="Q312" s="389">
        <v>26.65406427221172</v>
      </c>
      <c r="R312" s="389">
        <v>26.275992438563328</v>
      </c>
      <c r="S312" s="417" t="s">
        <v>1207</v>
      </c>
      <c r="T312" s="389">
        <v>18.735891647855528</v>
      </c>
      <c r="U312" s="389">
        <v>20.090293453724605</v>
      </c>
    </row>
    <row r="313" spans="1:21" ht="14.45" customHeight="1">
      <c r="B313" s="439" t="s">
        <v>1104</v>
      </c>
      <c r="C313" s="449"/>
      <c r="D313" s="413" t="s">
        <v>1207</v>
      </c>
      <c r="E313" s="386">
        <v>117</v>
      </c>
      <c r="F313" s="386">
        <v>107</v>
      </c>
      <c r="G313" s="413" t="s">
        <v>1207</v>
      </c>
      <c r="H313" s="386">
        <v>127</v>
      </c>
      <c r="I313" s="386">
        <v>134</v>
      </c>
      <c r="J313" s="413" t="s">
        <v>1207</v>
      </c>
      <c r="K313" s="386">
        <v>34</v>
      </c>
      <c r="L313" s="386">
        <v>38</v>
      </c>
      <c r="M313" s="417" t="s">
        <v>1207</v>
      </c>
      <c r="N313" s="389">
        <v>16.160220994475139</v>
      </c>
      <c r="O313" s="389">
        <v>14.77900552486188</v>
      </c>
      <c r="P313" s="417" t="s">
        <v>1207</v>
      </c>
      <c r="Q313" s="389">
        <v>24.007561436672965</v>
      </c>
      <c r="R313" s="389">
        <v>25.330812854442343</v>
      </c>
      <c r="S313" s="417" t="s">
        <v>1207</v>
      </c>
      <c r="T313" s="389">
        <v>7.6749435665914216</v>
      </c>
      <c r="U313" s="389">
        <v>8.5778781038374721</v>
      </c>
    </row>
    <row r="314" spans="1:21" ht="14.45" customHeight="1">
      <c r="B314" s="439" t="s">
        <v>1103</v>
      </c>
      <c r="C314" s="449"/>
      <c r="D314" s="413" t="s">
        <v>1207</v>
      </c>
      <c r="E314" s="386">
        <v>9</v>
      </c>
      <c r="F314" s="386">
        <v>15</v>
      </c>
      <c r="G314" s="413" t="s">
        <v>1207</v>
      </c>
      <c r="H314" s="386">
        <v>53</v>
      </c>
      <c r="I314" s="386">
        <v>54</v>
      </c>
      <c r="J314" s="413" t="s">
        <v>1207</v>
      </c>
      <c r="K314" s="386">
        <v>8</v>
      </c>
      <c r="L314" s="386">
        <v>9</v>
      </c>
      <c r="M314" s="417" t="s">
        <v>1207</v>
      </c>
      <c r="N314" s="389">
        <v>1.2430939226519337</v>
      </c>
      <c r="O314" s="389">
        <v>2.0718232044198892</v>
      </c>
      <c r="P314" s="417" t="s">
        <v>1207</v>
      </c>
      <c r="Q314" s="389">
        <v>10.01890359168242</v>
      </c>
      <c r="R314" s="389">
        <v>10.207939508506616</v>
      </c>
      <c r="S314" s="417" t="s">
        <v>1207</v>
      </c>
      <c r="T314" s="389">
        <v>1.8058690744920991</v>
      </c>
      <c r="U314" s="389">
        <v>2.0316027088036117</v>
      </c>
    </row>
    <row r="315" spans="1:21" ht="14.45" customHeight="1">
      <c r="B315" s="439" t="s">
        <v>240</v>
      </c>
      <c r="C315" s="449"/>
      <c r="D315" s="413" t="s">
        <v>1207</v>
      </c>
      <c r="E315" s="386">
        <v>1</v>
      </c>
      <c r="F315" s="386">
        <v>0</v>
      </c>
      <c r="G315" s="413" t="s">
        <v>1207</v>
      </c>
      <c r="H315" s="386">
        <v>16</v>
      </c>
      <c r="I315" s="386">
        <v>12</v>
      </c>
      <c r="J315" s="413" t="s">
        <v>1207</v>
      </c>
      <c r="K315" s="386">
        <v>0</v>
      </c>
      <c r="L315" s="386">
        <v>0</v>
      </c>
      <c r="M315" s="417" t="s">
        <v>1207</v>
      </c>
      <c r="N315" s="389">
        <v>0.13812154696132595</v>
      </c>
      <c r="O315" s="410">
        <v>0</v>
      </c>
      <c r="P315" s="417" t="s">
        <v>1207</v>
      </c>
      <c r="Q315" s="389">
        <v>3.0245746691871456</v>
      </c>
      <c r="R315" s="389">
        <v>2.2684310018903595</v>
      </c>
      <c r="S315" s="417" t="s">
        <v>1207</v>
      </c>
      <c r="T315" s="410">
        <v>0</v>
      </c>
      <c r="U315" s="410">
        <v>0</v>
      </c>
    </row>
    <row r="316" spans="1:21" ht="14.45" customHeight="1">
      <c r="B316" s="441" t="s">
        <v>1102</v>
      </c>
      <c r="C316" s="451"/>
      <c r="D316" s="414" t="s">
        <v>1207</v>
      </c>
      <c r="E316" s="390">
        <v>25</v>
      </c>
      <c r="F316" s="390">
        <v>11</v>
      </c>
      <c r="G316" s="414" t="s">
        <v>1207</v>
      </c>
      <c r="H316" s="390">
        <v>25</v>
      </c>
      <c r="I316" s="390">
        <v>26</v>
      </c>
      <c r="J316" s="414" t="s">
        <v>1207</v>
      </c>
      <c r="K316" s="390">
        <v>29</v>
      </c>
      <c r="L316" s="390">
        <v>22</v>
      </c>
      <c r="M316" s="418" t="s">
        <v>1207</v>
      </c>
      <c r="N316" s="391">
        <v>3.4530386740331496</v>
      </c>
      <c r="O316" s="391">
        <v>1.5193370165745856</v>
      </c>
      <c r="P316" s="418" t="s">
        <v>1207</v>
      </c>
      <c r="Q316" s="391">
        <v>4.7258979206049148</v>
      </c>
      <c r="R316" s="391">
        <v>4.9149338374291114</v>
      </c>
      <c r="S316" s="418" t="s">
        <v>1207</v>
      </c>
      <c r="T316" s="391">
        <v>6.5462753950338595</v>
      </c>
      <c r="U316" s="391">
        <v>4.966139954853273</v>
      </c>
    </row>
    <row r="317" spans="1:21" ht="14.45" customHeight="1">
      <c r="B317" s="442" t="s">
        <v>1091</v>
      </c>
      <c r="C317" s="452"/>
      <c r="D317" s="415" t="s">
        <v>1207</v>
      </c>
      <c r="E317" s="399">
        <v>45.778001284427631</v>
      </c>
      <c r="F317" s="399">
        <v>46.025081988952913</v>
      </c>
      <c r="G317" s="415" t="s">
        <v>1207</v>
      </c>
      <c r="H317" s="399">
        <v>50.808365947426957</v>
      </c>
      <c r="I317" s="399">
        <v>50.577257722477839</v>
      </c>
      <c r="J317" s="415" t="s">
        <v>1207</v>
      </c>
      <c r="K317" s="399">
        <v>29.088863641267917</v>
      </c>
      <c r="L317" s="399">
        <v>30.469796778614576</v>
      </c>
      <c r="M317" s="393"/>
      <c r="N317" s="393"/>
      <c r="O317" s="393"/>
      <c r="P317" s="393"/>
      <c r="Q317" s="393"/>
      <c r="R317" s="393"/>
      <c r="S317" s="393"/>
      <c r="T317" s="393"/>
      <c r="U317" s="393"/>
    </row>
    <row r="318" spans="1:21" ht="14.45" customHeight="1">
      <c r="B318" s="419" t="s">
        <v>1208</v>
      </c>
      <c r="C318" s="453"/>
    </row>
    <row r="319" spans="1:21" ht="14.45" customHeight="1"/>
    <row r="320" spans="1:21" ht="14.45" customHeight="1">
      <c r="A320" s="381" t="s">
        <v>523</v>
      </c>
    </row>
    <row r="321" spans="1:21" ht="14.45" customHeight="1">
      <c r="B321" s="438"/>
      <c r="C321" s="448"/>
      <c r="D321" s="523" t="s">
        <v>1055</v>
      </c>
      <c r="E321" s="523"/>
      <c r="F321" s="523"/>
      <c r="G321" s="523"/>
      <c r="H321" s="523"/>
      <c r="I321" s="523"/>
      <c r="J321" s="523"/>
      <c r="K321" s="523"/>
      <c r="L321" s="523"/>
      <c r="M321" s="523" t="s">
        <v>1056</v>
      </c>
      <c r="N321" s="523"/>
      <c r="O321" s="523"/>
      <c r="P321" s="523"/>
      <c r="Q321" s="523"/>
      <c r="R321" s="523"/>
      <c r="S321" s="523"/>
      <c r="T321" s="523"/>
      <c r="U321" s="523"/>
    </row>
    <row r="322" spans="1:21" ht="27" customHeight="1">
      <c r="B322" s="439"/>
      <c r="C322" s="449"/>
      <c r="D322" s="524" t="s">
        <v>1199</v>
      </c>
      <c r="E322" s="524"/>
      <c r="F322" s="524"/>
      <c r="G322" s="524" t="s">
        <v>1200</v>
      </c>
      <c r="H322" s="524"/>
      <c r="I322" s="524"/>
      <c r="J322" s="531" t="s">
        <v>1201</v>
      </c>
      <c r="K322" s="524"/>
      <c r="L322" s="524"/>
      <c r="M322" s="524" t="s">
        <v>1199</v>
      </c>
      <c r="N322" s="524"/>
      <c r="O322" s="524"/>
      <c r="P322" s="524" t="s">
        <v>1200</v>
      </c>
      <c r="Q322" s="524"/>
      <c r="R322" s="524"/>
      <c r="S322" s="531" t="s">
        <v>1201</v>
      </c>
      <c r="T322" s="524"/>
      <c r="U322" s="524"/>
    </row>
    <row r="323" spans="1:21" s="379" customFormat="1" ht="14.45" customHeight="1">
      <c r="A323" s="380"/>
      <c r="B323" s="440"/>
      <c r="C323" s="450"/>
      <c r="D323" s="385" t="s">
        <v>1166</v>
      </c>
      <c r="E323" s="385" t="s">
        <v>1165</v>
      </c>
      <c r="F323" s="385" t="s">
        <v>1164</v>
      </c>
      <c r="G323" s="385" t="s">
        <v>1166</v>
      </c>
      <c r="H323" s="385" t="s">
        <v>1165</v>
      </c>
      <c r="I323" s="385" t="s">
        <v>1164</v>
      </c>
      <c r="J323" s="385" t="s">
        <v>1166</v>
      </c>
      <c r="K323" s="385" t="s">
        <v>1165</v>
      </c>
      <c r="L323" s="385" t="s">
        <v>1164</v>
      </c>
      <c r="M323" s="385" t="s">
        <v>1166</v>
      </c>
      <c r="N323" s="385" t="s">
        <v>1165</v>
      </c>
      <c r="O323" s="385" t="s">
        <v>1164</v>
      </c>
      <c r="P323" s="385" t="s">
        <v>1166</v>
      </c>
      <c r="Q323" s="385" t="s">
        <v>1165</v>
      </c>
      <c r="R323" s="385" t="s">
        <v>1164</v>
      </c>
      <c r="S323" s="385" t="s">
        <v>1166</v>
      </c>
      <c r="T323" s="385" t="s">
        <v>1165</v>
      </c>
      <c r="U323" s="385" t="s">
        <v>1164</v>
      </c>
    </row>
    <row r="324" spans="1:21" ht="14.45" customHeight="1">
      <c r="B324" s="439"/>
      <c r="C324" s="449"/>
      <c r="D324" s="386"/>
      <c r="E324" s="386"/>
      <c r="F324" s="386"/>
      <c r="G324" s="386"/>
      <c r="H324" s="386"/>
      <c r="I324" s="386"/>
      <c r="J324" s="386"/>
      <c r="K324" s="386"/>
      <c r="L324" s="386"/>
      <c r="M324" s="396">
        <v>724</v>
      </c>
      <c r="N324" s="396">
        <v>724</v>
      </c>
      <c r="O324" s="396">
        <v>724</v>
      </c>
      <c r="P324" s="396">
        <v>529</v>
      </c>
      <c r="Q324" s="396">
        <v>529</v>
      </c>
      <c r="R324" s="396">
        <v>529</v>
      </c>
      <c r="S324" s="396">
        <v>443</v>
      </c>
      <c r="T324" s="396">
        <v>443</v>
      </c>
      <c r="U324" s="396">
        <v>443</v>
      </c>
    </row>
    <row r="325" spans="1:21" ht="14.45" customHeight="1">
      <c r="B325" s="529" t="s">
        <v>1</v>
      </c>
      <c r="C325" s="530"/>
      <c r="D325" s="404">
        <v>760.6085403454656</v>
      </c>
      <c r="E325" s="404">
        <v>759.07242765551518</v>
      </c>
      <c r="F325" s="404">
        <v>758.07300711874439</v>
      </c>
      <c r="G325" s="404">
        <v>568.99539379211785</v>
      </c>
      <c r="H325" s="404">
        <v>569.70253845478703</v>
      </c>
      <c r="I325" s="404">
        <v>564.97239376694768</v>
      </c>
      <c r="J325" s="404">
        <v>462.30083002040766</v>
      </c>
      <c r="K325" s="404">
        <v>462.94390239217222</v>
      </c>
      <c r="L325" s="404">
        <v>460.57222731060273</v>
      </c>
      <c r="M325" s="388">
        <v>100</v>
      </c>
      <c r="N325" s="388">
        <v>100</v>
      </c>
      <c r="O325" s="388">
        <v>100</v>
      </c>
      <c r="P325" s="388">
        <v>100</v>
      </c>
      <c r="Q325" s="388">
        <v>100</v>
      </c>
      <c r="R325" s="388">
        <v>100</v>
      </c>
      <c r="S325" s="388">
        <v>100</v>
      </c>
      <c r="T325" s="388">
        <v>100</v>
      </c>
      <c r="U325" s="388">
        <v>100</v>
      </c>
    </row>
    <row r="326" spans="1:21" ht="14.45" customHeight="1">
      <c r="B326" s="438" t="s">
        <v>1203</v>
      </c>
      <c r="C326" s="448"/>
      <c r="D326" s="397">
        <v>123</v>
      </c>
      <c r="E326" s="397">
        <v>144</v>
      </c>
      <c r="F326" s="397">
        <v>144</v>
      </c>
      <c r="G326" s="397">
        <v>109</v>
      </c>
      <c r="H326" s="397">
        <v>98</v>
      </c>
      <c r="I326" s="397">
        <v>95</v>
      </c>
      <c r="J326" s="397">
        <v>207</v>
      </c>
      <c r="K326" s="397">
        <v>183</v>
      </c>
      <c r="L326" s="397">
        <v>183</v>
      </c>
      <c r="M326" s="398">
        <v>16.988950276243095</v>
      </c>
      <c r="N326" s="398">
        <v>19.88950276243094</v>
      </c>
      <c r="O326" s="398">
        <v>19.88950276243094</v>
      </c>
      <c r="P326" s="398">
        <v>20.604914933837428</v>
      </c>
      <c r="Q326" s="398">
        <v>18.525519848771268</v>
      </c>
      <c r="R326" s="398">
        <v>17.958412098298677</v>
      </c>
      <c r="S326" s="398">
        <v>46.72686230248307</v>
      </c>
      <c r="T326" s="398">
        <v>41.309255079006775</v>
      </c>
      <c r="U326" s="398">
        <v>41.309255079006775</v>
      </c>
    </row>
    <row r="327" spans="1:21" ht="14.45" customHeight="1">
      <c r="B327" s="439" t="s">
        <v>1204</v>
      </c>
      <c r="C327" s="449"/>
      <c r="D327" s="386">
        <v>147</v>
      </c>
      <c r="E327" s="386">
        <v>104</v>
      </c>
      <c r="F327" s="386">
        <v>122</v>
      </c>
      <c r="G327" s="386">
        <v>82</v>
      </c>
      <c r="H327" s="386">
        <v>72</v>
      </c>
      <c r="I327" s="386">
        <v>71</v>
      </c>
      <c r="J327" s="386">
        <v>76</v>
      </c>
      <c r="K327" s="386">
        <v>87</v>
      </c>
      <c r="L327" s="386">
        <v>57</v>
      </c>
      <c r="M327" s="389">
        <v>20.303867403314918</v>
      </c>
      <c r="N327" s="389">
        <v>14.3646408839779</v>
      </c>
      <c r="O327" s="389">
        <v>16.850828729281769</v>
      </c>
      <c r="P327" s="389">
        <v>15.500945179584122</v>
      </c>
      <c r="Q327" s="389">
        <v>13.610586011342155</v>
      </c>
      <c r="R327" s="389">
        <v>13.42155009451796</v>
      </c>
      <c r="S327" s="389">
        <v>17.155756207674944</v>
      </c>
      <c r="T327" s="389">
        <v>19.638826185101578</v>
      </c>
      <c r="U327" s="389">
        <v>12.866817155756207</v>
      </c>
    </row>
    <row r="328" spans="1:21" ht="14.45" customHeight="1">
      <c r="B328" s="439" t="s">
        <v>1205</v>
      </c>
      <c r="C328" s="449"/>
      <c r="D328" s="386">
        <v>380</v>
      </c>
      <c r="E328" s="386">
        <v>309</v>
      </c>
      <c r="F328" s="386">
        <v>349</v>
      </c>
      <c r="G328" s="386">
        <v>275</v>
      </c>
      <c r="H328" s="386">
        <v>296</v>
      </c>
      <c r="I328" s="386">
        <v>226</v>
      </c>
      <c r="J328" s="386">
        <v>105</v>
      </c>
      <c r="K328" s="386">
        <v>101</v>
      </c>
      <c r="L328" s="386">
        <v>87</v>
      </c>
      <c r="M328" s="389">
        <v>52.486187845303867</v>
      </c>
      <c r="N328" s="389">
        <v>42.679558011049721</v>
      </c>
      <c r="O328" s="389">
        <v>48.204419889502766</v>
      </c>
      <c r="P328" s="389">
        <v>51.984877126654062</v>
      </c>
      <c r="Q328" s="389">
        <v>55.954631379962194</v>
      </c>
      <c r="R328" s="389">
        <v>42.722117202268436</v>
      </c>
      <c r="S328" s="389">
        <v>23.702031602708804</v>
      </c>
      <c r="T328" s="389">
        <v>22.799097065462753</v>
      </c>
      <c r="U328" s="389">
        <v>19.638826185101578</v>
      </c>
    </row>
    <row r="329" spans="1:21" ht="14.45" customHeight="1">
      <c r="B329" s="441" t="s">
        <v>1102</v>
      </c>
      <c r="C329" s="451"/>
      <c r="D329" s="390">
        <v>74</v>
      </c>
      <c r="E329" s="390">
        <v>167</v>
      </c>
      <c r="F329" s="390">
        <v>109</v>
      </c>
      <c r="G329" s="390">
        <v>63</v>
      </c>
      <c r="H329" s="390">
        <v>63</v>
      </c>
      <c r="I329" s="390">
        <v>137</v>
      </c>
      <c r="J329" s="390">
        <v>55</v>
      </c>
      <c r="K329" s="390">
        <v>72</v>
      </c>
      <c r="L329" s="390">
        <v>116</v>
      </c>
      <c r="M329" s="391">
        <v>10.220994475138122</v>
      </c>
      <c r="N329" s="391">
        <v>23.066298342541437</v>
      </c>
      <c r="O329" s="391">
        <v>15.05524861878453</v>
      </c>
      <c r="P329" s="391">
        <v>11.909262759924385</v>
      </c>
      <c r="Q329" s="391">
        <v>11.909262759924385</v>
      </c>
      <c r="R329" s="391">
        <v>25.89792060491493</v>
      </c>
      <c r="S329" s="391">
        <v>12.415349887133182</v>
      </c>
      <c r="T329" s="391">
        <v>16.252821670428894</v>
      </c>
      <c r="U329" s="391">
        <v>26.185101580135438</v>
      </c>
    </row>
    <row r="330" spans="1:21" ht="14.45" customHeight="1">
      <c r="B330" s="442" t="s">
        <v>1091</v>
      </c>
      <c r="C330" s="452"/>
      <c r="D330" s="399">
        <v>36.608540345465578</v>
      </c>
      <c r="E330" s="399">
        <v>35.072427655515192</v>
      </c>
      <c r="F330" s="399">
        <v>34.073007118744364</v>
      </c>
      <c r="G330" s="399">
        <v>39.99539379211781</v>
      </c>
      <c r="H330" s="399">
        <v>40.702538454786996</v>
      </c>
      <c r="I330" s="399">
        <v>35.97239376694764</v>
      </c>
      <c r="J330" s="399">
        <v>19.300830020407638</v>
      </c>
      <c r="K330" s="399">
        <v>19.943902392172227</v>
      </c>
      <c r="L330" s="399">
        <v>17.572227310602713</v>
      </c>
      <c r="M330" s="393"/>
      <c r="N330" s="393"/>
      <c r="O330" s="393"/>
      <c r="P330" s="393"/>
      <c r="Q330" s="393"/>
      <c r="R330" s="393"/>
      <c r="S330" s="393"/>
      <c r="T330" s="393"/>
      <c r="U330" s="393"/>
    </row>
    <row r="331" spans="1:21" ht="14.45" customHeight="1"/>
    <row r="332" spans="1:21" ht="14.45" customHeight="1">
      <c r="A332" s="381" t="s">
        <v>935</v>
      </c>
    </row>
    <row r="333" spans="1:21" ht="14.45" customHeight="1">
      <c r="B333" s="438"/>
      <c r="C333" s="448"/>
      <c r="D333" s="523" t="s">
        <v>1055</v>
      </c>
      <c r="E333" s="523"/>
      <c r="F333" s="523"/>
      <c r="G333" s="523"/>
      <c r="H333" s="523"/>
      <c r="I333" s="523"/>
      <c r="J333" s="523"/>
      <c r="K333" s="523"/>
      <c r="L333" s="523"/>
      <c r="M333" s="523" t="s">
        <v>1056</v>
      </c>
      <c r="N333" s="523"/>
      <c r="O333" s="523"/>
      <c r="P333" s="523"/>
      <c r="Q333" s="523"/>
      <c r="R333" s="523"/>
      <c r="S333" s="523"/>
      <c r="T333" s="523"/>
      <c r="U333" s="523"/>
    </row>
    <row r="334" spans="1:21" ht="27" customHeight="1">
      <c r="B334" s="439"/>
      <c r="C334" s="449"/>
      <c r="D334" s="524" t="s">
        <v>1199</v>
      </c>
      <c r="E334" s="524"/>
      <c r="F334" s="524"/>
      <c r="G334" s="524" t="s">
        <v>1200</v>
      </c>
      <c r="H334" s="524"/>
      <c r="I334" s="524"/>
      <c r="J334" s="531" t="s">
        <v>1201</v>
      </c>
      <c r="K334" s="524"/>
      <c r="L334" s="524"/>
      <c r="M334" s="524" t="s">
        <v>1199</v>
      </c>
      <c r="N334" s="524"/>
      <c r="O334" s="524"/>
      <c r="P334" s="524" t="s">
        <v>1200</v>
      </c>
      <c r="Q334" s="524"/>
      <c r="R334" s="524"/>
      <c r="S334" s="531" t="s">
        <v>1201</v>
      </c>
      <c r="T334" s="524"/>
      <c r="U334" s="524"/>
    </row>
    <row r="335" spans="1:21" s="379" customFormat="1" ht="14.45" customHeight="1">
      <c r="A335" s="380"/>
      <c r="B335" s="440"/>
      <c r="C335" s="450"/>
      <c r="D335" s="385" t="s">
        <v>1166</v>
      </c>
      <c r="E335" s="385" t="s">
        <v>1165</v>
      </c>
      <c r="F335" s="385" t="s">
        <v>1164</v>
      </c>
      <c r="G335" s="385" t="s">
        <v>1166</v>
      </c>
      <c r="H335" s="385" t="s">
        <v>1165</v>
      </c>
      <c r="I335" s="385" t="s">
        <v>1164</v>
      </c>
      <c r="J335" s="385" t="s">
        <v>1166</v>
      </c>
      <c r="K335" s="385" t="s">
        <v>1165</v>
      </c>
      <c r="L335" s="385" t="s">
        <v>1164</v>
      </c>
      <c r="M335" s="385" t="s">
        <v>1166</v>
      </c>
      <c r="N335" s="385" t="s">
        <v>1165</v>
      </c>
      <c r="O335" s="385" t="s">
        <v>1164</v>
      </c>
      <c r="P335" s="385" t="s">
        <v>1166</v>
      </c>
      <c r="Q335" s="385" t="s">
        <v>1165</v>
      </c>
      <c r="R335" s="385" t="s">
        <v>1164</v>
      </c>
      <c r="S335" s="385" t="s">
        <v>1166</v>
      </c>
      <c r="T335" s="385" t="s">
        <v>1165</v>
      </c>
      <c r="U335" s="385" t="s">
        <v>1164</v>
      </c>
    </row>
    <row r="336" spans="1:21" ht="14.45" customHeight="1">
      <c r="B336" s="439"/>
      <c r="C336" s="449"/>
      <c r="D336" s="386"/>
      <c r="E336" s="386"/>
      <c r="F336" s="386"/>
      <c r="G336" s="386"/>
      <c r="H336" s="386"/>
      <c r="I336" s="386"/>
      <c r="J336" s="386"/>
      <c r="K336" s="386"/>
      <c r="L336" s="386"/>
      <c r="M336" s="396">
        <v>724</v>
      </c>
      <c r="N336" s="396">
        <v>724</v>
      </c>
      <c r="O336" s="396">
        <v>724</v>
      </c>
      <c r="P336" s="396">
        <v>529</v>
      </c>
      <c r="Q336" s="396">
        <v>529</v>
      </c>
      <c r="R336" s="396">
        <v>529</v>
      </c>
      <c r="S336" s="396">
        <v>443</v>
      </c>
      <c r="T336" s="396">
        <v>443</v>
      </c>
      <c r="U336" s="396">
        <v>443</v>
      </c>
    </row>
    <row r="337" spans="2:21" ht="14.45" customHeight="1">
      <c r="B337" s="529" t="s">
        <v>1</v>
      </c>
      <c r="C337" s="530"/>
      <c r="D337" s="404">
        <v>724</v>
      </c>
      <c r="E337" s="404">
        <v>724</v>
      </c>
      <c r="F337" s="404">
        <v>724</v>
      </c>
      <c r="G337" s="404">
        <v>529</v>
      </c>
      <c r="H337" s="404">
        <v>529</v>
      </c>
      <c r="I337" s="404">
        <v>529</v>
      </c>
      <c r="J337" s="404">
        <v>443</v>
      </c>
      <c r="K337" s="404">
        <v>443</v>
      </c>
      <c r="L337" s="404">
        <v>443</v>
      </c>
      <c r="M337" s="388">
        <v>100.00000000000001</v>
      </c>
      <c r="N337" s="388">
        <v>100</v>
      </c>
      <c r="O337" s="388">
        <v>100</v>
      </c>
      <c r="P337" s="388">
        <v>100.00000000000001</v>
      </c>
      <c r="Q337" s="388">
        <v>100</v>
      </c>
      <c r="R337" s="388">
        <v>100</v>
      </c>
      <c r="S337" s="388">
        <v>100</v>
      </c>
      <c r="T337" s="388">
        <v>100</v>
      </c>
      <c r="U337" s="388">
        <v>100</v>
      </c>
    </row>
    <row r="338" spans="2:21" ht="14.45" customHeight="1">
      <c r="B338" s="438" t="s">
        <v>273</v>
      </c>
      <c r="C338" s="448"/>
      <c r="D338" s="397">
        <v>427</v>
      </c>
      <c r="E338" s="397">
        <v>480</v>
      </c>
      <c r="F338" s="397">
        <v>455</v>
      </c>
      <c r="G338" s="397">
        <v>261</v>
      </c>
      <c r="H338" s="397">
        <v>240</v>
      </c>
      <c r="I338" s="397">
        <v>211</v>
      </c>
      <c r="J338" s="397">
        <v>298</v>
      </c>
      <c r="K338" s="397">
        <v>254</v>
      </c>
      <c r="L338" s="397">
        <v>286</v>
      </c>
      <c r="M338" s="398">
        <v>58.977900552486183</v>
      </c>
      <c r="N338" s="398">
        <v>66.298342541436455</v>
      </c>
      <c r="O338" s="398">
        <v>62.84530386740331</v>
      </c>
      <c r="P338" s="398">
        <v>49.338374291115308</v>
      </c>
      <c r="Q338" s="398">
        <v>45.368620037807183</v>
      </c>
      <c r="R338" s="398">
        <v>39.886578449905478</v>
      </c>
      <c r="S338" s="398">
        <v>67.268623024830703</v>
      </c>
      <c r="T338" s="398">
        <v>57.336343115124158</v>
      </c>
      <c r="U338" s="398">
        <v>64.559819413092555</v>
      </c>
    </row>
    <row r="339" spans="2:21" ht="14.45" customHeight="1">
      <c r="B339" s="439" t="s">
        <v>1101</v>
      </c>
      <c r="C339" s="449"/>
      <c r="D339" s="386">
        <v>10</v>
      </c>
      <c r="E339" s="386">
        <v>8</v>
      </c>
      <c r="F339" s="386">
        <v>10</v>
      </c>
      <c r="G339" s="386">
        <v>41</v>
      </c>
      <c r="H339" s="386">
        <v>45</v>
      </c>
      <c r="I339" s="386">
        <v>50</v>
      </c>
      <c r="J339" s="386">
        <v>27</v>
      </c>
      <c r="K339" s="386">
        <v>31</v>
      </c>
      <c r="L339" s="386">
        <v>27</v>
      </c>
      <c r="M339" s="389">
        <v>1.3812154696132597</v>
      </c>
      <c r="N339" s="389">
        <v>1.1049723756906076</v>
      </c>
      <c r="O339" s="389">
        <v>1.3812154696132597</v>
      </c>
      <c r="P339" s="389">
        <v>7.7504725897920608</v>
      </c>
      <c r="Q339" s="389">
        <v>8.5066162570888455</v>
      </c>
      <c r="R339" s="389">
        <v>9.4517958412098295</v>
      </c>
      <c r="S339" s="389">
        <v>6.0948081264108351</v>
      </c>
      <c r="T339" s="389">
        <v>6.9977426636568847</v>
      </c>
      <c r="U339" s="389">
        <v>6.0948081264108351</v>
      </c>
    </row>
    <row r="340" spans="2:21" ht="14.45" customHeight="1">
      <c r="B340" s="439" t="s">
        <v>1100</v>
      </c>
      <c r="C340" s="449"/>
      <c r="D340" s="386">
        <v>9</v>
      </c>
      <c r="E340" s="386">
        <v>11</v>
      </c>
      <c r="F340" s="386">
        <v>9</v>
      </c>
      <c r="G340" s="386">
        <v>69</v>
      </c>
      <c r="H340" s="386">
        <v>69</v>
      </c>
      <c r="I340" s="386">
        <v>57</v>
      </c>
      <c r="J340" s="386">
        <v>29</v>
      </c>
      <c r="K340" s="386">
        <v>31</v>
      </c>
      <c r="L340" s="386">
        <v>25</v>
      </c>
      <c r="M340" s="389">
        <v>1.2430939226519337</v>
      </c>
      <c r="N340" s="389">
        <v>1.5193370165745856</v>
      </c>
      <c r="O340" s="389">
        <v>1.2430939226519337</v>
      </c>
      <c r="P340" s="389">
        <v>13.043478260869565</v>
      </c>
      <c r="Q340" s="389">
        <v>13.043478260869565</v>
      </c>
      <c r="R340" s="389">
        <v>10.775047258979207</v>
      </c>
      <c r="S340" s="389">
        <v>6.5462753950338595</v>
      </c>
      <c r="T340" s="389">
        <v>6.9977426636568847</v>
      </c>
      <c r="U340" s="389">
        <v>5.6433408577878108</v>
      </c>
    </row>
    <row r="341" spans="2:21" ht="14.45" customHeight="1">
      <c r="B341" s="439" t="s">
        <v>1099</v>
      </c>
      <c r="C341" s="449"/>
      <c r="D341" s="386">
        <v>12</v>
      </c>
      <c r="E341" s="386">
        <v>3</v>
      </c>
      <c r="F341" s="386">
        <v>2</v>
      </c>
      <c r="G341" s="386">
        <v>30</v>
      </c>
      <c r="H341" s="386">
        <v>31</v>
      </c>
      <c r="I341" s="386">
        <v>47</v>
      </c>
      <c r="J341" s="386">
        <v>14</v>
      </c>
      <c r="K341" s="386">
        <v>20</v>
      </c>
      <c r="L341" s="386">
        <v>28</v>
      </c>
      <c r="M341" s="389">
        <v>1.6574585635359116</v>
      </c>
      <c r="N341" s="389">
        <v>0.4143646408839779</v>
      </c>
      <c r="O341" s="389">
        <v>0.27624309392265189</v>
      </c>
      <c r="P341" s="389">
        <v>5.6710775047258979</v>
      </c>
      <c r="Q341" s="389">
        <v>5.8601134215500945</v>
      </c>
      <c r="R341" s="389">
        <v>8.8846880907372405</v>
      </c>
      <c r="S341" s="389">
        <v>3.1602708803611739</v>
      </c>
      <c r="T341" s="389">
        <v>4.5146726862302486</v>
      </c>
      <c r="U341" s="389">
        <v>6.3205417607223477</v>
      </c>
    </row>
    <row r="342" spans="2:21" ht="14.45" customHeight="1">
      <c r="B342" s="439" t="s">
        <v>1098</v>
      </c>
      <c r="C342" s="449"/>
      <c r="D342" s="386">
        <v>5</v>
      </c>
      <c r="E342" s="386">
        <v>9</v>
      </c>
      <c r="F342" s="386">
        <v>9</v>
      </c>
      <c r="G342" s="386">
        <v>29</v>
      </c>
      <c r="H342" s="386">
        <v>31</v>
      </c>
      <c r="I342" s="386">
        <v>29</v>
      </c>
      <c r="J342" s="386">
        <v>6</v>
      </c>
      <c r="K342" s="386">
        <v>10</v>
      </c>
      <c r="L342" s="386">
        <v>7</v>
      </c>
      <c r="M342" s="389">
        <v>0.69060773480662985</v>
      </c>
      <c r="N342" s="389">
        <v>1.2430939226519337</v>
      </c>
      <c r="O342" s="389">
        <v>1.2430939226519337</v>
      </c>
      <c r="P342" s="389">
        <v>5.4820415879017013</v>
      </c>
      <c r="Q342" s="389">
        <v>5.8601134215500945</v>
      </c>
      <c r="R342" s="389">
        <v>5.4820415879017013</v>
      </c>
      <c r="S342" s="389">
        <v>1.3544018058690745</v>
      </c>
      <c r="T342" s="389">
        <v>2.2573363431151243</v>
      </c>
      <c r="U342" s="389">
        <v>1.5801354401805869</v>
      </c>
    </row>
    <row r="343" spans="2:21" ht="14.45" customHeight="1">
      <c r="B343" s="439" t="s">
        <v>1097</v>
      </c>
      <c r="C343" s="449"/>
      <c r="D343" s="386">
        <v>0</v>
      </c>
      <c r="E343" s="386">
        <v>1</v>
      </c>
      <c r="F343" s="386">
        <v>2</v>
      </c>
      <c r="G343" s="386">
        <v>16</v>
      </c>
      <c r="H343" s="386">
        <v>21</v>
      </c>
      <c r="I343" s="386">
        <v>20</v>
      </c>
      <c r="J343" s="386">
        <v>9</v>
      </c>
      <c r="K343" s="386">
        <v>9</v>
      </c>
      <c r="L343" s="386">
        <v>5</v>
      </c>
      <c r="M343" s="410">
        <v>0</v>
      </c>
      <c r="N343" s="389">
        <v>0.13812154696132595</v>
      </c>
      <c r="O343" s="389">
        <v>0.27624309392265189</v>
      </c>
      <c r="P343" s="389">
        <v>3.0245746691871456</v>
      </c>
      <c r="Q343" s="389">
        <v>3.9697542533081283</v>
      </c>
      <c r="R343" s="389">
        <v>3.7807183364839321</v>
      </c>
      <c r="S343" s="389">
        <v>2.0316027088036117</v>
      </c>
      <c r="T343" s="389">
        <v>2.0316027088036117</v>
      </c>
      <c r="U343" s="389">
        <v>1.1286681715575622</v>
      </c>
    </row>
    <row r="344" spans="2:21" ht="14.45" customHeight="1">
      <c r="B344" s="439" t="s">
        <v>1096</v>
      </c>
      <c r="C344" s="449"/>
      <c r="D344" s="386">
        <v>5</v>
      </c>
      <c r="E344" s="386">
        <v>6</v>
      </c>
      <c r="F344" s="386">
        <v>10</v>
      </c>
      <c r="G344" s="386">
        <v>26</v>
      </c>
      <c r="H344" s="386">
        <v>27</v>
      </c>
      <c r="I344" s="386">
        <v>32</v>
      </c>
      <c r="J344" s="386">
        <v>7</v>
      </c>
      <c r="K344" s="386">
        <v>11</v>
      </c>
      <c r="L344" s="386">
        <v>12</v>
      </c>
      <c r="M344" s="389">
        <v>0.69060773480662985</v>
      </c>
      <c r="N344" s="389">
        <v>0.82872928176795579</v>
      </c>
      <c r="O344" s="389">
        <v>1.3812154696132597</v>
      </c>
      <c r="P344" s="389">
        <v>4.9149338374291114</v>
      </c>
      <c r="Q344" s="389">
        <v>5.103969754253308</v>
      </c>
      <c r="R344" s="389">
        <v>6.0491493383742911</v>
      </c>
      <c r="S344" s="389">
        <v>1.5801354401805869</v>
      </c>
      <c r="T344" s="389">
        <v>2.4830699774266365</v>
      </c>
      <c r="U344" s="389">
        <v>2.7088036117381491</v>
      </c>
    </row>
    <row r="345" spans="2:21" ht="14.45" customHeight="1">
      <c r="B345" s="439" t="s">
        <v>1095</v>
      </c>
      <c r="C345" s="449"/>
      <c r="D345" s="386">
        <v>5</v>
      </c>
      <c r="E345" s="386">
        <v>4</v>
      </c>
      <c r="F345" s="386">
        <v>3</v>
      </c>
      <c r="G345" s="386">
        <v>10</v>
      </c>
      <c r="H345" s="386">
        <v>16</v>
      </c>
      <c r="I345" s="386">
        <v>12</v>
      </c>
      <c r="J345" s="386">
        <v>7</v>
      </c>
      <c r="K345" s="386">
        <v>5</v>
      </c>
      <c r="L345" s="386">
        <v>6</v>
      </c>
      <c r="M345" s="389">
        <v>0.69060773480662985</v>
      </c>
      <c r="N345" s="389">
        <v>0.55248618784530379</v>
      </c>
      <c r="O345" s="389">
        <v>0.4143646408839779</v>
      </c>
      <c r="P345" s="389">
        <v>1.890359168241966</v>
      </c>
      <c r="Q345" s="389">
        <v>3.0245746691871456</v>
      </c>
      <c r="R345" s="389">
        <v>2.2684310018903595</v>
      </c>
      <c r="S345" s="389">
        <v>1.5801354401805869</v>
      </c>
      <c r="T345" s="389">
        <v>1.1286681715575622</v>
      </c>
      <c r="U345" s="389">
        <v>1.3544018058690745</v>
      </c>
    </row>
    <row r="346" spans="2:21" ht="14.45" customHeight="1">
      <c r="B346" s="439" t="s">
        <v>1094</v>
      </c>
      <c r="C346" s="449"/>
      <c r="D346" s="386">
        <v>2</v>
      </c>
      <c r="E346" s="386">
        <v>3</v>
      </c>
      <c r="F346" s="386">
        <v>3</v>
      </c>
      <c r="G346" s="386">
        <v>13</v>
      </c>
      <c r="H346" s="386">
        <v>14</v>
      </c>
      <c r="I346" s="386">
        <v>18</v>
      </c>
      <c r="J346" s="386">
        <v>2</v>
      </c>
      <c r="K346" s="386">
        <v>7</v>
      </c>
      <c r="L346" s="386">
        <v>8</v>
      </c>
      <c r="M346" s="389">
        <v>0.27624309392265189</v>
      </c>
      <c r="N346" s="389">
        <v>0.4143646408839779</v>
      </c>
      <c r="O346" s="389">
        <v>0.4143646408839779</v>
      </c>
      <c r="P346" s="389">
        <v>2.4574669187145557</v>
      </c>
      <c r="Q346" s="389">
        <v>2.6465028355387523</v>
      </c>
      <c r="R346" s="389">
        <v>3.4026465028355388</v>
      </c>
      <c r="S346" s="389">
        <v>0.45146726862302478</v>
      </c>
      <c r="T346" s="389">
        <v>1.5801354401805869</v>
      </c>
      <c r="U346" s="389">
        <v>1.8058690744920991</v>
      </c>
    </row>
    <row r="347" spans="2:21" ht="14.45" customHeight="1">
      <c r="B347" s="439" t="s">
        <v>1093</v>
      </c>
      <c r="C347" s="449"/>
      <c r="D347" s="386">
        <v>0</v>
      </c>
      <c r="E347" s="386">
        <v>0</v>
      </c>
      <c r="F347" s="386">
        <v>0</v>
      </c>
      <c r="G347" s="386">
        <v>1</v>
      </c>
      <c r="H347" s="386">
        <v>0</v>
      </c>
      <c r="I347" s="386">
        <v>0</v>
      </c>
      <c r="J347" s="386">
        <v>5</v>
      </c>
      <c r="K347" s="386">
        <v>0</v>
      </c>
      <c r="L347" s="386">
        <v>0</v>
      </c>
      <c r="M347" s="410">
        <v>0</v>
      </c>
      <c r="N347" s="410">
        <v>0</v>
      </c>
      <c r="O347" s="410">
        <v>0</v>
      </c>
      <c r="P347" s="410">
        <v>0.1890359168241966</v>
      </c>
      <c r="Q347" s="410">
        <v>0</v>
      </c>
      <c r="R347" s="410">
        <v>0</v>
      </c>
      <c r="S347" s="410">
        <v>1.1286681715575622</v>
      </c>
      <c r="T347" s="410">
        <v>0</v>
      </c>
      <c r="U347" s="410">
        <v>0</v>
      </c>
    </row>
    <row r="348" spans="2:21" ht="14.45" customHeight="1">
      <c r="B348" s="441" t="s">
        <v>1092</v>
      </c>
      <c r="C348" s="451"/>
      <c r="D348" s="390">
        <v>249</v>
      </c>
      <c r="E348" s="390">
        <v>199</v>
      </c>
      <c r="F348" s="390">
        <v>221</v>
      </c>
      <c r="G348" s="390">
        <v>33</v>
      </c>
      <c r="H348" s="390">
        <v>35</v>
      </c>
      <c r="I348" s="390">
        <v>53</v>
      </c>
      <c r="J348" s="390">
        <v>39</v>
      </c>
      <c r="K348" s="390">
        <v>65</v>
      </c>
      <c r="L348" s="390">
        <v>39</v>
      </c>
      <c r="M348" s="391">
        <v>34.392265193370164</v>
      </c>
      <c r="N348" s="391">
        <v>27.486187845303867</v>
      </c>
      <c r="O348" s="391">
        <v>30.524861878453041</v>
      </c>
      <c r="P348" s="391">
        <v>6.2381852551984878</v>
      </c>
      <c r="Q348" s="391">
        <v>6.6162570888468801</v>
      </c>
      <c r="R348" s="391">
        <v>10.01890359168242</v>
      </c>
      <c r="S348" s="391">
        <v>8.8036117381489838</v>
      </c>
      <c r="T348" s="391">
        <v>14.672686230248308</v>
      </c>
      <c r="U348" s="391">
        <v>8.8036117381489838</v>
      </c>
    </row>
    <row r="349" spans="2:21" ht="14.45" customHeight="1">
      <c r="B349" s="442" t="s">
        <v>1091</v>
      </c>
      <c r="C349" s="452"/>
      <c r="D349" s="403">
        <v>0.72842105263157897</v>
      </c>
      <c r="E349" s="403">
        <v>0.70666666666666667</v>
      </c>
      <c r="F349" s="403">
        <v>0.81312127236580511</v>
      </c>
      <c r="G349" s="403">
        <v>3.2565656565656567</v>
      </c>
      <c r="H349" s="403">
        <v>3.597165991902834</v>
      </c>
      <c r="I349" s="403">
        <v>4.0567226890756301</v>
      </c>
      <c r="J349" s="403">
        <v>1.4110275689223057</v>
      </c>
      <c r="K349" s="403">
        <v>2.0052910052910051</v>
      </c>
      <c r="L349" s="403">
        <v>1.9702970297029703</v>
      </c>
      <c r="M349" s="394"/>
      <c r="N349" s="394"/>
      <c r="O349" s="394"/>
      <c r="P349" s="394"/>
      <c r="Q349" s="394"/>
      <c r="R349" s="394"/>
      <c r="S349" s="394"/>
      <c r="T349" s="394"/>
      <c r="U349" s="394"/>
    </row>
  </sheetData>
  <mergeCells count="169">
    <mergeCell ref="D333:L333"/>
    <mergeCell ref="M333:U333"/>
    <mergeCell ref="D334:F334"/>
    <mergeCell ref="G334:I334"/>
    <mergeCell ref="J334:L334"/>
    <mergeCell ref="M334:O334"/>
    <mergeCell ref="P334:R334"/>
    <mergeCell ref="S334:U334"/>
    <mergeCell ref="D304:L304"/>
    <mergeCell ref="M304:U304"/>
    <mergeCell ref="D305:F305"/>
    <mergeCell ref="G305:I305"/>
    <mergeCell ref="J305:L305"/>
    <mergeCell ref="M305:O305"/>
    <mergeCell ref="P305:R305"/>
    <mergeCell ref="S305:U305"/>
    <mergeCell ref="D321:L321"/>
    <mergeCell ref="M321:U321"/>
    <mergeCell ref="D322:F322"/>
    <mergeCell ref="G322:I322"/>
    <mergeCell ref="J322:L322"/>
    <mergeCell ref="M322:O322"/>
    <mergeCell ref="P322:R322"/>
    <mergeCell ref="S322:U322"/>
    <mergeCell ref="D288:L288"/>
    <mergeCell ref="M288:U288"/>
    <mergeCell ref="D289:F289"/>
    <mergeCell ref="G289:I289"/>
    <mergeCell ref="J289:L289"/>
    <mergeCell ref="M289:O289"/>
    <mergeCell ref="P289:R289"/>
    <mergeCell ref="S289:U289"/>
    <mergeCell ref="D269:L269"/>
    <mergeCell ref="M269:U269"/>
    <mergeCell ref="D270:F270"/>
    <mergeCell ref="G270:I270"/>
    <mergeCell ref="J270:L270"/>
    <mergeCell ref="M270:O270"/>
    <mergeCell ref="P270:R270"/>
    <mergeCell ref="S270:U270"/>
    <mergeCell ref="D250:L250"/>
    <mergeCell ref="M250:U250"/>
    <mergeCell ref="D251:F251"/>
    <mergeCell ref="G251:I251"/>
    <mergeCell ref="J251:L251"/>
    <mergeCell ref="M251:O251"/>
    <mergeCell ref="P251:R251"/>
    <mergeCell ref="S251:U251"/>
    <mergeCell ref="D234:L234"/>
    <mergeCell ref="M234:U234"/>
    <mergeCell ref="D235:F235"/>
    <mergeCell ref="G235:I235"/>
    <mergeCell ref="J235:L235"/>
    <mergeCell ref="M235:O235"/>
    <mergeCell ref="P235:R235"/>
    <mergeCell ref="S235:U235"/>
    <mergeCell ref="M218:U218"/>
    <mergeCell ref="D219:F219"/>
    <mergeCell ref="G219:I219"/>
    <mergeCell ref="J219:L219"/>
    <mergeCell ref="M219:O219"/>
    <mergeCell ref="P219:R219"/>
    <mergeCell ref="S219:U219"/>
    <mergeCell ref="D209:L209"/>
    <mergeCell ref="M209:U209"/>
    <mergeCell ref="D210:F210"/>
    <mergeCell ref="G210:I210"/>
    <mergeCell ref="J210:L210"/>
    <mergeCell ref="M210:O210"/>
    <mergeCell ref="P210:R210"/>
    <mergeCell ref="S210:U210"/>
    <mergeCell ref="M195:U195"/>
    <mergeCell ref="D196:F196"/>
    <mergeCell ref="G196:I196"/>
    <mergeCell ref="J196:L196"/>
    <mergeCell ref="M196:O196"/>
    <mergeCell ref="P196:R196"/>
    <mergeCell ref="S196:U196"/>
    <mergeCell ref="D177:L177"/>
    <mergeCell ref="M177:U177"/>
    <mergeCell ref="D178:F178"/>
    <mergeCell ref="G178:I178"/>
    <mergeCell ref="J178:L178"/>
    <mergeCell ref="M178:O178"/>
    <mergeCell ref="P178:R178"/>
    <mergeCell ref="S178:U178"/>
    <mergeCell ref="M163:U163"/>
    <mergeCell ref="D164:F164"/>
    <mergeCell ref="G164:I164"/>
    <mergeCell ref="J164:L164"/>
    <mergeCell ref="M164:O164"/>
    <mergeCell ref="P164:R164"/>
    <mergeCell ref="S164:U164"/>
    <mergeCell ref="D149:L149"/>
    <mergeCell ref="M149:U149"/>
    <mergeCell ref="D150:F150"/>
    <mergeCell ref="G150:I150"/>
    <mergeCell ref="J150:L150"/>
    <mergeCell ref="M150:O150"/>
    <mergeCell ref="P150:R150"/>
    <mergeCell ref="S150:U150"/>
    <mergeCell ref="M136:U136"/>
    <mergeCell ref="D137:F137"/>
    <mergeCell ref="G137:I137"/>
    <mergeCell ref="J137:L137"/>
    <mergeCell ref="M137:O137"/>
    <mergeCell ref="P137:R137"/>
    <mergeCell ref="S137:U137"/>
    <mergeCell ref="D122:L122"/>
    <mergeCell ref="M122:U122"/>
    <mergeCell ref="D123:F123"/>
    <mergeCell ref="G123:I123"/>
    <mergeCell ref="J123:L123"/>
    <mergeCell ref="M123:O123"/>
    <mergeCell ref="P123:R123"/>
    <mergeCell ref="S123:U123"/>
    <mergeCell ref="M110:O110"/>
    <mergeCell ref="P110:R110"/>
    <mergeCell ref="S110:U110"/>
    <mergeCell ref="D96:L96"/>
    <mergeCell ref="M96:U96"/>
    <mergeCell ref="D97:F97"/>
    <mergeCell ref="G97:I97"/>
    <mergeCell ref="J97:L97"/>
    <mergeCell ref="M97:O97"/>
    <mergeCell ref="P97:R97"/>
    <mergeCell ref="S97:U97"/>
    <mergeCell ref="M82:U82"/>
    <mergeCell ref="D83:F83"/>
    <mergeCell ref="G83:I83"/>
    <mergeCell ref="J83:L83"/>
    <mergeCell ref="M83:O83"/>
    <mergeCell ref="P83:R83"/>
    <mergeCell ref="S83:U83"/>
    <mergeCell ref="H15:H16"/>
    <mergeCell ref="D109:L109"/>
    <mergeCell ref="M109:U109"/>
    <mergeCell ref="B254:C254"/>
    <mergeCell ref="B273:C273"/>
    <mergeCell ref="B292:C292"/>
    <mergeCell ref="B308:C308"/>
    <mergeCell ref="B325:C325"/>
    <mergeCell ref="B337:C337"/>
    <mergeCell ref="B86:C86"/>
    <mergeCell ref="B100:C100"/>
    <mergeCell ref="B113:C113"/>
    <mergeCell ref="B126:C126"/>
    <mergeCell ref="B153:C153"/>
    <mergeCell ref="B140:C140"/>
    <mergeCell ref="B167:C167"/>
    <mergeCell ref="B181:C181"/>
    <mergeCell ref="B199:C199"/>
    <mergeCell ref="D2:G2"/>
    <mergeCell ref="B7:B10"/>
    <mergeCell ref="B20:C20"/>
    <mergeCell ref="B32:C32"/>
    <mergeCell ref="B46:C46"/>
    <mergeCell ref="B47:C47"/>
    <mergeCell ref="B213:C213"/>
    <mergeCell ref="B222:C222"/>
    <mergeCell ref="B238:C238"/>
    <mergeCell ref="D82:L82"/>
    <mergeCell ref="D110:F110"/>
    <mergeCell ref="G110:I110"/>
    <mergeCell ref="J110:L110"/>
    <mergeCell ref="D136:L136"/>
    <mergeCell ref="D163:L163"/>
    <mergeCell ref="D195:L195"/>
    <mergeCell ref="D218:L218"/>
  </mergeCells>
  <phoneticPr fontId="1"/>
  <pageMargins left="0.27559055118110237" right="0.27559055118110237" top="0.62992125984251968" bottom="0.39370078740157483" header="0.23622047244094491" footer="0.31496062992125984"/>
  <pageSetup paperSize="9" scale="76" orientation="landscape" verticalDpi="0" r:id="rId1"/>
  <headerFooter>
    <oddHeader>&amp;C&amp;"MS UI Gothic,標準"&amp;9【平成28年度　厚生労働省　老人保健事業推進費等補助金事業】
高齢者向け住まいに関するアンケート調査&amp;R&amp;"MS UI Gothic,標準"&amp;9&amp;A</oddHeader>
  </headerFooter>
  <rowBreaks count="8" manualBreakCount="8">
    <brk id="48" max="20" man="1"/>
    <brk id="79" max="20" man="1"/>
    <brk id="120" max="16383" man="1"/>
    <brk id="161" max="16383" man="1"/>
    <brk id="207" max="16383" man="1"/>
    <brk id="248" max="16383" man="1"/>
    <brk id="286" max="16383" man="1"/>
    <brk id="331" max="19" man="1"/>
  </rowBreaks>
</worksheet>
</file>

<file path=xl/worksheets/sheet2.xml><?xml version="1.0" encoding="utf-8"?>
<worksheet xmlns="http://schemas.openxmlformats.org/spreadsheetml/2006/main" xmlns:r="http://schemas.openxmlformats.org/officeDocument/2006/relationships">
  <dimension ref="A1:T1024"/>
  <sheetViews>
    <sheetView showGridLines="0" view="pageBreakPreview" topLeftCell="A232" zoomScale="80" zoomScaleNormal="100" zoomScaleSheetLayoutView="80" workbookViewId="0">
      <selection activeCell="A247" sqref="A1:A1048576"/>
    </sheetView>
  </sheetViews>
  <sheetFormatPr defaultRowHeight="15" customHeight="1"/>
  <cols>
    <col min="1" max="1" width="0.85546875" style="358" customWidth="1"/>
    <col min="2" max="2" width="8.28515625" style="1" customWidth="1"/>
    <col min="3" max="3" width="23.5703125" style="7" customWidth="1"/>
    <col min="4" max="8" width="8.7109375" style="7" customWidth="1"/>
    <col min="9" max="19" width="8.7109375" style="1" customWidth="1"/>
    <col min="20" max="20" width="9" style="1" customWidth="1"/>
    <col min="21" max="21" width="9.7109375" style="1" customWidth="1"/>
    <col min="22" max="24" width="9.140625" style="1"/>
    <col min="25" max="25" width="17" style="1" bestFit="1" customWidth="1"/>
    <col min="26" max="16384" width="9.140625" style="1"/>
  </cols>
  <sheetData>
    <row r="1" spans="1:15" ht="15" customHeight="1">
      <c r="A1" s="360" t="s">
        <v>327</v>
      </c>
      <c r="C1" s="1"/>
      <c r="D1" s="1"/>
      <c r="E1" s="1"/>
      <c r="F1" s="1"/>
      <c r="G1" s="1"/>
      <c r="H1" s="1"/>
    </row>
    <row r="2" spans="1:15" ht="12.95" customHeight="1">
      <c r="A2" s="358" t="s">
        <v>1020</v>
      </c>
      <c r="C2" s="1"/>
      <c r="D2" s="1"/>
      <c r="E2" s="1"/>
      <c r="F2" s="1"/>
      <c r="G2" s="1"/>
      <c r="H2" s="1"/>
    </row>
    <row r="3" spans="1:15" ht="15" customHeight="1">
      <c r="B3" s="62"/>
      <c r="C3" s="64"/>
      <c r="D3" s="311" t="s">
        <v>5</v>
      </c>
      <c r="E3" s="312"/>
      <c r="F3" s="312"/>
      <c r="G3" s="312"/>
      <c r="H3" s="326" t="s">
        <v>321</v>
      </c>
      <c r="I3" s="312"/>
      <c r="J3" s="312"/>
      <c r="K3" s="312"/>
      <c r="L3" s="326" t="s">
        <v>322</v>
      </c>
      <c r="M3" s="312"/>
      <c r="N3" s="312"/>
      <c r="O3" s="310"/>
    </row>
    <row r="4" spans="1:15" s="48" customFormat="1" ht="15" customHeight="1">
      <c r="A4" s="359"/>
      <c r="B4" s="91"/>
      <c r="C4" s="49"/>
      <c r="D4" s="315" t="s">
        <v>5</v>
      </c>
      <c r="E4" s="316" t="s">
        <v>927</v>
      </c>
      <c r="F4" s="316" t="s">
        <v>1021</v>
      </c>
      <c r="G4" s="316" t="s">
        <v>1022</v>
      </c>
      <c r="H4" s="328" t="s">
        <v>5</v>
      </c>
      <c r="I4" s="316" t="s">
        <v>927</v>
      </c>
      <c r="J4" s="316" t="s">
        <v>1021</v>
      </c>
      <c r="K4" s="316" t="s">
        <v>1022</v>
      </c>
      <c r="L4" s="328" t="s">
        <v>5</v>
      </c>
      <c r="M4" s="316" t="s">
        <v>927</v>
      </c>
      <c r="N4" s="316" t="s">
        <v>1021</v>
      </c>
      <c r="O4" s="315" t="s">
        <v>1022</v>
      </c>
    </row>
    <row r="5" spans="1:15" s="48" customFormat="1" ht="14.45" customHeight="1">
      <c r="A5" s="359"/>
      <c r="B5" s="502" t="s">
        <v>1052</v>
      </c>
      <c r="C5" s="503"/>
      <c r="D5" s="18">
        <v>12393</v>
      </c>
      <c r="E5" s="18">
        <v>4968</v>
      </c>
      <c r="F5" s="18">
        <v>309</v>
      </c>
      <c r="G5" s="126">
        <v>7116</v>
      </c>
      <c r="H5" s="129">
        <v>2770</v>
      </c>
      <c r="I5" s="18">
        <v>1459</v>
      </c>
      <c r="J5" s="18">
        <v>11</v>
      </c>
      <c r="K5" s="126">
        <v>1300</v>
      </c>
      <c r="L5" s="129">
        <v>5188</v>
      </c>
      <c r="M5" s="18">
        <v>1963</v>
      </c>
      <c r="N5" s="18">
        <v>44</v>
      </c>
      <c r="O5" s="18">
        <v>3181</v>
      </c>
    </row>
    <row r="6" spans="1:15" s="61" customFormat="1" ht="14.45" customHeight="1">
      <c r="A6" s="368"/>
      <c r="B6" s="369"/>
      <c r="C6" s="370"/>
      <c r="D6" s="224">
        <v>100</v>
      </c>
      <c r="E6" s="4">
        <v>40.087145969498913</v>
      </c>
      <c r="F6" s="4">
        <v>2.4933430162188333</v>
      </c>
      <c r="G6" s="331">
        <v>57.419511014282257</v>
      </c>
      <c r="H6" s="371">
        <v>100</v>
      </c>
      <c r="I6" s="4">
        <v>52.671480144404335</v>
      </c>
      <c r="J6" s="4">
        <v>0.3971119133574007</v>
      </c>
      <c r="K6" s="331">
        <v>46.931407942238266</v>
      </c>
      <c r="L6" s="371">
        <v>100</v>
      </c>
      <c r="M6" s="4">
        <v>37.837316885119506</v>
      </c>
      <c r="N6" s="4">
        <v>0.84811102544333083</v>
      </c>
      <c r="O6" s="4">
        <v>61.314572089437156</v>
      </c>
    </row>
    <row r="7" spans="1:15" ht="14.45" customHeight="1">
      <c r="B7" s="297" t="s">
        <v>2</v>
      </c>
      <c r="C7" s="298" t="s">
        <v>329</v>
      </c>
      <c r="D7" s="18">
        <v>7582</v>
      </c>
      <c r="E7" s="18">
        <v>3092</v>
      </c>
      <c r="F7" s="18">
        <v>200</v>
      </c>
      <c r="G7" s="126">
        <v>4290</v>
      </c>
      <c r="H7" s="129">
        <v>2081</v>
      </c>
      <c r="I7" s="18">
        <v>1156</v>
      </c>
      <c r="J7" s="18">
        <v>10</v>
      </c>
      <c r="K7" s="126">
        <v>915</v>
      </c>
      <c r="L7" s="129">
        <v>2878</v>
      </c>
      <c r="M7" s="18">
        <v>1074</v>
      </c>
      <c r="N7" s="18">
        <v>28</v>
      </c>
      <c r="O7" s="18">
        <v>1776</v>
      </c>
    </row>
    <row r="8" spans="1:15" ht="14.45" customHeight="1">
      <c r="B8" s="245"/>
      <c r="C8" s="299" t="s">
        <v>330</v>
      </c>
      <c r="D8" s="19">
        <v>2037</v>
      </c>
      <c r="E8" s="19">
        <v>739</v>
      </c>
      <c r="F8" s="19">
        <v>28</v>
      </c>
      <c r="G8" s="88">
        <v>1270</v>
      </c>
      <c r="H8" s="130">
        <v>297</v>
      </c>
      <c r="I8" s="19">
        <v>113</v>
      </c>
      <c r="J8" s="19">
        <v>0</v>
      </c>
      <c r="K8" s="88">
        <v>184</v>
      </c>
      <c r="L8" s="130">
        <v>1246</v>
      </c>
      <c r="M8" s="19">
        <v>440</v>
      </c>
      <c r="N8" s="19">
        <v>8</v>
      </c>
      <c r="O8" s="19">
        <v>798</v>
      </c>
    </row>
    <row r="9" spans="1:15" ht="14.45" customHeight="1">
      <c r="B9" s="245"/>
      <c r="C9" s="299" t="s">
        <v>331</v>
      </c>
      <c r="D9" s="19">
        <v>798</v>
      </c>
      <c r="E9" s="19">
        <v>341</v>
      </c>
      <c r="F9" s="19">
        <v>30</v>
      </c>
      <c r="G9" s="88">
        <v>427</v>
      </c>
      <c r="H9" s="130">
        <v>168</v>
      </c>
      <c r="I9" s="19">
        <v>73</v>
      </c>
      <c r="J9" s="19">
        <v>1</v>
      </c>
      <c r="K9" s="88">
        <v>94</v>
      </c>
      <c r="L9" s="130">
        <v>246</v>
      </c>
      <c r="M9" s="19">
        <v>104</v>
      </c>
      <c r="N9" s="19">
        <v>3</v>
      </c>
      <c r="O9" s="19">
        <v>139</v>
      </c>
    </row>
    <row r="10" spans="1:15" ht="14.45" customHeight="1">
      <c r="B10" s="245"/>
      <c r="C10" s="299" t="s">
        <v>332</v>
      </c>
      <c r="D10" s="19">
        <v>1189</v>
      </c>
      <c r="E10" s="19">
        <v>498</v>
      </c>
      <c r="F10" s="19">
        <v>36</v>
      </c>
      <c r="G10" s="88">
        <v>655</v>
      </c>
      <c r="H10" s="130">
        <v>152</v>
      </c>
      <c r="I10" s="19">
        <v>72</v>
      </c>
      <c r="J10" s="19">
        <v>0</v>
      </c>
      <c r="K10" s="88">
        <v>80</v>
      </c>
      <c r="L10" s="130">
        <v>418</v>
      </c>
      <c r="M10" s="19">
        <v>187</v>
      </c>
      <c r="N10" s="19">
        <v>3</v>
      </c>
      <c r="O10" s="19">
        <v>228</v>
      </c>
    </row>
    <row r="11" spans="1:15" ht="14.45" customHeight="1">
      <c r="B11" s="245"/>
      <c r="C11" s="299" t="s">
        <v>333</v>
      </c>
      <c r="D11" s="19">
        <v>81</v>
      </c>
      <c r="E11" s="19">
        <v>43</v>
      </c>
      <c r="F11" s="19">
        <v>6</v>
      </c>
      <c r="G11" s="88">
        <v>32</v>
      </c>
      <c r="H11" s="130">
        <v>25</v>
      </c>
      <c r="I11" s="19">
        <v>17</v>
      </c>
      <c r="J11" s="19">
        <v>0</v>
      </c>
      <c r="K11" s="88">
        <v>8</v>
      </c>
      <c r="L11" s="130">
        <v>26</v>
      </c>
      <c r="M11" s="19">
        <v>14</v>
      </c>
      <c r="N11" s="19">
        <v>0</v>
      </c>
      <c r="O11" s="19">
        <v>12</v>
      </c>
    </row>
    <row r="12" spans="1:15" ht="14.45" customHeight="1">
      <c r="B12" s="245"/>
      <c r="C12" s="299" t="s">
        <v>334</v>
      </c>
      <c r="D12" s="19">
        <v>335</v>
      </c>
      <c r="E12" s="19">
        <v>122</v>
      </c>
      <c r="F12" s="19">
        <v>3</v>
      </c>
      <c r="G12" s="88">
        <v>210</v>
      </c>
      <c r="H12" s="130">
        <v>13</v>
      </c>
      <c r="I12" s="19">
        <v>8</v>
      </c>
      <c r="J12" s="19">
        <v>0</v>
      </c>
      <c r="K12" s="88">
        <v>5</v>
      </c>
      <c r="L12" s="130">
        <v>171</v>
      </c>
      <c r="M12" s="19">
        <v>75</v>
      </c>
      <c r="N12" s="19">
        <v>0</v>
      </c>
      <c r="O12" s="19">
        <v>96</v>
      </c>
    </row>
    <row r="13" spans="1:15" ht="14.45" customHeight="1">
      <c r="B13" s="77"/>
      <c r="C13" s="300" t="s">
        <v>53</v>
      </c>
      <c r="D13" s="20">
        <v>371</v>
      </c>
      <c r="E13" s="20">
        <v>133</v>
      </c>
      <c r="F13" s="20">
        <v>6</v>
      </c>
      <c r="G13" s="93">
        <v>232</v>
      </c>
      <c r="H13" s="329">
        <v>34</v>
      </c>
      <c r="I13" s="20">
        <v>20</v>
      </c>
      <c r="J13" s="20">
        <v>0</v>
      </c>
      <c r="K13" s="93">
        <v>14</v>
      </c>
      <c r="L13" s="329">
        <v>203</v>
      </c>
      <c r="M13" s="20">
        <v>69</v>
      </c>
      <c r="N13" s="20">
        <v>2</v>
      </c>
      <c r="O13" s="20">
        <v>132</v>
      </c>
    </row>
    <row r="14" spans="1:15" ht="14.45" customHeight="1">
      <c r="B14" s="297" t="s">
        <v>3</v>
      </c>
      <c r="C14" s="298" t="s">
        <v>329</v>
      </c>
      <c r="D14" s="3">
        <v>100</v>
      </c>
      <c r="E14" s="3">
        <v>40.78079662358217</v>
      </c>
      <c r="F14" s="3">
        <v>2.637826431020839</v>
      </c>
      <c r="G14" s="322">
        <v>56.58137694539699</v>
      </c>
      <c r="H14" s="133">
        <v>100</v>
      </c>
      <c r="I14" s="3">
        <v>55.550216242191254</v>
      </c>
      <c r="J14" s="3">
        <v>0.48053820278712162</v>
      </c>
      <c r="K14" s="322">
        <v>43.969245555021622</v>
      </c>
      <c r="L14" s="133">
        <v>100</v>
      </c>
      <c r="M14" s="3">
        <v>37.317581653926332</v>
      </c>
      <c r="N14" s="3">
        <v>0.97289784572619875</v>
      </c>
      <c r="O14" s="3">
        <v>61.709520500347459</v>
      </c>
    </row>
    <row r="15" spans="1:15" ht="14.45" customHeight="1">
      <c r="B15" s="245"/>
      <c r="C15" s="299" t="s">
        <v>330</v>
      </c>
      <c r="D15" s="4">
        <v>100</v>
      </c>
      <c r="E15" s="4">
        <v>36.278841433480608</v>
      </c>
      <c r="F15" s="4">
        <v>1.3745704467353952</v>
      </c>
      <c r="G15" s="242">
        <v>62.346588119783995</v>
      </c>
      <c r="H15" s="134">
        <v>100</v>
      </c>
      <c r="I15" s="4">
        <v>38.047138047138048</v>
      </c>
      <c r="J15" s="4">
        <v>0</v>
      </c>
      <c r="K15" s="242">
        <v>61.952861952861952</v>
      </c>
      <c r="L15" s="134">
        <v>100</v>
      </c>
      <c r="M15" s="4">
        <v>35.313001605136435</v>
      </c>
      <c r="N15" s="4">
        <v>0.6420545746388443</v>
      </c>
      <c r="O15" s="4">
        <v>64.044943820224717</v>
      </c>
    </row>
    <row r="16" spans="1:15" ht="14.45" customHeight="1">
      <c r="B16" s="245"/>
      <c r="C16" s="299" t="s">
        <v>331</v>
      </c>
      <c r="D16" s="4">
        <v>100</v>
      </c>
      <c r="E16" s="4">
        <v>42.731829573934839</v>
      </c>
      <c r="F16" s="4">
        <v>3.7593984962406015</v>
      </c>
      <c r="G16" s="242">
        <v>53.508771929824562</v>
      </c>
      <c r="H16" s="134">
        <v>100</v>
      </c>
      <c r="I16" s="4">
        <v>43.452380952380956</v>
      </c>
      <c r="J16" s="4">
        <v>0.59523809523809523</v>
      </c>
      <c r="K16" s="242">
        <v>55.952380952380956</v>
      </c>
      <c r="L16" s="134">
        <v>100</v>
      </c>
      <c r="M16" s="4">
        <v>42.276422764227647</v>
      </c>
      <c r="N16" s="4">
        <v>1.2195121951219512</v>
      </c>
      <c r="O16" s="4">
        <v>56.50406504065041</v>
      </c>
    </row>
    <row r="17" spans="2:16" ht="14.45" customHeight="1">
      <c r="B17" s="245"/>
      <c r="C17" s="299" t="s">
        <v>332</v>
      </c>
      <c r="D17" s="4">
        <v>100</v>
      </c>
      <c r="E17" s="4">
        <v>41.883936080740121</v>
      </c>
      <c r="F17" s="4">
        <v>3.0277544154751892</v>
      </c>
      <c r="G17" s="242">
        <v>55.088309503784693</v>
      </c>
      <c r="H17" s="134">
        <v>100</v>
      </c>
      <c r="I17" s="4">
        <v>47.368421052631575</v>
      </c>
      <c r="J17" s="4">
        <v>0</v>
      </c>
      <c r="K17" s="242">
        <v>52.631578947368418</v>
      </c>
      <c r="L17" s="134">
        <v>100</v>
      </c>
      <c r="M17" s="4">
        <v>44.736842105263158</v>
      </c>
      <c r="N17" s="4">
        <v>0.71770334928229662</v>
      </c>
      <c r="O17" s="4">
        <v>54.54545454545454</v>
      </c>
    </row>
    <row r="18" spans="2:16" ht="14.45" customHeight="1">
      <c r="B18" s="245"/>
      <c r="C18" s="299" t="s">
        <v>333</v>
      </c>
      <c r="D18" s="4">
        <v>100</v>
      </c>
      <c r="E18" s="4">
        <v>53.086419753086425</v>
      </c>
      <c r="F18" s="4">
        <v>7.4074074074074066</v>
      </c>
      <c r="G18" s="242">
        <v>39.506172839506171</v>
      </c>
      <c r="H18" s="134">
        <v>100</v>
      </c>
      <c r="I18" s="4">
        <v>68</v>
      </c>
      <c r="J18" s="4">
        <v>0</v>
      </c>
      <c r="K18" s="242">
        <v>32</v>
      </c>
      <c r="L18" s="134">
        <v>100</v>
      </c>
      <c r="M18" s="4">
        <v>53.846153846153847</v>
      </c>
      <c r="N18" s="4">
        <v>0</v>
      </c>
      <c r="O18" s="4">
        <v>46.153846153846153</v>
      </c>
    </row>
    <row r="19" spans="2:16" ht="14.45" customHeight="1">
      <c r="B19" s="245"/>
      <c r="C19" s="299" t="s">
        <v>334</v>
      </c>
      <c r="D19" s="4">
        <v>100</v>
      </c>
      <c r="E19" s="4">
        <v>36.417910447761194</v>
      </c>
      <c r="F19" s="4">
        <v>0.89552238805970152</v>
      </c>
      <c r="G19" s="242">
        <v>62.68656716417911</v>
      </c>
      <c r="H19" s="134">
        <v>100</v>
      </c>
      <c r="I19" s="4">
        <v>61.53846153846154</v>
      </c>
      <c r="J19" s="4">
        <v>0</v>
      </c>
      <c r="K19" s="242">
        <v>38.461538461538467</v>
      </c>
      <c r="L19" s="134">
        <v>100</v>
      </c>
      <c r="M19" s="4">
        <v>43.859649122807014</v>
      </c>
      <c r="N19" s="4">
        <v>0</v>
      </c>
      <c r="O19" s="4">
        <v>56.140350877192979</v>
      </c>
    </row>
    <row r="20" spans="2:16" ht="14.45" customHeight="1">
      <c r="B20" s="77"/>
      <c r="C20" s="300" t="s">
        <v>53</v>
      </c>
      <c r="D20" s="5">
        <v>100</v>
      </c>
      <c r="E20" s="5">
        <v>35.849056603773583</v>
      </c>
      <c r="F20" s="5">
        <v>1.6172506738544474</v>
      </c>
      <c r="G20" s="324">
        <v>62.533692722371967</v>
      </c>
      <c r="H20" s="145">
        <v>100</v>
      </c>
      <c r="I20" s="5">
        <v>58.82352941176471</v>
      </c>
      <c r="J20" s="5">
        <v>0</v>
      </c>
      <c r="K20" s="324">
        <v>41.17647058823529</v>
      </c>
      <c r="L20" s="145">
        <v>100</v>
      </c>
      <c r="M20" s="5">
        <v>33.990147783251231</v>
      </c>
      <c r="N20" s="5">
        <v>0.98522167487684731</v>
      </c>
      <c r="O20" s="5">
        <v>65.024630541871915</v>
      </c>
    </row>
    <row r="21" spans="2:16" ht="9.9499999999999993" customHeight="1">
      <c r="B21" s="81"/>
      <c r="C21" s="49"/>
      <c r="D21" s="334"/>
      <c r="E21" s="334"/>
      <c r="F21" s="334"/>
      <c r="G21" s="334"/>
      <c r="H21" s="334"/>
      <c r="I21" s="334"/>
      <c r="J21" s="334"/>
      <c r="K21" s="334"/>
      <c r="L21" s="334"/>
      <c r="M21" s="334"/>
      <c r="N21" s="334"/>
      <c r="O21" s="334"/>
    </row>
    <row r="22" spans="2:16" ht="15" customHeight="1">
      <c r="B22" s="62"/>
      <c r="C22" s="64"/>
      <c r="D22" s="311" t="s">
        <v>323</v>
      </c>
      <c r="E22" s="312"/>
      <c r="F22" s="312"/>
      <c r="G22" s="312"/>
      <c r="H22" s="326" t="s">
        <v>324</v>
      </c>
      <c r="I22" s="312"/>
      <c r="J22" s="312"/>
      <c r="K22" s="310"/>
      <c r="M22" s="60"/>
      <c r="P22" s="60"/>
    </row>
    <row r="23" spans="2:16" ht="15" customHeight="1">
      <c r="B23" s="91"/>
      <c r="C23" s="49"/>
      <c r="D23" s="315" t="s">
        <v>5</v>
      </c>
      <c r="E23" s="316" t="s">
        <v>927</v>
      </c>
      <c r="F23" s="316" t="s">
        <v>1021</v>
      </c>
      <c r="G23" s="316" t="s">
        <v>1022</v>
      </c>
      <c r="H23" s="328" t="s">
        <v>5</v>
      </c>
      <c r="I23" s="316" t="s">
        <v>927</v>
      </c>
      <c r="J23" s="316" t="s">
        <v>1021</v>
      </c>
      <c r="K23" s="315" t="s">
        <v>1022</v>
      </c>
      <c r="L23" s="48"/>
      <c r="M23" s="60"/>
      <c r="P23" s="60"/>
    </row>
    <row r="24" spans="2:16" ht="14.45" customHeight="1">
      <c r="B24" s="502" t="s">
        <v>1052</v>
      </c>
      <c r="C24" s="503"/>
      <c r="D24" s="18">
        <v>285</v>
      </c>
      <c r="E24" s="18">
        <v>132</v>
      </c>
      <c r="F24" s="18">
        <v>10</v>
      </c>
      <c r="G24" s="126">
        <v>143</v>
      </c>
      <c r="H24" s="129">
        <v>4150</v>
      </c>
      <c r="I24" s="18">
        <v>1409</v>
      </c>
      <c r="J24" s="18">
        <v>244</v>
      </c>
      <c r="K24" s="18">
        <v>2497</v>
      </c>
      <c r="L24" s="48"/>
      <c r="M24" s="60"/>
      <c r="P24" s="60"/>
    </row>
    <row r="25" spans="2:16" ht="14.45" customHeight="1">
      <c r="B25" s="372"/>
      <c r="C25" s="373"/>
      <c r="D25" s="210">
        <v>100</v>
      </c>
      <c r="E25" s="5">
        <v>46.315789473684212</v>
      </c>
      <c r="F25" s="5">
        <v>3.5087719298245612</v>
      </c>
      <c r="G25" s="331">
        <v>50.175438596491226</v>
      </c>
      <c r="H25" s="374">
        <v>100</v>
      </c>
      <c r="I25" s="5">
        <v>33.951807228915662</v>
      </c>
      <c r="J25" s="5">
        <v>5.8795180722891569</v>
      </c>
      <c r="K25" s="5">
        <v>60.168674698795179</v>
      </c>
      <c r="L25" s="48"/>
      <c r="M25" s="60"/>
      <c r="P25" s="60"/>
    </row>
    <row r="26" spans="2:16" ht="14.45" customHeight="1">
      <c r="B26" s="297" t="s">
        <v>2</v>
      </c>
      <c r="C26" s="298" t="s">
        <v>329</v>
      </c>
      <c r="D26" s="18">
        <v>165</v>
      </c>
      <c r="E26" s="18">
        <v>69</v>
      </c>
      <c r="F26" s="18">
        <v>6</v>
      </c>
      <c r="G26" s="126">
        <v>90</v>
      </c>
      <c r="H26" s="129">
        <v>2458</v>
      </c>
      <c r="I26" s="18">
        <v>789</v>
      </c>
      <c r="J26" s="18">
        <v>156</v>
      </c>
      <c r="K26" s="18">
        <v>1513</v>
      </c>
      <c r="M26" s="60"/>
      <c r="P26" s="60"/>
    </row>
    <row r="27" spans="2:16" ht="14.45" customHeight="1">
      <c r="B27" s="245"/>
      <c r="C27" s="299" t="s">
        <v>330</v>
      </c>
      <c r="D27" s="19">
        <v>13</v>
      </c>
      <c r="E27" s="19">
        <v>10</v>
      </c>
      <c r="F27" s="19">
        <v>0</v>
      </c>
      <c r="G27" s="88">
        <v>3</v>
      </c>
      <c r="H27" s="130">
        <v>481</v>
      </c>
      <c r="I27" s="19">
        <v>176</v>
      </c>
      <c r="J27" s="19">
        <v>20</v>
      </c>
      <c r="K27" s="19">
        <v>285</v>
      </c>
      <c r="M27" s="60"/>
      <c r="P27" s="60"/>
    </row>
    <row r="28" spans="2:16" ht="14.45" customHeight="1">
      <c r="B28" s="245"/>
      <c r="C28" s="299" t="s">
        <v>331</v>
      </c>
      <c r="D28" s="19">
        <v>41</v>
      </c>
      <c r="E28" s="19">
        <v>16</v>
      </c>
      <c r="F28" s="19">
        <v>0</v>
      </c>
      <c r="G28" s="88">
        <v>25</v>
      </c>
      <c r="H28" s="130">
        <v>343</v>
      </c>
      <c r="I28" s="19">
        <v>147</v>
      </c>
      <c r="J28" s="19">
        <v>26</v>
      </c>
      <c r="K28" s="19">
        <v>170</v>
      </c>
      <c r="M28" s="60"/>
      <c r="P28" s="60"/>
    </row>
    <row r="29" spans="2:16" ht="14.45" customHeight="1">
      <c r="B29" s="245"/>
      <c r="C29" s="299" t="s">
        <v>332</v>
      </c>
      <c r="D29" s="19">
        <v>56</v>
      </c>
      <c r="E29" s="19">
        <v>31</v>
      </c>
      <c r="F29" s="19">
        <v>4</v>
      </c>
      <c r="G29" s="88">
        <v>21</v>
      </c>
      <c r="H29" s="130">
        <v>563</v>
      </c>
      <c r="I29" s="19">
        <v>208</v>
      </c>
      <c r="J29" s="19">
        <v>29</v>
      </c>
      <c r="K29" s="19">
        <v>326</v>
      </c>
      <c r="M29" s="60"/>
      <c r="P29" s="60"/>
    </row>
    <row r="30" spans="2:16" ht="14.45" customHeight="1">
      <c r="B30" s="245"/>
      <c r="C30" s="299" t="s">
        <v>333</v>
      </c>
      <c r="D30" s="19">
        <v>1</v>
      </c>
      <c r="E30" s="19">
        <v>1</v>
      </c>
      <c r="F30" s="19">
        <v>0</v>
      </c>
      <c r="G30" s="88">
        <v>0</v>
      </c>
      <c r="H30" s="130">
        <v>29</v>
      </c>
      <c r="I30" s="19">
        <v>11</v>
      </c>
      <c r="J30" s="19">
        <v>6</v>
      </c>
      <c r="K30" s="19">
        <v>12</v>
      </c>
      <c r="M30" s="60"/>
      <c r="P30" s="60"/>
    </row>
    <row r="31" spans="2:16" ht="14.45" customHeight="1">
      <c r="B31" s="245"/>
      <c r="C31" s="299" t="s">
        <v>334</v>
      </c>
      <c r="D31" s="19">
        <v>7</v>
      </c>
      <c r="E31" s="19">
        <v>4</v>
      </c>
      <c r="F31" s="19">
        <v>0</v>
      </c>
      <c r="G31" s="88">
        <v>3</v>
      </c>
      <c r="H31" s="130">
        <v>144</v>
      </c>
      <c r="I31" s="19">
        <v>35</v>
      </c>
      <c r="J31" s="19">
        <v>3</v>
      </c>
      <c r="K31" s="19">
        <v>106</v>
      </c>
      <c r="M31" s="60"/>
      <c r="P31" s="60"/>
    </row>
    <row r="32" spans="2:16" ht="14.45" customHeight="1">
      <c r="B32" s="77"/>
      <c r="C32" s="300" t="s">
        <v>53</v>
      </c>
      <c r="D32" s="20">
        <v>2</v>
      </c>
      <c r="E32" s="20">
        <v>1</v>
      </c>
      <c r="F32" s="20">
        <v>0</v>
      </c>
      <c r="G32" s="93">
        <v>1</v>
      </c>
      <c r="H32" s="329">
        <v>132</v>
      </c>
      <c r="I32" s="20">
        <v>43</v>
      </c>
      <c r="J32" s="20">
        <v>4</v>
      </c>
      <c r="K32" s="20">
        <v>85</v>
      </c>
      <c r="M32" s="60"/>
      <c r="P32" s="60"/>
    </row>
    <row r="33" spans="1:16" ht="14.45" customHeight="1">
      <c r="B33" s="297" t="s">
        <v>3</v>
      </c>
      <c r="C33" s="298" t="s">
        <v>329</v>
      </c>
      <c r="D33" s="3">
        <v>99.999999999999986</v>
      </c>
      <c r="E33" s="3">
        <v>41.818181818181813</v>
      </c>
      <c r="F33" s="3">
        <v>3.6363636363636362</v>
      </c>
      <c r="G33" s="322">
        <v>54.54545454545454</v>
      </c>
      <c r="H33" s="133">
        <v>100</v>
      </c>
      <c r="I33" s="3">
        <v>32.099267697314893</v>
      </c>
      <c r="J33" s="3">
        <v>6.3466232709519943</v>
      </c>
      <c r="K33" s="3">
        <v>61.55410903173312</v>
      </c>
      <c r="M33" s="60"/>
      <c r="P33" s="60"/>
    </row>
    <row r="34" spans="1:16" ht="14.45" customHeight="1">
      <c r="B34" s="245"/>
      <c r="C34" s="299" t="s">
        <v>330</v>
      </c>
      <c r="D34" s="4">
        <v>100.00000000000001</v>
      </c>
      <c r="E34" s="4">
        <v>76.923076923076934</v>
      </c>
      <c r="F34" s="4">
        <v>0</v>
      </c>
      <c r="G34" s="242">
        <v>23.076923076923077</v>
      </c>
      <c r="H34" s="134">
        <v>100</v>
      </c>
      <c r="I34" s="4">
        <v>36.590436590436596</v>
      </c>
      <c r="J34" s="4">
        <v>4.1580041580041582</v>
      </c>
      <c r="K34" s="4">
        <v>59.25155925155925</v>
      </c>
      <c r="M34" s="60"/>
      <c r="P34" s="60"/>
    </row>
    <row r="35" spans="1:16" ht="14.45" customHeight="1">
      <c r="B35" s="245"/>
      <c r="C35" s="299" t="s">
        <v>331</v>
      </c>
      <c r="D35" s="4">
        <v>100</v>
      </c>
      <c r="E35" s="4">
        <v>39.024390243902438</v>
      </c>
      <c r="F35" s="4">
        <v>0</v>
      </c>
      <c r="G35" s="242">
        <v>60.975609756097562</v>
      </c>
      <c r="H35" s="134">
        <v>100</v>
      </c>
      <c r="I35" s="4">
        <v>42.857142857142854</v>
      </c>
      <c r="J35" s="4">
        <v>7.5801749271137027</v>
      </c>
      <c r="K35" s="4">
        <v>49.562682215743443</v>
      </c>
      <c r="M35" s="60"/>
      <c r="P35" s="60"/>
    </row>
    <row r="36" spans="1:16" ht="14.45" customHeight="1">
      <c r="B36" s="245"/>
      <c r="C36" s="299" t="s">
        <v>332</v>
      </c>
      <c r="D36" s="4">
        <v>100</v>
      </c>
      <c r="E36" s="4">
        <v>55.357142857142861</v>
      </c>
      <c r="F36" s="4">
        <v>7.1428571428571423</v>
      </c>
      <c r="G36" s="242">
        <v>37.5</v>
      </c>
      <c r="H36" s="134">
        <v>100</v>
      </c>
      <c r="I36" s="4">
        <v>36.944937833037301</v>
      </c>
      <c r="J36" s="4">
        <v>5.1509769094138544</v>
      </c>
      <c r="K36" s="4">
        <v>57.904085257548843</v>
      </c>
      <c r="M36" s="60"/>
      <c r="P36" s="60"/>
    </row>
    <row r="37" spans="1:16" ht="14.45" customHeight="1">
      <c r="B37" s="245"/>
      <c r="C37" s="299" t="s">
        <v>333</v>
      </c>
      <c r="D37" s="4">
        <v>100</v>
      </c>
      <c r="E37" s="4">
        <v>100</v>
      </c>
      <c r="F37" s="4">
        <v>0</v>
      </c>
      <c r="G37" s="242">
        <v>0</v>
      </c>
      <c r="H37" s="134">
        <v>100</v>
      </c>
      <c r="I37" s="4">
        <v>37.931034482758619</v>
      </c>
      <c r="J37" s="4">
        <v>20.689655172413794</v>
      </c>
      <c r="K37" s="4">
        <v>41.379310344827587</v>
      </c>
      <c r="M37" s="60"/>
      <c r="P37" s="60"/>
    </row>
    <row r="38" spans="1:16" ht="14.45" customHeight="1">
      <c r="B38" s="245"/>
      <c r="C38" s="299" t="s">
        <v>334</v>
      </c>
      <c r="D38" s="4">
        <v>100</v>
      </c>
      <c r="E38" s="4">
        <v>57.142857142857139</v>
      </c>
      <c r="F38" s="4">
        <v>0</v>
      </c>
      <c r="G38" s="242">
        <v>42.857142857142854</v>
      </c>
      <c r="H38" s="134">
        <v>100</v>
      </c>
      <c r="I38" s="4">
        <v>24.305555555555554</v>
      </c>
      <c r="J38" s="4">
        <v>2.083333333333333</v>
      </c>
      <c r="K38" s="4">
        <v>73.611111111111114</v>
      </c>
      <c r="M38" s="60"/>
      <c r="P38" s="60"/>
    </row>
    <row r="39" spans="1:16" ht="14.45" customHeight="1">
      <c r="B39" s="77"/>
      <c r="C39" s="300" t="s">
        <v>53</v>
      </c>
      <c r="D39" s="5">
        <v>100</v>
      </c>
      <c r="E39" s="5">
        <v>50</v>
      </c>
      <c r="F39" s="5">
        <v>0</v>
      </c>
      <c r="G39" s="324">
        <v>50</v>
      </c>
      <c r="H39" s="145">
        <v>100</v>
      </c>
      <c r="I39" s="5">
        <v>32.575757575757578</v>
      </c>
      <c r="J39" s="5">
        <v>3.0303030303030303</v>
      </c>
      <c r="K39" s="5">
        <v>64.393939393939391</v>
      </c>
      <c r="M39" s="60"/>
      <c r="P39" s="60"/>
    </row>
    <row r="40" spans="1:16" ht="12.95" customHeight="1">
      <c r="B40" s="81"/>
      <c r="C40" s="49"/>
      <c r="D40" s="334"/>
      <c r="E40" s="334"/>
      <c r="F40" s="334"/>
      <c r="G40" s="334"/>
      <c r="H40" s="334"/>
      <c r="I40" s="334"/>
      <c r="J40" s="334"/>
      <c r="K40" s="334"/>
      <c r="M40" s="60"/>
      <c r="P40" s="60"/>
    </row>
    <row r="41" spans="1:16" ht="12.95" customHeight="1">
      <c r="A41" s="358" t="s">
        <v>328</v>
      </c>
      <c r="C41" s="1"/>
      <c r="E41" s="278"/>
      <c r="F41" s="1"/>
      <c r="G41" s="1"/>
      <c r="H41" s="278"/>
      <c r="K41" s="278"/>
      <c r="L41" s="278"/>
      <c r="M41" s="278"/>
      <c r="N41" s="278"/>
      <c r="P41" s="278"/>
    </row>
    <row r="42" spans="1:16" ht="13.5" customHeight="1">
      <c r="B42" s="83"/>
      <c r="C42" s="36"/>
      <c r="D42" s="36"/>
      <c r="E42" s="99"/>
      <c r="F42" s="107"/>
      <c r="G42" s="104" t="s">
        <v>325</v>
      </c>
      <c r="H42" s="107"/>
      <c r="I42" s="107"/>
      <c r="J42" s="131"/>
      <c r="K42" s="107"/>
      <c r="L42" s="104" t="s">
        <v>326</v>
      </c>
      <c r="M42" s="107"/>
      <c r="N42" s="105"/>
    </row>
    <row r="43" spans="1:16" ht="21">
      <c r="B43" s="97"/>
      <c r="E43" s="118" t="s">
        <v>5</v>
      </c>
      <c r="F43" s="118" t="s">
        <v>321</v>
      </c>
      <c r="G43" s="118" t="s">
        <v>322</v>
      </c>
      <c r="H43" s="118" t="s">
        <v>323</v>
      </c>
      <c r="I43" s="125" t="s">
        <v>324</v>
      </c>
      <c r="J43" s="128" t="s">
        <v>5</v>
      </c>
      <c r="K43" s="118" t="s">
        <v>321</v>
      </c>
      <c r="L43" s="118" t="s">
        <v>322</v>
      </c>
      <c r="M43" s="118" t="s">
        <v>323</v>
      </c>
      <c r="N43" s="118" t="s">
        <v>324</v>
      </c>
    </row>
    <row r="44" spans="1:16" ht="12" customHeight="1">
      <c r="B44" s="84"/>
      <c r="C44" s="39"/>
      <c r="D44" s="39"/>
      <c r="E44" s="40"/>
      <c r="F44" s="40"/>
      <c r="G44" s="40"/>
      <c r="H44" s="40"/>
      <c r="I44" s="87"/>
      <c r="J44" s="132">
        <v>4968</v>
      </c>
      <c r="K44" s="2">
        <v>1459</v>
      </c>
      <c r="L44" s="2">
        <v>1963</v>
      </c>
      <c r="M44" s="2">
        <v>132</v>
      </c>
      <c r="N44" s="2">
        <v>1409</v>
      </c>
    </row>
    <row r="45" spans="1:16" ht="14.45" customHeight="1">
      <c r="B45" s="37" t="s">
        <v>329</v>
      </c>
      <c r="E45" s="18">
        <v>3092</v>
      </c>
      <c r="F45" s="18">
        <v>1156</v>
      </c>
      <c r="G45" s="18">
        <v>1074</v>
      </c>
      <c r="H45" s="18">
        <v>69</v>
      </c>
      <c r="I45" s="126">
        <v>789</v>
      </c>
      <c r="J45" s="133">
        <v>62.23832528180354</v>
      </c>
      <c r="K45" s="3">
        <v>79.2323509252913</v>
      </c>
      <c r="L45" s="3">
        <v>54.712175241976567</v>
      </c>
      <c r="M45" s="3">
        <v>52.272727272727273</v>
      </c>
      <c r="N45" s="3">
        <v>55.997161107168203</v>
      </c>
    </row>
    <row r="46" spans="1:16" ht="14.45" customHeight="1">
      <c r="B46" s="37" t="s">
        <v>330</v>
      </c>
      <c r="E46" s="19">
        <v>739</v>
      </c>
      <c r="F46" s="19">
        <v>113</v>
      </c>
      <c r="G46" s="19">
        <v>440</v>
      </c>
      <c r="H46" s="19">
        <v>10</v>
      </c>
      <c r="I46" s="88">
        <v>176</v>
      </c>
      <c r="J46" s="134">
        <v>14.875201288244766</v>
      </c>
      <c r="K46" s="27">
        <v>7.74503084304318</v>
      </c>
      <c r="L46" s="27">
        <v>22.414671421293939</v>
      </c>
      <c r="M46" s="27">
        <v>7.5757575757575761</v>
      </c>
      <c r="N46" s="27">
        <v>12.491128459900638</v>
      </c>
    </row>
    <row r="47" spans="1:16" ht="14.45" customHeight="1">
      <c r="B47" s="37" t="s">
        <v>331</v>
      </c>
      <c r="E47" s="19">
        <v>341</v>
      </c>
      <c r="F47" s="19">
        <v>73</v>
      </c>
      <c r="G47" s="19">
        <v>104</v>
      </c>
      <c r="H47" s="19">
        <v>16</v>
      </c>
      <c r="I47" s="88">
        <v>147</v>
      </c>
      <c r="J47" s="134">
        <v>6.863929146537842</v>
      </c>
      <c r="K47" s="27">
        <v>5.0034270047978069</v>
      </c>
      <c r="L47" s="27">
        <v>5.298013245033113</v>
      </c>
      <c r="M47" s="27">
        <v>12.121212121212121</v>
      </c>
      <c r="N47" s="27">
        <v>10.432931156848829</v>
      </c>
    </row>
    <row r="48" spans="1:16" ht="14.45" customHeight="1">
      <c r="B48" s="37" t="s">
        <v>332</v>
      </c>
      <c r="E48" s="19">
        <v>498</v>
      </c>
      <c r="F48" s="19">
        <v>72</v>
      </c>
      <c r="G48" s="19">
        <v>187</v>
      </c>
      <c r="H48" s="19">
        <v>31</v>
      </c>
      <c r="I48" s="88">
        <v>208</v>
      </c>
      <c r="J48" s="134">
        <v>10.024154589371982</v>
      </c>
      <c r="K48" s="27">
        <v>4.9348869088416718</v>
      </c>
      <c r="L48" s="27">
        <v>9.5262353540499234</v>
      </c>
      <c r="M48" s="27">
        <v>23.484848484848484</v>
      </c>
      <c r="N48" s="27">
        <v>14.762242725337119</v>
      </c>
    </row>
    <row r="49" spans="1:14" ht="14.45" customHeight="1">
      <c r="B49" s="37" t="s">
        <v>333</v>
      </c>
      <c r="E49" s="19">
        <v>43</v>
      </c>
      <c r="F49" s="19">
        <v>17</v>
      </c>
      <c r="G49" s="19">
        <v>14</v>
      </c>
      <c r="H49" s="19">
        <v>1</v>
      </c>
      <c r="I49" s="88">
        <v>11</v>
      </c>
      <c r="J49" s="134">
        <v>0.8655394524959743</v>
      </c>
      <c r="K49" s="27">
        <v>1.1651816312542838</v>
      </c>
      <c r="L49" s="27">
        <v>0.71319409067753436</v>
      </c>
      <c r="M49" s="27">
        <v>0.75757575757575757</v>
      </c>
      <c r="N49" s="27">
        <v>0.78069552874378989</v>
      </c>
    </row>
    <row r="50" spans="1:14" ht="14.45" customHeight="1">
      <c r="B50" s="37" t="s">
        <v>334</v>
      </c>
      <c r="E50" s="19">
        <v>122</v>
      </c>
      <c r="F50" s="19">
        <v>8</v>
      </c>
      <c r="G50" s="19">
        <v>75</v>
      </c>
      <c r="H50" s="19">
        <v>4</v>
      </c>
      <c r="I50" s="88">
        <v>35</v>
      </c>
      <c r="J50" s="134">
        <v>2.455716586151369</v>
      </c>
      <c r="K50" s="27">
        <v>0.54832076764907478</v>
      </c>
      <c r="L50" s="27">
        <v>3.8206826286296485</v>
      </c>
      <c r="M50" s="27">
        <v>3.0303030303030303</v>
      </c>
      <c r="N50" s="27">
        <v>2.4840312278211498</v>
      </c>
    </row>
    <row r="51" spans="1:14" ht="14.45" customHeight="1">
      <c r="B51" s="37" t="s">
        <v>53</v>
      </c>
      <c r="E51" s="19">
        <v>133</v>
      </c>
      <c r="F51" s="19">
        <v>20</v>
      </c>
      <c r="G51" s="19">
        <v>69</v>
      </c>
      <c r="H51" s="19">
        <v>1</v>
      </c>
      <c r="I51" s="88">
        <v>43</v>
      </c>
      <c r="J51" s="134">
        <v>2.6771336553945249</v>
      </c>
      <c r="K51" s="27">
        <v>1.3708019191226868</v>
      </c>
      <c r="L51" s="27">
        <v>3.5150280183392764</v>
      </c>
      <c r="M51" s="27">
        <v>0.75757575757575757</v>
      </c>
      <c r="N51" s="27">
        <v>3.0518097941802695</v>
      </c>
    </row>
    <row r="52" spans="1:14" ht="14.45" customHeight="1">
      <c r="B52" s="42" t="s">
        <v>1</v>
      </c>
      <c r="C52" s="31"/>
      <c r="D52" s="31"/>
      <c r="E52" s="43">
        <v>4968</v>
      </c>
      <c r="F52" s="43">
        <v>1459</v>
      </c>
      <c r="G52" s="43">
        <v>1963</v>
      </c>
      <c r="H52" s="43">
        <v>132</v>
      </c>
      <c r="I52" s="89">
        <v>1409</v>
      </c>
      <c r="J52" s="135">
        <v>100.00000000000001</v>
      </c>
      <c r="K52" s="6">
        <v>100</v>
      </c>
      <c r="L52" s="6">
        <v>100</v>
      </c>
      <c r="M52" s="6">
        <v>99.999999999999986</v>
      </c>
      <c r="N52" s="6">
        <v>100</v>
      </c>
    </row>
    <row r="53" spans="1:14" ht="12.95" customHeight="1">
      <c r="B53" s="23"/>
      <c r="C53" s="1"/>
      <c r="E53" s="1"/>
      <c r="F53" s="1"/>
      <c r="G53" s="1"/>
      <c r="H53" s="1"/>
    </row>
    <row r="54" spans="1:14" ht="12.95" customHeight="1">
      <c r="A54" s="358" t="s">
        <v>335</v>
      </c>
      <c r="B54" s="23"/>
      <c r="C54" s="1"/>
      <c r="E54" s="1"/>
      <c r="F54" s="1"/>
      <c r="G54" s="1"/>
      <c r="H54" s="1"/>
    </row>
    <row r="55" spans="1:14" ht="13.5" customHeight="1">
      <c r="B55" s="35"/>
      <c r="C55" s="36"/>
      <c r="D55" s="36"/>
      <c r="E55" s="99"/>
      <c r="F55" s="107"/>
      <c r="G55" s="104" t="s">
        <v>325</v>
      </c>
      <c r="H55" s="107"/>
      <c r="I55" s="107"/>
      <c r="J55" s="131"/>
      <c r="K55" s="107"/>
      <c r="L55" s="104" t="s">
        <v>326</v>
      </c>
      <c r="M55" s="107"/>
      <c r="N55" s="105"/>
    </row>
    <row r="56" spans="1:14" ht="22.5" customHeight="1">
      <c r="B56" s="37"/>
      <c r="E56" s="118" t="s">
        <v>5</v>
      </c>
      <c r="F56" s="118" t="s">
        <v>321</v>
      </c>
      <c r="G56" s="118" t="s">
        <v>322</v>
      </c>
      <c r="H56" s="118" t="s">
        <v>323</v>
      </c>
      <c r="I56" s="125" t="s">
        <v>324</v>
      </c>
      <c r="J56" s="128" t="s">
        <v>5</v>
      </c>
      <c r="K56" s="118" t="s">
        <v>321</v>
      </c>
      <c r="L56" s="118" t="s">
        <v>322</v>
      </c>
      <c r="M56" s="118" t="s">
        <v>323</v>
      </c>
      <c r="N56" s="118" t="s">
        <v>324</v>
      </c>
    </row>
    <row r="57" spans="1:14" ht="12" customHeight="1">
      <c r="B57" s="38"/>
      <c r="C57" s="39"/>
      <c r="D57" s="39"/>
      <c r="E57" s="40"/>
      <c r="F57" s="40"/>
      <c r="G57" s="40"/>
      <c r="H57" s="40"/>
      <c r="I57" s="87"/>
      <c r="J57" s="132">
        <v>4968</v>
      </c>
      <c r="K57" s="2">
        <v>1459</v>
      </c>
      <c r="L57" s="2">
        <v>1963</v>
      </c>
      <c r="M57" s="2">
        <v>132</v>
      </c>
      <c r="N57" s="2">
        <v>1409</v>
      </c>
    </row>
    <row r="58" spans="1:14" ht="14.45" customHeight="1">
      <c r="B58" s="37" t="s">
        <v>336</v>
      </c>
      <c r="E58" s="18">
        <v>2934</v>
      </c>
      <c r="F58" s="18">
        <v>884</v>
      </c>
      <c r="G58" s="18">
        <v>1228</v>
      </c>
      <c r="H58" s="18">
        <v>67</v>
      </c>
      <c r="I58" s="126">
        <v>752</v>
      </c>
      <c r="J58" s="133">
        <v>59.05797101449275</v>
      </c>
      <c r="K58" s="3">
        <v>60.589444825222763</v>
      </c>
      <c r="L58" s="3">
        <v>62.557310239429441</v>
      </c>
      <c r="M58" s="3">
        <v>50.757575757575758</v>
      </c>
      <c r="N58" s="3">
        <v>53.371185237757281</v>
      </c>
    </row>
    <row r="59" spans="1:14" ht="14.45" customHeight="1">
      <c r="B59" s="37" t="s">
        <v>337</v>
      </c>
      <c r="E59" s="19">
        <v>355</v>
      </c>
      <c r="F59" s="19">
        <v>70</v>
      </c>
      <c r="G59" s="19">
        <v>147</v>
      </c>
      <c r="H59" s="19">
        <v>6</v>
      </c>
      <c r="I59" s="88">
        <v>130</v>
      </c>
      <c r="J59" s="134">
        <v>7.1457326892109503</v>
      </c>
      <c r="K59" s="4">
        <v>4.7978067169294034</v>
      </c>
      <c r="L59" s="4">
        <v>7.4885379521141102</v>
      </c>
      <c r="M59" s="4">
        <v>4.5454545454545459</v>
      </c>
      <c r="N59" s="4">
        <v>9.2264017033356982</v>
      </c>
    </row>
    <row r="60" spans="1:14" ht="14.45" customHeight="1">
      <c r="B60" s="37" t="s">
        <v>338</v>
      </c>
      <c r="E60" s="19">
        <v>697</v>
      </c>
      <c r="F60" s="19">
        <v>146</v>
      </c>
      <c r="G60" s="19">
        <v>241</v>
      </c>
      <c r="H60" s="19">
        <v>38</v>
      </c>
      <c r="I60" s="88">
        <v>272</v>
      </c>
      <c r="J60" s="134">
        <v>14.029790660225444</v>
      </c>
      <c r="K60" s="4">
        <v>10.006854009595614</v>
      </c>
      <c r="L60" s="4">
        <v>12.27712684666327</v>
      </c>
      <c r="M60" s="4">
        <v>28.787878787878789</v>
      </c>
      <c r="N60" s="4">
        <v>19.304471256210078</v>
      </c>
    </row>
    <row r="61" spans="1:14" ht="14.45" customHeight="1">
      <c r="B61" s="37" t="s">
        <v>339</v>
      </c>
      <c r="E61" s="19">
        <v>321</v>
      </c>
      <c r="F61" s="19">
        <v>69</v>
      </c>
      <c r="G61" s="19">
        <v>140</v>
      </c>
      <c r="H61" s="19">
        <v>7</v>
      </c>
      <c r="I61" s="88">
        <v>105</v>
      </c>
      <c r="J61" s="134">
        <v>6.4613526570048307</v>
      </c>
      <c r="K61" s="4">
        <v>4.7292666209732692</v>
      </c>
      <c r="L61" s="4">
        <v>7.1319409067753439</v>
      </c>
      <c r="M61" s="4">
        <v>5.3030303030303028</v>
      </c>
      <c r="N61" s="4">
        <v>7.4520936834634499</v>
      </c>
    </row>
    <row r="62" spans="1:14" ht="14.45" customHeight="1">
      <c r="B62" s="37" t="s">
        <v>53</v>
      </c>
      <c r="E62" s="19">
        <v>570</v>
      </c>
      <c r="F62" s="19">
        <v>272</v>
      </c>
      <c r="G62" s="19">
        <v>157</v>
      </c>
      <c r="H62" s="19">
        <v>10</v>
      </c>
      <c r="I62" s="88">
        <v>131</v>
      </c>
      <c r="J62" s="134">
        <v>11.473429951690822</v>
      </c>
      <c r="K62" s="4">
        <v>18.64290610006854</v>
      </c>
      <c r="L62" s="4">
        <v>7.9979623025980651</v>
      </c>
      <c r="M62" s="4">
        <v>7.5757575757575761</v>
      </c>
      <c r="N62" s="4">
        <v>9.2973740241305887</v>
      </c>
    </row>
    <row r="63" spans="1:14" ht="14.45" customHeight="1">
      <c r="B63" s="38" t="s">
        <v>0</v>
      </c>
      <c r="C63" s="39"/>
      <c r="D63" s="39"/>
      <c r="E63" s="20">
        <v>91</v>
      </c>
      <c r="F63" s="20">
        <v>18</v>
      </c>
      <c r="G63" s="20">
        <v>50</v>
      </c>
      <c r="H63" s="20">
        <v>4</v>
      </c>
      <c r="I63" s="93">
        <v>19</v>
      </c>
      <c r="J63" s="145">
        <v>1.8317230273752014</v>
      </c>
      <c r="K63" s="29">
        <v>1.233721727210418</v>
      </c>
      <c r="L63" s="29">
        <v>2.5471217524197658</v>
      </c>
      <c r="M63" s="29">
        <v>3.0303030303030303</v>
      </c>
      <c r="N63" s="29">
        <v>1.3484740951029099</v>
      </c>
    </row>
    <row r="64" spans="1:14" ht="14.45" customHeight="1">
      <c r="B64" s="42" t="s">
        <v>1</v>
      </c>
      <c r="C64" s="31"/>
      <c r="D64" s="31"/>
      <c r="E64" s="43">
        <v>4968</v>
      </c>
      <c r="F64" s="43">
        <v>1459</v>
      </c>
      <c r="G64" s="43">
        <v>1963</v>
      </c>
      <c r="H64" s="43">
        <v>132</v>
      </c>
      <c r="I64" s="89">
        <v>1409</v>
      </c>
      <c r="J64" s="135">
        <v>99.999999999999986</v>
      </c>
      <c r="K64" s="6">
        <v>100.00000000000001</v>
      </c>
      <c r="L64" s="6">
        <v>100</v>
      </c>
      <c r="M64" s="6">
        <v>100</v>
      </c>
      <c r="N64" s="6">
        <v>100.00000000000001</v>
      </c>
    </row>
    <row r="65" spans="1:14" ht="12.95" customHeight="1">
      <c r="B65" s="23"/>
      <c r="C65" s="1"/>
      <c r="E65" s="1"/>
      <c r="F65" s="1"/>
      <c r="G65" s="1"/>
      <c r="H65" s="1"/>
    </row>
    <row r="66" spans="1:14" ht="12.95" customHeight="1">
      <c r="A66" s="358" t="s">
        <v>340</v>
      </c>
      <c r="B66" s="23"/>
      <c r="C66" s="1"/>
      <c r="E66" s="1"/>
      <c r="F66" s="1"/>
      <c r="G66" s="1"/>
      <c r="H66" s="1"/>
    </row>
    <row r="67" spans="1:14" ht="13.5" customHeight="1">
      <c r="B67" s="35"/>
      <c r="C67" s="36"/>
      <c r="D67" s="36"/>
      <c r="E67" s="99"/>
      <c r="F67" s="107"/>
      <c r="G67" s="104" t="s">
        <v>325</v>
      </c>
      <c r="H67" s="107"/>
      <c r="I67" s="107"/>
      <c r="J67" s="131"/>
      <c r="K67" s="107"/>
      <c r="L67" s="104" t="s">
        <v>326</v>
      </c>
      <c r="M67" s="107"/>
      <c r="N67" s="105"/>
    </row>
    <row r="68" spans="1:14" ht="22.5" customHeight="1">
      <c r="B68" s="37"/>
      <c r="E68" s="118" t="s">
        <v>5</v>
      </c>
      <c r="F68" s="118" t="s">
        <v>321</v>
      </c>
      <c r="G68" s="118" t="s">
        <v>322</v>
      </c>
      <c r="H68" s="118" t="s">
        <v>323</v>
      </c>
      <c r="I68" s="125" t="s">
        <v>324</v>
      </c>
      <c r="J68" s="128" t="s">
        <v>5</v>
      </c>
      <c r="K68" s="118" t="s">
        <v>321</v>
      </c>
      <c r="L68" s="118" t="s">
        <v>322</v>
      </c>
      <c r="M68" s="118" t="s">
        <v>323</v>
      </c>
      <c r="N68" s="118" t="s">
        <v>324</v>
      </c>
    </row>
    <row r="69" spans="1:14" ht="12" customHeight="1">
      <c r="B69" s="38"/>
      <c r="C69" s="39"/>
      <c r="D69" s="39"/>
      <c r="E69" s="40"/>
      <c r="F69" s="40"/>
      <c r="G69" s="40"/>
      <c r="H69" s="40"/>
      <c r="I69" s="87"/>
      <c r="J69" s="132">
        <v>4968</v>
      </c>
      <c r="K69" s="2">
        <v>1459</v>
      </c>
      <c r="L69" s="2">
        <v>1963</v>
      </c>
      <c r="M69" s="2">
        <v>132</v>
      </c>
      <c r="N69" s="2">
        <v>1409</v>
      </c>
    </row>
    <row r="70" spans="1:14" ht="14.45" customHeight="1">
      <c r="B70" s="37" t="s">
        <v>55</v>
      </c>
      <c r="E70" s="18">
        <v>1951</v>
      </c>
      <c r="F70" s="18">
        <v>300</v>
      </c>
      <c r="G70" s="18">
        <v>898</v>
      </c>
      <c r="H70" s="18">
        <v>55</v>
      </c>
      <c r="I70" s="126">
        <v>695</v>
      </c>
      <c r="J70" s="133">
        <v>39.271336553945254</v>
      </c>
      <c r="K70" s="3">
        <v>20.562028786840301</v>
      </c>
      <c r="L70" s="3">
        <v>45.746306673458989</v>
      </c>
      <c r="M70" s="3">
        <v>41.666666666666671</v>
      </c>
      <c r="N70" s="3">
        <v>49.325762952448542</v>
      </c>
    </row>
    <row r="71" spans="1:14" ht="14.45" customHeight="1">
      <c r="B71" s="37" t="s">
        <v>56</v>
      </c>
      <c r="E71" s="19">
        <v>784</v>
      </c>
      <c r="F71" s="19">
        <v>143</v>
      </c>
      <c r="G71" s="19">
        <v>398</v>
      </c>
      <c r="H71" s="19">
        <v>23</v>
      </c>
      <c r="I71" s="88">
        <v>219</v>
      </c>
      <c r="J71" s="134">
        <v>15.780998389694043</v>
      </c>
      <c r="K71" s="4">
        <v>9.8012337217272112</v>
      </c>
      <c r="L71" s="4">
        <v>20.275089149261337</v>
      </c>
      <c r="M71" s="4">
        <v>17.424242424242426</v>
      </c>
      <c r="N71" s="4">
        <v>15.54293825408091</v>
      </c>
    </row>
    <row r="72" spans="1:14" ht="14.45" customHeight="1">
      <c r="B72" s="37" t="s">
        <v>341</v>
      </c>
      <c r="E72" s="19">
        <v>934</v>
      </c>
      <c r="F72" s="19">
        <v>219</v>
      </c>
      <c r="G72" s="19">
        <v>434</v>
      </c>
      <c r="H72" s="19">
        <v>31</v>
      </c>
      <c r="I72" s="88">
        <v>250</v>
      </c>
      <c r="J72" s="134">
        <v>18.800322061191626</v>
      </c>
      <c r="K72" s="4">
        <v>15.010281014393421</v>
      </c>
      <c r="L72" s="4">
        <v>22.109016811003563</v>
      </c>
      <c r="M72" s="4">
        <v>23.484848484848484</v>
      </c>
      <c r="N72" s="4">
        <v>17.743080198722499</v>
      </c>
    </row>
    <row r="73" spans="1:14" ht="14.45" customHeight="1">
      <c r="B73" s="37" t="s">
        <v>342</v>
      </c>
      <c r="E73" s="19">
        <v>476</v>
      </c>
      <c r="F73" s="19">
        <v>263</v>
      </c>
      <c r="G73" s="19">
        <v>117</v>
      </c>
      <c r="H73" s="19">
        <v>17</v>
      </c>
      <c r="I73" s="88">
        <v>78</v>
      </c>
      <c r="J73" s="134">
        <v>9.5813204508856682</v>
      </c>
      <c r="K73" s="4">
        <v>18.026045236463332</v>
      </c>
      <c r="L73" s="4">
        <v>5.9602649006622519</v>
      </c>
      <c r="M73" s="4">
        <v>12.878787878787879</v>
      </c>
      <c r="N73" s="4">
        <v>5.5358410220014189</v>
      </c>
    </row>
    <row r="74" spans="1:14" ht="14.45" customHeight="1">
      <c r="B74" s="37" t="s">
        <v>343</v>
      </c>
      <c r="E74" s="19">
        <v>750</v>
      </c>
      <c r="F74" s="19">
        <v>518</v>
      </c>
      <c r="G74" s="19">
        <v>72</v>
      </c>
      <c r="H74" s="19">
        <v>5</v>
      </c>
      <c r="I74" s="88">
        <v>155</v>
      </c>
      <c r="J74" s="134">
        <v>15.096618357487923</v>
      </c>
      <c r="K74" s="4">
        <v>35.503769705277591</v>
      </c>
      <c r="L74" s="4">
        <v>3.6678553234844626</v>
      </c>
      <c r="M74" s="4">
        <v>3.7878787878787881</v>
      </c>
      <c r="N74" s="4">
        <v>11.000709723207949</v>
      </c>
    </row>
    <row r="75" spans="1:14" ht="14.45" customHeight="1">
      <c r="B75" s="38" t="s">
        <v>0</v>
      </c>
      <c r="C75" s="39"/>
      <c r="D75" s="39"/>
      <c r="E75" s="20">
        <v>73</v>
      </c>
      <c r="F75" s="20">
        <v>16</v>
      </c>
      <c r="G75" s="20">
        <v>44</v>
      </c>
      <c r="H75" s="20">
        <v>1</v>
      </c>
      <c r="I75" s="93">
        <v>12</v>
      </c>
      <c r="J75" s="145">
        <v>1.469404186795491</v>
      </c>
      <c r="K75" s="29">
        <v>1.0966415352981496</v>
      </c>
      <c r="L75" s="29">
        <v>2.2414671421293937</v>
      </c>
      <c r="M75" s="29">
        <v>0.75757575757575757</v>
      </c>
      <c r="N75" s="29">
        <v>0.85166784953867991</v>
      </c>
    </row>
    <row r="76" spans="1:14" ht="14.45" customHeight="1">
      <c r="B76" s="42" t="s">
        <v>1</v>
      </c>
      <c r="C76" s="31"/>
      <c r="D76" s="31"/>
      <c r="E76" s="43">
        <v>4968</v>
      </c>
      <c r="F76" s="43">
        <v>1459</v>
      </c>
      <c r="G76" s="43">
        <v>1963</v>
      </c>
      <c r="H76" s="43">
        <v>132</v>
      </c>
      <c r="I76" s="89">
        <v>1409</v>
      </c>
      <c r="J76" s="135">
        <v>100</v>
      </c>
      <c r="K76" s="6">
        <v>100</v>
      </c>
      <c r="L76" s="6">
        <v>100</v>
      </c>
      <c r="M76" s="6">
        <v>99.999999999999986</v>
      </c>
      <c r="N76" s="6">
        <v>100</v>
      </c>
    </row>
    <row r="77" spans="1:14" ht="12.95" customHeight="1">
      <c r="B77" s="23"/>
      <c r="C77" s="1"/>
      <c r="E77" s="1"/>
      <c r="F77" s="1"/>
      <c r="G77" s="1"/>
      <c r="H77" s="1"/>
    </row>
    <row r="78" spans="1:14" ht="15" customHeight="1">
      <c r="A78" s="357" t="s">
        <v>344</v>
      </c>
      <c r="C78" s="1"/>
      <c r="E78" s="1"/>
      <c r="F78" s="1"/>
      <c r="G78" s="1"/>
      <c r="H78" s="1"/>
    </row>
    <row r="79" spans="1:14" ht="15" customHeight="1">
      <c r="A79" s="358" t="s">
        <v>345</v>
      </c>
      <c r="B79" s="23"/>
      <c r="C79" s="1"/>
      <c r="E79" s="1"/>
      <c r="F79" s="1"/>
      <c r="G79" s="1"/>
      <c r="H79" s="1"/>
    </row>
    <row r="80" spans="1:14" ht="12" customHeight="1">
      <c r="B80" s="35"/>
      <c r="C80" s="36"/>
      <c r="D80" s="36"/>
      <c r="E80" s="99"/>
      <c r="F80" s="107"/>
      <c r="G80" s="104" t="s">
        <v>325</v>
      </c>
      <c r="H80" s="107"/>
      <c r="I80" s="107"/>
      <c r="J80" s="131"/>
      <c r="K80" s="107"/>
      <c r="L80" s="104" t="s">
        <v>326</v>
      </c>
      <c r="M80" s="107"/>
      <c r="N80" s="105"/>
    </row>
    <row r="81" spans="1:14" ht="22.5" customHeight="1">
      <c r="B81" s="37"/>
      <c r="E81" s="118" t="s">
        <v>5</v>
      </c>
      <c r="F81" s="118" t="s">
        <v>321</v>
      </c>
      <c r="G81" s="118" t="s">
        <v>322</v>
      </c>
      <c r="H81" s="118" t="s">
        <v>323</v>
      </c>
      <c r="I81" s="125" t="s">
        <v>324</v>
      </c>
      <c r="J81" s="128" t="s">
        <v>5</v>
      </c>
      <c r="K81" s="118" t="s">
        <v>321</v>
      </c>
      <c r="L81" s="118" t="s">
        <v>322</v>
      </c>
      <c r="M81" s="118" t="s">
        <v>323</v>
      </c>
      <c r="N81" s="118" t="s">
        <v>324</v>
      </c>
    </row>
    <row r="82" spans="1:14" ht="12" customHeight="1">
      <c r="B82" s="38"/>
      <c r="C82" s="39"/>
      <c r="D82" s="39"/>
      <c r="E82" s="40"/>
      <c r="F82" s="40"/>
      <c r="G82" s="40"/>
      <c r="H82" s="40"/>
      <c r="I82" s="87"/>
      <c r="J82" s="132">
        <v>4968</v>
      </c>
      <c r="K82" s="2">
        <v>1459</v>
      </c>
      <c r="L82" s="2">
        <v>1963</v>
      </c>
      <c r="M82" s="2">
        <v>132</v>
      </c>
      <c r="N82" s="2">
        <v>1409</v>
      </c>
    </row>
    <row r="83" spans="1:14" ht="15" customHeight="1">
      <c r="B83" s="37" t="s">
        <v>346</v>
      </c>
      <c r="E83" s="18">
        <v>134</v>
      </c>
      <c r="F83" s="18">
        <v>86</v>
      </c>
      <c r="G83" s="18">
        <v>37</v>
      </c>
      <c r="H83" s="18">
        <v>1</v>
      </c>
      <c r="I83" s="126">
        <v>10</v>
      </c>
      <c r="J83" s="133">
        <v>2.6972624798711755</v>
      </c>
      <c r="K83" s="3">
        <v>5.8944482522275532</v>
      </c>
      <c r="L83" s="3">
        <v>1.8848700967906264</v>
      </c>
      <c r="M83" s="3">
        <v>0.75757575757575757</v>
      </c>
      <c r="N83" s="3">
        <v>0.70972320794889987</v>
      </c>
    </row>
    <row r="84" spans="1:14" ht="15" customHeight="1">
      <c r="B84" s="37" t="s">
        <v>347</v>
      </c>
      <c r="E84" s="19">
        <v>116</v>
      </c>
      <c r="F84" s="19">
        <v>68</v>
      </c>
      <c r="G84" s="19">
        <v>41</v>
      </c>
      <c r="H84" s="19">
        <v>0</v>
      </c>
      <c r="I84" s="88">
        <v>7</v>
      </c>
      <c r="J84" s="134">
        <v>2.3349436392914655</v>
      </c>
      <c r="K84" s="4">
        <v>4.660726525017135</v>
      </c>
      <c r="L84" s="4">
        <v>2.0886398369842079</v>
      </c>
      <c r="M84" s="4">
        <v>0</v>
      </c>
      <c r="N84" s="4">
        <v>0.49680624556422998</v>
      </c>
    </row>
    <row r="85" spans="1:14" ht="15" customHeight="1">
      <c r="B85" s="37" t="s">
        <v>348</v>
      </c>
      <c r="E85" s="19">
        <v>478</v>
      </c>
      <c r="F85" s="19">
        <v>330</v>
      </c>
      <c r="G85" s="19">
        <v>129</v>
      </c>
      <c r="H85" s="19">
        <v>1</v>
      </c>
      <c r="I85" s="88">
        <v>18</v>
      </c>
      <c r="J85" s="134">
        <v>9.6215780998389686</v>
      </c>
      <c r="K85" s="4">
        <v>22.618231665524334</v>
      </c>
      <c r="L85" s="4">
        <v>6.5715741212429961</v>
      </c>
      <c r="M85" s="4">
        <v>0.75757575757575757</v>
      </c>
      <c r="N85" s="4">
        <v>1.2775017743080199</v>
      </c>
    </row>
    <row r="86" spans="1:14" ht="15" customHeight="1">
      <c r="B86" s="37" t="s">
        <v>349</v>
      </c>
      <c r="E86" s="19">
        <v>659</v>
      </c>
      <c r="F86" s="19">
        <v>335</v>
      </c>
      <c r="G86" s="19">
        <v>269</v>
      </c>
      <c r="H86" s="19">
        <v>11</v>
      </c>
      <c r="I86" s="88">
        <v>43</v>
      </c>
      <c r="J86" s="134">
        <v>13.264895330112722</v>
      </c>
      <c r="K86" s="4">
        <v>22.960932145305005</v>
      </c>
      <c r="L86" s="4">
        <v>13.703515028018339</v>
      </c>
      <c r="M86" s="4">
        <v>8.3333333333333321</v>
      </c>
      <c r="N86" s="4">
        <v>3.0518097941802695</v>
      </c>
    </row>
    <row r="87" spans="1:14" ht="15" customHeight="1">
      <c r="B87" s="37" t="s">
        <v>350</v>
      </c>
      <c r="E87" s="19">
        <v>914</v>
      </c>
      <c r="F87" s="19">
        <v>267</v>
      </c>
      <c r="G87" s="19">
        <v>443</v>
      </c>
      <c r="H87" s="19">
        <v>28</v>
      </c>
      <c r="I87" s="88">
        <v>174</v>
      </c>
      <c r="J87" s="134">
        <v>18.397745571658618</v>
      </c>
      <c r="K87" s="4">
        <v>18.300205620287869</v>
      </c>
      <c r="L87" s="4">
        <v>22.567498726439123</v>
      </c>
      <c r="M87" s="4">
        <v>21.212121212121211</v>
      </c>
      <c r="N87" s="4">
        <v>12.349183818310859</v>
      </c>
    </row>
    <row r="88" spans="1:14" ht="15" customHeight="1">
      <c r="B88" s="37" t="s">
        <v>922</v>
      </c>
      <c r="E88" s="19">
        <v>1849</v>
      </c>
      <c r="F88" s="19">
        <v>254</v>
      </c>
      <c r="G88" s="19">
        <v>664</v>
      </c>
      <c r="H88" s="19">
        <v>72</v>
      </c>
      <c r="I88" s="88">
        <v>857</v>
      </c>
      <c r="J88" s="134">
        <v>37.21819645732689</v>
      </c>
      <c r="K88" s="4">
        <v>17.409184372858121</v>
      </c>
      <c r="L88" s="4">
        <v>33.82577687213449</v>
      </c>
      <c r="M88" s="4">
        <v>54.54545454545454</v>
      </c>
      <c r="N88" s="4">
        <v>60.823278921220727</v>
      </c>
    </row>
    <row r="89" spans="1:14" ht="15" customHeight="1">
      <c r="B89" s="37" t="s">
        <v>351</v>
      </c>
      <c r="E89" s="19">
        <v>302</v>
      </c>
      <c r="F89" s="19">
        <v>39</v>
      </c>
      <c r="G89" s="19">
        <v>108</v>
      </c>
      <c r="H89" s="19">
        <v>8</v>
      </c>
      <c r="I89" s="88">
        <v>147</v>
      </c>
      <c r="J89" s="134">
        <v>6.0789049919484706</v>
      </c>
      <c r="K89" s="4">
        <v>2.6730637422892394</v>
      </c>
      <c r="L89" s="4">
        <v>5.5017829852266944</v>
      </c>
      <c r="M89" s="4">
        <v>6.0606060606060606</v>
      </c>
      <c r="N89" s="4">
        <v>10.432931156848829</v>
      </c>
    </row>
    <row r="90" spans="1:14" ht="15" customHeight="1">
      <c r="B90" s="38" t="s">
        <v>0</v>
      </c>
      <c r="C90" s="39"/>
      <c r="D90" s="39"/>
      <c r="E90" s="20">
        <v>516</v>
      </c>
      <c r="F90" s="20">
        <v>80</v>
      </c>
      <c r="G90" s="148">
        <v>272</v>
      </c>
      <c r="H90" s="20">
        <v>11</v>
      </c>
      <c r="I90" s="149">
        <v>153</v>
      </c>
      <c r="J90" s="146">
        <v>10.386473429951691</v>
      </c>
      <c r="K90" s="5">
        <v>5.4832076764907471</v>
      </c>
      <c r="L90" s="29">
        <v>13.856342333163527</v>
      </c>
      <c r="M90" s="41">
        <v>8.3333333333333321</v>
      </c>
      <c r="N90" s="5">
        <v>10.858765081618168</v>
      </c>
    </row>
    <row r="91" spans="1:14" ht="15" customHeight="1">
      <c r="B91" s="42" t="s">
        <v>1</v>
      </c>
      <c r="C91" s="31"/>
      <c r="D91" s="31"/>
      <c r="E91" s="43">
        <v>4968</v>
      </c>
      <c r="F91" s="150">
        <v>1459</v>
      </c>
      <c r="G91" s="150">
        <v>1963</v>
      </c>
      <c r="H91" s="43">
        <v>132</v>
      </c>
      <c r="I91" s="151">
        <v>1409</v>
      </c>
      <c r="J91" s="135">
        <v>100.00000000000001</v>
      </c>
      <c r="K91" s="6">
        <v>99.999999999999972</v>
      </c>
      <c r="L91" s="6">
        <v>99.999999999999972</v>
      </c>
      <c r="M91" s="6">
        <v>99.999999999999986</v>
      </c>
      <c r="N91" s="6">
        <v>100</v>
      </c>
    </row>
    <row r="92" spans="1:14" ht="15" customHeight="1">
      <c r="B92" s="42" t="s">
        <v>996</v>
      </c>
      <c r="C92" s="31"/>
      <c r="D92" s="31"/>
      <c r="E92" s="288">
        <v>6.287511230907457</v>
      </c>
      <c r="F92" s="288">
        <v>9.1725888324873104</v>
      </c>
      <c r="G92" s="288">
        <v>6.0141927853341217</v>
      </c>
      <c r="H92" s="288">
        <v>4.4545454545454541</v>
      </c>
      <c r="I92" s="288">
        <v>3.6695859872611467</v>
      </c>
    </row>
    <row r="93" spans="1:14" ht="15" customHeight="1">
      <c r="B93" s="23"/>
      <c r="C93" s="1"/>
      <c r="E93" s="1"/>
      <c r="F93" s="1"/>
      <c r="G93" s="1"/>
      <c r="H93" s="1"/>
    </row>
    <row r="94" spans="1:14" ht="15" customHeight="1">
      <c r="A94" s="358" t="s">
        <v>429</v>
      </c>
      <c r="B94" s="23"/>
      <c r="C94" s="1"/>
      <c r="E94" s="1"/>
      <c r="F94" s="1"/>
      <c r="G94" s="1"/>
      <c r="H94" s="1"/>
    </row>
    <row r="95" spans="1:14" ht="12" customHeight="1">
      <c r="B95" s="35"/>
      <c r="C95" s="36"/>
      <c r="D95" s="36"/>
      <c r="E95" s="99"/>
      <c r="F95" s="107"/>
      <c r="G95" s="104" t="s">
        <v>325</v>
      </c>
      <c r="H95" s="107"/>
      <c r="I95" s="107"/>
      <c r="J95" s="131"/>
      <c r="K95" s="107"/>
      <c r="L95" s="104" t="s">
        <v>326</v>
      </c>
      <c r="M95" s="107"/>
      <c r="N95" s="105"/>
    </row>
    <row r="96" spans="1:14" ht="22.5" customHeight="1">
      <c r="B96" s="37"/>
      <c r="E96" s="118" t="s">
        <v>5</v>
      </c>
      <c r="F96" s="118" t="s">
        <v>321</v>
      </c>
      <c r="G96" s="118" t="s">
        <v>322</v>
      </c>
      <c r="H96" s="118" t="s">
        <v>323</v>
      </c>
      <c r="I96" s="125" t="s">
        <v>324</v>
      </c>
      <c r="J96" s="128" t="s">
        <v>5</v>
      </c>
      <c r="K96" s="118" t="s">
        <v>321</v>
      </c>
      <c r="L96" s="118" t="s">
        <v>322</v>
      </c>
      <c r="M96" s="118" t="s">
        <v>323</v>
      </c>
      <c r="N96" s="118" t="s">
        <v>324</v>
      </c>
    </row>
    <row r="97" spans="1:14" ht="12" customHeight="1">
      <c r="B97" s="38"/>
      <c r="C97" s="39"/>
      <c r="D97" s="39"/>
      <c r="E97" s="40"/>
      <c r="F97" s="40"/>
      <c r="G97" s="40"/>
      <c r="H97" s="40"/>
      <c r="I97" s="87"/>
      <c r="J97" s="132">
        <v>4968</v>
      </c>
      <c r="K97" s="2">
        <v>1459</v>
      </c>
      <c r="L97" s="2">
        <v>1963</v>
      </c>
      <c r="M97" s="2">
        <v>132</v>
      </c>
      <c r="N97" s="2">
        <v>1409</v>
      </c>
    </row>
    <row r="98" spans="1:14" ht="15" customHeight="1">
      <c r="B98" s="37" t="s">
        <v>352</v>
      </c>
      <c r="E98" s="18">
        <v>66</v>
      </c>
      <c r="F98" s="18">
        <v>27</v>
      </c>
      <c r="G98" s="18">
        <v>22</v>
      </c>
      <c r="H98" s="18">
        <v>0</v>
      </c>
      <c r="I98" s="126">
        <v>17</v>
      </c>
      <c r="J98" s="133">
        <v>1.3285024154589371</v>
      </c>
      <c r="K98" s="3">
        <v>1.8505825908156273</v>
      </c>
      <c r="L98" s="3">
        <v>1.1207335710646968</v>
      </c>
      <c r="M98" s="3">
        <v>0</v>
      </c>
      <c r="N98" s="3">
        <v>1.2065294535131299</v>
      </c>
    </row>
    <row r="99" spans="1:14" ht="15" customHeight="1">
      <c r="B99" s="37" t="s">
        <v>353</v>
      </c>
      <c r="E99" s="19">
        <v>47</v>
      </c>
      <c r="F99" s="19">
        <v>9</v>
      </c>
      <c r="G99" s="19">
        <v>20</v>
      </c>
      <c r="H99" s="19">
        <v>1</v>
      </c>
      <c r="I99" s="88">
        <v>17</v>
      </c>
      <c r="J99" s="134">
        <v>0.94605475040257647</v>
      </c>
      <c r="K99" s="4">
        <v>0.61686086360520898</v>
      </c>
      <c r="L99" s="4">
        <v>1.0188487009679064</v>
      </c>
      <c r="M99" s="4">
        <v>0.75757575757575757</v>
      </c>
      <c r="N99" s="4">
        <v>1.2065294535131299</v>
      </c>
    </row>
    <row r="100" spans="1:14" ht="15" customHeight="1">
      <c r="B100" s="37" t="s">
        <v>354</v>
      </c>
      <c r="E100" s="19">
        <v>1514</v>
      </c>
      <c r="F100" s="19">
        <v>515</v>
      </c>
      <c r="G100" s="19">
        <v>636</v>
      </c>
      <c r="H100" s="19">
        <v>36</v>
      </c>
      <c r="I100" s="88">
        <v>325</v>
      </c>
      <c r="J100" s="134">
        <v>30.475040257648956</v>
      </c>
      <c r="K100" s="4">
        <v>35.298149417409185</v>
      </c>
      <c r="L100" s="4">
        <v>32.399388690779418</v>
      </c>
      <c r="M100" s="4">
        <v>27.27272727272727</v>
      </c>
      <c r="N100" s="4">
        <v>23.066004258339248</v>
      </c>
    </row>
    <row r="101" spans="1:14" ht="15" customHeight="1">
      <c r="B101" s="37" t="s">
        <v>355</v>
      </c>
      <c r="E101" s="19">
        <v>845</v>
      </c>
      <c r="F101" s="19">
        <v>186</v>
      </c>
      <c r="G101" s="19">
        <v>536</v>
      </c>
      <c r="H101" s="19">
        <v>22</v>
      </c>
      <c r="I101" s="88">
        <v>99</v>
      </c>
      <c r="J101" s="134">
        <v>17.008856682769729</v>
      </c>
      <c r="K101" s="4">
        <v>12.748457847840989</v>
      </c>
      <c r="L101" s="4">
        <v>27.305145185939889</v>
      </c>
      <c r="M101" s="4">
        <v>16.666666666666664</v>
      </c>
      <c r="N101" s="4">
        <v>7.0262597586941089</v>
      </c>
    </row>
    <row r="102" spans="1:14" ht="15" customHeight="1">
      <c r="B102" s="37" t="s">
        <v>356</v>
      </c>
      <c r="E102" s="19">
        <v>2424</v>
      </c>
      <c r="F102" s="19">
        <v>696</v>
      </c>
      <c r="G102" s="19">
        <v>717</v>
      </c>
      <c r="H102" s="19">
        <v>71</v>
      </c>
      <c r="I102" s="88">
        <v>939</v>
      </c>
      <c r="J102" s="134">
        <v>48.792270531400966</v>
      </c>
      <c r="K102" s="4">
        <v>47.703906785469499</v>
      </c>
      <c r="L102" s="4">
        <v>36.525725929699441</v>
      </c>
      <c r="M102" s="4">
        <v>53.787878787878782</v>
      </c>
      <c r="N102" s="4">
        <v>66.643009226401702</v>
      </c>
    </row>
    <row r="103" spans="1:14" ht="15" customHeight="1">
      <c r="B103" s="38" t="s">
        <v>0</v>
      </c>
      <c r="C103" s="39"/>
      <c r="D103" s="39"/>
      <c r="E103" s="20">
        <v>72</v>
      </c>
      <c r="F103" s="20">
        <v>26</v>
      </c>
      <c r="G103" s="20">
        <v>32</v>
      </c>
      <c r="H103" s="20">
        <v>2</v>
      </c>
      <c r="I103" s="93">
        <v>12</v>
      </c>
      <c r="J103" s="145">
        <v>1.4492753623188406</v>
      </c>
      <c r="K103" s="5">
        <v>1.7820424948594931</v>
      </c>
      <c r="L103" s="5">
        <v>1.6301579215486499</v>
      </c>
      <c r="M103" s="5">
        <v>1.5151515151515151</v>
      </c>
      <c r="N103" s="5">
        <v>0.85166784953867991</v>
      </c>
    </row>
    <row r="104" spans="1:14" ht="15" customHeight="1">
      <c r="B104" s="42" t="s">
        <v>1</v>
      </c>
      <c r="C104" s="31"/>
      <c r="D104" s="31"/>
      <c r="E104" s="43">
        <v>4968</v>
      </c>
      <c r="F104" s="43">
        <v>1459</v>
      </c>
      <c r="G104" s="43">
        <v>1963</v>
      </c>
      <c r="H104" s="43">
        <v>132</v>
      </c>
      <c r="I104" s="89">
        <v>1409</v>
      </c>
      <c r="J104" s="135">
        <v>100</v>
      </c>
      <c r="K104" s="6">
        <v>100</v>
      </c>
      <c r="L104" s="6">
        <v>99.999999999999986</v>
      </c>
      <c r="M104" s="6">
        <v>99.999999999999986</v>
      </c>
      <c r="N104" s="6">
        <v>100.00000000000001</v>
      </c>
    </row>
    <row r="105" spans="1:14" ht="15" customHeight="1">
      <c r="B105" s="23"/>
      <c r="C105" s="1"/>
      <c r="E105" s="1"/>
      <c r="F105" s="1"/>
      <c r="G105" s="1"/>
      <c r="H105" s="1"/>
    </row>
    <row r="106" spans="1:14" ht="15" customHeight="1">
      <c r="A106" s="358" t="s">
        <v>428</v>
      </c>
      <c r="B106" s="23"/>
      <c r="C106" s="1"/>
      <c r="E106" s="1"/>
      <c r="F106" s="1"/>
      <c r="G106" s="1"/>
      <c r="H106" s="1"/>
    </row>
    <row r="107" spans="1:14" ht="12" customHeight="1">
      <c r="B107" s="35"/>
      <c r="C107" s="36"/>
      <c r="D107" s="36"/>
      <c r="E107" s="99"/>
      <c r="F107" s="107"/>
      <c r="G107" s="104" t="s">
        <v>325</v>
      </c>
      <c r="H107" s="107"/>
      <c r="I107" s="107"/>
      <c r="J107" s="131"/>
      <c r="K107" s="107"/>
      <c r="L107" s="104" t="s">
        <v>326</v>
      </c>
      <c r="M107" s="107"/>
      <c r="N107" s="105"/>
    </row>
    <row r="108" spans="1:14" ht="22.5" customHeight="1">
      <c r="B108" s="37"/>
      <c r="E108" s="118" t="s">
        <v>5</v>
      </c>
      <c r="F108" s="118" t="s">
        <v>321</v>
      </c>
      <c r="G108" s="118" t="s">
        <v>322</v>
      </c>
      <c r="H108" s="118" t="s">
        <v>323</v>
      </c>
      <c r="I108" s="125" t="s">
        <v>324</v>
      </c>
      <c r="J108" s="128" t="s">
        <v>5</v>
      </c>
      <c r="K108" s="118" t="s">
        <v>321</v>
      </c>
      <c r="L108" s="118" t="s">
        <v>322</v>
      </c>
      <c r="M108" s="118" t="s">
        <v>323</v>
      </c>
      <c r="N108" s="118" t="s">
        <v>324</v>
      </c>
    </row>
    <row r="109" spans="1:14" ht="12" customHeight="1">
      <c r="B109" s="38"/>
      <c r="C109" s="39"/>
      <c r="D109" s="39"/>
      <c r="E109" s="40"/>
      <c r="F109" s="40"/>
      <c r="G109" s="40"/>
      <c r="H109" s="40"/>
      <c r="I109" s="87"/>
      <c r="J109" s="132">
        <v>4968</v>
      </c>
      <c r="K109" s="2">
        <v>1459</v>
      </c>
      <c r="L109" s="2">
        <v>1963</v>
      </c>
      <c r="M109" s="2">
        <v>132</v>
      </c>
      <c r="N109" s="2">
        <v>1409</v>
      </c>
    </row>
    <row r="110" spans="1:14" ht="15" customHeight="1">
      <c r="B110" s="37" t="s">
        <v>423</v>
      </c>
      <c r="E110" s="18">
        <v>3273</v>
      </c>
      <c r="F110" s="18">
        <v>1158</v>
      </c>
      <c r="G110" s="18">
        <v>1077</v>
      </c>
      <c r="H110" s="18">
        <v>100</v>
      </c>
      <c r="I110" s="126">
        <v>936</v>
      </c>
      <c r="J110" s="133">
        <v>65.881642512077292</v>
      </c>
      <c r="K110" s="3">
        <v>79.369431117203561</v>
      </c>
      <c r="L110" s="3">
        <v>54.865002547121755</v>
      </c>
      <c r="M110" s="3">
        <v>75.757575757575751</v>
      </c>
      <c r="N110" s="3">
        <v>66.430092264017034</v>
      </c>
    </row>
    <row r="111" spans="1:14" ht="15" customHeight="1">
      <c r="B111" s="37" t="s">
        <v>424</v>
      </c>
      <c r="E111" s="19">
        <v>1130</v>
      </c>
      <c r="F111" s="19">
        <v>156</v>
      </c>
      <c r="G111" s="19">
        <v>612</v>
      </c>
      <c r="H111" s="19">
        <v>27</v>
      </c>
      <c r="I111" s="88">
        <v>332</v>
      </c>
      <c r="J111" s="134">
        <v>22.745571658615138</v>
      </c>
      <c r="K111" s="4">
        <v>10.692254969156958</v>
      </c>
      <c r="L111" s="4">
        <v>31.176770249617931</v>
      </c>
      <c r="M111" s="4">
        <v>20.454545454545457</v>
      </c>
      <c r="N111" s="4">
        <v>23.562810503903478</v>
      </c>
    </row>
    <row r="112" spans="1:14" ht="15" customHeight="1">
      <c r="B112" s="37" t="s">
        <v>425</v>
      </c>
      <c r="E112" s="19">
        <v>259</v>
      </c>
      <c r="F112" s="19">
        <v>19</v>
      </c>
      <c r="G112" s="19">
        <v>167</v>
      </c>
      <c r="H112" s="19">
        <v>3</v>
      </c>
      <c r="I112" s="88">
        <v>70</v>
      </c>
      <c r="J112" s="134">
        <v>5.2133655394524965</v>
      </c>
      <c r="K112" s="4">
        <v>1.3022618231665526</v>
      </c>
      <c r="L112" s="4">
        <v>8.5073866530820172</v>
      </c>
      <c r="M112" s="4">
        <v>2.2727272727272729</v>
      </c>
      <c r="N112" s="4">
        <v>4.9680624556422996</v>
      </c>
    </row>
    <row r="113" spans="1:14" ht="15" customHeight="1">
      <c r="B113" s="38" t="s">
        <v>0</v>
      </c>
      <c r="C113" s="39"/>
      <c r="D113" s="39"/>
      <c r="E113" s="20">
        <v>306</v>
      </c>
      <c r="F113" s="20">
        <v>126</v>
      </c>
      <c r="G113" s="20">
        <v>107</v>
      </c>
      <c r="H113" s="20">
        <v>2</v>
      </c>
      <c r="I113" s="93">
        <v>71</v>
      </c>
      <c r="J113" s="145">
        <v>6.1594202898550732</v>
      </c>
      <c r="K113" s="5">
        <v>8.6360520904729263</v>
      </c>
      <c r="L113" s="5">
        <v>5.4508405501782988</v>
      </c>
      <c r="M113" s="5">
        <v>1.5151515151515151</v>
      </c>
      <c r="N113" s="5">
        <v>5.0390347764371892</v>
      </c>
    </row>
    <row r="114" spans="1:14" ht="15" customHeight="1">
      <c r="B114" s="42" t="s">
        <v>1</v>
      </c>
      <c r="C114" s="31"/>
      <c r="D114" s="31"/>
      <c r="E114" s="43">
        <v>4968</v>
      </c>
      <c r="F114" s="43">
        <v>1459</v>
      </c>
      <c r="G114" s="43">
        <v>1963</v>
      </c>
      <c r="H114" s="43">
        <v>132</v>
      </c>
      <c r="I114" s="89">
        <v>1409</v>
      </c>
      <c r="J114" s="135">
        <v>100</v>
      </c>
      <c r="K114" s="6">
        <v>100</v>
      </c>
      <c r="L114" s="6">
        <v>100</v>
      </c>
      <c r="M114" s="6">
        <v>99.999999999999986</v>
      </c>
      <c r="N114" s="6">
        <v>100</v>
      </c>
    </row>
    <row r="115" spans="1:14" ht="15" customHeight="1">
      <c r="B115" s="23"/>
      <c r="C115" s="1"/>
      <c r="E115" s="1"/>
      <c r="F115" s="1"/>
      <c r="G115" s="1"/>
      <c r="H115" s="1"/>
    </row>
    <row r="116" spans="1:14" ht="15" customHeight="1">
      <c r="A116" s="358" t="s">
        <v>357</v>
      </c>
      <c r="B116" s="23"/>
      <c r="C116" s="1"/>
      <c r="E116" s="1"/>
      <c r="F116" s="1"/>
      <c r="G116" s="1"/>
      <c r="H116" s="1"/>
    </row>
    <row r="117" spans="1:14" ht="13.5" customHeight="1">
      <c r="B117" s="83"/>
      <c r="C117" s="36"/>
      <c r="D117" s="36"/>
      <c r="E117" s="99"/>
      <c r="F117" s="104" t="s">
        <v>2</v>
      </c>
      <c r="G117" s="107"/>
      <c r="H117" s="131"/>
      <c r="I117" s="104" t="s">
        <v>3</v>
      </c>
      <c r="J117" s="105"/>
    </row>
    <row r="118" spans="1:14" ht="31.5">
      <c r="B118" s="97"/>
      <c r="E118" s="118" t="s">
        <v>5</v>
      </c>
      <c r="F118" s="118" t="s">
        <v>928</v>
      </c>
      <c r="G118" s="125" t="s">
        <v>929</v>
      </c>
      <c r="H118" s="128" t="s">
        <v>5</v>
      </c>
      <c r="I118" s="118" t="s">
        <v>928</v>
      </c>
      <c r="J118" s="118" t="s">
        <v>929</v>
      </c>
    </row>
    <row r="119" spans="1:14" ht="12" customHeight="1">
      <c r="B119" s="38"/>
      <c r="C119" s="39"/>
      <c r="D119" s="39"/>
      <c r="E119" s="40"/>
      <c r="F119" s="2"/>
      <c r="G119" s="153"/>
      <c r="H119" s="132">
        <v>4968</v>
      </c>
      <c r="I119" s="2">
        <v>3422</v>
      </c>
      <c r="J119" s="2">
        <v>1541</v>
      </c>
    </row>
    <row r="120" spans="1:14" ht="15" customHeight="1">
      <c r="B120" s="37" t="s">
        <v>358</v>
      </c>
      <c r="E120" s="18">
        <v>3377</v>
      </c>
      <c r="F120" s="18">
        <v>1963</v>
      </c>
      <c r="G120" s="126">
        <v>1409</v>
      </c>
      <c r="H120" s="133">
        <v>67.975040257648956</v>
      </c>
      <c r="I120" s="3">
        <v>57.364114552893042</v>
      </c>
      <c r="J120" s="3">
        <v>91.434133679428939</v>
      </c>
    </row>
    <row r="121" spans="1:14" ht="15" customHeight="1">
      <c r="B121" s="137" t="s">
        <v>359</v>
      </c>
      <c r="C121" s="152"/>
      <c r="D121" s="139"/>
      <c r="E121" s="140">
        <v>1591</v>
      </c>
      <c r="F121" s="140">
        <v>1459</v>
      </c>
      <c r="G121" s="156">
        <v>132</v>
      </c>
      <c r="H121" s="154">
        <v>32.024959742351044</v>
      </c>
      <c r="I121" s="136">
        <v>42.635885447106951</v>
      </c>
      <c r="J121" s="136">
        <v>8.5658663205710575</v>
      </c>
    </row>
    <row r="122" spans="1:14" ht="15" customHeight="1">
      <c r="B122" s="37"/>
      <c r="C122" s="138" t="s">
        <v>360</v>
      </c>
      <c r="D122" s="139"/>
      <c r="E122" s="140">
        <v>1350</v>
      </c>
      <c r="F122" s="140">
        <v>1244</v>
      </c>
      <c r="G122" s="156">
        <v>106</v>
      </c>
      <c r="H122" s="154">
        <v>27.173913043478258</v>
      </c>
      <c r="I122" s="136">
        <v>36.353009935710112</v>
      </c>
      <c r="J122" s="136">
        <v>6.8786502271252434</v>
      </c>
    </row>
    <row r="123" spans="1:14" ht="15" customHeight="1">
      <c r="B123" s="37"/>
      <c r="C123" s="141" t="s">
        <v>361</v>
      </c>
      <c r="E123" s="19">
        <v>1182</v>
      </c>
      <c r="F123" s="19">
        <v>1091</v>
      </c>
      <c r="G123" s="88">
        <v>91</v>
      </c>
      <c r="H123" s="134">
        <v>23.792270531400966</v>
      </c>
      <c r="I123" s="4">
        <v>31.881940385739334</v>
      </c>
      <c r="J123" s="4">
        <v>5.9052563270603509</v>
      </c>
    </row>
    <row r="124" spans="1:14" ht="15" customHeight="1">
      <c r="B124" s="37"/>
      <c r="C124" s="141" t="s">
        <v>362</v>
      </c>
      <c r="E124" s="19">
        <v>112</v>
      </c>
      <c r="F124" s="19">
        <v>100</v>
      </c>
      <c r="G124" s="88">
        <v>12</v>
      </c>
      <c r="H124" s="134">
        <v>2.2544283413848629</v>
      </c>
      <c r="I124" s="4">
        <v>2.9222676797194622</v>
      </c>
      <c r="J124" s="4">
        <v>0.77871512005191434</v>
      </c>
    </row>
    <row r="125" spans="1:14" ht="15" customHeight="1">
      <c r="B125" s="103"/>
      <c r="C125" s="142" t="s">
        <v>363</v>
      </c>
      <c r="D125" s="56"/>
      <c r="E125" s="57">
        <v>97</v>
      </c>
      <c r="F125" s="57">
        <v>88</v>
      </c>
      <c r="G125" s="157">
        <v>9</v>
      </c>
      <c r="H125" s="155">
        <v>1.9524959742351047</v>
      </c>
      <c r="I125" s="46">
        <v>2.5715955581531271</v>
      </c>
      <c r="J125" s="46">
        <v>0.58403634003893579</v>
      </c>
    </row>
    <row r="126" spans="1:14" ht="15" customHeight="1">
      <c r="B126" s="42" t="s">
        <v>1</v>
      </c>
      <c r="C126" s="31"/>
      <c r="D126" s="31"/>
      <c r="E126" s="43">
        <v>6118</v>
      </c>
      <c r="F126" s="150">
        <v>4486</v>
      </c>
      <c r="G126" s="151">
        <v>1627</v>
      </c>
      <c r="H126" s="135" t="s">
        <v>6</v>
      </c>
      <c r="I126" s="6" t="s">
        <v>6</v>
      </c>
      <c r="J126" s="6" t="s">
        <v>6</v>
      </c>
    </row>
    <row r="127" spans="1:14" ht="15" customHeight="1">
      <c r="B127" s="23"/>
      <c r="C127" s="1"/>
      <c r="E127" s="1"/>
      <c r="F127" s="1"/>
      <c r="G127" s="1"/>
      <c r="H127" s="1"/>
    </row>
    <row r="128" spans="1:14" ht="14.25" customHeight="1">
      <c r="A128" s="358" t="s">
        <v>364</v>
      </c>
      <c r="B128" s="23"/>
      <c r="G128" s="1"/>
      <c r="J128" s="7"/>
      <c r="K128" s="7"/>
      <c r="M128" s="7"/>
    </row>
    <row r="129" spans="1:14" ht="15" customHeight="1">
      <c r="A129" s="358" t="s">
        <v>426</v>
      </c>
      <c r="B129" s="23"/>
      <c r="C129" s="1"/>
      <c r="E129" s="1"/>
      <c r="F129" s="1"/>
      <c r="G129" s="1"/>
      <c r="H129" s="1"/>
    </row>
    <row r="130" spans="1:14" ht="13.5" customHeight="1">
      <c r="B130" s="83"/>
      <c r="C130" s="36"/>
      <c r="D130" s="36"/>
      <c r="E130" s="99"/>
      <c r="F130" s="104" t="s">
        <v>2</v>
      </c>
      <c r="G130" s="107"/>
      <c r="H130" s="131"/>
      <c r="I130" s="104" t="s">
        <v>3</v>
      </c>
      <c r="J130" s="105"/>
    </row>
    <row r="131" spans="1:14" ht="22.5" customHeight="1">
      <c r="B131" s="37"/>
      <c r="E131" s="118" t="s">
        <v>5</v>
      </c>
      <c r="F131" s="118" t="s">
        <v>321</v>
      </c>
      <c r="G131" s="118" t="s">
        <v>323</v>
      </c>
      <c r="H131" s="128" t="s">
        <v>5</v>
      </c>
      <c r="I131" s="118" t="s">
        <v>321</v>
      </c>
      <c r="J131" s="118" t="s">
        <v>323</v>
      </c>
    </row>
    <row r="132" spans="1:14" ht="12" customHeight="1">
      <c r="B132" s="38"/>
      <c r="C132" s="39"/>
      <c r="D132" s="39"/>
      <c r="E132" s="40"/>
      <c r="F132" s="40"/>
      <c r="G132" s="40"/>
      <c r="H132" s="132">
        <v>1484</v>
      </c>
      <c r="I132" s="2">
        <v>1364</v>
      </c>
      <c r="J132" s="266">
        <v>120</v>
      </c>
    </row>
    <row r="133" spans="1:14" ht="15" customHeight="1">
      <c r="B133" s="37" t="s">
        <v>365</v>
      </c>
      <c r="E133" s="18">
        <v>1452</v>
      </c>
      <c r="F133" s="18">
        <v>1340</v>
      </c>
      <c r="G133" s="18">
        <v>112</v>
      </c>
      <c r="H133" s="133">
        <v>97.843665768194072</v>
      </c>
      <c r="I133" s="3">
        <v>98.240469208211152</v>
      </c>
      <c r="J133" s="3">
        <v>93.333333333333329</v>
      </c>
    </row>
    <row r="134" spans="1:14" ht="15" customHeight="1">
      <c r="B134" s="37" t="s">
        <v>366</v>
      </c>
      <c r="E134" s="19">
        <v>6</v>
      </c>
      <c r="F134" s="19">
        <v>2</v>
      </c>
      <c r="G134" s="19">
        <v>4</v>
      </c>
      <c r="H134" s="134">
        <v>0.40431266846361186</v>
      </c>
      <c r="I134" s="4">
        <v>0.1466275659824047</v>
      </c>
      <c r="J134" s="4">
        <v>3.3333333333333335</v>
      </c>
    </row>
    <row r="135" spans="1:14" ht="15" customHeight="1">
      <c r="B135" s="38" t="s">
        <v>0</v>
      </c>
      <c r="C135" s="39"/>
      <c r="D135" s="39"/>
      <c r="E135" s="20">
        <v>26</v>
      </c>
      <c r="F135" s="20">
        <v>22</v>
      </c>
      <c r="G135" s="20">
        <v>4</v>
      </c>
      <c r="H135" s="145">
        <v>1.7520215633423182</v>
      </c>
      <c r="I135" s="5">
        <v>1.6129032258064515</v>
      </c>
      <c r="J135" s="5">
        <v>3.3333333333333335</v>
      </c>
    </row>
    <row r="136" spans="1:14" ht="15" customHeight="1">
      <c r="B136" s="42" t="s">
        <v>1</v>
      </c>
      <c r="C136" s="31"/>
      <c r="D136" s="31"/>
      <c r="E136" s="43">
        <v>1484</v>
      </c>
      <c r="F136" s="43">
        <v>1364</v>
      </c>
      <c r="G136" s="151">
        <v>120</v>
      </c>
      <c r="H136" s="135">
        <v>100.00000000000001</v>
      </c>
      <c r="I136" s="6">
        <v>100</v>
      </c>
      <c r="J136" s="6">
        <v>99.999999999999986</v>
      </c>
    </row>
    <row r="137" spans="1:14" ht="15" customHeight="1">
      <c r="B137" s="23"/>
      <c r="C137" s="1"/>
      <c r="E137" s="1"/>
      <c r="F137" s="1"/>
      <c r="G137" s="1"/>
      <c r="H137" s="1"/>
    </row>
    <row r="138" spans="1:14" ht="15" customHeight="1">
      <c r="A138" s="358" t="s">
        <v>427</v>
      </c>
      <c r="B138" s="23"/>
      <c r="C138" s="1"/>
      <c r="E138" s="1"/>
      <c r="F138" s="1"/>
      <c r="G138" s="1"/>
      <c r="H138" s="1"/>
    </row>
    <row r="139" spans="1:14" ht="13.5" customHeight="1">
      <c r="B139" s="83"/>
      <c r="C139" s="36"/>
      <c r="D139" s="36"/>
      <c r="E139" s="99"/>
      <c r="F139" s="107"/>
      <c r="G139" s="104" t="s">
        <v>325</v>
      </c>
      <c r="H139" s="107"/>
      <c r="I139" s="107"/>
      <c r="J139" s="131"/>
      <c r="K139" s="107"/>
      <c r="L139" s="104" t="s">
        <v>326</v>
      </c>
      <c r="M139" s="107"/>
      <c r="N139" s="105"/>
    </row>
    <row r="140" spans="1:14" ht="22.5" customHeight="1">
      <c r="B140" s="37"/>
      <c r="E140" s="118" t="s">
        <v>5</v>
      </c>
      <c r="F140" s="118" t="s">
        <v>321</v>
      </c>
      <c r="G140" s="118" t="s">
        <v>322</v>
      </c>
      <c r="H140" s="118" t="s">
        <v>323</v>
      </c>
      <c r="I140" s="125" t="s">
        <v>324</v>
      </c>
      <c r="J140" s="128" t="s">
        <v>5</v>
      </c>
      <c r="K140" s="118" t="s">
        <v>321</v>
      </c>
      <c r="L140" s="118" t="s">
        <v>322</v>
      </c>
      <c r="M140" s="118" t="s">
        <v>323</v>
      </c>
      <c r="N140" s="118" t="s">
        <v>324</v>
      </c>
    </row>
    <row r="141" spans="1:14" ht="12" customHeight="1">
      <c r="B141" s="38"/>
      <c r="C141" s="39"/>
      <c r="D141" s="39"/>
      <c r="E141" s="40"/>
      <c r="F141" s="40"/>
      <c r="G141" s="40"/>
      <c r="H141" s="40"/>
      <c r="I141" s="87"/>
      <c r="J141" s="132">
        <v>4968</v>
      </c>
      <c r="K141" s="2">
        <v>1459</v>
      </c>
      <c r="L141" s="2">
        <v>1963</v>
      </c>
      <c r="M141" s="2">
        <v>132</v>
      </c>
      <c r="N141" s="2">
        <v>1409</v>
      </c>
    </row>
    <row r="142" spans="1:14" ht="15" customHeight="1">
      <c r="B142" s="37" t="s">
        <v>367</v>
      </c>
      <c r="E142" s="18">
        <v>1877</v>
      </c>
      <c r="F142" s="18">
        <v>378</v>
      </c>
      <c r="G142" s="18">
        <v>872</v>
      </c>
      <c r="H142" s="18">
        <v>53</v>
      </c>
      <c r="I142" s="126">
        <v>572</v>
      </c>
      <c r="J142" s="133">
        <v>37.78180354267311</v>
      </c>
      <c r="K142" s="3">
        <v>25.908156271418783</v>
      </c>
      <c r="L142" s="3">
        <v>44.421803362200713</v>
      </c>
      <c r="M142" s="3">
        <v>40.151515151515149</v>
      </c>
      <c r="N142" s="3">
        <v>40.596167494677076</v>
      </c>
    </row>
    <row r="143" spans="1:14" ht="15" customHeight="1">
      <c r="B143" s="37" t="s">
        <v>368</v>
      </c>
      <c r="E143" s="19">
        <v>2723</v>
      </c>
      <c r="F143" s="19">
        <v>851</v>
      </c>
      <c r="G143" s="19">
        <v>1010</v>
      </c>
      <c r="H143" s="19">
        <v>77</v>
      </c>
      <c r="I143" s="88">
        <v>782</v>
      </c>
      <c r="J143" s="134">
        <v>54.810789049919485</v>
      </c>
      <c r="K143" s="4">
        <v>58.327621658670324</v>
      </c>
      <c r="L143" s="4">
        <v>51.451859398879265</v>
      </c>
      <c r="M143" s="4">
        <v>58.333333333333336</v>
      </c>
      <c r="N143" s="4">
        <v>55.500354861603974</v>
      </c>
    </row>
    <row r="144" spans="1:14" ht="15" customHeight="1">
      <c r="B144" s="38" t="s">
        <v>0</v>
      </c>
      <c r="C144" s="39"/>
      <c r="D144" s="39"/>
      <c r="E144" s="20">
        <v>368</v>
      </c>
      <c r="F144" s="20">
        <v>230</v>
      </c>
      <c r="G144" s="20">
        <v>81</v>
      </c>
      <c r="H144" s="20">
        <v>2</v>
      </c>
      <c r="I144" s="93">
        <v>55</v>
      </c>
      <c r="J144" s="145">
        <v>7.4074074074074066</v>
      </c>
      <c r="K144" s="5">
        <v>15.764222069910899</v>
      </c>
      <c r="L144" s="5">
        <v>4.126337238920021</v>
      </c>
      <c r="M144" s="5">
        <v>1.5151515151515151</v>
      </c>
      <c r="N144" s="5">
        <v>3.9034776437189493</v>
      </c>
    </row>
    <row r="145" spans="1:14" ht="15" customHeight="1">
      <c r="B145" s="42" t="s">
        <v>1</v>
      </c>
      <c r="C145" s="31"/>
      <c r="D145" s="31"/>
      <c r="E145" s="43">
        <v>4968</v>
      </c>
      <c r="F145" s="43">
        <v>1459</v>
      </c>
      <c r="G145" s="43">
        <v>1963</v>
      </c>
      <c r="H145" s="43">
        <v>132</v>
      </c>
      <c r="I145" s="89">
        <v>1409</v>
      </c>
      <c r="J145" s="135">
        <v>100</v>
      </c>
      <c r="K145" s="6">
        <v>100.00000000000001</v>
      </c>
      <c r="L145" s="6">
        <v>99.999999999999986</v>
      </c>
      <c r="M145" s="6">
        <v>100</v>
      </c>
      <c r="N145" s="6">
        <v>99.999999999999986</v>
      </c>
    </row>
    <row r="146" spans="1:14" ht="15" customHeight="1">
      <c r="B146" s="23"/>
      <c r="C146" s="1"/>
      <c r="E146" s="1"/>
      <c r="F146" s="1"/>
      <c r="G146" s="1"/>
      <c r="H146" s="1"/>
    </row>
    <row r="147" spans="1:14" ht="15" customHeight="1">
      <c r="A147" s="358" t="s">
        <v>430</v>
      </c>
      <c r="B147" s="23"/>
      <c r="C147" s="1"/>
      <c r="E147" s="1"/>
      <c r="F147" s="1"/>
      <c r="G147" s="1"/>
      <c r="H147" s="1"/>
    </row>
    <row r="148" spans="1:14" ht="13.5" customHeight="1">
      <c r="B148" s="83"/>
      <c r="C148" s="36"/>
      <c r="D148" s="36"/>
      <c r="E148" s="99"/>
      <c r="F148" s="107"/>
      <c r="G148" s="104" t="s">
        <v>325</v>
      </c>
      <c r="H148" s="107"/>
      <c r="I148" s="107"/>
      <c r="J148" s="131"/>
      <c r="K148" s="107"/>
      <c r="L148" s="104" t="s">
        <v>326</v>
      </c>
      <c r="M148" s="107"/>
      <c r="N148" s="105"/>
    </row>
    <row r="149" spans="1:14" ht="22.5" customHeight="1">
      <c r="B149" s="37"/>
      <c r="E149" s="118" t="s">
        <v>5</v>
      </c>
      <c r="F149" s="118" t="s">
        <v>321</v>
      </c>
      <c r="G149" s="118" t="s">
        <v>322</v>
      </c>
      <c r="H149" s="118" t="s">
        <v>323</v>
      </c>
      <c r="I149" s="125" t="s">
        <v>324</v>
      </c>
      <c r="J149" s="128" t="s">
        <v>5</v>
      </c>
      <c r="K149" s="118" t="s">
        <v>321</v>
      </c>
      <c r="L149" s="118" t="s">
        <v>322</v>
      </c>
      <c r="M149" s="118" t="s">
        <v>323</v>
      </c>
      <c r="N149" s="118" t="s">
        <v>324</v>
      </c>
    </row>
    <row r="150" spans="1:14" ht="12" customHeight="1">
      <c r="B150" s="38"/>
      <c r="C150" s="39"/>
      <c r="D150" s="39"/>
      <c r="E150" s="40"/>
      <c r="F150" s="40"/>
      <c r="G150" s="40"/>
      <c r="H150" s="40"/>
      <c r="I150" s="87"/>
      <c r="J150" s="132">
        <v>4968</v>
      </c>
      <c r="K150" s="2">
        <v>1459</v>
      </c>
      <c r="L150" s="2">
        <v>1963</v>
      </c>
      <c r="M150" s="2">
        <v>132</v>
      </c>
      <c r="N150" s="2">
        <v>1409</v>
      </c>
    </row>
    <row r="151" spans="1:14" ht="15" customHeight="1">
      <c r="B151" s="37" t="s">
        <v>367</v>
      </c>
      <c r="E151" s="18">
        <v>2522</v>
      </c>
      <c r="F151" s="18">
        <v>527</v>
      </c>
      <c r="G151" s="18">
        <v>1128</v>
      </c>
      <c r="H151" s="18">
        <v>84</v>
      </c>
      <c r="I151" s="126">
        <v>780</v>
      </c>
      <c r="J151" s="133">
        <v>50.764895330112722</v>
      </c>
      <c r="K151" s="3">
        <v>36.120630568882795</v>
      </c>
      <c r="L151" s="3">
        <v>57.463066734589916</v>
      </c>
      <c r="M151" s="3">
        <v>63.636363636363633</v>
      </c>
      <c r="N151" s="3">
        <v>55.3584102200142</v>
      </c>
    </row>
    <row r="152" spans="1:14" ht="15" customHeight="1">
      <c r="B152" s="37" t="s">
        <v>368</v>
      </c>
      <c r="E152" s="19">
        <v>2327</v>
      </c>
      <c r="F152" s="19">
        <v>923</v>
      </c>
      <c r="G152" s="19">
        <v>777</v>
      </c>
      <c r="H152" s="19">
        <v>47</v>
      </c>
      <c r="I152" s="88">
        <v>578</v>
      </c>
      <c r="J152" s="134">
        <v>46.839774557165867</v>
      </c>
      <c r="K152" s="4">
        <v>63.262508567512</v>
      </c>
      <c r="L152" s="4">
        <v>39.582272032603157</v>
      </c>
      <c r="M152" s="4">
        <v>35.606060606060609</v>
      </c>
      <c r="N152" s="4">
        <v>41.022001419446411</v>
      </c>
    </row>
    <row r="153" spans="1:14" ht="15" customHeight="1">
      <c r="B153" s="38" t="s">
        <v>0</v>
      </c>
      <c r="C153" s="39"/>
      <c r="D153" s="39"/>
      <c r="E153" s="20">
        <v>119</v>
      </c>
      <c r="F153" s="20">
        <v>9</v>
      </c>
      <c r="G153" s="20">
        <v>58</v>
      </c>
      <c r="H153" s="20">
        <v>1</v>
      </c>
      <c r="I153" s="93">
        <v>51</v>
      </c>
      <c r="J153" s="145">
        <v>2.395330112721417</v>
      </c>
      <c r="K153" s="5">
        <v>0.61686086360520898</v>
      </c>
      <c r="L153" s="5">
        <v>2.9546612328069282</v>
      </c>
      <c r="M153" s="5">
        <v>0.75757575757575757</v>
      </c>
      <c r="N153" s="5">
        <v>3.6195883605393901</v>
      </c>
    </row>
    <row r="154" spans="1:14" ht="15" customHeight="1">
      <c r="B154" s="42" t="s">
        <v>1</v>
      </c>
      <c r="C154" s="31"/>
      <c r="D154" s="31"/>
      <c r="E154" s="43">
        <v>4968</v>
      </c>
      <c r="F154" s="43">
        <v>1459</v>
      </c>
      <c r="G154" s="43">
        <v>1963</v>
      </c>
      <c r="H154" s="43">
        <v>132</v>
      </c>
      <c r="I154" s="89">
        <v>1409</v>
      </c>
      <c r="J154" s="135">
        <v>100</v>
      </c>
      <c r="K154" s="6">
        <v>100</v>
      </c>
      <c r="L154" s="6">
        <v>100</v>
      </c>
      <c r="M154" s="6">
        <v>100</v>
      </c>
      <c r="N154" s="6">
        <v>100.00000000000001</v>
      </c>
    </row>
    <row r="155" spans="1:14" ht="15" customHeight="1">
      <c r="B155" s="23"/>
      <c r="C155" s="1"/>
      <c r="E155" s="1"/>
      <c r="F155" s="1"/>
      <c r="G155" s="1"/>
      <c r="H155" s="1"/>
    </row>
    <row r="156" spans="1:14" ht="15" customHeight="1">
      <c r="A156" s="358" t="s">
        <v>431</v>
      </c>
      <c r="B156" s="23"/>
      <c r="C156" s="1"/>
      <c r="E156" s="1"/>
      <c r="F156" s="1"/>
      <c r="G156" s="1"/>
      <c r="H156" s="1"/>
    </row>
    <row r="157" spans="1:14" ht="13.5" customHeight="1">
      <c r="B157" s="83"/>
      <c r="C157" s="36"/>
      <c r="D157" s="36"/>
      <c r="E157" s="99"/>
      <c r="F157" s="107"/>
      <c r="G157" s="104" t="s">
        <v>325</v>
      </c>
      <c r="H157" s="107"/>
      <c r="I157" s="107"/>
      <c r="J157" s="131"/>
      <c r="K157" s="107"/>
      <c r="L157" s="104" t="s">
        <v>326</v>
      </c>
      <c r="M157" s="107"/>
      <c r="N157" s="105"/>
    </row>
    <row r="158" spans="1:14" ht="22.5" customHeight="1">
      <c r="B158" s="37"/>
      <c r="E158" s="118" t="s">
        <v>5</v>
      </c>
      <c r="F158" s="118" t="s">
        <v>321</v>
      </c>
      <c r="G158" s="118" t="s">
        <v>322</v>
      </c>
      <c r="H158" s="118" t="s">
        <v>323</v>
      </c>
      <c r="I158" s="125" t="s">
        <v>324</v>
      </c>
      <c r="J158" s="128" t="s">
        <v>5</v>
      </c>
      <c r="K158" s="118" t="s">
        <v>321</v>
      </c>
      <c r="L158" s="118" t="s">
        <v>322</v>
      </c>
      <c r="M158" s="118" t="s">
        <v>323</v>
      </c>
      <c r="N158" s="118" t="s">
        <v>324</v>
      </c>
    </row>
    <row r="159" spans="1:14" ht="12" customHeight="1">
      <c r="B159" s="38"/>
      <c r="C159" s="39"/>
      <c r="D159" s="39"/>
      <c r="E159" s="40"/>
      <c r="F159" s="40"/>
      <c r="G159" s="40"/>
      <c r="H159" s="40"/>
      <c r="I159" s="87"/>
      <c r="J159" s="132">
        <v>4968</v>
      </c>
      <c r="K159" s="2">
        <v>1459</v>
      </c>
      <c r="L159" s="2">
        <v>1963</v>
      </c>
      <c r="M159" s="2">
        <v>132</v>
      </c>
      <c r="N159" s="2">
        <v>1409</v>
      </c>
    </row>
    <row r="160" spans="1:14" ht="15" customHeight="1">
      <c r="B160" s="37" t="s">
        <v>432</v>
      </c>
      <c r="E160" s="18">
        <v>3740</v>
      </c>
      <c r="F160" s="18">
        <v>1094</v>
      </c>
      <c r="G160" s="18">
        <v>1282</v>
      </c>
      <c r="H160" s="18">
        <v>120</v>
      </c>
      <c r="I160" s="126">
        <v>1240</v>
      </c>
      <c r="J160" s="133">
        <v>75.281803542673103</v>
      </c>
      <c r="K160" s="3">
        <v>74.982864976010973</v>
      </c>
      <c r="L160" s="3">
        <v>65.308201732042789</v>
      </c>
      <c r="M160" s="3">
        <v>90.909090909090907</v>
      </c>
      <c r="N160" s="3">
        <v>88.005677785663593</v>
      </c>
    </row>
    <row r="161" spans="1:14" ht="15" customHeight="1">
      <c r="B161" s="37" t="s">
        <v>433</v>
      </c>
      <c r="E161" s="19">
        <v>878</v>
      </c>
      <c r="F161" s="19">
        <v>238</v>
      </c>
      <c r="G161" s="19">
        <v>526</v>
      </c>
      <c r="H161" s="19">
        <v>9</v>
      </c>
      <c r="I161" s="88">
        <v>104</v>
      </c>
      <c r="J161" s="134">
        <v>17.673107890499196</v>
      </c>
      <c r="K161" s="4">
        <v>16.312542837559974</v>
      </c>
      <c r="L161" s="4">
        <v>26.795720835455931</v>
      </c>
      <c r="M161" s="4">
        <v>6.8181818181818175</v>
      </c>
      <c r="N161" s="4">
        <v>7.3811213626685594</v>
      </c>
    </row>
    <row r="162" spans="1:14" ht="15" customHeight="1">
      <c r="B162" s="38" t="s">
        <v>0</v>
      </c>
      <c r="C162" s="39"/>
      <c r="D162" s="39"/>
      <c r="E162" s="20">
        <v>350</v>
      </c>
      <c r="F162" s="20">
        <v>127</v>
      </c>
      <c r="G162" s="20">
        <v>155</v>
      </c>
      <c r="H162" s="20">
        <v>3</v>
      </c>
      <c r="I162" s="93">
        <v>65</v>
      </c>
      <c r="J162" s="145">
        <v>7.0450885668276966</v>
      </c>
      <c r="K162" s="5">
        <v>8.7045921864290605</v>
      </c>
      <c r="L162" s="5">
        <v>7.8960774325012739</v>
      </c>
      <c r="M162" s="5">
        <v>2.2727272727272729</v>
      </c>
      <c r="N162" s="5">
        <v>4.6132008516678491</v>
      </c>
    </row>
    <row r="163" spans="1:14" ht="15" customHeight="1">
      <c r="B163" s="42" t="s">
        <v>1</v>
      </c>
      <c r="C163" s="31"/>
      <c r="D163" s="31"/>
      <c r="E163" s="43">
        <v>4968</v>
      </c>
      <c r="F163" s="43">
        <v>1459</v>
      </c>
      <c r="G163" s="43">
        <v>1963</v>
      </c>
      <c r="H163" s="43">
        <v>132</v>
      </c>
      <c r="I163" s="89">
        <v>1409</v>
      </c>
      <c r="J163" s="135">
        <v>100</v>
      </c>
      <c r="K163" s="6">
        <v>100</v>
      </c>
      <c r="L163" s="6">
        <v>100</v>
      </c>
      <c r="M163" s="6">
        <v>99.999999999999986</v>
      </c>
      <c r="N163" s="6">
        <v>100.00000000000001</v>
      </c>
    </row>
    <row r="164" spans="1:14" ht="15" customHeight="1">
      <c r="B164" s="23"/>
      <c r="C164" s="1"/>
      <c r="E164" s="1"/>
      <c r="F164" s="1"/>
      <c r="G164" s="1"/>
      <c r="H164" s="1"/>
    </row>
    <row r="165" spans="1:14" ht="15" customHeight="1">
      <c r="A165" s="358" t="s">
        <v>434</v>
      </c>
      <c r="B165" s="23"/>
      <c r="K165" s="7"/>
    </row>
    <row r="166" spans="1:14" ht="13.5" customHeight="1">
      <c r="B166" s="83"/>
      <c r="C166" s="36"/>
      <c r="D166" s="36"/>
      <c r="E166" s="99"/>
      <c r="F166" s="107"/>
      <c r="G166" s="104" t="s">
        <v>325</v>
      </c>
      <c r="H166" s="107"/>
      <c r="I166" s="107"/>
      <c r="J166" s="131"/>
      <c r="K166" s="107"/>
      <c r="L166" s="104" t="s">
        <v>326</v>
      </c>
      <c r="M166" s="107"/>
      <c r="N166" s="105"/>
    </row>
    <row r="167" spans="1:14" ht="22.5" customHeight="1">
      <c r="B167" s="37"/>
      <c r="D167" s="95"/>
      <c r="E167" s="118" t="s">
        <v>5</v>
      </c>
      <c r="F167" s="118" t="s">
        <v>321</v>
      </c>
      <c r="G167" s="118" t="s">
        <v>322</v>
      </c>
      <c r="H167" s="118" t="s">
        <v>323</v>
      </c>
      <c r="I167" s="125" t="s">
        <v>324</v>
      </c>
      <c r="J167" s="128" t="s">
        <v>5</v>
      </c>
      <c r="K167" s="118" t="s">
        <v>321</v>
      </c>
      <c r="L167" s="118" t="s">
        <v>322</v>
      </c>
      <c r="M167" s="118" t="s">
        <v>323</v>
      </c>
      <c r="N167" s="118" t="s">
        <v>324</v>
      </c>
    </row>
    <row r="168" spans="1:14" ht="12" customHeight="1">
      <c r="B168" s="38"/>
      <c r="C168" s="39"/>
      <c r="D168" s="96"/>
      <c r="E168" s="40"/>
      <c r="F168" s="40"/>
      <c r="G168" s="40"/>
      <c r="H168" s="40"/>
      <c r="I168" s="87"/>
      <c r="J168" s="132">
        <v>4968</v>
      </c>
      <c r="K168" s="2">
        <v>1459</v>
      </c>
      <c r="L168" s="2">
        <v>1963</v>
      </c>
      <c r="M168" s="2">
        <v>132</v>
      </c>
      <c r="N168" s="2">
        <v>1409</v>
      </c>
    </row>
    <row r="169" spans="1:14" ht="15" customHeight="1">
      <c r="B169" s="37" t="s">
        <v>828</v>
      </c>
      <c r="E169" s="18">
        <v>515</v>
      </c>
      <c r="F169" s="18">
        <v>14</v>
      </c>
      <c r="G169" s="18">
        <v>416</v>
      </c>
      <c r="H169" s="18">
        <v>2</v>
      </c>
      <c r="I169" s="126">
        <v>82</v>
      </c>
      <c r="J169" s="133">
        <v>10.366344605475041</v>
      </c>
      <c r="K169" s="120">
        <v>0.95956134338588073</v>
      </c>
      <c r="L169" s="3">
        <v>21.192052980132452</v>
      </c>
      <c r="M169" s="3">
        <v>1.5151515151515151</v>
      </c>
      <c r="N169" s="3">
        <v>5.819730305180979</v>
      </c>
    </row>
    <row r="170" spans="1:14" ht="15" customHeight="1">
      <c r="B170" s="37" t="s">
        <v>829</v>
      </c>
      <c r="E170" s="19">
        <v>938</v>
      </c>
      <c r="F170" s="19">
        <v>97</v>
      </c>
      <c r="G170" s="19">
        <v>545</v>
      </c>
      <c r="H170" s="19">
        <v>10</v>
      </c>
      <c r="I170" s="88">
        <v>284</v>
      </c>
      <c r="J170" s="134">
        <v>18.88083735909823</v>
      </c>
      <c r="K170" s="27">
        <v>6.6483893077450311</v>
      </c>
      <c r="L170" s="4">
        <v>27.763627101375445</v>
      </c>
      <c r="M170" s="4">
        <v>7.5757575757575761</v>
      </c>
      <c r="N170" s="4">
        <v>20.156139105748757</v>
      </c>
    </row>
    <row r="171" spans="1:14" ht="15" customHeight="1">
      <c r="B171" s="37" t="s">
        <v>830</v>
      </c>
      <c r="E171" s="19">
        <v>616</v>
      </c>
      <c r="F171" s="19">
        <v>138</v>
      </c>
      <c r="G171" s="19">
        <v>243</v>
      </c>
      <c r="H171" s="19">
        <v>22</v>
      </c>
      <c r="I171" s="88">
        <v>213</v>
      </c>
      <c r="J171" s="134">
        <v>12.399355877616747</v>
      </c>
      <c r="K171" s="27">
        <v>9.4585332419465384</v>
      </c>
      <c r="L171" s="4">
        <v>12.379011716760061</v>
      </c>
      <c r="M171" s="4">
        <v>16.666666666666664</v>
      </c>
      <c r="N171" s="4">
        <v>15.117104329311568</v>
      </c>
    </row>
    <row r="172" spans="1:14" ht="15" customHeight="1">
      <c r="B172" s="37" t="s">
        <v>831</v>
      </c>
      <c r="E172" s="19">
        <v>678</v>
      </c>
      <c r="F172" s="19">
        <v>306</v>
      </c>
      <c r="G172" s="19">
        <v>166</v>
      </c>
      <c r="H172" s="19">
        <v>24</v>
      </c>
      <c r="I172" s="88">
        <v>181</v>
      </c>
      <c r="J172" s="134">
        <v>13.647342995169081</v>
      </c>
      <c r="K172" s="27">
        <v>20.973269362577106</v>
      </c>
      <c r="L172" s="4">
        <v>8.4564442180336226</v>
      </c>
      <c r="M172" s="4">
        <v>18.181818181818183</v>
      </c>
      <c r="N172" s="4">
        <v>12.845990063875087</v>
      </c>
    </row>
    <row r="173" spans="1:14" ht="15" customHeight="1">
      <c r="B173" s="37" t="s">
        <v>1023</v>
      </c>
      <c r="E173" s="19">
        <v>512</v>
      </c>
      <c r="F173" s="19">
        <v>283</v>
      </c>
      <c r="G173" s="19">
        <v>83</v>
      </c>
      <c r="H173" s="19">
        <v>13</v>
      </c>
      <c r="I173" s="88">
        <v>133</v>
      </c>
      <c r="J173" s="134">
        <v>10.305958132045088</v>
      </c>
      <c r="K173" s="27">
        <v>19.396847155586016</v>
      </c>
      <c r="L173" s="4">
        <v>4.2282221090168113</v>
      </c>
      <c r="M173" s="4">
        <v>9.8484848484848477</v>
      </c>
      <c r="N173" s="4">
        <v>9.4393186657203678</v>
      </c>
    </row>
    <row r="174" spans="1:14" ht="15" customHeight="1">
      <c r="B174" s="37" t="s">
        <v>1024</v>
      </c>
      <c r="E174" s="19">
        <v>325</v>
      </c>
      <c r="F174" s="19">
        <v>170</v>
      </c>
      <c r="G174" s="19">
        <v>63</v>
      </c>
      <c r="H174" s="19">
        <v>16</v>
      </c>
      <c r="I174" s="88">
        <v>76</v>
      </c>
      <c r="J174" s="134">
        <v>6.5418679549114334</v>
      </c>
      <c r="K174" s="27">
        <v>11.651816312542836</v>
      </c>
      <c r="L174" s="4">
        <v>3.2093734080489043</v>
      </c>
      <c r="M174" s="4">
        <v>12.121212121212121</v>
      </c>
      <c r="N174" s="4">
        <v>5.3938963804116398</v>
      </c>
    </row>
    <row r="175" spans="1:14" ht="15" customHeight="1">
      <c r="B175" s="37" t="s">
        <v>832</v>
      </c>
      <c r="E175" s="19">
        <v>411</v>
      </c>
      <c r="F175" s="19">
        <v>217</v>
      </c>
      <c r="G175" s="19">
        <v>65</v>
      </c>
      <c r="H175" s="19">
        <v>21</v>
      </c>
      <c r="I175" s="88">
        <v>107</v>
      </c>
      <c r="J175" s="134">
        <v>8.2729468599033815</v>
      </c>
      <c r="K175" s="27">
        <v>14.87320082248115</v>
      </c>
      <c r="L175" s="4">
        <v>3.3112582781456954</v>
      </c>
      <c r="M175" s="4">
        <v>15.909090909090908</v>
      </c>
      <c r="N175" s="4">
        <v>7.5940383250532291</v>
      </c>
    </row>
    <row r="176" spans="1:14" ht="15" customHeight="1">
      <c r="B176" s="37" t="s">
        <v>833</v>
      </c>
      <c r="E176" s="19">
        <v>182</v>
      </c>
      <c r="F176" s="19">
        <v>94</v>
      </c>
      <c r="G176" s="19">
        <v>39</v>
      </c>
      <c r="H176" s="19">
        <v>10</v>
      </c>
      <c r="I176" s="88">
        <v>39</v>
      </c>
      <c r="J176" s="134">
        <v>3.6634460547504029</v>
      </c>
      <c r="K176" s="27">
        <v>6.4427690198766276</v>
      </c>
      <c r="L176" s="4">
        <v>1.9867549668874174</v>
      </c>
      <c r="M176" s="4">
        <v>7.5757575757575761</v>
      </c>
      <c r="N176" s="4">
        <v>2.7679205110007095</v>
      </c>
    </row>
    <row r="177" spans="1:19" ht="15" customHeight="1">
      <c r="B177" s="37" t="s">
        <v>834</v>
      </c>
      <c r="E177" s="19">
        <v>68</v>
      </c>
      <c r="F177" s="19">
        <v>48</v>
      </c>
      <c r="G177" s="19">
        <v>11</v>
      </c>
      <c r="H177" s="19">
        <v>1</v>
      </c>
      <c r="I177" s="88">
        <v>8</v>
      </c>
      <c r="J177" s="134">
        <v>1.3687600644122384</v>
      </c>
      <c r="K177" s="27">
        <v>3.289924605894448</v>
      </c>
      <c r="L177" s="4">
        <v>0.56036678553234842</v>
      </c>
      <c r="M177" s="4">
        <v>0.75757575757575757</v>
      </c>
      <c r="N177" s="4">
        <v>0.56777856635911994</v>
      </c>
    </row>
    <row r="178" spans="1:19" ht="15" customHeight="1">
      <c r="B178" s="37" t="s">
        <v>835</v>
      </c>
      <c r="E178" s="19">
        <v>55</v>
      </c>
      <c r="F178" s="19">
        <v>9</v>
      </c>
      <c r="G178" s="19">
        <v>23</v>
      </c>
      <c r="H178" s="19">
        <v>0</v>
      </c>
      <c r="I178" s="88">
        <v>23</v>
      </c>
      <c r="J178" s="134">
        <v>1.107085346215781</v>
      </c>
      <c r="K178" s="27">
        <v>0.61686086360520898</v>
      </c>
      <c r="L178" s="4">
        <v>1.1716760061130922</v>
      </c>
      <c r="M178" s="4">
        <v>0</v>
      </c>
      <c r="N178" s="4">
        <v>1.6323633782824698</v>
      </c>
    </row>
    <row r="179" spans="1:19" ht="15" customHeight="1">
      <c r="B179" s="38" t="s">
        <v>0</v>
      </c>
      <c r="C179" s="39"/>
      <c r="D179" s="39"/>
      <c r="E179" s="20">
        <v>668</v>
      </c>
      <c r="F179" s="20">
        <v>83</v>
      </c>
      <c r="G179" s="20">
        <v>309</v>
      </c>
      <c r="H179" s="20">
        <v>13</v>
      </c>
      <c r="I179" s="93">
        <v>263</v>
      </c>
      <c r="J179" s="145">
        <v>13.446054750402576</v>
      </c>
      <c r="K179" s="29">
        <v>5.6888279643591497</v>
      </c>
      <c r="L179" s="5">
        <v>15.741212429954151</v>
      </c>
      <c r="M179" s="5">
        <v>9.8484848484848477</v>
      </c>
      <c r="N179" s="5">
        <v>18.665720369056068</v>
      </c>
    </row>
    <row r="180" spans="1:19" ht="15" customHeight="1">
      <c r="B180" s="42" t="s">
        <v>1</v>
      </c>
      <c r="C180" s="31"/>
      <c r="D180" s="32"/>
      <c r="E180" s="43">
        <v>4968</v>
      </c>
      <c r="F180" s="43">
        <v>1459</v>
      </c>
      <c r="G180" s="43">
        <v>1963</v>
      </c>
      <c r="H180" s="43">
        <v>132</v>
      </c>
      <c r="I180" s="89">
        <v>1409</v>
      </c>
      <c r="J180" s="135">
        <v>100.00000000000003</v>
      </c>
      <c r="K180" s="28">
        <v>99.999999999999986</v>
      </c>
      <c r="L180" s="6">
        <v>100</v>
      </c>
      <c r="M180" s="6">
        <v>99.999999999999986</v>
      </c>
      <c r="N180" s="6">
        <v>100</v>
      </c>
    </row>
    <row r="181" spans="1:19" ht="15" customHeight="1">
      <c r="B181" s="42" t="s">
        <v>435</v>
      </c>
      <c r="C181" s="31"/>
      <c r="D181" s="32"/>
      <c r="E181" s="44">
        <v>2147.863702567729</v>
      </c>
      <c r="F181" s="44">
        <v>3247.8509224579357</v>
      </c>
      <c r="G181" s="44">
        <v>1346.2595898835066</v>
      </c>
      <c r="H181" s="44">
        <v>2617.7101008403365</v>
      </c>
      <c r="I181" s="44">
        <v>1925.7929352626879</v>
      </c>
    </row>
    <row r="182" spans="1:19" ht="15" customHeight="1">
      <c r="B182" s="116" t="s">
        <v>1027</v>
      </c>
      <c r="C182" s="247"/>
      <c r="D182" s="54"/>
      <c r="E182" s="301">
        <v>1820.7761399206579</v>
      </c>
      <c r="F182" s="301">
        <v>2699.2034026173956</v>
      </c>
      <c r="G182" s="301">
        <v>1150.5786802707926</v>
      </c>
      <c r="H182" s="301">
        <v>2463.9932347826093</v>
      </c>
      <c r="I182" s="301">
        <v>1749.3878878163061</v>
      </c>
    </row>
    <row r="183" spans="1:19" ht="15" customHeight="1">
      <c r="B183" s="42" t="s">
        <v>436</v>
      </c>
      <c r="C183" s="31"/>
      <c r="D183" s="32"/>
      <c r="E183" s="51">
        <v>61329.32</v>
      </c>
      <c r="F183" s="51">
        <v>61329.32</v>
      </c>
      <c r="G183" s="51">
        <v>30799</v>
      </c>
      <c r="H183" s="51">
        <v>18572.34</v>
      </c>
      <c r="I183" s="51">
        <v>33804.559999999998</v>
      </c>
    </row>
    <row r="184" spans="1:19" ht="15" customHeight="1">
      <c r="B184" s="42" t="s">
        <v>437</v>
      </c>
      <c r="C184" s="31"/>
      <c r="D184" s="32"/>
      <c r="E184" s="51">
        <v>60</v>
      </c>
      <c r="F184" s="51">
        <v>161.625</v>
      </c>
      <c r="G184" s="51">
        <v>77.38</v>
      </c>
      <c r="H184" s="51">
        <v>437.77</v>
      </c>
      <c r="I184" s="51">
        <v>60</v>
      </c>
    </row>
    <row r="185" spans="1:19" ht="15" customHeight="1">
      <c r="B185" s="81"/>
      <c r="C185" s="49"/>
      <c r="D185" s="49"/>
      <c r="E185" s="143"/>
      <c r="F185" s="33"/>
      <c r="G185" s="33"/>
      <c r="H185" s="143"/>
      <c r="I185" s="33"/>
      <c r="J185" s="33"/>
      <c r="K185" s="143"/>
      <c r="L185" s="33"/>
      <c r="M185" s="33"/>
      <c r="N185" s="143"/>
      <c r="O185" s="33"/>
      <c r="P185" s="33"/>
      <c r="Q185" s="143"/>
      <c r="R185" s="33"/>
      <c r="S185" s="33"/>
    </row>
    <row r="186" spans="1:19" ht="15" customHeight="1">
      <c r="A186" s="358" t="s">
        <v>440</v>
      </c>
      <c r="B186" s="23"/>
      <c r="K186" s="7"/>
    </row>
    <row r="187" spans="1:19" ht="13.5" customHeight="1">
      <c r="B187" s="83"/>
      <c r="C187" s="36"/>
      <c r="D187" s="36"/>
      <c r="E187" s="99"/>
      <c r="F187" s="107"/>
      <c r="G187" s="104" t="s">
        <v>325</v>
      </c>
      <c r="H187" s="107"/>
      <c r="I187" s="107"/>
      <c r="J187" s="131"/>
      <c r="K187" s="107"/>
      <c r="L187" s="104" t="s">
        <v>326</v>
      </c>
      <c r="M187" s="107"/>
      <c r="N187" s="105"/>
    </row>
    <row r="188" spans="1:19" ht="22.5" customHeight="1">
      <c r="B188" s="37"/>
      <c r="D188" s="95"/>
      <c r="E188" s="118" t="s">
        <v>5</v>
      </c>
      <c r="F188" s="118" t="s">
        <v>321</v>
      </c>
      <c r="G188" s="118" t="s">
        <v>322</v>
      </c>
      <c r="H188" s="118" t="s">
        <v>323</v>
      </c>
      <c r="I188" s="125" t="s">
        <v>324</v>
      </c>
      <c r="J188" s="128" t="s">
        <v>5</v>
      </c>
      <c r="K188" s="118" t="s">
        <v>321</v>
      </c>
      <c r="L188" s="118" t="s">
        <v>322</v>
      </c>
      <c r="M188" s="118" t="s">
        <v>323</v>
      </c>
      <c r="N188" s="118" t="s">
        <v>324</v>
      </c>
    </row>
    <row r="189" spans="1:19" ht="12" customHeight="1">
      <c r="B189" s="38"/>
      <c r="C189" s="39"/>
      <c r="D189" s="96"/>
      <c r="E189" s="40"/>
      <c r="F189" s="40"/>
      <c r="G189" s="40"/>
      <c r="H189" s="40"/>
      <c r="I189" s="87"/>
      <c r="J189" s="132">
        <v>4968</v>
      </c>
      <c r="K189" s="2">
        <v>1459</v>
      </c>
      <c r="L189" s="2">
        <v>1963</v>
      </c>
      <c r="M189" s="2">
        <v>132</v>
      </c>
      <c r="N189" s="2">
        <v>1409</v>
      </c>
    </row>
    <row r="190" spans="1:19" ht="15" customHeight="1">
      <c r="B190" s="37" t="s">
        <v>828</v>
      </c>
      <c r="E190" s="18">
        <v>794</v>
      </c>
      <c r="F190" s="18">
        <v>29</v>
      </c>
      <c r="G190" s="18">
        <v>606</v>
      </c>
      <c r="H190" s="18">
        <v>2</v>
      </c>
      <c r="I190" s="126">
        <v>156</v>
      </c>
      <c r="J190" s="133">
        <v>15.982286634460547</v>
      </c>
      <c r="K190" s="120">
        <v>1.9876627827278959</v>
      </c>
      <c r="L190" s="3">
        <v>30.871115639327563</v>
      </c>
      <c r="M190" s="3">
        <v>1.5151515151515151</v>
      </c>
      <c r="N190" s="3">
        <v>11.071682044002838</v>
      </c>
    </row>
    <row r="191" spans="1:19" ht="15" customHeight="1">
      <c r="B191" s="37" t="s">
        <v>829</v>
      </c>
      <c r="E191" s="19">
        <v>960</v>
      </c>
      <c r="F191" s="19">
        <v>122</v>
      </c>
      <c r="G191" s="19">
        <v>504</v>
      </c>
      <c r="H191" s="19">
        <v>16</v>
      </c>
      <c r="I191" s="88">
        <v>316</v>
      </c>
      <c r="J191" s="134">
        <v>19.323671497584542</v>
      </c>
      <c r="K191" s="27">
        <v>8.3618917066483895</v>
      </c>
      <c r="L191" s="4">
        <v>25.674987264391234</v>
      </c>
      <c r="M191" s="4">
        <v>12.121212121212121</v>
      </c>
      <c r="N191" s="4">
        <v>22.427253371185238</v>
      </c>
    </row>
    <row r="192" spans="1:19" ht="15" customHeight="1">
      <c r="B192" s="37" t="s">
        <v>830</v>
      </c>
      <c r="E192" s="19">
        <v>546</v>
      </c>
      <c r="F192" s="19">
        <v>151</v>
      </c>
      <c r="G192" s="19">
        <v>157</v>
      </c>
      <c r="H192" s="19">
        <v>25</v>
      </c>
      <c r="I192" s="88">
        <v>213</v>
      </c>
      <c r="J192" s="134">
        <v>10.990338164251208</v>
      </c>
      <c r="K192" s="27">
        <v>10.349554489376285</v>
      </c>
      <c r="L192" s="4">
        <v>7.9979623025980651</v>
      </c>
      <c r="M192" s="4">
        <v>18.939393939393938</v>
      </c>
      <c r="N192" s="4">
        <v>15.117104329311568</v>
      </c>
    </row>
    <row r="193" spans="1:19" ht="15" customHeight="1">
      <c r="B193" s="37" t="s">
        <v>831</v>
      </c>
      <c r="E193" s="19">
        <v>536</v>
      </c>
      <c r="F193" s="19">
        <v>260</v>
      </c>
      <c r="G193" s="19">
        <v>113</v>
      </c>
      <c r="H193" s="19">
        <v>24</v>
      </c>
      <c r="I193" s="88">
        <v>139</v>
      </c>
      <c r="J193" s="134">
        <v>10.789049919484702</v>
      </c>
      <c r="K193" s="27">
        <v>17.82042494859493</v>
      </c>
      <c r="L193" s="4">
        <v>5.7564951604686705</v>
      </c>
      <c r="M193" s="4">
        <v>18.181818181818183</v>
      </c>
      <c r="N193" s="4">
        <v>9.8651525904897088</v>
      </c>
    </row>
    <row r="194" spans="1:19" ht="15" customHeight="1">
      <c r="B194" s="37" t="s">
        <v>1023</v>
      </c>
      <c r="E194" s="19">
        <v>383</v>
      </c>
      <c r="F194" s="19">
        <v>221</v>
      </c>
      <c r="G194" s="19">
        <v>50</v>
      </c>
      <c r="H194" s="19">
        <v>13</v>
      </c>
      <c r="I194" s="88">
        <v>99</v>
      </c>
      <c r="J194" s="134">
        <v>7.709339774557165</v>
      </c>
      <c r="K194" s="27">
        <v>15.147361206305691</v>
      </c>
      <c r="L194" s="4">
        <v>2.5471217524197658</v>
      </c>
      <c r="M194" s="4">
        <v>9.8484848484848477</v>
      </c>
      <c r="N194" s="4">
        <v>7.0262597586941089</v>
      </c>
    </row>
    <row r="195" spans="1:19" ht="15" customHeight="1">
      <c r="B195" s="37" t="s">
        <v>1024</v>
      </c>
      <c r="E195" s="19">
        <v>217</v>
      </c>
      <c r="F195" s="19">
        <v>113</v>
      </c>
      <c r="G195" s="19">
        <v>37</v>
      </c>
      <c r="H195" s="19">
        <v>13</v>
      </c>
      <c r="I195" s="88">
        <v>54</v>
      </c>
      <c r="J195" s="134">
        <v>4.3679549114331726</v>
      </c>
      <c r="K195" s="27">
        <v>7.74503084304318</v>
      </c>
      <c r="L195" s="4">
        <v>1.8848700967906264</v>
      </c>
      <c r="M195" s="4">
        <v>9.8484848484848477</v>
      </c>
      <c r="N195" s="4">
        <v>3.8325053229240598</v>
      </c>
    </row>
    <row r="196" spans="1:19" ht="15" customHeight="1">
      <c r="B196" s="37" t="s">
        <v>832</v>
      </c>
      <c r="E196" s="19">
        <v>257</v>
      </c>
      <c r="F196" s="19">
        <v>147</v>
      </c>
      <c r="G196" s="19">
        <v>43</v>
      </c>
      <c r="H196" s="19">
        <v>13</v>
      </c>
      <c r="I196" s="88">
        <v>54</v>
      </c>
      <c r="J196" s="134">
        <v>5.1731078904991952</v>
      </c>
      <c r="K196" s="27">
        <v>10.075394105551748</v>
      </c>
      <c r="L196" s="4">
        <v>2.1905247070809986</v>
      </c>
      <c r="M196" s="4">
        <v>9.8484848484848477</v>
      </c>
      <c r="N196" s="4">
        <v>3.8325053229240598</v>
      </c>
    </row>
    <row r="197" spans="1:19" ht="15" customHeight="1">
      <c r="B197" s="37" t="s">
        <v>833</v>
      </c>
      <c r="E197" s="19">
        <v>82</v>
      </c>
      <c r="F197" s="19">
        <v>55</v>
      </c>
      <c r="G197" s="19">
        <v>13</v>
      </c>
      <c r="H197" s="19">
        <v>4</v>
      </c>
      <c r="I197" s="88">
        <v>10</v>
      </c>
      <c r="J197" s="134">
        <v>1.6505636070853462</v>
      </c>
      <c r="K197" s="27">
        <v>3.7697052775873887</v>
      </c>
      <c r="L197" s="4">
        <v>0.66225165562913912</v>
      </c>
      <c r="M197" s="4">
        <v>3.0303030303030303</v>
      </c>
      <c r="N197" s="4">
        <v>0.70972320794889987</v>
      </c>
    </row>
    <row r="198" spans="1:19" ht="15" customHeight="1">
      <c r="B198" s="37" t="s">
        <v>834</v>
      </c>
      <c r="E198" s="19">
        <v>44</v>
      </c>
      <c r="F198" s="19">
        <v>38</v>
      </c>
      <c r="G198" s="19">
        <v>5</v>
      </c>
      <c r="H198" s="19">
        <v>0</v>
      </c>
      <c r="I198" s="88">
        <v>1</v>
      </c>
      <c r="J198" s="134">
        <v>0.88566827697262474</v>
      </c>
      <c r="K198" s="27">
        <v>2.6045236463331052</v>
      </c>
      <c r="L198" s="4">
        <v>0.25471217524197659</v>
      </c>
      <c r="M198" s="4">
        <v>0</v>
      </c>
      <c r="N198" s="4">
        <v>7.0972320794889993E-2</v>
      </c>
    </row>
    <row r="199" spans="1:19" ht="15" customHeight="1">
      <c r="B199" s="37" t="s">
        <v>835</v>
      </c>
      <c r="E199" s="19">
        <v>183</v>
      </c>
      <c r="F199" s="19">
        <v>35</v>
      </c>
      <c r="G199" s="19">
        <v>73</v>
      </c>
      <c r="H199" s="19">
        <v>7</v>
      </c>
      <c r="I199" s="88">
        <v>68</v>
      </c>
      <c r="J199" s="134">
        <v>3.6835748792270531</v>
      </c>
      <c r="K199" s="27">
        <v>2.3989033584647017</v>
      </c>
      <c r="L199" s="4">
        <v>3.7187977585328582</v>
      </c>
      <c r="M199" s="4">
        <v>5.3030303030303028</v>
      </c>
      <c r="N199" s="4">
        <v>4.8261178140525196</v>
      </c>
    </row>
    <row r="200" spans="1:19" ht="15" customHeight="1">
      <c r="B200" s="38" t="s">
        <v>0</v>
      </c>
      <c r="C200" s="39"/>
      <c r="D200" s="39"/>
      <c r="E200" s="20">
        <v>966</v>
      </c>
      <c r="F200" s="20">
        <v>288</v>
      </c>
      <c r="G200" s="20">
        <v>362</v>
      </c>
      <c r="H200" s="20">
        <v>15</v>
      </c>
      <c r="I200" s="93">
        <v>299</v>
      </c>
      <c r="J200" s="145">
        <v>19.444444444444446</v>
      </c>
      <c r="K200" s="29">
        <v>19.739547635366687</v>
      </c>
      <c r="L200" s="5">
        <v>18.441161487519103</v>
      </c>
      <c r="M200" s="5">
        <v>11.363636363636363</v>
      </c>
      <c r="N200" s="5">
        <v>21.220723917672107</v>
      </c>
    </row>
    <row r="201" spans="1:19" ht="15" customHeight="1">
      <c r="B201" s="42" t="s">
        <v>1</v>
      </c>
      <c r="C201" s="31"/>
      <c r="D201" s="32"/>
      <c r="E201" s="43">
        <v>4968</v>
      </c>
      <c r="F201" s="43">
        <v>1459</v>
      </c>
      <c r="G201" s="43">
        <v>1963</v>
      </c>
      <c r="H201" s="43">
        <v>132</v>
      </c>
      <c r="I201" s="89">
        <v>1409</v>
      </c>
      <c r="J201" s="135">
        <v>100</v>
      </c>
      <c r="K201" s="28">
        <v>100.00000000000001</v>
      </c>
      <c r="L201" s="6">
        <v>100</v>
      </c>
      <c r="M201" s="6">
        <v>99.999999999999986</v>
      </c>
      <c r="N201" s="6">
        <v>100</v>
      </c>
    </row>
    <row r="202" spans="1:19" ht="15" customHeight="1">
      <c r="B202" s="42" t="s">
        <v>435</v>
      </c>
      <c r="C202" s="31"/>
      <c r="D202" s="32"/>
      <c r="E202" s="44">
        <v>1679.2671789473707</v>
      </c>
      <c r="F202" s="44">
        <v>2884.3229753521136</v>
      </c>
      <c r="G202" s="44">
        <v>962.22667827225064</v>
      </c>
      <c r="H202" s="44">
        <v>2023.6998545454542</v>
      </c>
      <c r="I202" s="44">
        <v>1383.6686257197691</v>
      </c>
    </row>
    <row r="203" spans="1:19" ht="15" customHeight="1">
      <c r="B203" s="116" t="s">
        <v>1027</v>
      </c>
      <c r="C203" s="247"/>
      <c r="D203" s="54"/>
      <c r="E203" s="301">
        <v>1420.2699455497402</v>
      </c>
      <c r="F203" s="301">
        <v>2395.2650203703738</v>
      </c>
      <c r="G203" s="301">
        <v>847.86452093663911</v>
      </c>
      <c r="H203" s="301">
        <v>1960.5251320754712</v>
      </c>
      <c r="I203" s="301">
        <v>1310.9149777777775</v>
      </c>
    </row>
    <row r="204" spans="1:19" ht="15" customHeight="1">
      <c r="B204" s="42" t="s">
        <v>436</v>
      </c>
      <c r="C204" s="31"/>
      <c r="D204" s="32"/>
      <c r="E204" s="51">
        <v>39274.6</v>
      </c>
      <c r="F204" s="51">
        <v>39274.6</v>
      </c>
      <c r="G204" s="51">
        <v>17576.599999999999</v>
      </c>
      <c r="H204" s="51">
        <v>7223.45</v>
      </c>
      <c r="I204" s="51">
        <v>11118</v>
      </c>
    </row>
    <row r="205" spans="1:19" ht="15" customHeight="1">
      <c r="B205" s="42" t="s">
        <v>437</v>
      </c>
      <c r="C205" s="31"/>
      <c r="D205" s="32"/>
      <c r="E205" s="51">
        <v>51.031999999999996</v>
      </c>
      <c r="F205" s="51">
        <v>161.625</v>
      </c>
      <c r="G205" s="51">
        <v>51.031999999999996</v>
      </c>
      <c r="H205" s="51">
        <v>437.77</v>
      </c>
      <c r="I205" s="51">
        <v>60</v>
      </c>
    </row>
    <row r="206" spans="1:19" ht="15" customHeight="1">
      <c r="B206" s="81"/>
      <c r="C206" s="49"/>
      <c r="D206" s="49"/>
      <c r="E206" s="143"/>
      <c r="F206" s="33"/>
      <c r="G206" s="33"/>
      <c r="H206" s="143"/>
      <c r="I206" s="33"/>
      <c r="J206" s="33"/>
      <c r="K206" s="143"/>
      <c r="L206" s="33"/>
      <c r="M206" s="33"/>
      <c r="N206" s="143"/>
      <c r="O206" s="33"/>
      <c r="P206" s="33"/>
      <c r="Q206" s="143"/>
      <c r="R206" s="33"/>
      <c r="S206" s="33"/>
    </row>
    <row r="207" spans="1:19" ht="15" customHeight="1">
      <c r="A207" s="358" t="s">
        <v>438</v>
      </c>
      <c r="B207" s="23"/>
      <c r="K207" s="7"/>
    </row>
    <row r="208" spans="1:19" ht="13.5" customHeight="1">
      <c r="B208" s="83"/>
      <c r="C208" s="36"/>
      <c r="D208" s="36"/>
      <c r="E208" s="99"/>
      <c r="F208" s="107"/>
      <c r="G208" s="104" t="s">
        <v>325</v>
      </c>
      <c r="H208" s="107"/>
      <c r="I208" s="107"/>
      <c r="J208" s="131"/>
      <c r="K208" s="107"/>
      <c r="L208" s="104" t="s">
        <v>326</v>
      </c>
      <c r="M208" s="107"/>
      <c r="N208" s="105"/>
    </row>
    <row r="209" spans="2:14" ht="22.5" customHeight="1">
      <c r="B209" s="37"/>
      <c r="D209" s="95"/>
      <c r="E209" s="118" t="s">
        <v>5</v>
      </c>
      <c r="F209" s="118" t="s">
        <v>321</v>
      </c>
      <c r="G209" s="118" t="s">
        <v>322</v>
      </c>
      <c r="H209" s="118" t="s">
        <v>323</v>
      </c>
      <c r="I209" s="125" t="s">
        <v>324</v>
      </c>
      <c r="J209" s="128" t="s">
        <v>5</v>
      </c>
      <c r="K209" s="118" t="s">
        <v>321</v>
      </c>
      <c r="L209" s="118" t="s">
        <v>322</v>
      </c>
      <c r="M209" s="118" t="s">
        <v>323</v>
      </c>
      <c r="N209" s="118" t="s">
        <v>324</v>
      </c>
    </row>
    <row r="210" spans="2:14" ht="12" customHeight="1">
      <c r="B210" s="38"/>
      <c r="C210" s="39"/>
      <c r="D210" s="96"/>
      <c r="E210" s="40"/>
      <c r="F210" s="40"/>
      <c r="G210" s="40"/>
      <c r="H210" s="40"/>
      <c r="I210" s="87"/>
      <c r="J210" s="132">
        <v>4968</v>
      </c>
      <c r="K210" s="2">
        <v>1459</v>
      </c>
      <c r="L210" s="2">
        <v>1963</v>
      </c>
      <c r="M210" s="2">
        <v>132</v>
      </c>
      <c r="N210" s="2">
        <v>1409</v>
      </c>
    </row>
    <row r="211" spans="2:14" ht="15" customHeight="1">
      <c r="B211" s="37" t="s">
        <v>369</v>
      </c>
      <c r="E211" s="18">
        <v>386</v>
      </c>
      <c r="F211" s="18">
        <v>10</v>
      </c>
      <c r="G211" s="18">
        <v>308</v>
      </c>
      <c r="H211" s="18">
        <v>0</v>
      </c>
      <c r="I211" s="126">
        <v>68</v>
      </c>
      <c r="J211" s="133">
        <v>7.7697262479871174</v>
      </c>
      <c r="K211" s="120">
        <v>0.68540095956134339</v>
      </c>
      <c r="L211" s="3">
        <v>15.690269994905757</v>
      </c>
      <c r="M211" s="3">
        <v>0</v>
      </c>
      <c r="N211" s="3">
        <v>4.8261178140525196</v>
      </c>
    </row>
    <row r="212" spans="2:14" ht="15" customHeight="1">
      <c r="B212" s="37" t="s">
        <v>1030</v>
      </c>
      <c r="E212" s="19">
        <v>842</v>
      </c>
      <c r="F212" s="19">
        <v>56</v>
      </c>
      <c r="G212" s="19">
        <v>490</v>
      </c>
      <c r="H212" s="19">
        <v>11</v>
      </c>
      <c r="I212" s="88">
        <v>282</v>
      </c>
      <c r="J212" s="134">
        <v>16.948470209339774</v>
      </c>
      <c r="K212" s="27">
        <v>3.8382453735435229</v>
      </c>
      <c r="L212" s="4">
        <v>24.961793173713705</v>
      </c>
      <c r="M212" s="4">
        <v>8.3333333333333321</v>
      </c>
      <c r="N212" s="4">
        <v>20.014194464158976</v>
      </c>
    </row>
    <row r="213" spans="2:14" ht="15" customHeight="1">
      <c r="B213" s="37" t="s">
        <v>1031</v>
      </c>
      <c r="E213" s="19">
        <v>939</v>
      </c>
      <c r="F213" s="19">
        <v>147</v>
      </c>
      <c r="G213" s="19">
        <v>424</v>
      </c>
      <c r="H213" s="19">
        <v>22</v>
      </c>
      <c r="I213" s="88">
        <v>345</v>
      </c>
      <c r="J213" s="134">
        <v>18.90096618357488</v>
      </c>
      <c r="K213" s="27">
        <v>10.075394105551748</v>
      </c>
      <c r="L213" s="4">
        <v>21.599592460519613</v>
      </c>
      <c r="M213" s="4">
        <v>16.666666666666664</v>
      </c>
      <c r="N213" s="4">
        <v>24.485450674237047</v>
      </c>
    </row>
    <row r="214" spans="2:14" ht="15" customHeight="1">
      <c r="B214" s="37" t="s">
        <v>1032</v>
      </c>
      <c r="E214" s="19">
        <v>719</v>
      </c>
      <c r="F214" s="19">
        <v>175</v>
      </c>
      <c r="G214" s="19">
        <v>263</v>
      </c>
      <c r="H214" s="19">
        <v>27</v>
      </c>
      <c r="I214" s="88">
        <v>254</v>
      </c>
      <c r="J214" s="134">
        <v>14.472624798711756</v>
      </c>
      <c r="K214" s="27">
        <v>11.994516792323509</v>
      </c>
      <c r="L214" s="4">
        <v>13.397860417727966</v>
      </c>
      <c r="M214" s="4">
        <v>20.454545454545457</v>
      </c>
      <c r="N214" s="4">
        <v>18.026969481902057</v>
      </c>
    </row>
    <row r="215" spans="2:14" ht="15" customHeight="1">
      <c r="B215" s="37" t="s">
        <v>1033</v>
      </c>
      <c r="E215" s="19">
        <v>593</v>
      </c>
      <c r="F215" s="19">
        <v>261</v>
      </c>
      <c r="G215" s="19">
        <v>137</v>
      </c>
      <c r="H215" s="19">
        <v>21</v>
      </c>
      <c r="I215" s="88">
        <v>173</v>
      </c>
      <c r="J215" s="134">
        <v>11.936392914653785</v>
      </c>
      <c r="K215" s="27">
        <v>17.88896504455106</v>
      </c>
      <c r="L215" s="4">
        <v>6.9791136016301571</v>
      </c>
      <c r="M215" s="4">
        <v>15.909090909090908</v>
      </c>
      <c r="N215" s="4">
        <v>12.278211497515969</v>
      </c>
    </row>
    <row r="216" spans="2:14" ht="15" customHeight="1">
      <c r="B216" s="37" t="s">
        <v>1034</v>
      </c>
      <c r="E216" s="19">
        <v>525</v>
      </c>
      <c r="F216" s="19">
        <v>283</v>
      </c>
      <c r="G216" s="19">
        <v>106</v>
      </c>
      <c r="H216" s="19">
        <v>19</v>
      </c>
      <c r="I216" s="88">
        <v>117</v>
      </c>
      <c r="J216" s="134">
        <v>10.567632850241546</v>
      </c>
      <c r="K216" s="27">
        <v>19.396847155586016</v>
      </c>
      <c r="L216" s="4">
        <v>5.3998981151299033</v>
      </c>
      <c r="M216" s="4">
        <v>14.393939393939394</v>
      </c>
      <c r="N216" s="4">
        <v>8.3037615330021293</v>
      </c>
    </row>
    <row r="217" spans="2:14" ht="15" customHeight="1">
      <c r="B217" s="37" t="s">
        <v>1035</v>
      </c>
      <c r="E217" s="19">
        <v>486</v>
      </c>
      <c r="F217" s="19">
        <v>292</v>
      </c>
      <c r="G217" s="19">
        <v>83</v>
      </c>
      <c r="H217" s="19">
        <v>18</v>
      </c>
      <c r="I217" s="88">
        <v>93</v>
      </c>
      <c r="J217" s="134">
        <v>9.7826086956521738</v>
      </c>
      <c r="K217" s="27">
        <v>20.013708019191228</v>
      </c>
      <c r="L217" s="4">
        <v>4.2282221090168113</v>
      </c>
      <c r="M217" s="4">
        <v>13.636363636363635</v>
      </c>
      <c r="N217" s="4">
        <v>6.6004258339247697</v>
      </c>
    </row>
    <row r="218" spans="2:14" ht="15" customHeight="1">
      <c r="B218" s="37" t="s">
        <v>1036</v>
      </c>
      <c r="E218" s="19">
        <v>148</v>
      </c>
      <c r="F218" s="19">
        <v>87</v>
      </c>
      <c r="G218" s="19">
        <v>25</v>
      </c>
      <c r="H218" s="19">
        <v>6</v>
      </c>
      <c r="I218" s="88">
        <v>30</v>
      </c>
      <c r="J218" s="134">
        <v>2.9790660225442833</v>
      </c>
      <c r="K218" s="27">
        <v>5.9629883481836874</v>
      </c>
      <c r="L218" s="4">
        <v>1.2735608762098829</v>
      </c>
      <c r="M218" s="4">
        <v>4.5454545454545459</v>
      </c>
      <c r="N218" s="4">
        <v>2.1291696238466997</v>
      </c>
    </row>
    <row r="219" spans="2:14" ht="15" customHeight="1">
      <c r="B219" s="37" t="s">
        <v>370</v>
      </c>
      <c r="E219" s="19">
        <v>181</v>
      </c>
      <c r="F219" s="19">
        <v>120</v>
      </c>
      <c r="G219" s="19">
        <v>33</v>
      </c>
      <c r="H219" s="19">
        <v>7</v>
      </c>
      <c r="I219" s="88">
        <v>21</v>
      </c>
      <c r="J219" s="134">
        <v>3.6433172302737522</v>
      </c>
      <c r="K219" s="27">
        <v>8.2248115147361212</v>
      </c>
      <c r="L219" s="4">
        <v>1.6811003565970453</v>
      </c>
      <c r="M219" s="4">
        <v>5.3030303030303028</v>
      </c>
      <c r="N219" s="4">
        <v>1.4904187366926898</v>
      </c>
    </row>
    <row r="220" spans="2:14" ht="15" customHeight="1">
      <c r="B220" s="37" t="s">
        <v>976</v>
      </c>
      <c r="E220" s="19">
        <v>51</v>
      </c>
      <c r="F220" s="19">
        <v>19</v>
      </c>
      <c r="G220" s="19">
        <v>32</v>
      </c>
      <c r="H220" s="19">
        <v>0</v>
      </c>
      <c r="I220" s="88">
        <v>0</v>
      </c>
      <c r="J220" s="134">
        <v>1.0265700483091789</v>
      </c>
      <c r="K220" s="27">
        <v>1.3022618231665526</v>
      </c>
      <c r="L220" s="4">
        <v>1.6301579215486499</v>
      </c>
      <c r="M220" s="4">
        <v>0</v>
      </c>
      <c r="N220" s="4">
        <v>0</v>
      </c>
    </row>
    <row r="221" spans="2:14" ht="15" customHeight="1">
      <c r="B221" s="38" t="s">
        <v>0</v>
      </c>
      <c r="C221" s="39"/>
      <c r="D221" s="39"/>
      <c r="E221" s="20">
        <v>98</v>
      </c>
      <c r="F221" s="20">
        <v>9</v>
      </c>
      <c r="G221" s="20">
        <v>62</v>
      </c>
      <c r="H221" s="20">
        <v>1</v>
      </c>
      <c r="I221" s="93">
        <v>26</v>
      </c>
      <c r="J221" s="145">
        <v>1.9726247987117553</v>
      </c>
      <c r="K221" s="29">
        <v>0.61686086360520898</v>
      </c>
      <c r="L221" s="5">
        <v>3.1584309730005096</v>
      </c>
      <c r="M221" s="5">
        <v>0.75757575757575757</v>
      </c>
      <c r="N221" s="5">
        <v>1.8452803406671399</v>
      </c>
    </row>
    <row r="222" spans="2:14" ht="15" customHeight="1">
      <c r="B222" s="42" t="s">
        <v>1</v>
      </c>
      <c r="C222" s="31"/>
      <c r="D222" s="32"/>
      <c r="E222" s="43">
        <v>4968</v>
      </c>
      <c r="F222" s="43">
        <v>1459</v>
      </c>
      <c r="G222" s="43">
        <v>1963</v>
      </c>
      <c r="H222" s="43">
        <v>132</v>
      </c>
      <c r="I222" s="89">
        <v>1409</v>
      </c>
      <c r="J222" s="135">
        <v>100</v>
      </c>
      <c r="K222" s="28">
        <v>99.999999999999986</v>
      </c>
      <c r="L222" s="6">
        <v>100</v>
      </c>
      <c r="M222" s="6">
        <v>99.999999999999986</v>
      </c>
      <c r="N222" s="6">
        <v>100</v>
      </c>
    </row>
    <row r="223" spans="2:14" ht="15" customHeight="1">
      <c r="B223" s="42" t="s">
        <v>371</v>
      </c>
      <c r="C223" s="31"/>
      <c r="D223" s="32"/>
      <c r="E223" s="44">
        <v>39.102303382444489</v>
      </c>
      <c r="F223" s="44">
        <v>58.795248078266944</v>
      </c>
      <c r="G223" s="44">
        <v>27.717495987158909</v>
      </c>
      <c r="H223" s="44">
        <v>46.160305343511453</v>
      </c>
      <c r="I223" s="44">
        <v>33.503253796095443</v>
      </c>
    </row>
    <row r="224" spans="2:14" ht="15" customHeight="1">
      <c r="B224" s="42" t="s">
        <v>372</v>
      </c>
      <c r="C224" s="31"/>
      <c r="D224" s="32"/>
      <c r="E224" s="51">
        <v>656</v>
      </c>
      <c r="F224" s="51">
        <v>656</v>
      </c>
      <c r="G224" s="51">
        <v>240</v>
      </c>
      <c r="H224" s="51">
        <v>180</v>
      </c>
      <c r="I224" s="51">
        <v>218</v>
      </c>
    </row>
    <row r="225" spans="1:19" ht="15" customHeight="1">
      <c r="B225" s="42" t="s">
        <v>373</v>
      </c>
      <c r="C225" s="31"/>
      <c r="D225" s="32"/>
      <c r="E225" s="51">
        <v>1</v>
      </c>
      <c r="F225" s="51">
        <v>4</v>
      </c>
      <c r="G225" s="51">
        <v>1</v>
      </c>
      <c r="H225" s="51">
        <v>11</v>
      </c>
      <c r="I225" s="51">
        <v>1</v>
      </c>
    </row>
    <row r="226" spans="1:19" ht="15" customHeight="1">
      <c r="B226" s="81"/>
      <c r="C226" s="49"/>
      <c r="D226" s="49"/>
      <c r="E226" s="143"/>
      <c r="F226" s="33"/>
      <c r="G226" s="33"/>
      <c r="H226" s="143"/>
      <c r="I226" s="33"/>
      <c r="J226" s="33"/>
      <c r="K226" s="143"/>
      <c r="L226" s="33"/>
      <c r="M226" s="33"/>
      <c r="N226" s="143"/>
      <c r="O226" s="33"/>
      <c r="P226" s="33"/>
      <c r="Q226" s="143"/>
      <c r="R226" s="33"/>
      <c r="S226" s="33"/>
    </row>
    <row r="227" spans="1:19" ht="15" customHeight="1">
      <c r="A227" s="358" t="s">
        <v>439</v>
      </c>
      <c r="B227" s="23"/>
      <c r="K227" s="7"/>
    </row>
    <row r="228" spans="1:19" ht="13.5" customHeight="1">
      <c r="B228" s="83"/>
      <c r="C228" s="36"/>
      <c r="D228" s="36"/>
      <c r="E228" s="99"/>
      <c r="F228" s="107"/>
      <c r="G228" s="104" t="s">
        <v>325</v>
      </c>
      <c r="H228" s="107"/>
      <c r="I228" s="107"/>
      <c r="J228" s="131"/>
      <c r="K228" s="107"/>
      <c r="L228" s="104" t="s">
        <v>326</v>
      </c>
      <c r="M228" s="107"/>
      <c r="N228" s="105"/>
    </row>
    <row r="229" spans="1:19" ht="22.5" customHeight="1">
      <c r="B229" s="37"/>
      <c r="D229" s="95"/>
      <c r="E229" s="118" t="s">
        <v>5</v>
      </c>
      <c r="F229" s="118" t="s">
        <v>321</v>
      </c>
      <c r="G229" s="118" t="s">
        <v>322</v>
      </c>
      <c r="H229" s="118" t="s">
        <v>323</v>
      </c>
      <c r="I229" s="125" t="s">
        <v>324</v>
      </c>
      <c r="J229" s="128" t="s">
        <v>5</v>
      </c>
      <c r="K229" s="118" t="s">
        <v>321</v>
      </c>
      <c r="L229" s="118" t="s">
        <v>322</v>
      </c>
      <c r="M229" s="118" t="s">
        <v>323</v>
      </c>
      <c r="N229" s="118" t="s">
        <v>324</v>
      </c>
    </row>
    <row r="230" spans="1:19" ht="12" customHeight="1">
      <c r="B230" s="38"/>
      <c r="C230" s="39"/>
      <c r="D230" s="96"/>
      <c r="E230" s="40"/>
      <c r="F230" s="40"/>
      <c r="G230" s="40"/>
      <c r="H230" s="40"/>
      <c r="I230" s="87"/>
      <c r="J230" s="132">
        <v>4968</v>
      </c>
      <c r="K230" s="2">
        <v>1459</v>
      </c>
      <c r="L230" s="2">
        <v>1963</v>
      </c>
      <c r="M230" s="2">
        <v>132</v>
      </c>
      <c r="N230" s="2">
        <v>1409</v>
      </c>
    </row>
    <row r="231" spans="1:19" ht="15" customHeight="1">
      <c r="B231" s="37" t="s">
        <v>369</v>
      </c>
      <c r="E231" s="18">
        <v>532</v>
      </c>
      <c r="F231" s="18">
        <v>18</v>
      </c>
      <c r="G231" s="18">
        <v>388</v>
      </c>
      <c r="H231" s="18">
        <v>0</v>
      </c>
      <c r="I231" s="126">
        <v>126</v>
      </c>
      <c r="J231" s="133">
        <v>10.708534621578099</v>
      </c>
      <c r="K231" s="120">
        <v>1.233721727210418</v>
      </c>
      <c r="L231" s="3">
        <v>19.765664798777383</v>
      </c>
      <c r="M231" s="3">
        <v>0</v>
      </c>
      <c r="N231" s="3">
        <v>8.9425124201561381</v>
      </c>
    </row>
    <row r="232" spans="1:19" ht="15" customHeight="1">
      <c r="B232" s="37" t="s">
        <v>1030</v>
      </c>
      <c r="E232" s="19">
        <v>971</v>
      </c>
      <c r="F232" s="19">
        <v>74</v>
      </c>
      <c r="G232" s="19">
        <v>515</v>
      </c>
      <c r="H232" s="19">
        <v>17</v>
      </c>
      <c r="I232" s="88">
        <v>362</v>
      </c>
      <c r="J232" s="134">
        <v>19.545088566827697</v>
      </c>
      <c r="K232" s="27">
        <v>5.0719671007539411</v>
      </c>
      <c r="L232" s="4">
        <v>26.235354049923586</v>
      </c>
      <c r="M232" s="4">
        <v>12.878787878787879</v>
      </c>
      <c r="N232" s="4">
        <v>25.691980127750174</v>
      </c>
    </row>
    <row r="233" spans="1:19" ht="15" customHeight="1">
      <c r="B233" s="37" t="s">
        <v>1031</v>
      </c>
      <c r="E233" s="19">
        <v>1037</v>
      </c>
      <c r="F233" s="19">
        <v>218</v>
      </c>
      <c r="G233" s="19">
        <v>436</v>
      </c>
      <c r="H233" s="19">
        <v>26</v>
      </c>
      <c r="I233" s="88">
        <v>356</v>
      </c>
      <c r="J233" s="134">
        <v>20.873590982286636</v>
      </c>
      <c r="K233" s="27">
        <v>14.941740918437285</v>
      </c>
      <c r="L233" s="4">
        <v>22.210901681100356</v>
      </c>
      <c r="M233" s="4">
        <v>19.696969696969695</v>
      </c>
      <c r="N233" s="4">
        <v>25.266146202980838</v>
      </c>
    </row>
    <row r="234" spans="1:19" ht="15" customHeight="1">
      <c r="B234" s="37" t="s">
        <v>1032</v>
      </c>
      <c r="E234" s="19">
        <v>693</v>
      </c>
      <c r="F234" s="19">
        <v>219</v>
      </c>
      <c r="G234" s="19">
        <v>229</v>
      </c>
      <c r="H234" s="19">
        <v>30</v>
      </c>
      <c r="I234" s="88">
        <v>214</v>
      </c>
      <c r="J234" s="134">
        <v>13.949275362318842</v>
      </c>
      <c r="K234" s="27">
        <v>15.010281014393421</v>
      </c>
      <c r="L234" s="4">
        <v>11.665817626082527</v>
      </c>
      <c r="M234" s="4">
        <v>22.727272727272727</v>
      </c>
      <c r="N234" s="4">
        <v>15.188076650106458</v>
      </c>
    </row>
    <row r="235" spans="1:19" ht="15" customHeight="1">
      <c r="B235" s="37" t="s">
        <v>1033</v>
      </c>
      <c r="E235" s="19">
        <v>581</v>
      </c>
      <c r="F235" s="19">
        <v>299</v>
      </c>
      <c r="G235" s="19">
        <v>119</v>
      </c>
      <c r="H235" s="19">
        <v>19</v>
      </c>
      <c r="I235" s="88">
        <v>144</v>
      </c>
      <c r="J235" s="134">
        <v>11.694847020933977</v>
      </c>
      <c r="K235" s="27">
        <v>20.493488690884167</v>
      </c>
      <c r="L235" s="4">
        <v>6.0621497707590422</v>
      </c>
      <c r="M235" s="4">
        <v>14.393939393939394</v>
      </c>
      <c r="N235" s="4">
        <v>10.220014194464159</v>
      </c>
    </row>
    <row r="236" spans="1:19" ht="15" customHeight="1">
      <c r="B236" s="37" t="s">
        <v>1034</v>
      </c>
      <c r="E236" s="19">
        <v>421</v>
      </c>
      <c r="F236" s="19">
        <v>256</v>
      </c>
      <c r="G236" s="19">
        <v>74</v>
      </c>
      <c r="H236" s="19">
        <v>19</v>
      </c>
      <c r="I236" s="88">
        <v>72</v>
      </c>
      <c r="J236" s="134">
        <v>8.4742351046698872</v>
      </c>
      <c r="K236" s="27">
        <v>17.546264564770393</v>
      </c>
      <c r="L236" s="4">
        <v>3.7697401935812529</v>
      </c>
      <c r="M236" s="4">
        <v>14.393939393939394</v>
      </c>
      <c r="N236" s="4">
        <v>5.1100070972320797</v>
      </c>
    </row>
    <row r="237" spans="1:19" ht="15" customHeight="1">
      <c r="B237" s="37" t="s">
        <v>1035</v>
      </c>
      <c r="E237" s="19">
        <v>305</v>
      </c>
      <c r="F237" s="19">
        <v>188</v>
      </c>
      <c r="G237" s="19">
        <v>57</v>
      </c>
      <c r="H237" s="19">
        <v>13</v>
      </c>
      <c r="I237" s="88">
        <v>47</v>
      </c>
      <c r="J237" s="134">
        <v>6.1392914653784221</v>
      </c>
      <c r="K237" s="27">
        <v>12.885538039753255</v>
      </c>
      <c r="L237" s="4">
        <v>2.9037187977585326</v>
      </c>
      <c r="M237" s="4">
        <v>9.8484848484848477</v>
      </c>
      <c r="N237" s="4">
        <v>3.3356990773598301</v>
      </c>
    </row>
    <row r="238" spans="1:19" ht="15" customHeight="1">
      <c r="B238" s="37" t="s">
        <v>1036</v>
      </c>
      <c r="E238" s="19">
        <v>116</v>
      </c>
      <c r="F238" s="19">
        <v>70</v>
      </c>
      <c r="G238" s="19">
        <v>23</v>
      </c>
      <c r="H238" s="19">
        <v>3</v>
      </c>
      <c r="I238" s="88">
        <v>20</v>
      </c>
      <c r="J238" s="134">
        <v>2.3349436392914655</v>
      </c>
      <c r="K238" s="27">
        <v>4.7978067169294034</v>
      </c>
      <c r="L238" s="4">
        <v>1.1716760061130922</v>
      </c>
      <c r="M238" s="4">
        <v>2.2727272727272729</v>
      </c>
      <c r="N238" s="4">
        <v>1.4194464158977997</v>
      </c>
    </row>
    <row r="239" spans="1:19" ht="15" customHeight="1">
      <c r="B239" s="37" t="s">
        <v>370</v>
      </c>
      <c r="E239" s="19">
        <v>101</v>
      </c>
      <c r="F239" s="19">
        <v>70</v>
      </c>
      <c r="G239" s="19">
        <v>17</v>
      </c>
      <c r="H239" s="19">
        <v>4</v>
      </c>
      <c r="I239" s="88">
        <v>10</v>
      </c>
      <c r="J239" s="134">
        <v>2.0330112721417071</v>
      </c>
      <c r="K239" s="27">
        <v>4.7978067169294034</v>
      </c>
      <c r="L239" s="4">
        <v>0.86602139582272042</v>
      </c>
      <c r="M239" s="4">
        <v>3.0303030303030303</v>
      </c>
      <c r="N239" s="4">
        <v>0.70972320794889987</v>
      </c>
    </row>
    <row r="240" spans="1:19" ht="15" customHeight="1">
      <c r="B240" s="37" t="s">
        <v>228</v>
      </c>
      <c r="E240" s="19">
        <v>29</v>
      </c>
      <c r="F240" s="19">
        <v>10</v>
      </c>
      <c r="G240" s="19">
        <v>16</v>
      </c>
      <c r="H240" s="19">
        <v>0</v>
      </c>
      <c r="I240" s="88">
        <v>3</v>
      </c>
      <c r="J240" s="134">
        <v>0.58373590982286638</v>
      </c>
      <c r="K240" s="27">
        <v>0.68540095956134339</v>
      </c>
      <c r="L240" s="4">
        <v>0.81507896077432496</v>
      </c>
      <c r="M240" s="4">
        <v>0</v>
      </c>
      <c r="N240" s="4">
        <v>0.21291696238466998</v>
      </c>
    </row>
    <row r="241" spans="1:19" ht="15" customHeight="1">
      <c r="B241" s="38" t="s">
        <v>0</v>
      </c>
      <c r="C241" s="39"/>
      <c r="D241" s="39"/>
      <c r="E241" s="20">
        <v>182</v>
      </c>
      <c r="F241" s="20">
        <v>37</v>
      </c>
      <c r="G241" s="20">
        <v>89</v>
      </c>
      <c r="H241" s="20">
        <v>1</v>
      </c>
      <c r="I241" s="93">
        <v>55</v>
      </c>
      <c r="J241" s="145">
        <v>3.6634460547504029</v>
      </c>
      <c r="K241" s="29">
        <v>2.5359835503769705</v>
      </c>
      <c r="L241" s="5">
        <v>4.5338767193071829</v>
      </c>
      <c r="M241" s="5">
        <v>0.75757575757575757</v>
      </c>
      <c r="N241" s="5">
        <v>3.9034776437189493</v>
      </c>
    </row>
    <row r="242" spans="1:19" ht="15" customHeight="1">
      <c r="B242" s="42" t="s">
        <v>1</v>
      </c>
      <c r="C242" s="31"/>
      <c r="D242" s="32"/>
      <c r="E242" s="43">
        <v>4968</v>
      </c>
      <c r="F242" s="43">
        <v>1459</v>
      </c>
      <c r="G242" s="43">
        <v>1963</v>
      </c>
      <c r="H242" s="43">
        <v>132</v>
      </c>
      <c r="I242" s="89">
        <v>1409</v>
      </c>
      <c r="J242" s="135">
        <v>100</v>
      </c>
      <c r="K242" s="28">
        <v>100</v>
      </c>
      <c r="L242" s="6">
        <v>100</v>
      </c>
      <c r="M242" s="6">
        <v>99.999999999999986</v>
      </c>
      <c r="N242" s="6">
        <v>99.999999999999986</v>
      </c>
    </row>
    <row r="243" spans="1:19" ht="15" customHeight="1">
      <c r="B243" s="42" t="s">
        <v>371</v>
      </c>
      <c r="C243" s="31"/>
      <c r="D243" s="32"/>
      <c r="E243" s="44">
        <v>34.11206222409082</v>
      </c>
      <c r="F243" s="44">
        <v>51.46954674220963</v>
      </c>
      <c r="G243" s="44">
        <v>24.506996770721205</v>
      </c>
      <c r="H243" s="44">
        <v>41.328244274809158</v>
      </c>
      <c r="I243" s="44">
        <v>28.527816432272392</v>
      </c>
    </row>
    <row r="244" spans="1:19" ht="15" customHeight="1">
      <c r="B244" s="42" t="s">
        <v>372</v>
      </c>
      <c r="C244" s="31"/>
      <c r="D244" s="32"/>
      <c r="E244" s="51">
        <v>470</v>
      </c>
      <c r="F244" s="51">
        <v>470</v>
      </c>
      <c r="G244" s="51">
        <v>170</v>
      </c>
      <c r="H244" s="51">
        <v>180</v>
      </c>
      <c r="I244" s="51">
        <v>193</v>
      </c>
    </row>
    <row r="245" spans="1:19" ht="15" customHeight="1">
      <c r="B245" s="42" t="s">
        <v>373</v>
      </c>
      <c r="C245" s="31"/>
      <c r="D245" s="32"/>
      <c r="E245" s="51">
        <v>1</v>
      </c>
      <c r="F245" s="51">
        <v>2</v>
      </c>
      <c r="G245" s="51">
        <v>1</v>
      </c>
      <c r="H245" s="51">
        <v>11</v>
      </c>
      <c r="I245" s="51">
        <v>1</v>
      </c>
    </row>
    <row r="246" spans="1:19" ht="15" customHeight="1">
      <c r="B246" s="81"/>
      <c r="C246" s="49"/>
      <c r="D246" s="49"/>
      <c r="E246" s="143"/>
      <c r="F246" s="33"/>
      <c r="G246" s="33"/>
      <c r="H246" s="143"/>
      <c r="I246" s="33"/>
      <c r="J246" s="33"/>
      <c r="K246" s="143"/>
      <c r="L246" s="33"/>
      <c r="M246" s="33"/>
      <c r="N246" s="143"/>
      <c r="O246" s="33"/>
      <c r="P246" s="33"/>
      <c r="Q246" s="143"/>
      <c r="R246" s="33"/>
      <c r="S246" s="33"/>
    </row>
    <row r="247" spans="1:19" ht="15" customHeight="1">
      <c r="A247" s="358" t="s">
        <v>1206</v>
      </c>
      <c r="B247" s="23"/>
      <c r="C247" s="1"/>
      <c r="E247" s="1"/>
      <c r="F247" s="1"/>
      <c r="G247" s="1"/>
      <c r="H247" s="1"/>
    </row>
    <row r="248" spans="1:19" ht="13.5" customHeight="1">
      <c r="B248" s="83"/>
      <c r="C248" s="36"/>
      <c r="D248" s="36"/>
      <c r="E248" s="99"/>
      <c r="F248" s="107"/>
      <c r="G248" s="104" t="s">
        <v>325</v>
      </c>
      <c r="H248" s="107"/>
      <c r="I248" s="107"/>
      <c r="J248" s="131"/>
      <c r="K248" s="107"/>
      <c r="L248" s="104" t="s">
        <v>326</v>
      </c>
      <c r="M248" s="107"/>
      <c r="N248" s="105"/>
    </row>
    <row r="249" spans="1:19" ht="22.5" customHeight="1">
      <c r="B249" s="37"/>
      <c r="D249" s="95"/>
      <c r="E249" s="118" t="s">
        <v>5</v>
      </c>
      <c r="F249" s="118" t="s">
        <v>321</v>
      </c>
      <c r="G249" s="118" t="s">
        <v>322</v>
      </c>
      <c r="H249" s="118" t="s">
        <v>323</v>
      </c>
      <c r="I249" s="125" t="s">
        <v>324</v>
      </c>
      <c r="J249" s="128" t="s">
        <v>5</v>
      </c>
      <c r="K249" s="118" t="s">
        <v>321</v>
      </c>
      <c r="L249" s="118" t="s">
        <v>322</v>
      </c>
      <c r="M249" s="118" t="s">
        <v>323</v>
      </c>
      <c r="N249" s="118" t="s">
        <v>324</v>
      </c>
    </row>
    <row r="250" spans="1:19" ht="12" customHeight="1">
      <c r="B250" s="38"/>
      <c r="C250" s="39"/>
      <c r="D250" s="96"/>
      <c r="E250" s="40"/>
      <c r="F250" s="40"/>
      <c r="G250" s="40"/>
      <c r="H250" s="40"/>
      <c r="I250" s="87"/>
      <c r="J250" s="132">
        <v>4968</v>
      </c>
      <c r="K250" s="2">
        <v>1459</v>
      </c>
      <c r="L250" s="2">
        <v>1963</v>
      </c>
      <c r="M250" s="2">
        <v>132</v>
      </c>
      <c r="N250" s="2">
        <v>1409</v>
      </c>
    </row>
    <row r="251" spans="1:19" ht="15" customHeight="1">
      <c r="B251" s="37" t="s">
        <v>259</v>
      </c>
      <c r="E251" s="18">
        <v>148</v>
      </c>
      <c r="F251" s="18">
        <v>21</v>
      </c>
      <c r="G251" s="18">
        <v>51</v>
      </c>
      <c r="H251" s="18">
        <v>4</v>
      </c>
      <c r="I251" s="126">
        <v>72</v>
      </c>
      <c r="J251" s="133">
        <v>2.9790660225442833</v>
      </c>
      <c r="K251" s="120">
        <v>1.439342015078821</v>
      </c>
      <c r="L251" s="3">
        <v>2.5980641874681609</v>
      </c>
      <c r="M251" s="3">
        <v>3.0303030303030303</v>
      </c>
      <c r="N251" s="3">
        <v>5.1100070972320797</v>
      </c>
    </row>
    <row r="252" spans="1:19" ht="15" customHeight="1">
      <c r="B252" s="37" t="s">
        <v>260</v>
      </c>
      <c r="E252" s="19">
        <v>335</v>
      </c>
      <c r="F252" s="19">
        <v>92</v>
      </c>
      <c r="G252" s="19">
        <v>118</v>
      </c>
      <c r="H252" s="19">
        <v>9</v>
      </c>
      <c r="I252" s="88">
        <v>116</v>
      </c>
      <c r="J252" s="134">
        <v>6.7431561996779381</v>
      </c>
      <c r="K252" s="27">
        <v>6.3056888279643593</v>
      </c>
      <c r="L252" s="4">
        <v>6.0112073357106475</v>
      </c>
      <c r="M252" s="4">
        <v>6.8181818181818175</v>
      </c>
      <c r="N252" s="4">
        <v>8.2327892122072388</v>
      </c>
    </row>
    <row r="253" spans="1:19" ht="15" customHeight="1">
      <c r="B253" s="37" t="s">
        <v>889</v>
      </c>
      <c r="E253" s="19">
        <v>1169</v>
      </c>
      <c r="F253" s="19">
        <v>405</v>
      </c>
      <c r="G253" s="19">
        <v>398</v>
      </c>
      <c r="H253" s="19">
        <v>22</v>
      </c>
      <c r="I253" s="88">
        <v>343</v>
      </c>
      <c r="J253" s="134">
        <v>23.530595813204506</v>
      </c>
      <c r="K253" s="27">
        <v>27.758738862234406</v>
      </c>
      <c r="L253" s="4">
        <v>20.275089149261337</v>
      </c>
      <c r="M253" s="4">
        <v>16.666666666666664</v>
      </c>
      <c r="N253" s="4">
        <v>24.343506032647266</v>
      </c>
    </row>
    <row r="254" spans="1:19" ht="15" customHeight="1">
      <c r="B254" s="37" t="s">
        <v>226</v>
      </c>
      <c r="E254" s="19">
        <v>1279</v>
      </c>
      <c r="F254" s="19">
        <v>503</v>
      </c>
      <c r="G254" s="19">
        <v>403</v>
      </c>
      <c r="H254" s="19">
        <v>42</v>
      </c>
      <c r="I254" s="88">
        <v>331</v>
      </c>
      <c r="J254" s="134">
        <v>25.744766505636068</v>
      </c>
      <c r="K254" s="27">
        <v>34.475668265935575</v>
      </c>
      <c r="L254" s="4">
        <v>20.52980132450331</v>
      </c>
      <c r="M254" s="4">
        <v>31.818181818181817</v>
      </c>
      <c r="N254" s="4">
        <v>23.491838183108587</v>
      </c>
    </row>
    <row r="255" spans="1:19" ht="15" customHeight="1">
      <c r="B255" s="37" t="s">
        <v>375</v>
      </c>
      <c r="E255" s="19">
        <v>1787</v>
      </c>
      <c r="F255" s="19">
        <v>377</v>
      </c>
      <c r="G255" s="19">
        <v>864</v>
      </c>
      <c r="H255" s="19">
        <v>54</v>
      </c>
      <c r="I255" s="88">
        <v>488</v>
      </c>
      <c r="J255" s="134">
        <v>35.970209339774556</v>
      </c>
      <c r="K255" s="27">
        <v>25.839616175462645</v>
      </c>
      <c r="L255" s="4">
        <v>44.014263881813555</v>
      </c>
      <c r="M255" s="4">
        <v>40.909090909090914</v>
      </c>
      <c r="N255" s="4">
        <v>34.634492547906312</v>
      </c>
    </row>
    <row r="256" spans="1:19" ht="15" customHeight="1">
      <c r="B256" s="38" t="s">
        <v>223</v>
      </c>
      <c r="C256" s="39"/>
      <c r="D256" s="39"/>
      <c r="E256" s="20">
        <v>250</v>
      </c>
      <c r="F256" s="20">
        <v>61</v>
      </c>
      <c r="G256" s="20">
        <v>129</v>
      </c>
      <c r="H256" s="20">
        <v>1</v>
      </c>
      <c r="I256" s="93">
        <v>59</v>
      </c>
      <c r="J256" s="145">
        <v>5.032206119162641</v>
      </c>
      <c r="K256" s="29">
        <v>4.1809458533241948</v>
      </c>
      <c r="L256" s="5">
        <v>6.5715741212429961</v>
      </c>
      <c r="M256" s="5">
        <v>0.75757575757575757</v>
      </c>
      <c r="N256" s="5">
        <v>4.187366926898509</v>
      </c>
    </row>
    <row r="257" spans="1:19" ht="15" customHeight="1">
      <c r="B257" s="42" t="s">
        <v>1</v>
      </c>
      <c r="C257" s="31"/>
      <c r="D257" s="32"/>
      <c r="E257" s="43">
        <v>4968</v>
      </c>
      <c r="F257" s="43">
        <v>1459</v>
      </c>
      <c r="G257" s="43">
        <v>1963</v>
      </c>
      <c r="H257" s="43">
        <v>132</v>
      </c>
      <c r="I257" s="89">
        <v>1409</v>
      </c>
      <c r="J257" s="135">
        <v>99.999999999999986</v>
      </c>
      <c r="K257" s="28">
        <v>99.999999999999986</v>
      </c>
      <c r="L257" s="6">
        <v>100</v>
      </c>
      <c r="M257" s="6">
        <v>100</v>
      </c>
      <c r="N257" s="6">
        <v>100</v>
      </c>
    </row>
    <row r="258" spans="1:19" ht="15" customHeight="1">
      <c r="B258" s="42" t="s">
        <v>140</v>
      </c>
      <c r="C258" s="31"/>
      <c r="D258" s="32"/>
      <c r="E258" s="44">
        <v>89.197089355714269</v>
      </c>
      <c r="F258" s="44">
        <v>89.42510748088489</v>
      </c>
      <c r="G258" s="44">
        <v>90.502030238529571</v>
      </c>
      <c r="H258" s="44">
        <v>90.836799785966491</v>
      </c>
      <c r="I258" s="44">
        <v>86.998313401894521</v>
      </c>
    </row>
    <row r="259" spans="1:19" ht="15" customHeight="1">
      <c r="B259" s="116" t="s">
        <v>1025</v>
      </c>
      <c r="C259" s="247"/>
      <c r="D259" s="54"/>
      <c r="E259" s="301">
        <v>90.446084161633735</v>
      </c>
      <c r="F259" s="301">
        <v>90.372564878055542</v>
      </c>
      <c r="G259" s="301">
        <v>91.735940589795064</v>
      </c>
      <c r="H259" s="301">
        <v>92.136013794740506</v>
      </c>
      <c r="I259" s="301">
        <v>88.319260529925231</v>
      </c>
    </row>
    <row r="260" spans="1:19" ht="15" customHeight="1">
      <c r="B260" s="81"/>
      <c r="C260" s="49"/>
      <c r="D260" s="49"/>
      <c r="E260" s="143"/>
      <c r="F260" s="33"/>
      <c r="G260" s="33"/>
      <c r="H260" s="143"/>
      <c r="I260" s="33"/>
      <c r="J260" s="33"/>
      <c r="K260" s="143"/>
      <c r="L260" s="33"/>
      <c r="M260" s="33"/>
      <c r="N260" s="143"/>
      <c r="O260" s="33"/>
      <c r="P260" s="33"/>
      <c r="Q260" s="143"/>
      <c r="R260" s="33"/>
      <c r="S260" s="33"/>
    </row>
    <row r="261" spans="1:19" ht="15" customHeight="1">
      <c r="A261" s="358" t="s">
        <v>441</v>
      </c>
      <c r="B261" s="23"/>
      <c r="C261" s="1"/>
      <c r="E261" s="1"/>
      <c r="F261" s="1"/>
      <c r="G261" s="1"/>
      <c r="H261" s="1"/>
    </row>
    <row r="262" spans="1:19" ht="13.5" customHeight="1">
      <c r="B262" s="83"/>
      <c r="C262" s="36"/>
      <c r="D262" s="36"/>
      <c r="E262" s="99"/>
      <c r="F262" s="107"/>
      <c r="G262" s="104" t="s">
        <v>325</v>
      </c>
      <c r="H262" s="107"/>
      <c r="I262" s="107"/>
      <c r="J262" s="131"/>
      <c r="K262" s="107"/>
      <c r="L262" s="104" t="s">
        <v>326</v>
      </c>
      <c r="M262" s="107"/>
      <c r="N262" s="105"/>
    </row>
    <row r="263" spans="1:19" ht="22.5" customHeight="1">
      <c r="B263" s="37"/>
      <c r="E263" s="118" t="s">
        <v>5</v>
      </c>
      <c r="F263" s="118" t="s">
        <v>321</v>
      </c>
      <c r="G263" s="118" t="s">
        <v>322</v>
      </c>
      <c r="H263" s="118" t="s">
        <v>323</v>
      </c>
      <c r="I263" s="125" t="s">
        <v>324</v>
      </c>
      <c r="J263" s="128" t="s">
        <v>5</v>
      </c>
      <c r="K263" s="118" t="s">
        <v>321</v>
      </c>
      <c r="L263" s="118" t="s">
        <v>322</v>
      </c>
      <c r="M263" s="118" t="s">
        <v>323</v>
      </c>
      <c r="N263" s="118" t="s">
        <v>324</v>
      </c>
    </row>
    <row r="264" spans="1:19" ht="12" customHeight="1">
      <c r="B264" s="38"/>
      <c r="C264" s="39"/>
      <c r="D264" s="39"/>
      <c r="E264" s="40"/>
      <c r="F264" s="40"/>
      <c r="G264" s="40"/>
      <c r="H264" s="40"/>
      <c r="I264" s="87"/>
      <c r="J264" s="132">
        <v>4968</v>
      </c>
      <c r="K264" s="2">
        <v>1459</v>
      </c>
      <c r="L264" s="2">
        <v>1963</v>
      </c>
      <c r="M264" s="2">
        <v>132</v>
      </c>
      <c r="N264" s="2">
        <v>1409</v>
      </c>
    </row>
    <row r="265" spans="1:19" ht="15" customHeight="1">
      <c r="B265" s="37" t="s">
        <v>442</v>
      </c>
      <c r="E265" s="18">
        <v>3835</v>
      </c>
      <c r="F265" s="18">
        <v>1319</v>
      </c>
      <c r="G265" s="18">
        <v>1006</v>
      </c>
      <c r="H265" s="18">
        <v>129</v>
      </c>
      <c r="I265" s="126">
        <v>1378</v>
      </c>
      <c r="J265" s="133">
        <v>77.194041867954908</v>
      </c>
      <c r="K265" s="3">
        <v>90.404386566141199</v>
      </c>
      <c r="L265" s="3">
        <v>51.248089658685679</v>
      </c>
      <c r="M265" s="3">
        <v>97.727272727272734</v>
      </c>
      <c r="N265" s="3">
        <v>97.799858055358413</v>
      </c>
    </row>
    <row r="266" spans="1:19" ht="15" customHeight="1">
      <c r="B266" s="37" t="s">
        <v>443</v>
      </c>
      <c r="E266" s="19">
        <v>1048</v>
      </c>
      <c r="F266" s="19">
        <v>134</v>
      </c>
      <c r="G266" s="19">
        <v>905</v>
      </c>
      <c r="H266" s="19">
        <v>2</v>
      </c>
      <c r="I266" s="88">
        <v>5</v>
      </c>
      <c r="J266" s="134">
        <v>21.095008051529788</v>
      </c>
      <c r="K266" s="4">
        <v>9.1843728581220017</v>
      </c>
      <c r="L266" s="4">
        <v>46.102903718797762</v>
      </c>
      <c r="M266" s="4">
        <v>1.5151515151515151</v>
      </c>
      <c r="N266" s="4">
        <v>0.35486160397444994</v>
      </c>
    </row>
    <row r="267" spans="1:19" ht="15" customHeight="1">
      <c r="B267" s="38" t="s">
        <v>0</v>
      </c>
      <c r="C267" s="39"/>
      <c r="D267" s="39"/>
      <c r="E267" s="20">
        <v>85</v>
      </c>
      <c r="F267" s="20">
        <v>6</v>
      </c>
      <c r="G267" s="20">
        <v>52</v>
      </c>
      <c r="H267" s="20">
        <v>1</v>
      </c>
      <c r="I267" s="93">
        <v>26</v>
      </c>
      <c r="J267" s="145">
        <v>1.710950080515298</v>
      </c>
      <c r="K267" s="5">
        <v>0.411240575736806</v>
      </c>
      <c r="L267" s="5">
        <v>2.6490066225165565</v>
      </c>
      <c r="M267" s="5">
        <v>0.75757575757575757</v>
      </c>
      <c r="N267" s="5">
        <v>1.8452803406671399</v>
      </c>
    </row>
    <row r="268" spans="1:19" ht="15" customHeight="1">
      <c r="B268" s="42" t="s">
        <v>1</v>
      </c>
      <c r="C268" s="31"/>
      <c r="D268" s="31"/>
      <c r="E268" s="43">
        <v>4968</v>
      </c>
      <c r="F268" s="43">
        <v>1459</v>
      </c>
      <c r="G268" s="43">
        <v>1963</v>
      </c>
      <c r="H268" s="43">
        <v>132</v>
      </c>
      <c r="I268" s="89">
        <v>1409</v>
      </c>
      <c r="J268" s="135">
        <v>100</v>
      </c>
      <c r="K268" s="6">
        <v>100.00000000000001</v>
      </c>
      <c r="L268" s="6">
        <v>99.999999999999986</v>
      </c>
      <c r="M268" s="6">
        <v>100</v>
      </c>
      <c r="N268" s="6">
        <v>100.00000000000001</v>
      </c>
    </row>
    <row r="269" spans="1:19" ht="15" customHeight="1">
      <c r="B269" s="23"/>
      <c r="C269" s="1"/>
      <c r="E269" s="1"/>
      <c r="F269" s="1"/>
      <c r="G269" s="1"/>
      <c r="H269" s="1"/>
    </row>
    <row r="270" spans="1:19" ht="15" customHeight="1">
      <c r="A270" s="358" t="s">
        <v>444</v>
      </c>
      <c r="B270" s="23"/>
      <c r="C270" s="1"/>
      <c r="E270" s="1"/>
      <c r="F270" s="1"/>
      <c r="G270" s="1"/>
      <c r="H270" s="1"/>
    </row>
    <row r="271" spans="1:19" ht="13.5" customHeight="1">
      <c r="B271" s="83"/>
      <c r="C271" s="36"/>
      <c r="D271" s="36"/>
      <c r="E271" s="99"/>
      <c r="F271" s="107"/>
      <c r="G271" s="104" t="s">
        <v>325</v>
      </c>
      <c r="H271" s="107"/>
      <c r="I271" s="107"/>
      <c r="J271" s="131"/>
      <c r="K271" s="107"/>
      <c r="L271" s="104" t="s">
        <v>326</v>
      </c>
      <c r="M271" s="107"/>
      <c r="N271" s="105"/>
    </row>
    <row r="272" spans="1:19" ht="22.5" customHeight="1">
      <c r="B272" s="37"/>
      <c r="E272" s="118" t="s">
        <v>5</v>
      </c>
      <c r="F272" s="118" t="s">
        <v>321</v>
      </c>
      <c r="G272" s="118" t="s">
        <v>322</v>
      </c>
      <c r="H272" s="118" t="s">
        <v>323</v>
      </c>
      <c r="I272" s="125" t="s">
        <v>324</v>
      </c>
      <c r="J272" s="128" t="s">
        <v>5</v>
      </c>
      <c r="K272" s="118" t="s">
        <v>321</v>
      </c>
      <c r="L272" s="118" t="s">
        <v>322</v>
      </c>
      <c r="M272" s="118" t="s">
        <v>323</v>
      </c>
      <c r="N272" s="118" t="s">
        <v>324</v>
      </c>
    </row>
    <row r="273" spans="1:14" ht="12" customHeight="1">
      <c r="B273" s="38"/>
      <c r="C273" s="39"/>
      <c r="D273" s="39"/>
      <c r="E273" s="40"/>
      <c r="F273" s="40"/>
      <c r="G273" s="40"/>
      <c r="H273" s="40"/>
      <c r="I273" s="87"/>
      <c r="J273" s="132">
        <v>4968</v>
      </c>
      <c r="K273" s="2">
        <v>1459</v>
      </c>
      <c r="L273" s="2">
        <v>1963</v>
      </c>
      <c r="M273" s="2">
        <v>132</v>
      </c>
      <c r="N273" s="2">
        <v>1409</v>
      </c>
    </row>
    <row r="274" spans="1:14" ht="15" customHeight="1">
      <c r="B274" s="37" t="s">
        <v>442</v>
      </c>
      <c r="E274" s="18">
        <v>838</v>
      </c>
      <c r="F274" s="18">
        <v>228</v>
      </c>
      <c r="G274" s="18">
        <v>207</v>
      </c>
      <c r="H274" s="18">
        <v>20</v>
      </c>
      <c r="I274" s="126">
        <v>381</v>
      </c>
      <c r="J274" s="133">
        <v>16.867954911433173</v>
      </c>
      <c r="K274" s="3">
        <v>15.627141877998628</v>
      </c>
      <c r="L274" s="3">
        <v>10.54508405501783</v>
      </c>
      <c r="M274" s="3">
        <v>15.151515151515152</v>
      </c>
      <c r="N274" s="3">
        <v>27.040454222853089</v>
      </c>
    </row>
    <row r="275" spans="1:14" ht="15" customHeight="1">
      <c r="B275" s="37" t="s">
        <v>443</v>
      </c>
      <c r="E275" s="19">
        <v>4038</v>
      </c>
      <c r="F275" s="19">
        <v>1224</v>
      </c>
      <c r="G275" s="19">
        <v>1706</v>
      </c>
      <c r="H275" s="19">
        <v>111</v>
      </c>
      <c r="I275" s="88">
        <v>994</v>
      </c>
      <c r="J275" s="134">
        <v>81.280193236714965</v>
      </c>
      <c r="K275" s="4">
        <v>83.893077450308425</v>
      </c>
      <c r="L275" s="4">
        <v>86.907794192562406</v>
      </c>
      <c r="M275" s="4">
        <v>84.090909090909093</v>
      </c>
      <c r="N275" s="4">
        <v>70.546486870120646</v>
      </c>
    </row>
    <row r="276" spans="1:14" ht="15" customHeight="1">
      <c r="B276" s="38" t="s">
        <v>0</v>
      </c>
      <c r="C276" s="39"/>
      <c r="D276" s="39"/>
      <c r="E276" s="20">
        <v>92</v>
      </c>
      <c r="F276" s="20">
        <v>7</v>
      </c>
      <c r="G276" s="20">
        <v>50</v>
      </c>
      <c r="H276" s="20">
        <v>1</v>
      </c>
      <c r="I276" s="93">
        <v>34</v>
      </c>
      <c r="J276" s="145">
        <v>1.8518518518518516</v>
      </c>
      <c r="K276" s="5">
        <v>0.47978067169294036</v>
      </c>
      <c r="L276" s="5">
        <v>2.5471217524197658</v>
      </c>
      <c r="M276" s="5">
        <v>0.75757575757575757</v>
      </c>
      <c r="N276" s="5">
        <v>2.4130589070262598</v>
      </c>
    </row>
    <row r="277" spans="1:14" ht="15" customHeight="1">
      <c r="B277" s="42" t="s">
        <v>1</v>
      </c>
      <c r="C277" s="31"/>
      <c r="D277" s="31"/>
      <c r="E277" s="43">
        <v>4968</v>
      </c>
      <c r="F277" s="43">
        <v>1459</v>
      </c>
      <c r="G277" s="43">
        <v>1963</v>
      </c>
      <c r="H277" s="43">
        <v>132</v>
      </c>
      <c r="I277" s="89">
        <v>1409</v>
      </c>
      <c r="J277" s="135">
        <v>99.999999999999986</v>
      </c>
      <c r="K277" s="6">
        <v>99.999999999999986</v>
      </c>
      <c r="L277" s="6">
        <v>100</v>
      </c>
      <c r="M277" s="6">
        <v>100</v>
      </c>
      <c r="N277" s="6">
        <v>99.999999999999986</v>
      </c>
    </row>
    <row r="278" spans="1:14" ht="15" customHeight="1">
      <c r="B278" s="23"/>
      <c r="C278" s="1"/>
      <c r="E278" s="1"/>
      <c r="F278" s="1"/>
      <c r="G278" s="1"/>
      <c r="H278" s="1"/>
    </row>
    <row r="279" spans="1:14" ht="15" customHeight="1">
      <c r="A279" s="358" t="s">
        <v>445</v>
      </c>
      <c r="B279" s="23"/>
      <c r="C279" s="1"/>
      <c r="E279" s="1"/>
      <c r="F279" s="1"/>
      <c r="G279" s="1"/>
      <c r="H279" s="1"/>
    </row>
    <row r="280" spans="1:14" ht="13.5" customHeight="1">
      <c r="B280" s="83"/>
      <c r="C280" s="36"/>
      <c r="D280" s="36"/>
      <c r="E280" s="99"/>
      <c r="F280" s="107"/>
      <c r="G280" s="104" t="s">
        <v>325</v>
      </c>
      <c r="H280" s="107"/>
      <c r="I280" s="107"/>
      <c r="J280" s="131"/>
      <c r="K280" s="107"/>
      <c r="L280" s="104" t="s">
        <v>326</v>
      </c>
      <c r="M280" s="107"/>
      <c r="N280" s="105"/>
    </row>
    <row r="281" spans="1:14" ht="22.5" customHeight="1">
      <c r="B281" s="37"/>
      <c r="E281" s="118" t="s">
        <v>5</v>
      </c>
      <c r="F281" s="118" t="s">
        <v>321</v>
      </c>
      <c r="G281" s="118" t="s">
        <v>322</v>
      </c>
      <c r="H281" s="118" t="s">
        <v>323</v>
      </c>
      <c r="I281" s="125" t="s">
        <v>324</v>
      </c>
      <c r="J281" s="128" t="s">
        <v>5</v>
      </c>
      <c r="K281" s="118" t="s">
        <v>321</v>
      </c>
      <c r="L281" s="118" t="s">
        <v>322</v>
      </c>
      <c r="M281" s="118" t="s">
        <v>323</v>
      </c>
      <c r="N281" s="118" t="s">
        <v>324</v>
      </c>
    </row>
    <row r="282" spans="1:14" ht="12" customHeight="1">
      <c r="B282" s="38"/>
      <c r="C282" s="39"/>
      <c r="D282" s="39"/>
      <c r="E282" s="40"/>
      <c r="F282" s="40"/>
      <c r="G282" s="40"/>
      <c r="H282" s="40"/>
      <c r="I282" s="87"/>
      <c r="J282" s="132">
        <v>4968</v>
      </c>
      <c r="K282" s="2">
        <v>1459</v>
      </c>
      <c r="L282" s="2">
        <v>1963</v>
      </c>
      <c r="M282" s="2">
        <v>132</v>
      </c>
      <c r="N282" s="2">
        <v>1409</v>
      </c>
    </row>
    <row r="283" spans="1:14" ht="15" customHeight="1">
      <c r="B283" s="37" t="s">
        <v>442</v>
      </c>
      <c r="E283" s="18">
        <v>1173</v>
      </c>
      <c r="F283" s="18">
        <v>250</v>
      </c>
      <c r="G283" s="18">
        <v>290</v>
      </c>
      <c r="H283" s="18">
        <v>31</v>
      </c>
      <c r="I283" s="126">
        <v>600</v>
      </c>
      <c r="J283" s="133">
        <v>23.611111111111111</v>
      </c>
      <c r="K283" s="3">
        <v>17.135023989033584</v>
      </c>
      <c r="L283" s="3">
        <v>14.773306164034642</v>
      </c>
      <c r="M283" s="3">
        <v>23.484848484848484</v>
      </c>
      <c r="N283" s="3">
        <v>42.583392476933994</v>
      </c>
    </row>
    <row r="284" spans="1:14" ht="15" customHeight="1">
      <c r="B284" s="37" t="s">
        <v>443</v>
      </c>
      <c r="E284" s="19">
        <v>3688</v>
      </c>
      <c r="F284" s="19">
        <v>1201</v>
      </c>
      <c r="G284" s="19">
        <v>1615</v>
      </c>
      <c r="H284" s="19">
        <v>100</v>
      </c>
      <c r="I284" s="88">
        <v>769</v>
      </c>
      <c r="J284" s="134">
        <v>74.235104669887278</v>
      </c>
      <c r="K284" s="4">
        <v>82.316655243317342</v>
      </c>
      <c r="L284" s="4">
        <v>82.272032603158436</v>
      </c>
      <c r="M284" s="4">
        <v>75.757575757575751</v>
      </c>
      <c r="N284" s="4">
        <v>54.577714691270408</v>
      </c>
    </row>
    <row r="285" spans="1:14" ht="15" customHeight="1">
      <c r="B285" s="38" t="s">
        <v>0</v>
      </c>
      <c r="C285" s="39"/>
      <c r="D285" s="39"/>
      <c r="E285" s="20">
        <v>107</v>
      </c>
      <c r="F285" s="20">
        <v>8</v>
      </c>
      <c r="G285" s="20">
        <v>58</v>
      </c>
      <c r="H285" s="20">
        <v>1</v>
      </c>
      <c r="I285" s="93">
        <v>40</v>
      </c>
      <c r="J285" s="145">
        <v>2.1537842190016101</v>
      </c>
      <c r="K285" s="5">
        <v>0.54832076764907478</v>
      </c>
      <c r="L285" s="5">
        <v>2.9546612328069282</v>
      </c>
      <c r="M285" s="5">
        <v>0.75757575757575757</v>
      </c>
      <c r="N285" s="5">
        <v>2.8388928317955995</v>
      </c>
    </row>
    <row r="286" spans="1:14" ht="15" customHeight="1">
      <c r="B286" s="42" t="s">
        <v>1</v>
      </c>
      <c r="C286" s="31"/>
      <c r="D286" s="31"/>
      <c r="E286" s="43">
        <v>4968</v>
      </c>
      <c r="F286" s="43">
        <v>1459</v>
      </c>
      <c r="G286" s="43">
        <v>1963</v>
      </c>
      <c r="H286" s="43">
        <v>132</v>
      </c>
      <c r="I286" s="89">
        <v>1409</v>
      </c>
      <c r="J286" s="135">
        <v>100</v>
      </c>
      <c r="K286" s="6">
        <v>100</v>
      </c>
      <c r="L286" s="6">
        <v>100</v>
      </c>
      <c r="M286" s="6">
        <v>99.999999999999986</v>
      </c>
      <c r="N286" s="6">
        <v>100.00000000000001</v>
      </c>
    </row>
    <row r="287" spans="1:14" ht="15" customHeight="1">
      <c r="B287" s="23"/>
      <c r="C287" s="1"/>
      <c r="E287" s="1"/>
      <c r="F287" s="1"/>
      <c r="G287" s="1"/>
      <c r="H287" s="1"/>
    </row>
    <row r="288" spans="1:14" ht="15" customHeight="1">
      <c r="A288" s="358" t="s">
        <v>446</v>
      </c>
      <c r="B288" s="23"/>
      <c r="C288" s="1"/>
      <c r="E288" s="1"/>
      <c r="F288" s="1"/>
      <c r="G288" s="1"/>
      <c r="H288" s="1"/>
    </row>
    <row r="289" spans="1:14" ht="13.5" customHeight="1">
      <c r="B289" s="83"/>
      <c r="C289" s="36"/>
      <c r="D289" s="36"/>
      <c r="E289" s="99"/>
      <c r="F289" s="107"/>
      <c r="G289" s="104" t="s">
        <v>325</v>
      </c>
      <c r="H289" s="107"/>
      <c r="I289" s="107"/>
      <c r="J289" s="131"/>
      <c r="K289" s="107"/>
      <c r="L289" s="104" t="s">
        <v>326</v>
      </c>
      <c r="M289" s="107"/>
      <c r="N289" s="105"/>
    </row>
    <row r="290" spans="1:14" ht="22.5" customHeight="1">
      <c r="B290" s="37"/>
      <c r="E290" s="118" t="s">
        <v>5</v>
      </c>
      <c r="F290" s="118" t="s">
        <v>321</v>
      </c>
      <c r="G290" s="118" t="s">
        <v>322</v>
      </c>
      <c r="H290" s="118" t="s">
        <v>323</v>
      </c>
      <c r="I290" s="125" t="s">
        <v>324</v>
      </c>
      <c r="J290" s="128" t="s">
        <v>5</v>
      </c>
      <c r="K290" s="118" t="s">
        <v>321</v>
      </c>
      <c r="L290" s="118" t="s">
        <v>322</v>
      </c>
      <c r="M290" s="118" t="s">
        <v>323</v>
      </c>
      <c r="N290" s="118" t="s">
        <v>324</v>
      </c>
    </row>
    <row r="291" spans="1:14" ht="12" customHeight="1">
      <c r="B291" s="38"/>
      <c r="C291" s="39"/>
      <c r="D291" s="39"/>
      <c r="E291" s="40"/>
      <c r="F291" s="40"/>
      <c r="G291" s="40"/>
      <c r="H291" s="40"/>
      <c r="I291" s="87"/>
      <c r="J291" s="132">
        <v>4968</v>
      </c>
      <c r="K291" s="2">
        <v>1459</v>
      </c>
      <c r="L291" s="2">
        <v>1963</v>
      </c>
      <c r="M291" s="2">
        <v>132</v>
      </c>
      <c r="N291" s="2">
        <v>1409</v>
      </c>
    </row>
    <row r="292" spans="1:14" ht="15" customHeight="1">
      <c r="B292" s="37" t="s">
        <v>447</v>
      </c>
      <c r="E292" s="18">
        <v>1052</v>
      </c>
      <c r="F292" s="18">
        <v>150</v>
      </c>
      <c r="G292" s="18">
        <v>294</v>
      </c>
      <c r="H292" s="18">
        <v>22</v>
      </c>
      <c r="I292" s="126">
        <v>586</v>
      </c>
      <c r="J292" s="133">
        <v>21.175523349436393</v>
      </c>
      <c r="K292" s="3">
        <v>10.281014393420151</v>
      </c>
      <c r="L292" s="3">
        <v>14.97707590422822</v>
      </c>
      <c r="M292" s="3">
        <v>16.666666666666664</v>
      </c>
      <c r="N292" s="3">
        <v>41.589779985805535</v>
      </c>
    </row>
    <row r="293" spans="1:14" ht="15" customHeight="1">
      <c r="B293" s="37" t="s">
        <v>448</v>
      </c>
      <c r="E293" s="19">
        <v>2392</v>
      </c>
      <c r="F293" s="19">
        <v>899</v>
      </c>
      <c r="G293" s="19">
        <v>768</v>
      </c>
      <c r="H293" s="19">
        <v>81</v>
      </c>
      <c r="I293" s="88">
        <v>641</v>
      </c>
      <c r="J293" s="134">
        <v>48.148148148148145</v>
      </c>
      <c r="K293" s="4">
        <v>61.617546264564773</v>
      </c>
      <c r="L293" s="4">
        <v>39.123790117167601</v>
      </c>
      <c r="M293" s="4">
        <v>61.363636363636367</v>
      </c>
      <c r="N293" s="4">
        <v>45.493257629524486</v>
      </c>
    </row>
    <row r="294" spans="1:14" ht="15" customHeight="1">
      <c r="B294" s="37" t="s">
        <v>449</v>
      </c>
      <c r="E294" s="19">
        <v>814</v>
      </c>
      <c r="F294" s="19">
        <v>294</v>
      </c>
      <c r="G294" s="19">
        <v>377</v>
      </c>
      <c r="H294" s="19">
        <v>25</v>
      </c>
      <c r="I294" s="88">
        <v>118</v>
      </c>
      <c r="J294" s="134">
        <v>16.384863123993558</v>
      </c>
      <c r="K294" s="4">
        <v>20.150788211103496</v>
      </c>
      <c r="L294" s="4">
        <v>19.205298013245034</v>
      </c>
      <c r="M294" s="4">
        <v>18.939393939393938</v>
      </c>
      <c r="N294" s="4">
        <v>8.374733853797018</v>
      </c>
    </row>
    <row r="295" spans="1:14" ht="15" customHeight="1">
      <c r="B295" s="37" t="s">
        <v>450</v>
      </c>
      <c r="E295" s="19">
        <v>565</v>
      </c>
      <c r="F295" s="19">
        <v>80</v>
      </c>
      <c r="G295" s="19">
        <v>450</v>
      </c>
      <c r="H295" s="19">
        <v>2</v>
      </c>
      <c r="I295" s="88">
        <v>31</v>
      </c>
      <c r="J295" s="134">
        <v>11.372785829307569</v>
      </c>
      <c r="K295" s="4">
        <v>5.4832076764907471</v>
      </c>
      <c r="L295" s="4">
        <v>22.924095771777893</v>
      </c>
      <c r="M295" s="4">
        <v>1.5151515151515151</v>
      </c>
      <c r="N295" s="4">
        <v>2.2001419446415897</v>
      </c>
    </row>
    <row r="296" spans="1:14" ht="15" customHeight="1">
      <c r="B296" s="38" t="s">
        <v>0</v>
      </c>
      <c r="C296" s="39"/>
      <c r="D296" s="39"/>
      <c r="E296" s="20">
        <v>145</v>
      </c>
      <c r="F296" s="20">
        <v>36</v>
      </c>
      <c r="G296" s="20">
        <v>74</v>
      </c>
      <c r="H296" s="20">
        <v>2</v>
      </c>
      <c r="I296" s="93">
        <v>33</v>
      </c>
      <c r="J296" s="145">
        <v>2.9186795491143318</v>
      </c>
      <c r="K296" s="5">
        <v>2.4674434544208359</v>
      </c>
      <c r="L296" s="5">
        <v>3.7697401935812529</v>
      </c>
      <c r="M296" s="5">
        <v>1.5151515151515151</v>
      </c>
      <c r="N296" s="5">
        <v>2.3420865862313698</v>
      </c>
    </row>
    <row r="297" spans="1:14" ht="15" customHeight="1">
      <c r="B297" s="42" t="s">
        <v>1</v>
      </c>
      <c r="C297" s="31"/>
      <c r="D297" s="31"/>
      <c r="E297" s="43">
        <v>4968</v>
      </c>
      <c r="F297" s="43">
        <v>1459</v>
      </c>
      <c r="G297" s="43">
        <v>1963</v>
      </c>
      <c r="H297" s="43">
        <v>132</v>
      </c>
      <c r="I297" s="89">
        <v>1409</v>
      </c>
      <c r="J297" s="135">
        <v>100</v>
      </c>
      <c r="K297" s="6">
        <v>100</v>
      </c>
      <c r="L297" s="6">
        <v>100.00000000000001</v>
      </c>
      <c r="M297" s="6">
        <v>100</v>
      </c>
      <c r="N297" s="6">
        <v>100</v>
      </c>
    </row>
    <row r="298" spans="1:14" ht="15" customHeight="1">
      <c r="B298" s="23"/>
      <c r="C298" s="1"/>
      <c r="E298" s="1"/>
      <c r="F298" s="1"/>
      <c r="G298" s="1"/>
      <c r="H298" s="1"/>
    </row>
    <row r="299" spans="1:14" ht="15" customHeight="1">
      <c r="A299" s="358" t="s">
        <v>451</v>
      </c>
      <c r="B299" s="23"/>
      <c r="C299" s="1"/>
      <c r="E299" s="1"/>
      <c r="F299" s="1"/>
      <c r="G299" s="1"/>
      <c r="H299" s="1"/>
    </row>
    <row r="300" spans="1:14" ht="13.5" customHeight="1">
      <c r="B300" s="83"/>
      <c r="C300" s="36"/>
      <c r="D300" s="36"/>
      <c r="E300" s="99"/>
      <c r="F300" s="107"/>
      <c r="G300" s="104" t="s">
        <v>325</v>
      </c>
      <c r="H300" s="107"/>
      <c r="I300" s="107"/>
      <c r="J300" s="131"/>
      <c r="K300" s="107"/>
      <c r="L300" s="104" t="s">
        <v>326</v>
      </c>
      <c r="M300" s="107"/>
      <c r="N300" s="105"/>
    </row>
    <row r="301" spans="1:14" ht="22.5" customHeight="1">
      <c r="B301" s="37"/>
      <c r="E301" s="118" t="s">
        <v>5</v>
      </c>
      <c r="F301" s="118" t="s">
        <v>321</v>
      </c>
      <c r="G301" s="118" t="s">
        <v>322</v>
      </c>
      <c r="H301" s="118" t="s">
        <v>323</v>
      </c>
      <c r="I301" s="125" t="s">
        <v>324</v>
      </c>
      <c r="J301" s="128" t="s">
        <v>5</v>
      </c>
      <c r="K301" s="118" t="s">
        <v>321</v>
      </c>
      <c r="L301" s="118" t="s">
        <v>322</v>
      </c>
      <c r="M301" s="118" t="s">
        <v>323</v>
      </c>
      <c r="N301" s="118" t="s">
        <v>324</v>
      </c>
    </row>
    <row r="302" spans="1:14" ht="12" customHeight="1">
      <c r="B302" s="38"/>
      <c r="C302" s="39"/>
      <c r="D302" s="39"/>
      <c r="E302" s="40"/>
      <c r="F302" s="40"/>
      <c r="G302" s="40"/>
      <c r="H302" s="40"/>
      <c r="I302" s="87"/>
      <c r="J302" s="132">
        <v>4968</v>
      </c>
      <c r="K302" s="2">
        <v>1459</v>
      </c>
      <c r="L302" s="2">
        <v>1963</v>
      </c>
      <c r="M302" s="2">
        <v>132</v>
      </c>
      <c r="N302" s="2">
        <v>1409</v>
      </c>
    </row>
    <row r="303" spans="1:14" ht="15" customHeight="1">
      <c r="B303" s="37" t="s">
        <v>452</v>
      </c>
      <c r="E303" s="18">
        <v>2556</v>
      </c>
      <c r="F303" s="18">
        <v>966</v>
      </c>
      <c r="G303" s="18">
        <v>1028</v>
      </c>
      <c r="H303" s="18">
        <v>70</v>
      </c>
      <c r="I303" s="126">
        <v>489</v>
      </c>
      <c r="J303" s="133">
        <v>51.449275362318836</v>
      </c>
      <c r="K303" s="3">
        <v>66.209732693625767</v>
      </c>
      <c r="L303" s="3">
        <v>52.368823229750383</v>
      </c>
      <c r="M303" s="3">
        <v>53.030303030303031</v>
      </c>
      <c r="N303" s="3">
        <v>34.705464868701206</v>
      </c>
    </row>
    <row r="304" spans="1:14" ht="15" customHeight="1">
      <c r="B304" s="37" t="s">
        <v>453</v>
      </c>
      <c r="E304" s="19">
        <v>2274</v>
      </c>
      <c r="F304" s="19">
        <v>458</v>
      </c>
      <c r="G304" s="19">
        <v>872</v>
      </c>
      <c r="H304" s="19">
        <v>60</v>
      </c>
      <c r="I304" s="88">
        <v>882</v>
      </c>
      <c r="J304" s="134">
        <v>45.772946859903378</v>
      </c>
      <c r="K304" s="4">
        <v>31.391363947909529</v>
      </c>
      <c r="L304" s="4">
        <v>44.421803362200713</v>
      </c>
      <c r="M304" s="4">
        <v>45.454545454545453</v>
      </c>
      <c r="N304" s="4">
        <v>62.597586941092977</v>
      </c>
    </row>
    <row r="305" spans="1:18" ht="15" customHeight="1">
      <c r="B305" s="38" t="s">
        <v>0</v>
      </c>
      <c r="C305" s="39"/>
      <c r="D305" s="39"/>
      <c r="E305" s="20">
        <v>138</v>
      </c>
      <c r="F305" s="20">
        <v>35</v>
      </c>
      <c r="G305" s="20">
        <v>63</v>
      </c>
      <c r="H305" s="20">
        <v>2</v>
      </c>
      <c r="I305" s="93">
        <v>38</v>
      </c>
      <c r="J305" s="145">
        <v>2.7777777777777777</v>
      </c>
      <c r="K305" s="5">
        <v>2.3989033584647017</v>
      </c>
      <c r="L305" s="5">
        <v>3.2093734080489043</v>
      </c>
      <c r="M305" s="5">
        <v>1.5151515151515151</v>
      </c>
      <c r="N305" s="5">
        <v>2.6969481902058199</v>
      </c>
    </row>
    <row r="306" spans="1:18" ht="15" customHeight="1">
      <c r="B306" s="42" t="s">
        <v>1</v>
      </c>
      <c r="C306" s="31"/>
      <c r="D306" s="31"/>
      <c r="E306" s="43">
        <v>4968</v>
      </c>
      <c r="F306" s="43">
        <v>1459</v>
      </c>
      <c r="G306" s="43">
        <v>1963</v>
      </c>
      <c r="H306" s="43">
        <v>132</v>
      </c>
      <c r="I306" s="89">
        <v>1409</v>
      </c>
      <c r="J306" s="135">
        <v>99.999999999999986</v>
      </c>
      <c r="K306" s="6">
        <v>100</v>
      </c>
      <c r="L306" s="6">
        <v>100</v>
      </c>
      <c r="M306" s="6">
        <v>100</v>
      </c>
      <c r="N306" s="6">
        <v>100</v>
      </c>
    </row>
    <row r="307" spans="1:18" ht="15" customHeight="1">
      <c r="B307" s="23"/>
      <c r="C307" s="1"/>
      <c r="E307" s="1"/>
      <c r="F307" s="1"/>
      <c r="G307" s="1"/>
      <c r="H307" s="1"/>
    </row>
    <row r="308" spans="1:18" ht="15" customHeight="1">
      <c r="A308" s="358" t="s">
        <v>454</v>
      </c>
      <c r="B308" s="23"/>
      <c r="I308" s="7"/>
      <c r="J308" s="7"/>
      <c r="K308" s="7"/>
      <c r="L308" s="7"/>
      <c r="M308" s="7"/>
      <c r="N308" s="7"/>
      <c r="O308" s="7"/>
      <c r="Q308" s="7"/>
      <c r="R308" s="7"/>
    </row>
    <row r="309" spans="1:18" ht="13.5" customHeight="1">
      <c r="B309" s="83"/>
      <c r="C309" s="36"/>
      <c r="D309" s="36"/>
      <c r="E309" s="99"/>
      <c r="F309" s="107"/>
      <c r="G309" s="104" t="s">
        <v>325</v>
      </c>
      <c r="H309" s="107"/>
      <c r="I309" s="107"/>
      <c r="J309" s="131"/>
      <c r="K309" s="107"/>
      <c r="L309" s="104" t="s">
        <v>326</v>
      </c>
      <c r="M309" s="107"/>
      <c r="N309" s="105"/>
    </row>
    <row r="310" spans="1:18" ht="22.5" customHeight="1">
      <c r="B310" s="37"/>
      <c r="E310" s="118" t="s">
        <v>5</v>
      </c>
      <c r="F310" s="118" t="s">
        <v>321</v>
      </c>
      <c r="G310" s="118" t="s">
        <v>322</v>
      </c>
      <c r="H310" s="118" t="s">
        <v>323</v>
      </c>
      <c r="I310" s="125" t="s">
        <v>324</v>
      </c>
      <c r="J310" s="128" t="s">
        <v>5</v>
      </c>
      <c r="K310" s="118" t="s">
        <v>321</v>
      </c>
      <c r="L310" s="118" t="s">
        <v>322</v>
      </c>
      <c r="M310" s="118" t="s">
        <v>323</v>
      </c>
      <c r="N310" s="118" t="s">
        <v>324</v>
      </c>
    </row>
    <row r="311" spans="1:18" ht="12" customHeight="1">
      <c r="B311" s="38"/>
      <c r="C311" s="39"/>
      <c r="D311" s="39"/>
      <c r="E311" s="40"/>
      <c r="F311" s="40"/>
      <c r="G311" s="40"/>
      <c r="H311" s="40"/>
      <c r="I311" s="87"/>
      <c r="J311" s="132">
        <v>4968</v>
      </c>
      <c r="K311" s="2">
        <v>1459</v>
      </c>
      <c r="L311" s="2">
        <v>1963</v>
      </c>
      <c r="M311" s="2">
        <v>132</v>
      </c>
      <c r="N311" s="2">
        <v>1409</v>
      </c>
    </row>
    <row r="312" spans="1:18" ht="15" customHeight="1">
      <c r="B312" s="37" t="s">
        <v>376</v>
      </c>
      <c r="E312" s="18">
        <v>697</v>
      </c>
      <c r="F312" s="18">
        <v>357</v>
      </c>
      <c r="G312" s="18">
        <v>186</v>
      </c>
      <c r="H312" s="18">
        <v>15</v>
      </c>
      <c r="I312" s="126">
        <v>139</v>
      </c>
      <c r="J312" s="133">
        <v>14.029790660225444</v>
      </c>
      <c r="K312" s="3">
        <v>24.468814256339961</v>
      </c>
      <c r="L312" s="3">
        <v>9.4752929190015287</v>
      </c>
      <c r="M312" s="3">
        <v>11.363636363636363</v>
      </c>
      <c r="N312" s="3">
        <v>9.8651525904897088</v>
      </c>
    </row>
    <row r="313" spans="1:18" ht="15" customHeight="1">
      <c r="B313" s="37" t="s">
        <v>377</v>
      </c>
      <c r="E313" s="19">
        <v>555</v>
      </c>
      <c r="F313" s="19">
        <v>354</v>
      </c>
      <c r="G313" s="19">
        <v>120</v>
      </c>
      <c r="H313" s="19">
        <v>8</v>
      </c>
      <c r="I313" s="88">
        <v>73</v>
      </c>
      <c r="J313" s="134">
        <v>11.171497584541063</v>
      </c>
      <c r="K313" s="4">
        <v>24.263193968471555</v>
      </c>
      <c r="L313" s="4">
        <v>6.1130922058074377</v>
      </c>
      <c r="M313" s="4">
        <v>6.0606060606060606</v>
      </c>
      <c r="N313" s="4">
        <v>5.1809794180269693</v>
      </c>
    </row>
    <row r="314" spans="1:18" ht="15" customHeight="1">
      <c r="B314" s="37" t="s">
        <v>378</v>
      </c>
      <c r="E314" s="19">
        <v>35</v>
      </c>
      <c r="F314" s="19">
        <v>23</v>
      </c>
      <c r="G314" s="19">
        <v>9</v>
      </c>
      <c r="H314" s="19">
        <v>0</v>
      </c>
      <c r="I314" s="88">
        <v>3</v>
      </c>
      <c r="J314" s="134">
        <v>0.70450885668276975</v>
      </c>
      <c r="K314" s="4">
        <v>1.5764222069910898</v>
      </c>
      <c r="L314" s="4">
        <v>0.45848191543555783</v>
      </c>
      <c r="M314" s="4">
        <v>0</v>
      </c>
      <c r="N314" s="4">
        <v>0.21291696238466998</v>
      </c>
    </row>
    <row r="315" spans="1:18" ht="15" customHeight="1">
      <c r="B315" s="37" t="s">
        <v>379</v>
      </c>
      <c r="E315" s="19">
        <v>4052</v>
      </c>
      <c r="F315" s="19">
        <v>1149</v>
      </c>
      <c r="G315" s="19">
        <v>1613</v>
      </c>
      <c r="H315" s="19">
        <v>116</v>
      </c>
      <c r="I315" s="88">
        <v>1169</v>
      </c>
      <c r="J315" s="134">
        <v>81.561996779388082</v>
      </c>
      <c r="K315" s="4">
        <v>78.75257025359835</v>
      </c>
      <c r="L315" s="4">
        <v>82.17014773306164</v>
      </c>
      <c r="M315" s="4">
        <v>87.878787878787875</v>
      </c>
      <c r="N315" s="4">
        <v>82.966643009226402</v>
      </c>
    </row>
    <row r="316" spans="1:18" ht="15" customHeight="1">
      <c r="B316" s="37" t="s">
        <v>492</v>
      </c>
      <c r="E316" s="19">
        <v>500</v>
      </c>
      <c r="F316" s="19">
        <v>126</v>
      </c>
      <c r="G316" s="19">
        <v>241</v>
      </c>
      <c r="H316" s="19">
        <v>17</v>
      </c>
      <c r="I316" s="88">
        <v>116</v>
      </c>
      <c r="J316" s="134">
        <v>10.064412238325282</v>
      </c>
      <c r="K316" s="4">
        <v>8.6360520904729263</v>
      </c>
      <c r="L316" s="4">
        <v>12.27712684666327</v>
      </c>
      <c r="M316" s="4">
        <v>12.878787878787879</v>
      </c>
      <c r="N316" s="4">
        <v>8.2327892122072388</v>
      </c>
    </row>
    <row r="317" spans="1:18" ht="15" customHeight="1">
      <c r="B317" s="37" t="s">
        <v>53</v>
      </c>
      <c r="E317" s="19">
        <v>57</v>
      </c>
      <c r="F317" s="19">
        <v>15</v>
      </c>
      <c r="G317" s="19">
        <v>28</v>
      </c>
      <c r="H317" s="19">
        <v>2</v>
      </c>
      <c r="I317" s="88">
        <v>12</v>
      </c>
      <c r="J317" s="134">
        <v>1.1473429951690821</v>
      </c>
      <c r="K317" s="4">
        <v>1.0281014393420151</v>
      </c>
      <c r="L317" s="4">
        <v>1.4263881813550687</v>
      </c>
      <c r="M317" s="4">
        <v>1.5151515151515151</v>
      </c>
      <c r="N317" s="4">
        <v>0.85166784953867991</v>
      </c>
    </row>
    <row r="318" spans="1:18" ht="15" customHeight="1">
      <c r="B318" s="38" t="s">
        <v>0</v>
      </c>
      <c r="C318" s="39"/>
      <c r="D318" s="39"/>
      <c r="E318" s="20">
        <v>43</v>
      </c>
      <c r="F318" s="20">
        <v>5</v>
      </c>
      <c r="G318" s="20">
        <v>24</v>
      </c>
      <c r="H318" s="20">
        <v>1</v>
      </c>
      <c r="I318" s="93">
        <v>13</v>
      </c>
      <c r="J318" s="145">
        <v>0.8655394524959743</v>
      </c>
      <c r="K318" s="5">
        <v>0.3427004797806717</v>
      </c>
      <c r="L318" s="5">
        <v>1.2226184411614875</v>
      </c>
      <c r="M318" s="5">
        <v>0.75757575757575757</v>
      </c>
      <c r="N318" s="5">
        <v>0.92264017033356993</v>
      </c>
    </row>
    <row r="319" spans="1:18" ht="15" customHeight="1">
      <c r="B319" s="42" t="s">
        <v>1</v>
      </c>
      <c r="C319" s="31"/>
      <c r="D319" s="31"/>
      <c r="E319" s="43">
        <v>5939</v>
      </c>
      <c r="F319" s="43">
        <v>2029</v>
      </c>
      <c r="G319" s="43">
        <v>2221</v>
      </c>
      <c r="H319" s="43">
        <v>159</v>
      </c>
      <c r="I319" s="89">
        <v>1525</v>
      </c>
      <c r="J319" s="135" t="s">
        <v>6</v>
      </c>
      <c r="K319" s="6" t="s">
        <v>6</v>
      </c>
      <c r="L319" s="6" t="s">
        <v>6</v>
      </c>
      <c r="M319" s="6" t="s">
        <v>6</v>
      </c>
      <c r="N319" s="6" t="s">
        <v>6</v>
      </c>
    </row>
    <row r="320" spans="1:18" ht="15" customHeight="1">
      <c r="B320" s="23"/>
      <c r="C320" s="1"/>
      <c r="E320" s="1"/>
      <c r="F320" s="1"/>
      <c r="G320" s="1"/>
      <c r="H320" s="1"/>
    </row>
    <row r="321" spans="1:19" ht="15" customHeight="1">
      <c r="A321" s="358" t="s">
        <v>455</v>
      </c>
      <c r="B321" s="23"/>
      <c r="F321" s="1"/>
      <c r="G321" s="1"/>
      <c r="K321" s="7"/>
      <c r="N321" s="7"/>
      <c r="Q321" s="7"/>
    </row>
    <row r="322" spans="1:19" ht="13.5" customHeight="1">
      <c r="B322" s="83"/>
      <c r="C322" s="36"/>
      <c r="D322" s="36"/>
      <c r="E322" s="99"/>
      <c r="F322" s="107"/>
      <c r="G322" s="104" t="s">
        <v>325</v>
      </c>
      <c r="H322" s="107"/>
      <c r="I322" s="107"/>
      <c r="J322" s="131"/>
      <c r="K322" s="107"/>
      <c r="L322" s="104" t="s">
        <v>326</v>
      </c>
      <c r="M322" s="107"/>
      <c r="N322" s="105"/>
    </row>
    <row r="323" spans="1:19" ht="22.5" customHeight="1">
      <c r="B323" s="37"/>
      <c r="D323" s="95"/>
      <c r="E323" s="118" t="s">
        <v>5</v>
      </c>
      <c r="F323" s="118" t="s">
        <v>321</v>
      </c>
      <c r="G323" s="118" t="s">
        <v>322</v>
      </c>
      <c r="H323" s="118" t="s">
        <v>323</v>
      </c>
      <c r="I323" s="125" t="s">
        <v>324</v>
      </c>
      <c r="J323" s="128" t="s">
        <v>5</v>
      </c>
      <c r="K323" s="118" t="s">
        <v>321</v>
      </c>
      <c r="L323" s="118" t="s">
        <v>322</v>
      </c>
      <c r="M323" s="118" t="s">
        <v>323</v>
      </c>
      <c r="N323" s="118" t="s">
        <v>324</v>
      </c>
    </row>
    <row r="324" spans="1:19" ht="12" customHeight="1">
      <c r="B324" s="38"/>
      <c r="C324" s="39"/>
      <c r="D324" s="96"/>
      <c r="E324" s="40"/>
      <c r="F324" s="40"/>
      <c r="G324" s="40"/>
      <c r="H324" s="40"/>
      <c r="I324" s="87"/>
      <c r="J324" s="132">
        <v>4968</v>
      </c>
      <c r="K324" s="2">
        <v>1459</v>
      </c>
      <c r="L324" s="2">
        <v>1963</v>
      </c>
      <c r="M324" s="2">
        <v>132</v>
      </c>
      <c r="N324" s="2">
        <v>1409</v>
      </c>
    </row>
    <row r="325" spans="1:19" ht="15" customHeight="1">
      <c r="B325" s="37" t="s">
        <v>1026</v>
      </c>
      <c r="E325" s="19">
        <v>563</v>
      </c>
      <c r="F325" s="19">
        <v>48</v>
      </c>
      <c r="G325" s="19">
        <v>515</v>
      </c>
      <c r="H325" s="19">
        <v>0</v>
      </c>
      <c r="I325" s="88">
        <v>0</v>
      </c>
      <c r="J325" s="134">
        <v>11.332528180354268</v>
      </c>
      <c r="K325" s="27">
        <v>3.289924605894448</v>
      </c>
      <c r="L325" s="4">
        <v>26.235354049923586</v>
      </c>
      <c r="M325" s="4">
        <v>0</v>
      </c>
      <c r="N325" s="4">
        <v>0</v>
      </c>
    </row>
    <row r="326" spans="1:19" ht="15" customHeight="1">
      <c r="B326" s="37" t="s">
        <v>380</v>
      </c>
      <c r="E326" s="19">
        <v>1036</v>
      </c>
      <c r="F326" s="19">
        <v>383</v>
      </c>
      <c r="G326" s="19">
        <v>651</v>
      </c>
      <c r="H326" s="19">
        <v>0</v>
      </c>
      <c r="I326" s="88">
        <v>0</v>
      </c>
      <c r="J326" s="134">
        <v>20.853462157809986</v>
      </c>
      <c r="K326" s="27">
        <v>26.250856751199453</v>
      </c>
      <c r="L326" s="4">
        <v>33.163525216505349</v>
      </c>
      <c r="M326" s="4">
        <v>0</v>
      </c>
      <c r="N326" s="4">
        <v>0</v>
      </c>
    </row>
    <row r="327" spans="1:19" ht="15" customHeight="1">
      <c r="B327" s="37" t="s">
        <v>381</v>
      </c>
      <c r="E327" s="19">
        <v>2200</v>
      </c>
      <c r="F327" s="19">
        <v>789</v>
      </c>
      <c r="G327" s="19">
        <v>396</v>
      </c>
      <c r="H327" s="19">
        <v>99</v>
      </c>
      <c r="I327" s="88">
        <v>914</v>
      </c>
      <c r="J327" s="134">
        <v>44.283413848631241</v>
      </c>
      <c r="K327" s="27">
        <v>54.078135709389997</v>
      </c>
      <c r="L327" s="4">
        <v>20.173204279164544</v>
      </c>
      <c r="M327" s="4">
        <v>75</v>
      </c>
      <c r="N327" s="4">
        <v>64.868701206529451</v>
      </c>
    </row>
    <row r="328" spans="1:19" ht="15" customHeight="1">
      <c r="B328" s="37" t="s">
        <v>382</v>
      </c>
      <c r="E328" s="19">
        <v>356</v>
      </c>
      <c r="F328" s="19">
        <v>55</v>
      </c>
      <c r="G328" s="19">
        <v>56</v>
      </c>
      <c r="H328" s="19">
        <v>11</v>
      </c>
      <c r="I328" s="88">
        <v>234</v>
      </c>
      <c r="J328" s="134">
        <v>7.1658615136876005</v>
      </c>
      <c r="K328" s="27">
        <v>3.7697052775873887</v>
      </c>
      <c r="L328" s="4">
        <v>2.8527763627101375</v>
      </c>
      <c r="M328" s="4">
        <v>8.3333333333333321</v>
      </c>
      <c r="N328" s="4">
        <v>16.607523066004259</v>
      </c>
    </row>
    <row r="329" spans="1:19" ht="15" customHeight="1">
      <c r="B329" s="37" t="s">
        <v>383</v>
      </c>
      <c r="E329" s="19">
        <v>266</v>
      </c>
      <c r="F329" s="19">
        <v>89</v>
      </c>
      <c r="G329" s="19">
        <v>62</v>
      </c>
      <c r="H329" s="19">
        <v>7</v>
      </c>
      <c r="I329" s="88">
        <v>108</v>
      </c>
      <c r="J329" s="134">
        <v>5.3542673107890497</v>
      </c>
      <c r="K329" s="27">
        <v>6.1000685400959567</v>
      </c>
      <c r="L329" s="4">
        <v>3.1584309730005096</v>
      </c>
      <c r="M329" s="4">
        <v>5.3030303030303028</v>
      </c>
      <c r="N329" s="4">
        <v>7.6650106458481195</v>
      </c>
    </row>
    <row r="330" spans="1:19" ht="15" customHeight="1">
      <c r="B330" s="37" t="s">
        <v>228</v>
      </c>
      <c r="E330" s="19">
        <v>45</v>
      </c>
      <c r="F330" s="19">
        <v>5</v>
      </c>
      <c r="G330" s="19">
        <v>13</v>
      </c>
      <c r="H330" s="19">
        <v>6</v>
      </c>
      <c r="I330" s="88">
        <v>20</v>
      </c>
      <c r="J330" s="134">
        <v>0.90579710144927539</v>
      </c>
      <c r="K330" s="27">
        <v>0.3427004797806717</v>
      </c>
      <c r="L330" s="4">
        <v>0.66225165562913912</v>
      </c>
      <c r="M330" s="4">
        <v>4.5454545454545459</v>
      </c>
      <c r="N330" s="4">
        <v>1.4194464158977997</v>
      </c>
    </row>
    <row r="331" spans="1:19" ht="15" customHeight="1">
      <c r="B331" s="38" t="s">
        <v>0</v>
      </c>
      <c r="C331" s="39"/>
      <c r="D331" s="39"/>
      <c r="E331" s="20">
        <v>502</v>
      </c>
      <c r="F331" s="20">
        <v>90</v>
      </c>
      <c r="G331" s="20">
        <v>270</v>
      </c>
      <c r="H331" s="20">
        <v>9</v>
      </c>
      <c r="I331" s="93">
        <v>133</v>
      </c>
      <c r="J331" s="145">
        <v>10.104669887278583</v>
      </c>
      <c r="K331" s="29">
        <v>6.1686086360520909</v>
      </c>
      <c r="L331" s="5">
        <v>13.754457463066736</v>
      </c>
      <c r="M331" s="5">
        <v>6.8181818181818175</v>
      </c>
      <c r="N331" s="5">
        <v>9.4393186657203678</v>
      </c>
    </row>
    <row r="332" spans="1:19" ht="15" customHeight="1">
      <c r="B332" s="42" t="s">
        <v>1</v>
      </c>
      <c r="C332" s="31"/>
      <c r="D332" s="32"/>
      <c r="E332" s="43">
        <v>4968</v>
      </c>
      <c r="F332" s="43">
        <v>1459</v>
      </c>
      <c r="G332" s="43">
        <v>1963</v>
      </c>
      <c r="H332" s="43">
        <v>132</v>
      </c>
      <c r="I332" s="89">
        <v>1409</v>
      </c>
      <c r="J332" s="135">
        <v>100</v>
      </c>
      <c r="K332" s="28">
        <v>100.00000000000001</v>
      </c>
      <c r="L332" s="6">
        <v>99.999999999999972</v>
      </c>
      <c r="M332" s="6">
        <v>99.999999999999986</v>
      </c>
      <c r="N332" s="6">
        <v>99.999999999999986</v>
      </c>
    </row>
    <row r="333" spans="1:19" ht="15" customHeight="1">
      <c r="B333" s="42" t="s">
        <v>384</v>
      </c>
      <c r="C333" s="31"/>
      <c r="D333" s="32"/>
      <c r="E333" s="44">
        <v>18.850711606334901</v>
      </c>
      <c r="F333" s="44">
        <v>19.619287600880401</v>
      </c>
      <c r="G333" s="44">
        <v>15.678243630952368</v>
      </c>
      <c r="H333" s="44">
        <v>20.641521367521367</v>
      </c>
      <c r="I333" s="44">
        <v>22.10280971337577</v>
      </c>
    </row>
    <row r="334" spans="1:19" ht="15" customHeight="1">
      <c r="B334" s="42" t="s">
        <v>385</v>
      </c>
      <c r="C334" s="31"/>
      <c r="D334" s="32"/>
      <c r="E334" s="92">
        <v>85</v>
      </c>
      <c r="F334" s="92">
        <v>85</v>
      </c>
      <c r="G334" s="92">
        <v>83.02</v>
      </c>
      <c r="H334" s="92">
        <v>44.5</v>
      </c>
      <c r="I334" s="92">
        <v>70</v>
      </c>
    </row>
    <row r="335" spans="1:19" ht="15" customHeight="1">
      <c r="B335" s="42" t="s">
        <v>386</v>
      </c>
      <c r="C335" s="31"/>
      <c r="D335" s="32"/>
      <c r="E335" s="92">
        <v>3</v>
      </c>
      <c r="F335" s="92">
        <v>7.45</v>
      </c>
      <c r="G335" s="92">
        <v>3</v>
      </c>
      <c r="H335" s="92">
        <v>18</v>
      </c>
      <c r="I335" s="92">
        <v>18</v>
      </c>
    </row>
    <row r="336" spans="1:19" ht="15" customHeight="1">
      <c r="B336" s="81"/>
      <c r="C336" s="49"/>
      <c r="D336" s="49"/>
      <c r="E336" s="143"/>
      <c r="F336" s="33"/>
      <c r="G336" s="33"/>
      <c r="H336" s="143"/>
      <c r="I336" s="33"/>
      <c r="J336" s="33"/>
      <c r="K336" s="143"/>
      <c r="L336" s="33"/>
      <c r="M336" s="33"/>
      <c r="N336" s="143"/>
      <c r="O336" s="33"/>
      <c r="P336" s="33"/>
      <c r="Q336" s="143"/>
      <c r="R336" s="33"/>
      <c r="S336" s="33"/>
    </row>
    <row r="337" spans="1:14" ht="15" customHeight="1">
      <c r="A337" s="358" t="s">
        <v>463</v>
      </c>
      <c r="B337" s="90"/>
      <c r="C337" s="49"/>
      <c r="D337" s="49"/>
      <c r="E337" s="112"/>
      <c r="F337" s="112"/>
      <c r="G337" s="112"/>
      <c r="H337" s="112"/>
      <c r="I337" s="112"/>
      <c r="J337" s="112"/>
      <c r="K337" s="50"/>
      <c r="L337" s="113"/>
      <c r="M337" s="113"/>
    </row>
    <row r="338" spans="1:14" ht="15" customHeight="1">
      <c r="A338" s="358" t="s">
        <v>1054</v>
      </c>
      <c r="B338" s="23"/>
      <c r="K338" s="7"/>
    </row>
    <row r="339" spans="1:14" ht="13.5" customHeight="1">
      <c r="B339" s="83"/>
      <c r="C339" s="36"/>
      <c r="D339" s="36"/>
      <c r="E339" s="99"/>
      <c r="F339" s="107"/>
      <c r="G339" s="104" t="s">
        <v>325</v>
      </c>
      <c r="H339" s="107"/>
      <c r="I339" s="107"/>
      <c r="J339" s="131"/>
      <c r="K339" s="107"/>
      <c r="L339" s="104" t="s">
        <v>326</v>
      </c>
      <c r="M339" s="107"/>
      <c r="N339" s="105"/>
    </row>
    <row r="340" spans="1:14" ht="22.5" customHeight="1">
      <c r="B340" s="37"/>
      <c r="D340" s="95"/>
      <c r="E340" s="118" t="s">
        <v>5</v>
      </c>
      <c r="F340" s="118" t="s">
        <v>321</v>
      </c>
      <c r="G340" s="118" t="s">
        <v>322</v>
      </c>
      <c r="H340" s="118" t="s">
        <v>323</v>
      </c>
      <c r="I340" s="125" t="s">
        <v>324</v>
      </c>
      <c r="J340" s="128" t="s">
        <v>5</v>
      </c>
      <c r="K340" s="118" t="s">
        <v>321</v>
      </c>
      <c r="L340" s="118" t="s">
        <v>322</v>
      </c>
      <c r="M340" s="118" t="s">
        <v>323</v>
      </c>
      <c r="N340" s="118" t="s">
        <v>324</v>
      </c>
    </row>
    <row r="341" spans="1:14" ht="12" customHeight="1">
      <c r="B341" s="38"/>
      <c r="C341" s="39"/>
      <c r="D341" s="96"/>
      <c r="E341" s="40"/>
      <c r="F341" s="40"/>
      <c r="G341" s="40"/>
      <c r="H341" s="40"/>
      <c r="I341" s="87"/>
      <c r="J341" s="132">
        <v>4968</v>
      </c>
      <c r="K341" s="2">
        <v>1459</v>
      </c>
      <c r="L341" s="2">
        <v>1963</v>
      </c>
      <c r="M341" s="2">
        <v>132</v>
      </c>
      <c r="N341" s="2">
        <v>1409</v>
      </c>
    </row>
    <row r="342" spans="1:14" ht="15" customHeight="1">
      <c r="B342" s="37" t="s">
        <v>464</v>
      </c>
      <c r="E342" s="18">
        <v>663</v>
      </c>
      <c r="F342" s="18">
        <v>48</v>
      </c>
      <c r="G342" s="18">
        <v>485</v>
      </c>
      <c r="H342" s="18">
        <v>9</v>
      </c>
      <c r="I342" s="126">
        <v>120</v>
      </c>
      <c r="J342" s="133">
        <v>13.345410628019325</v>
      </c>
      <c r="K342" s="120">
        <v>3.289924605894448</v>
      </c>
      <c r="L342" s="3">
        <v>24.707080998471728</v>
      </c>
      <c r="M342" s="3">
        <v>6.8181818181818175</v>
      </c>
      <c r="N342" s="3">
        <v>8.5166784953867989</v>
      </c>
    </row>
    <row r="343" spans="1:14" ht="15" customHeight="1">
      <c r="B343" s="37" t="s">
        <v>466</v>
      </c>
      <c r="E343" s="19">
        <v>420</v>
      </c>
      <c r="F343" s="19">
        <v>41</v>
      </c>
      <c r="G343" s="19">
        <v>237</v>
      </c>
      <c r="H343" s="19">
        <v>10</v>
      </c>
      <c r="I343" s="88">
        <v>131</v>
      </c>
      <c r="J343" s="134">
        <v>8.454106280193237</v>
      </c>
      <c r="K343" s="27">
        <v>2.8101439342015078</v>
      </c>
      <c r="L343" s="4">
        <v>12.07335710646969</v>
      </c>
      <c r="M343" s="4">
        <v>7.5757575757575761</v>
      </c>
      <c r="N343" s="4">
        <v>9.2973740241305887</v>
      </c>
    </row>
    <row r="344" spans="1:14" ht="15" customHeight="1">
      <c r="B344" s="37" t="s">
        <v>467</v>
      </c>
      <c r="E344" s="19">
        <v>473</v>
      </c>
      <c r="F344" s="19">
        <v>70</v>
      </c>
      <c r="G344" s="19">
        <v>158</v>
      </c>
      <c r="H344" s="19">
        <v>11</v>
      </c>
      <c r="I344" s="88">
        <v>234</v>
      </c>
      <c r="J344" s="134">
        <v>9.5209339774557176</v>
      </c>
      <c r="K344" s="27">
        <v>4.7978067169294034</v>
      </c>
      <c r="L344" s="4">
        <v>8.0489047376464598</v>
      </c>
      <c r="M344" s="4">
        <v>8.3333333333333321</v>
      </c>
      <c r="N344" s="4">
        <v>16.607523066004259</v>
      </c>
    </row>
    <row r="345" spans="1:14" ht="15" customHeight="1">
      <c r="B345" s="37" t="s">
        <v>468</v>
      </c>
      <c r="E345" s="19">
        <v>374</v>
      </c>
      <c r="F345" s="19">
        <v>118</v>
      </c>
      <c r="G345" s="19">
        <v>79</v>
      </c>
      <c r="H345" s="19">
        <v>15</v>
      </c>
      <c r="I345" s="88">
        <v>162</v>
      </c>
      <c r="J345" s="134">
        <v>7.5281803542673114</v>
      </c>
      <c r="K345" s="27">
        <v>8.087731322823851</v>
      </c>
      <c r="L345" s="4">
        <v>4.0244523688232299</v>
      </c>
      <c r="M345" s="4">
        <v>11.363636363636363</v>
      </c>
      <c r="N345" s="4">
        <v>11.497515968772179</v>
      </c>
    </row>
    <row r="346" spans="1:14" ht="15" customHeight="1">
      <c r="B346" s="37" t="s">
        <v>469</v>
      </c>
      <c r="E346" s="19">
        <v>218</v>
      </c>
      <c r="F346" s="19">
        <v>91</v>
      </c>
      <c r="G346" s="19">
        <v>32</v>
      </c>
      <c r="H346" s="19">
        <v>9</v>
      </c>
      <c r="I346" s="88">
        <v>86</v>
      </c>
      <c r="J346" s="134">
        <v>4.3880837359098228</v>
      </c>
      <c r="K346" s="27">
        <v>6.2371487320082251</v>
      </c>
      <c r="L346" s="4">
        <v>1.6301579215486499</v>
      </c>
      <c r="M346" s="4">
        <v>6.8181818181818175</v>
      </c>
      <c r="N346" s="4">
        <v>6.1036195883605391</v>
      </c>
    </row>
    <row r="347" spans="1:14" ht="15" customHeight="1">
      <c r="B347" s="37" t="s">
        <v>470</v>
      </c>
      <c r="E347" s="19">
        <v>163</v>
      </c>
      <c r="F347" s="19">
        <v>98</v>
      </c>
      <c r="G347" s="19">
        <v>29</v>
      </c>
      <c r="H347" s="19">
        <v>6</v>
      </c>
      <c r="I347" s="88">
        <v>30</v>
      </c>
      <c r="J347" s="134">
        <v>3.2809983896940418</v>
      </c>
      <c r="K347" s="27">
        <v>6.7169294037011644</v>
      </c>
      <c r="L347" s="4">
        <v>1.4773306164034641</v>
      </c>
      <c r="M347" s="4">
        <v>4.5454545454545459</v>
      </c>
      <c r="N347" s="4">
        <v>2.1291696238466997</v>
      </c>
    </row>
    <row r="348" spans="1:14" ht="15" customHeight="1">
      <c r="B348" s="37" t="s">
        <v>471</v>
      </c>
      <c r="E348" s="19">
        <v>158</v>
      </c>
      <c r="F348" s="19">
        <v>109</v>
      </c>
      <c r="G348" s="19">
        <v>27</v>
      </c>
      <c r="H348" s="19">
        <v>7</v>
      </c>
      <c r="I348" s="88">
        <v>15</v>
      </c>
      <c r="J348" s="134">
        <v>3.1803542673107894</v>
      </c>
      <c r="K348" s="27">
        <v>7.4708704592186423</v>
      </c>
      <c r="L348" s="4">
        <v>1.3754457463066736</v>
      </c>
      <c r="M348" s="4">
        <v>5.3030303030303028</v>
      </c>
      <c r="N348" s="4">
        <v>1.0645848119233499</v>
      </c>
    </row>
    <row r="349" spans="1:14" ht="15" customHeight="1">
      <c r="B349" s="37" t="s">
        <v>472</v>
      </c>
      <c r="E349" s="19">
        <v>97</v>
      </c>
      <c r="F349" s="19">
        <v>76</v>
      </c>
      <c r="G349" s="19">
        <v>15</v>
      </c>
      <c r="H349" s="19">
        <v>2</v>
      </c>
      <c r="I349" s="88">
        <v>4</v>
      </c>
      <c r="J349" s="134">
        <v>1.9524959742351047</v>
      </c>
      <c r="K349" s="27">
        <v>5.2090472926662104</v>
      </c>
      <c r="L349" s="4">
        <v>0.76413652572592972</v>
      </c>
      <c r="M349" s="4">
        <v>1.5151515151515151</v>
      </c>
      <c r="N349" s="4">
        <v>0.28388928317955997</v>
      </c>
    </row>
    <row r="350" spans="1:14" ht="15" customHeight="1">
      <c r="B350" s="37" t="s">
        <v>465</v>
      </c>
      <c r="E350" s="19">
        <v>275</v>
      </c>
      <c r="F350" s="19">
        <v>245</v>
      </c>
      <c r="G350" s="19">
        <v>20</v>
      </c>
      <c r="H350" s="19">
        <v>3</v>
      </c>
      <c r="I350" s="88">
        <v>7</v>
      </c>
      <c r="J350" s="134">
        <v>5.5354267310789051</v>
      </c>
      <c r="K350" s="27">
        <v>16.792323509252913</v>
      </c>
      <c r="L350" s="4">
        <v>1.0188487009679064</v>
      </c>
      <c r="M350" s="4">
        <v>2.2727272727272729</v>
      </c>
      <c r="N350" s="4">
        <v>0.49680624556422998</v>
      </c>
    </row>
    <row r="351" spans="1:14" ht="15" customHeight="1">
      <c r="B351" s="37" t="s">
        <v>223</v>
      </c>
      <c r="E351" s="19">
        <v>2127</v>
      </c>
      <c r="F351" s="19">
        <v>563</v>
      </c>
      <c r="G351" s="19">
        <v>881</v>
      </c>
      <c r="H351" s="19">
        <v>60</v>
      </c>
      <c r="I351" s="88">
        <v>620</v>
      </c>
      <c r="J351" s="134">
        <v>42.814009661835748</v>
      </c>
      <c r="K351" s="27">
        <v>38.588074023303633</v>
      </c>
      <c r="L351" s="4">
        <v>44.880285277636276</v>
      </c>
      <c r="M351" s="4">
        <v>45.454545454545453</v>
      </c>
      <c r="N351" s="4">
        <v>44.002838892831797</v>
      </c>
    </row>
    <row r="352" spans="1:14" ht="15" customHeight="1">
      <c r="B352" s="42" t="s">
        <v>1</v>
      </c>
      <c r="C352" s="31"/>
      <c r="D352" s="32"/>
      <c r="E352" s="43">
        <v>4968</v>
      </c>
      <c r="F352" s="43">
        <v>1459</v>
      </c>
      <c r="G352" s="43">
        <v>1963</v>
      </c>
      <c r="H352" s="43">
        <v>132</v>
      </c>
      <c r="I352" s="89">
        <v>1409</v>
      </c>
      <c r="J352" s="135">
        <v>100</v>
      </c>
      <c r="K352" s="28">
        <v>100</v>
      </c>
      <c r="L352" s="6">
        <v>100.00000000000001</v>
      </c>
      <c r="M352" s="6">
        <v>100</v>
      </c>
      <c r="N352" s="6">
        <v>100</v>
      </c>
    </row>
    <row r="353" spans="1:19" ht="15" customHeight="1">
      <c r="B353" s="42" t="s">
        <v>408</v>
      </c>
      <c r="C353" s="31"/>
      <c r="D353" s="32"/>
      <c r="E353" s="43">
        <v>165866.04834118235</v>
      </c>
      <c r="F353" s="51">
        <v>249781.5174879925</v>
      </c>
      <c r="G353" s="51">
        <v>117658.71786843434</v>
      </c>
      <c r="H353" s="51">
        <v>166770.47355594661</v>
      </c>
      <c r="I353" s="51">
        <v>136780.73110061322</v>
      </c>
    </row>
    <row r="354" spans="1:19" ht="15" customHeight="1">
      <c r="B354" s="42" t="s">
        <v>1041</v>
      </c>
      <c r="C354" s="31"/>
      <c r="D354" s="32"/>
      <c r="E354" s="43">
        <v>155797.24058870855</v>
      </c>
      <c r="F354" s="51">
        <v>238378.02997203081</v>
      </c>
      <c r="G354" s="51">
        <v>112431.32884009632</v>
      </c>
      <c r="H354" s="51">
        <v>158542.82063492062</v>
      </c>
      <c r="I354" s="51">
        <v>132735.67746708094</v>
      </c>
    </row>
    <row r="355" spans="1:19" ht="15" customHeight="1">
      <c r="B355" s="42" t="s">
        <v>409</v>
      </c>
      <c r="C355" s="31"/>
      <c r="D355" s="32"/>
      <c r="E355" s="51">
        <v>2893000</v>
      </c>
      <c r="F355" s="51">
        <v>2893000</v>
      </c>
      <c r="G355" s="51">
        <v>1125086</v>
      </c>
      <c r="H355" s="51">
        <v>833476.65158371045</v>
      </c>
      <c r="I355" s="51">
        <v>780560</v>
      </c>
    </row>
    <row r="356" spans="1:19" ht="15" customHeight="1">
      <c r="B356" s="42" t="s">
        <v>410</v>
      </c>
      <c r="C356" s="31"/>
      <c r="D356" s="32"/>
      <c r="E356" s="51">
        <v>35000</v>
      </c>
      <c r="F356" s="51">
        <v>43950</v>
      </c>
      <c r="G356" s="51">
        <v>35000</v>
      </c>
      <c r="H356" s="51">
        <v>76000</v>
      </c>
      <c r="I356" s="51">
        <v>54150</v>
      </c>
    </row>
    <row r="357" spans="1:19" ht="15" customHeight="1">
      <c r="B357" s="81"/>
      <c r="C357" s="49"/>
      <c r="D357" s="49"/>
      <c r="E357" s="143"/>
      <c r="F357" s="33"/>
      <c r="G357" s="33"/>
      <c r="H357" s="143"/>
      <c r="I357" s="33"/>
      <c r="J357" s="33"/>
      <c r="K357" s="143"/>
      <c r="L357" s="33"/>
      <c r="M357" s="33"/>
      <c r="N357" s="143"/>
      <c r="O357" s="33"/>
      <c r="P357" s="33"/>
      <c r="Q357" s="143"/>
      <c r="R357" s="33"/>
      <c r="S357" s="33"/>
    </row>
    <row r="358" spans="1:19" ht="15" customHeight="1">
      <c r="A358" s="358" t="s">
        <v>463</v>
      </c>
      <c r="B358" s="90"/>
      <c r="C358" s="49"/>
      <c r="D358" s="49"/>
      <c r="E358" s="112"/>
      <c r="F358" s="112"/>
      <c r="G358" s="112"/>
      <c r="H358" s="112"/>
      <c r="I358" s="112"/>
      <c r="J358" s="112"/>
      <c r="K358" s="50"/>
      <c r="L358" s="113"/>
      <c r="M358" s="113"/>
    </row>
    <row r="359" spans="1:19" ht="15" customHeight="1">
      <c r="A359" s="358" t="s">
        <v>1053</v>
      </c>
      <c r="B359" s="302"/>
      <c r="C359" s="144"/>
      <c r="D359" s="144"/>
    </row>
    <row r="360" spans="1:19" ht="13.5" customHeight="1">
      <c r="B360" s="83"/>
      <c r="C360" s="36"/>
      <c r="D360" s="36"/>
      <c r="E360" s="99"/>
      <c r="F360" s="107"/>
      <c r="G360" s="104" t="s">
        <v>325</v>
      </c>
      <c r="H360" s="107"/>
      <c r="I360" s="107"/>
      <c r="J360" s="131"/>
      <c r="K360" s="107"/>
      <c r="L360" s="104" t="s">
        <v>326</v>
      </c>
      <c r="M360" s="107"/>
      <c r="N360" s="105"/>
    </row>
    <row r="361" spans="1:19" ht="22.5" customHeight="1">
      <c r="B361" s="37"/>
      <c r="D361" s="95"/>
      <c r="E361" s="118" t="s">
        <v>5</v>
      </c>
      <c r="F361" s="118" t="s">
        <v>321</v>
      </c>
      <c r="G361" s="118" t="s">
        <v>322</v>
      </c>
      <c r="H361" s="118" t="s">
        <v>323</v>
      </c>
      <c r="I361" s="125" t="s">
        <v>324</v>
      </c>
      <c r="J361" s="128" t="s">
        <v>5</v>
      </c>
      <c r="K361" s="118" t="s">
        <v>321</v>
      </c>
      <c r="L361" s="118" t="s">
        <v>322</v>
      </c>
      <c r="M361" s="118" t="s">
        <v>323</v>
      </c>
      <c r="N361" s="118" t="s">
        <v>324</v>
      </c>
    </row>
    <row r="362" spans="1:19" ht="12" customHeight="1">
      <c r="B362" s="38"/>
      <c r="C362" s="39"/>
      <c r="D362" s="96"/>
      <c r="E362" s="40"/>
      <c r="F362" s="40"/>
      <c r="G362" s="40"/>
      <c r="H362" s="40"/>
      <c r="I362" s="87"/>
      <c r="J362" s="132">
        <v>4968</v>
      </c>
      <c r="K362" s="2">
        <v>1459</v>
      </c>
      <c r="L362" s="2">
        <v>1963</v>
      </c>
      <c r="M362" s="2">
        <v>132</v>
      </c>
      <c r="N362" s="2">
        <v>1409</v>
      </c>
    </row>
    <row r="363" spans="1:19" ht="15" customHeight="1">
      <c r="B363" s="37" t="s">
        <v>420</v>
      </c>
      <c r="E363" s="18">
        <v>299</v>
      </c>
      <c r="F363" s="18">
        <v>24</v>
      </c>
      <c r="G363" s="18">
        <v>232</v>
      </c>
      <c r="H363" s="18">
        <v>3</v>
      </c>
      <c r="I363" s="126">
        <v>39</v>
      </c>
      <c r="J363" s="133">
        <v>6.0185185185185182</v>
      </c>
      <c r="K363" s="120">
        <v>1.644962302947224</v>
      </c>
      <c r="L363" s="3">
        <v>11.818644931227713</v>
      </c>
      <c r="M363" s="3">
        <v>2.2727272727272729</v>
      </c>
      <c r="N363" s="3">
        <v>2.7679205110007095</v>
      </c>
    </row>
    <row r="364" spans="1:19" ht="15" customHeight="1">
      <c r="B364" s="37" t="s">
        <v>389</v>
      </c>
      <c r="E364" s="19">
        <v>505</v>
      </c>
      <c r="F364" s="19">
        <v>47</v>
      </c>
      <c r="G364" s="19">
        <v>350</v>
      </c>
      <c r="H364" s="19">
        <v>5</v>
      </c>
      <c r="I364" s="88">
        <v>103</v>
      </c>
      <c r="J364" s="134">
        <v>10.165056360708533</v>
      </c>
      <c r="K364" s="27">
        <v>3.2213845099383138</v>
      </c>
      <c r="L364" s="4">
        <v>17.82985226693836</v>
      </c>
      <c r="M364" s="4">
        <v>3.7878787878787881</v>
      </c>
      <c r="N364" s="4">
        <v>7.310149041873669</v>
      </c>
    </row>
    <row r="365" spans="1:19" ht="15" customHeight="1">
      <c r="B365" s="37" t="s">
        <v>390</v>
      </c>
      <c r="E365" s="19">
        <v>458</v>
      </c>
      <c r="F365" s="19">
        <v>51</v>
      </c>
      <c r="G365" s="19">
        <v>210</v>
      </c>
      <c r="H365" s="19">
        <v>12</v>
      </c>
      <c r="I365" s="88">
        <v>184</v>
      </c>
      <c r="J365" s="134">
        <v>9.2190016103059573</v>
      </c>
      <c r="K365" s="27">
        <v>3.495544893762851</v>
      </c>
      <c r="L365" s="4">
        <v>10.697911360163017</v>
      </c>
      <c r="M365" s="4">
        <v>9.0909090909090917</v>
      </c>
      <c r="N365" s="4">
        <v>13.058907026259758</v>
      </c>
    </row>
    <row r="366" spans="1:19" ht="15" customHeight="1">
      <c r="B366" s="37" t="s">
        <v>391</v>
      </c>
      <c r="E366" s="19">
        <v>372</v>
      </c>
      <c r="F366" s="19">
        <v>69</v>
      </c>
      <c r="G366" s="19">
        <v>119</v>
      </c>
      <c r="H366" s="19">
        <v>12</v>
      </c>
      <c r="I366" s="88">
        <v>172</v>
      </c>
      <c r="J366" s="134">
        <v>7.4879227053140092</v>
      </c>
      <c r="K366" s="27">
        <v>4.7292666209732692</v>
      </c>
      <c r="L366" s="4">
        <v>6.0621497707590422</v>
      </c>
      <c r="M366" s="4">
        <v>9.0909090909090917</v>
      </c>
      <c r="N366" s="4">
        <v>12.207239176721078</v>
      </c>
    </row>
    <row r="367" spans="1:19" ht="15" customHeight="1">
      <c r="B367" s="37" t="s">
        <v>392</v>
      </c>
      <c r="E367" s="19">
        <v>254</v>
      </c>
      <c r="F367" s="19">
        <v>74</v>
      </c>
      <c r="G367" s="19">
        <v>59</v>
      </c>
      <c r="H367" s="19">
        <v>19</v>
      </c>
      <c r="I367" s="88">
        <v>102</v>
      </c>
      <c r="J367" s="134">
        <v>5.1127214170692428</v>
      </c>
      <c r="K367" s="27">
        <v>5.0719671007539411</v>
      </c>
      <c r="L367" s="4">
        <v>3.0056036678553237</v>
      </c>
      <c r="M367" s="4">
        <v>14.393939393939394</v>
      </c>
      <c r="N367" s="4">
        <v>7.2391767210787803</v>
      </c>
    </row>
    <row r="368" spans="1:19" ht="15" customHeight="1">
      <c r="B368" s="37" t="s">
        <v>393</v>
      </c>
      <c r="E368" s="19">
        <v>178</v>
      </c>
      <c r="F368" s="19">
        <v>88</v>
      </c>
      <c r="G368" s="19">
        <v>37</v>
      </c>
      <c r="H368" s="19">
        <v>4</v>
      </c>
      <c r="I368" s="88">
        <v>49</v>
      </c>
      <c r="J368" s="134">
        <v>3.5829307568438002</v>
      </c>
      <c r="K368" s="27">
        <v>6.0315284441398216</v>
      </c>
      <c r="L368" s="4">
        <v>1.8848700967906264</v>
      </c>
      <c r="M368" s="4">
        <v>3.0303030303030303</v>
      </c>
      <c r="N368" s="4">
        <v>3.4776437189496101</v>
      </c>
    </row>
    <row r="369" spans="1:19" ht="15" customHeight="1">
      <c r="B369" s="37" t="s">
        <v>394</v>
      </c>
      <c r="E369" s="19">
        <v>246</v>
      </c>
      <c r="F369" s="19">
        <v>131</v>
      </c>
      <c r="G369" s="19">
        <v>32</v>
      </c>
      <c r="H369" s="19">
        <v>10</v>
      </c>
      <c r="I369" s="88">
        <v>73</v>
      </c>
      <c r="J369" s="134">
        <v>4.9516908212560384</v>
      </c>
      <c r="K369" s="27">
        <v>8.9787525702535973</v>
      </c>
      <c r="L369" s="4">
        <v>1.6301579215486499</v>
      </c>
      <c r="M369" s="4">
        <v>7.5757575757575761</v>
      </c>
      <c r="N369" s="4">
        <v>5.1809794180269693</v>
      </c>
    </row>
    <row r="370" spans="1:19" ht="15" customHeight="1">
      <c r="B370" s="37" t="s">
        <v>395</v>
      </c>
      <c r="E370" s="19">
        <v>223</v>
      </c>
      <c r="F370" s="19">
        <v>142</v>
      </c>
      <c r="G370" s="19">
        <v>20</v>
      </c>
      <c r="H370" s="19">
        <v>3</v>
      </c>
      <c r="I370" s="88">
        <v>58</v>
      </c>
      <c r="J370" s="134">
        <v>4.4887278582930756</v>
      </c>
      <c r="K370" s="27">
        <v>9.7326936257710752</v>
      </c>
      <c r="L370" s="4">
        <v>1.0188487009679064</v>
      </c>
      <c r="M370" s="4">
        <v>2.2727272727272729</v>
      </c>
      <c r="N370" s="4">
        <v>4.1163946061036194</v>
      </c>
    </row>
    <row r="371" spans="1:19" ht="15" customHeight="1">
      <c r="B371" s="37" t="s">
        <v>421</v>
      </c>
      <c r="E371" s="19">
        <v>128</v>
      </c>
      <c r="F371" s="19">
        <v>113</v>
      </c>
      <c r="G371" s="19">
        <v>12</v>
      </c>
      <c r="H371" s="19">
        <v>2</v>
      </c>
      <c r="I371" s="88">
        <v>1</v>
      </c>
      <c r="J371" s="134">
        <v>2.576489533011272</v>
      </c>
      <c r="K371" s="27">
        <v>7.74503084304318</v>
      </c>
      <c r="L371" s="4">
        <v>0.61130922058074377</v>
      </c>
      <c r="M371" s="4">
        <v>1.5151515151515151</v>
      </c>
      <c r="N371" s="4">
        <v>7.0972320794889993E-2</v>
      </c>
    </row>
    <row r="372" spans="1:19" ht="15" customHeight="1">
      <c r="B372" s="37" t="s">
        <v>422</v>
      </c>
      <c r="E372" s="19">
        <v>178</v>
      </c>
      <c r="F372" s="19">
        <v>157</v>
      </c>
      <c r="G372" s="19">
        <v>11</v>
      </c>
      <c r="H372" s="19">
        <v>2</v>
      </c>
      <c r="I372" s="88">
        <v>8</v>
      </c>
      <c r="J372" s="134">
        <v>3.5829307568438002</v>
      </c>
      <c r="K372" s="27">
        <v>10.76079506511309</v>
      </c>
      <c r="L372" s="4">
        <v>0.56036678553234842</v>
      </c>
      <c r="M372" s="4">
        <v>1.5151515151515151</v>
      </c>
      <c r="N372" s="4">
        <v>0.56777856635911994</v>
      </c>
    </row>
    <row r="373" spans="1:19" ht="15" customHeight="1">
      <c r="B373" s="37" t="s">
        <v>223</v>
      </c>
      <c r="E373" s="19">
        <v>2127</v>
      </c>
      <c r="F373" s="19">
        <v>563</v>
      </c>
      <c r="G373" s="19">
        <v>881</v>
      </c>
      <c r="H373" s="19">
        <v>60</v>
      </c>
      <c r="I373" s="88">
        <v>620</v>
      </c>
      <c r="J373" s="134">
        <v>42.814009661835748</v>
      </c>
      <c r="K373" s="27">
        <v>38.588074023303633</v>
      </c>
      <c r="L373" s="4">
        <v>44.880285277636276</v>
      </c>
      <c r="M373" s="4">
        <v>45.454545454545453</v>
      </c>
      <c r="N373" s="4">
        <v>44.002838892831797</v>
      </c>
    </row>
    <row r="374" spans="1:19" ht="15" customHeight="1">
      <c r="B374" s="42" t="s">
        <v>1</v>
      </c>
      <c r="C374" s="31"/>
      <c r="D374" s="32"/>
      <c r="E374" s="43">
        <v>4968</v>
      </c>
      <c r="F374" s="43">
        <v>1459</v>
      </c>
      <c r="G374" s="43">
        <v>1963</v>
      </c>
      <c r="H374" s="43">
        <v>132</v>
      </c>
      <c r="I374" s="89">
        <v>1409</v>
      </c>
      <c r="J374" s="135">
        <v>100</v>
      </c>
      <c r="K374" s="28">
        <v>100</v>
      </c>
      <c r="L374" s="6">
        <v>100</v>
      </c>
      <c r="M374" s="6">
        <v>100</v>
      </c>
      <c r="N374" s="6">
        <v>100</v>
      </c>
    </row>
    <row r="375" spans="1:19" ht="15" customHeight="1">
      <c r="B375" s="42" t="s">
        <v>408</v>
      </c>
      <c r="C375" s="31"/>
      <c r="D375" s="32"/>
      <c r="E375" s="43">
        <v>77266.026749187629</v>
      </c>
      <c r="F375" s="51">
        <v>130232.42335533921</v>
      </c>
      <c r="G375" s="51">
        <v>45875.449846253221</v>
      </c>
      <c r="H375" s="51">
        <v>74028.904111502154</v>
      </c>
      <c r="I375" s="51">
        <v>60569.34453534073</v>
      </c>
    </row>
    <row r="376" spans="1:19" ht="15" customHeight="1">
      <c r="B376" s="42" t="s">
        <v>1041</v>
      </c>
      <c r="C376" s="31"/>
      <c r="D376" s="32"/>
      <c r="E376" s="43">
        <v>69022.267374544594</v>
      </c>
      <c r="F376" s="51">
        <v>119671.50549995822</v>
      </c>
      <c r="G376" s="51">
        <v>41737.777932184545</v>
      </c>
      <c r="H376" s="51">
        <v>67316.349206349201</v>
      </c>
      <c r="I376" s="51">
        <v>57115.921142180792</v>
      </c>
    </row>
    <row r="377" spans="1:19" ht="15" customHeight="1">
      <c r="B377" s="42" t="s">
        <v>409</v>
      </c>
      <c r="C377" s="31"/>
      <c r="D377" s="32"/>
      <c r="E377" s="51">
        <v>2711000</v>
      </c>
      <c r="F377" s="51">
        <v>2711000</v>
      </c>
      <c r="G377" s="51">
        <v>1027800</v>
      </c>
      <c r="H377" s="51">
        <v>589936.65158371045</v>
      </c>
      <c r="I377" s="51">
        <v>578000</v>
      </c>
    </row>
    <row r="378" spans="1:19" ht="15" customHeight="1">
      <c r="B378" s="42" t="s">
        <v>410</v>
      </c>
      <c r="C378" s="31"/>
      <c r="D378" s="32"/>
      <c r="E378" s="51">
        <v>1000</v>
      </c>
      <c r="F378" s="51">
        <v>2700</v>
      </c>
      <c r="G378" s="51">
        <v>1000</v>
      </c>
      <c r="H378" s="51">
        <v>28000</v>
      </c>
      <c r="I378" s="51">
        <v>16000</v>
      </c>
    </row>
    <row r="379" spans="1:19" ht="15" customHeight="1">
      <c r="B379" s="81"/>
      <c r="C379" s="49"/>
      <c r="D379" s="49"/>
      <c r="E379" s="143"/>
      <c r="F379" s="33"/>
      <c r="G379" s="33"/>
      <c r="H379" s="143"/>
      <c r="I379" s="33"/>
      <c r="J379" s="33"/>
      <c r="K379" s="143"/>
      <c r="L379" s="33"/>
      <c r="M379" s="33"/>
      <c r="N379" s="143"/>
      <c r="O379" s="33"/>
      <c r="P379" s="33"/>
      <c r="Q379" s="143"/>
      <c r="R379" s="33"/>
      <c r="S379" s="33"/>
    </row>
    <row r="380" spans="1:19" ht="15" customHeight="1">
      <c r="A380" s="358" t="s">
        <v>456</v>
      </c>
      <c r="B380" s="23"/>
      <c r="K380" s="7"/>
    </row>
    <row r="381" spans="1:19" ht="13.5" customHeight="1">
      <c r="B381" s="83"/>
      <c r="C381" s="36"/>
      <c r="D381" s="36"/>
      <c r="E381" s="99"/>
      <c r="F381" s="107"/>
      <c r="G381" s="104" t="s">
        <v>325</v>
      </c>
      <c r="H381" s="107"/>
      <c r="I381" s="107"/>
      <c r="J381" s="131"/>
      <c r="K381" s="107"/>
      <c r="L381" s="104" t="s">
        <v>326</v>
      </c>
      <c r="M381" s="107"/>
      <c r="N381" s="105"/>
    </row>
    <row r="382" spans="1:19" ht="22.5" customHeight="1">
      <c r="B382" s="37"/>
      <c r="D382" s="95"/>
      <c r="E382" s="118" t="s">
        <v>5</v>
      </c>
      <c r="F382" s="118" t="s">
        <v>321</v>
      </c>
      <c r="G382" s="118" t="s">
        <v>322</v>
      </c>
      <c r="H382" s="118" t="s">
        <v>323</v>
      </c>
      <c r="I382" s="125" t="s">
        <v>324</v>
      </c>
      <c r="J382" s="128" t="s">
        <v>5</v>
      </c>
      <c r="K382" s="118" t="s">
        <v>321</v>
      </c>
      <c r="L382" s="118" t="s">
        <v>322</v>
      </c>
      <c r="M382" s="118" t="s">
        <v>323</v>
      </c>
      <c r="N382" s="118" t="s">
        <v>324</v>
      </c>
    </row>
    <row r="383" spans="1:19" ht="12" customHeight="1">
      <c r="B383" s="38"/>
      <c r="C383" s="39"/>
      <c r="D383" s="96"/>
      <c r="E383" s="40"/>
      <c r="F383" s="40"/>
      <c r="G383" s="40"/>
      <c r="H383" s="40"/>
      <c r="I383" s="87"/>
      <c r="J383" s="132">
        <v>4968</v>
      </c>
      <c r="K383" s="2">
        <v>1459</v>
      </c>
      <c r="L383" s="2">
        <v>1963</v>
      </c>
      <c r="M383" s="2">
        <v>132</v>
      </c>
      <c r="N383" s="2">
        <v>1409</v>
      </c>
    </row>
    <row r="384" spans="1:19" ht="15" customHeight="1">
      <c r="B384" s="37" t="s">
        <v>387</v>
      </c>
      <c r="E384" s="18">
        <v>172</v>
      </c>
      <c r="F384" s="18">
        <v>138</v>
      </c>
      <c r="G384" s="18">
        <v>28</v>
      </c>
      <c r="H384" s="18">
        <v>2</v>
      </c>
      <c r="I384" s="126">
        <v>4</v>
      </c>
      <c r="J384" s="133">
        <v>3.4621578099838972</v>
      </c>
      <c r="K384" s="120">
        <v>9.4585332419465384</v>
      </c>
      <c r="L384" s="3">
        <v>1.4263881813550687</v>
      </c>
      <c r="M384" s="3">
        <v>1.5151515151515151</v>
      </c>
      <c r="N384" s="3">
        <v>0.28388928317955997</v>
      </c>
    </row>
    <row r="385" spans="2:14" ht="15" customHeight="1">
      <c r="B385" s="37" t="s">
        <v>388</v>
      </c>
      <c r="E385" s="19">
        <v>433</v>
      </c>
      <c r="F385" s="19">
        <v>35</v>
      </c>
      <c r="G385" s="19">
        <v>331</v>
      </c>
      <c r="H385" s="19">
        <v>6</v>
      </c>
      <c r="I385" s="88">
        <v>60</v>
      </c>
      <c r="J385" s="134">
        <v>8.7157809983896932</v>
      </c>
      <c r="K385" s="27">
        <v>2.3989033584647017</v>
      </c>
      <c r="L385" s="4">
        <v>16.86194600101885</v>
      </c>
      <c r="M385" s="4">
        <v>4.5454545454545459</v>
      </c>
      <c r="N385" s="4">
        <v>4.2583392476933994</v>
      </c>
    </row>
    <row r="386" spans="2:14" ht="15" customHeight="1">
      <c r="B386" s="37" t="s">
        <v>389</v>
      </c>
      <c r="E386" s="19">
        <v>872</v>
      </c>
      <c r="F386" s="19">
        <v>77</v>
      </c>
      <c r="G386" s="19">
        <v>607</v>
      </c>
      <c r="H386" s="19">
        <v>7</v>
      </c>
      <c r="I386" s="88">
        <v>181</v>
      </c>
      <c r="J386" s="134">
        <v>17.552334943639291</v>
      </c>
      <c r="K386" s="27">
        <v>5.2775873886223446</v>
      </c>
      <c r="L386" s="4">
        <v>30.922058074375958</v>
      </c>
      <c r="M386" s="4">
        <v>5.3030303030303028</v>
      </c>
      <c r="N386" s="4">
        <v>12.845990063875087</v>
      </c>
    </row>
    <row r="387" spans="2:14" ht="15" customHeight="1">
      <c r="B387" s="37" t="s">
        <v>390</v>
      </c>
      <c r="E387" s="19">
        <v>815</v>
      </c>
      <c r="F387" s="19">
        <v>94</v>
      </c>
      <c r="G387" s="19">
        <v>374</v>
      </c>
      <c r="H387" s="19">
        <v>19</v>
      </c>
      <c r="I387" s="88">
        <v>325</v>
      </c>
      <c r="J387" s="134">
        <v>16.404991948470212</v>
      </c>
      <c r="K387" s="27">
        <v>6.4427690198766276</v>
      </c>
      <c r="L387" s="4">
        <v>19.052470708099847</v>
      </c>
      <c r="M387" s="4">
        <v>14.393939393939394</v>
      </c>
      <c r="N387" s="4">
        <v>23.066004258339248</v>
      </c>
    </row>
    <row r="388" spans="2:14" ht="15" customHeight="1">
      <c r="B388" s="37" t="s">
        <v>391</v>
      </c>
      <c r="E388" s="19">
        <v>674</v>
      </c>
      <c r="F388" s="19">
        <v>145</v>
      </c>
      <c r="G388" s="19">
        <v>205</v>
      </c>
      <c r="H388" s="19">
        <v>21</v>
      </c>
      <c r="I388" s="88">
        <v>303</v>
      </c>
      <c r="J388" s="134">
        <v>13.566827697262479</v>
      </c>
      <c r="K388" s="27">
        <v>9.9383139136394796</v>
      </c>
      <c r="L388" s="4">
        <v>10.44319918492104</v>
      </c>
      <c r="M388" s="4">
        <v>15.909090909090908</v>
      </c>
      <c r="N388" s="4">
        <v>21.504613200851669</v>
      </c>
    </row>
    <row r="389" spans="2:14" ht="15" customHeight="1">
      <c r="B389" s="37" t="s">
        <v>392</v>
      </c>
      <c r="E389" s="19">
        <v>520</v>
      </c>
      <c r="F389" s="19">
        <v>176</v>
      </c>
      <c r="G389" s="19">
        <v>127</v>
      </c>
      <c r="H389" s="19">
        <v>28</v>
      </c>
      <c r="I389" s="88">
        <v>189</v>
      </c>
      <c r="J389" s="134">
        <v>10.466988727858293</v>
      </c>
      <c r="K389" s="27">
        <v>12.063056888279643</v>
      </c>
      <c r="L389" s="4">
        <v>6.469689251146205</v>
      </c>
      <c r="M389" s="4">
        <v>21.212121212121211</v>
      </c>
      <c r="N389" s="4">
        <v>13.413768630234207</v>
      </c>
    </row>
    <row r="390" spans="2:14" ht="15" customHeight="1">
      <c r="B390" s="37" t="s">
        <v>393</v>
      </c>
      <c r="E390" s="19">
        <v>304</v>
      </c>
      <c r="F390" s="19">
        <v>143</v>
      </c>
      <c r="G390" s="19">
        <v>70</v>
      </c>
      <c r="H390" s="19">
        <v>12</v>
      </c>
      <c r="I390" s="88">
        <v>79</v>
      </c>
      <c r="J390" s="134">
        <v>6.1191626409017719</v>
      </c>
      <c r="K390" s="27">
        <v>9.8012337217272112</v>
      </c>
      <c r="L390" s="4">
        <v>3.5659704533876719</v>
      </c>
      <c r="M390" s="4">
        <v>9.0909090909090917</v>
      </c>
      <c r="N390" s="4">
        <v>5.6068133427963094</v>
      </c>
    </row>
    <row r="391" spans="2:14" ht="15" customHeight="1">
      <c r="B391" s="37" t="s">
        <v>394</v>
      </c>
      <c r="E391" s="19">
        <v>393</v>
      </c>
      <c r="F391" s="19">
        <v>238</v>
      </c>
      <c r="G391" s="19">
        <v>46</v>
      </c>
      <c r="H391" s="19">
        <v>16</v>
      </c>
      <c r="I391" s="88">
        <v>93</v>
      </c>
      <c r="J391" s="134">
        <v>7.9106280193236715</v>
      </c>
      <c r="K391" s="27">
        <v>16.312542837559974</v>
      </c>
      <c r="L391" s="4">
        <v>2.3433520122261844</v>
      </c>
      <c r="M391" s="4">
        <v>12.121212121212121</v>
      </c>
      <c r="N391" s="4">
        <v>6.6004258339247697</v>
      </c>
    </row>
    <row r="392" spans="2:14" ht="15" customHeight="1">
      <c r="B392" s="37" t="s">
        <v>395</v>
      </c>
      <c r="E392" s="19">
        <v>341</v>
      </c>
      <c r="F392" s="19">
        <v>247</v>
      </c>
      <c r="G392" s="19">
        <v>17</v>
      </c>
      <c r="H392" s="19">
        <v>6</v>
      </c>
      <c r="I392" s="88">
        <v>71</v>
      </c>
      <c r="J392" s="134">
        <v>6.863929146537842</v>
      </c>
      <c r="K392" s="27">
        <v>16.929403701165182</v>
      </c>
      <c r="L392" s="4">
        <v>0.86602139582272042</v>
      </c>
      <c r="M392" s="4">
        <v>4.5454545454545459</v>
      </c>
      <c r="N392" s="4">
        <v>5.0390347764371892</v>
      </c>
    </row>
    <row r="393" spans="2:14" ht="15" customHeight="1">
      <c r="B393" s="37" t="s">
        <v>396</v>
      </c>
      <c r="E393" s="19">
        <v>132</v>
      </c>
      <c r="F393" s="19">
        <v>109</v>
      </c>
      <c r="G393" s="19">
        <v>9</v>
      </c>
      <c r="H393" s="19">
        <v>3</v>
      </c>
      <c r="I393" s="88">
        <v>11</v>
      </c>
      <c r="J393" s="134">
        <v>2.6570048309178742</v>
      </c>
      <c r="K393" s="27">
        <v>7.4708704592186423</v>
      </c>
      <c r="L393" s="4">
        <v>0.45848191543555783</v>
      </c>
      <c r="M393" s="4">
        <v>2.2727272727272729</v>
      </c>
      <c r="N393" s="4">
        <v>0.78069552874378989</v>
      </c>
    </row>
    <row r="394" spans="2:14" ht="15" customHeight="1">
      <c r="B394" s="37" t="s">
        <v>1042</v>
      </c>
      <c r="E394" s="19">
        <v>11</v>
      </c>
      <c r="F394" s="19">
        <v>2</v>
      </c>
      <c r="G394" s="19">
        <v>5</v>
      </c>
      <c r="H394" s="19">
        <v>0</v>
      </c>
      <c r="I394" s="88">
        <v>4</v>
      </c>
      <c r="J394" s="134">
        <v>0.22141706924315618</v>
      </c>
      <c r="K394" s="27">
        <v>0.1370801919122687</v>
      </c>
      <c r="L394" s="4">
        <v>0.25471217524197659</v>
      </c>
      <c r="M394" s="4">
        <v>0</v>
      </c>
      <c r="N394" s="4">
        <v>0.28388928317955997</v>
      </c>
    </row>
    <row r="395" spans="2:14" ht="15" customHeight="1">
      <c r="B395" s="37" t="s">
        <v>0</v>
      </c>
      <c r="C395" s="39"/>
      <c r="D395" s="39"/>
      <c r="E395" s="20">
        <v>301</v>
      </c>
      <c r="F395" s="20">
        <v>55</v>
      </c>
      <c r="G395" s="20">
        <v>144</v>
      </c>
      <c r="H395" s="20">
        <v>12</v>
      </c>
      <c r="I395" s="93">
        <v>89</v>
      </c>
      <c r="J395" s="145">
        <v>6.0587761674718195</v>
      </c>
      <c r="K395" s="29">
        <v>3.7697052775873887</v>
      </c>
      <c r="L395" s="5">
        <v>7.3357106469689253</v>
      </c>
      <c r="M395" s="5">
        <v>9.0909090909090917</v>
      </c>
      <c r="N395" s="5">
        <v>6.3165365507452096</v>
      </c>
    </row>
    <row r="396" spans="2:14" ht="15" customHeight="1">
      <c r="B396" s="42" t="s">
        <v>1</v>
      </c>
      <c r="C396" s="31"/>
      <c r="D396" s="32"/>
      <c r="E396" s="43">
        <v>4968</v>
      </c>
      <c r="F396" s="43">
        <v>1459</v>
      </c>
      <c r="G396" s="43">
        <v>1963</v>
      </c>
      <c r="H396" s="43">
        <v>132</v>
      </c>
      <c r="I396" s="89">
        <v>1409</v>
      </c>
      <c r="J396" s="135">
        <v>100</v>
      </c>
      <c r="K396" s="28">
        <v>100.00000000000003</v>
      </c>
      <c r="L396" s="6">
        <v>100.00000000000001</v>
      </c>
      <c r="M396" s="6">
        <v>100</v>
      </c>
      <c r="N396" s="6">
        <v>100.00000000000001</v>
      </c>
    </row>
    <row r="397" spans="2:14" ht="15" customHeight="1">
      <c r="B397" s="42" t="s">
        <v>408</v>
      </c>
      <c r="C397" s="31"/>
      <c r="D397" s="32"/>
      <c r="E397" s="43">
        <v>58152.930412371134</v>
      </c>
      <c r="F397" s="51">
        <v>80610.262482168328</v>
      </c>
      <c r="G397" s="51">
        <v>41609.674751929437</v>
      </c>
      <c r="H397" s="51">
        <v>64018.333333333336</v>
      </c>
      <c r="I397" s="51">
        <v>56554.943768996964</v>
      </c>
    </row>
    <row r="398" spans="2:14" ht="15" customHeight="1">
      <c r="B398" s="42" t="s">
        <v>1041</v>
      </c>
      <c r="C398" s="31"/>
      <c r="D398" s="32"/>
      <c r="E398" s="43">
        <v>54770.379972875227</v>
      </c>
      <c r="F398" s="51">
        <v>75017.558558558565</v>
      </c>
      <c r="G398" s="51">
        <v>40414.356148491883</v>
      </c>
      <c r="H398" s="51">
        <v>62006.140350877191</v>
      </c>
      <c r="I398" s="51">
        <v>54929.797124600642</v>
      </c>
    </row>
    <row r="399" spans="2:14" ht="15" customHeight="1">
      <c r="B399" s="42" t="s">
        <v>409</v>
      </c>
      <c r="C399" s="31"/>
      <c r="D399" s="32"/>
      <c r="E399" s="51">
        <v>737200</v>
      </c>
      <c r="F399" s="51">
        <v>737200</v>
      </c>
      <c r="G399" s="51">
        <v>285000</v>
      </c>
      <c r="H399" s="51">
        <v>256000</v>
      </c>
      <c r="I399" s="51">
        <v>289000</v>
      </c>
    </row>
    <row r="400" spans="2:14" ht="15" customHeight="1">
      <c r="B400" s="42" t="s">
        <v>410</v>
      </c>
      <c r="C400" s="31"/>
      <c r="D400" s="32"/>
      <c r="E400" s="51">
        <v>1000</v>
      </c>
      <c r="F400" s="51">
        <v>2700</v>
      </c>
      <c r="G400" s="51">
        <v>1000</v>
      </c>
      <c r="H400" s="51">
        <v>25000</v>
      </c>
      <c r="I400" s="51">
        <v>12000</v>
      </c>
    </row>
    <row r="401" spans="1:19" ht="12" customHeight="1">
      <c r="B401" s="90" t="s">
        <v>135</v>
      </c>
      <c r="C401" s="49"/>
      <c r="D401" s="49"/>
      <c r="E401" s="112"/>
      <c r="F401" s="112"/>
      <c r="G401" s="112"/>
      <c r="H401" s="113"/>
      <c r="I401" s="112"/>
      <c r="J401" s="112"/>
      <c r="K401" s="50"/>
      <c r="M401" s="112"/>
    </row>
    <row r="402" spans="1:19" ht="15" customHeight="1">
      <c r="B402" s="81"/>
      <c r="C402" s="49"/>
      <c r="D402" s="49"/>
      <c r="E402" s="143"/>
      <c r="F402" s="33"/>
      <c r="G402" s="33"/>
      <c r="H402" s="143"/>
      <c r="I402" s="33"/>
      <c r="J402" s="33"/>
      <c r="K402" s="143"/>
      <c r="L402" s="33"/>
      <c r="M402" s="33"/>
      <c r="N402" s="143"/>
      <c r="O402" s="33"/>
      <c r="P402" s="33"/>
      <c r="Q402" s="143"/>
      <c r="R402" s="33"/>
      <c r="S402" s="33"/>
    </row>
    <row r="403" spans="1:19" ht="15" customHeight="1">
      <c r="A403" s="358" t="s">
        <v>473</v>
      </c>
      <c r="B403" s="23"/>
      <c r="K403" s="7"/>
    </row>
    <row r="404" spans="1:19" ht="13.5" customHeight="1">
      <c r="B404" s="83"/>
      <c r="C404" s="36"/>
      <c r="D404" s="36"/>
      <c r="E404" s="99"/>
      <c r="F404" s="107"/>
      <c r="G404" s="104" t="s">
        <v>325</v>
      </c>
      <c r="H404" s="107"/>
      <c r="I404" s="107"/>
      <c r="J404" s="131"/>
      <c r="K404" s="107"/>
      <c r="L404" s="104" t="s">
        <v>326</v>
      </c>
      <c r="M404" s="107"/>
      <c r="N404" s="105"/>
    </row>
    <row r="405" spans="1:19" ht="22.5" customHeight="1">
      <c r="B405" s="37"/>
      <c r="D405" s="95"/>
      <c r="E405" s="118" t="s">
        <v>5</v>
      </c>
      <c r="F405" s="118" t="s">
        <v>321</v>
      </c>
      <c r="G405" s="118" t="s">
        <v>322</v>
      </c>
      <c r="H405" s="118" t="s">
        <v>323</v>
      </c>
      <c r="I405" s="125" t="s">
        <v>324</v>
      </c>
      <c r="J405" s="128" t="s">
        <v>5</v>
      </c>
      <c r="K405" s="118" t="s">
        <v>321</v>
      </c>
      <c r="L405" s="118" t="s">
        <v>322</v>
      </c>
      <c r="M405" s="118" t="s">
        <v>323</v>
      </c>
      <c r="N405" s="118" t="s">
        <v>324</v>
      </c>
    </row>
    <row r="406" spans="1:19" ht="12" customHeight="1">
      <c r="B406" s="38"/>
      <c r="C406" s="39"/>
      <c r="D406" s="96"/>
      <c r="E406" s="40"/>
      <c r="F406" s="40"/>
      <c r="G406" s="40"/>
      <c r="H406" s="40"/>
      <c r="I406" s="87"/>
      <c r="J406" s="132">
        <v>4968</v>
      </c>
      <c r="K406" s="2">
        <v>1459</v>
      </c>
      <c r="L406" s="2">
        <v>1963</v>
      </c>
      <c r="M406" s="2">
        <v>132</v>
      </c>
      <c r="N406" s="2">
        <v>1409</v>
      </c>
    </row>
    <row r="407" spans="1:19" ht="15" customHeight="1">
      <c r="B407" s="37" t="s">
        <v>474</v>
      </c>
      <c r="E407" s="19">
        <v>2070</v>
      </c>
      <c r="F407" s="19">
        <v>309</v>
      </c>
      <c r="G407" s="19">
        <v>1088</v>
      </c>
      <c r="H407" s="19">
        <v>40</v>
      </c>
      <c r="I407" s="88">
        <v>629</v>
      </c>
      <c r="J407" s="134">
        <v>41.666666666666671</v>
      </c>
      <c r="K407" s="27">
        <v>21.178889650445509</v>
      </c>
      <c r="L407" s="4">
        <v>55.425369332654107</v>
      </c>
      <c r="M407" s="4">
        <v>30.303030303030305</v>
      </c>
      <c r="N407" s="4">
        <v>44.641589779985807</v>
      </c>
    </row>
    <row r="408" spans="1:19" ht="15" customHeight="1">
      <c r="B408" s="37" t="s">
        <v>394</v>
      </c>
      <c r="E408" s="19">
        <v>855</v>
      </c>
      <c r="F408" s="19">
        <v>182</v>
      </c>
      <c r="G408" s="19">
        <v>261</v>
      </c>
      <c r="H408" s="19">
        <v>35</v>
      </c>
      <c r="I408" s="88">
        <v>377</v>
      </c>
      <c r="J408" s="134">
        <v>17.210144927536231</v>
      </c>
      <c r="K408" s="27">
        <v>12.47429746401645</v>
      </c>
      <c r="L408" s="4">
        <v>13.295975547631178</v>
      </c>
      <c r="M408" s="4">
        <v>26.515151515151516</v>
      </c>
      <c r="N408" s="4">
        <v>26.756564939673527</v>
      </c>
    </row>
    <row r="409" spans="1:19" ht="15" customHeight="1">
      <c r="B409" s="37" t="s">
        <v>395</v>
      </c>
      <c r="E409" s="19">
        <v>635</v>
      </c>
      <c r="F409" s="19">
        <v>327</v>
      </c>
      <c r="G409" s="19">
        <v>163</v>
      </c>
      <c r="H409" s="19">
        <v>23</v>
      </c>
      <c r="I409" s="88">
        <v>122</v>
      </c>
      <c r="J409" s="134">
        <v>12.78180354267311</v>
      </c>
      <c r="K409" s="27">
        <v>22.412611377655928</v>
      </c>
      <c r="L409" s="4">
        <v>8.303616912888435</v>
      </c>
      <c r="M409" s="4">
        <v>17.424242424242426</v>
      </c>
      <c r="N409" s="4">
        <v>8.658623136976578</v>
      </c>
    </row>
    <row r="410" spans="1:19" ht="15" customHeight="1">
      <c r="B410" s="37" t="s">
        <v>421</v>
      </c>
      <c r="E410" s="19">
        <v>169</v>
      </c>
      <c r="F410" s="19">
        <v>140</v>
      </c>
      <c r="G410" s="19">
        <v>21</v>
      </c>
      <c r="H410" s="19">
        <v>0</v>
      </c>
      <c r="I410" s="88">
        <v>8</v>
      </c>
      <c r="J410" s="134">
        <v>3.4017713365539453</v>
      </c>
      <c r="K410" s="27">
        <v>9.5956134338588068</v>
      </c>
      <c r="L410" s="4">
        <v>1.0697911360163017</v>
      </c>
      <c r="M410" s="4">
        <v>0</v>
      </c>
      <c r="N410" s="4">
        <v>0.56777856635911994</v>
      </c>
    </row>
    <row r="411" spans="1:19" ht="15" customHeight="1">
      <c r="B411" s="37" t="s">
        <v>475</v>
      </c>
      <c r="E411" s="19">
        <v>110</v>
      </c>
      <c r="F411" s="19">
        <v>99</v>
      </c>
      <c r="G411" s="19">
        <v>7</v>
      </c>
      <c r="H411" s="19">
        <v>3</v>
      </c>
      <c r="I411" s="88">
        <v>1</v>
      </c>
      <c r="J411" s="134">
        <v>2.2141706924315621</v>
      </c>
      <c r="K411" s="27">
        <v>6.7854694996572995</v>
      </c>
      <c r="L411" s="4">
        <v>0.35659704533876718</v>
      </c>
      <c r="M411" s="4">
        <v>2.2727272727272729</v>
      </c>
      <c r="N411" s="4">
        <v>7.0972320794889993E-2</v>
      </c>
    </row>
    <row r="412" spans="1:19" ht="15" customHeight="1">
      <c r="B412" s="37" t="s">
        <v>476</v>
      </c>
      <c r="E412" s="19">
        <v>21</v>
      </c>
      <c r="F412" s="19">
        <v>20</v>
      </c>
      <c r="G412" s="19">
        <v>0</v>
      </c>
      <c r="H412" s="19">
        <v>0</v>
      </c>
      <c r="I412" s="88">
        <v>1</v>
      </c>
      <c r="J412" s="134">
        <v>0.42270531400966183</v>
      </c>
      <c r="K412" s="27">
        <v>1.3708019191226868</v>
      </c>
      <c r="L412" s="4">
        <v>0</v>
      </c>
      <c r="M412" s="4">
        <v>0</v>
      </c>
      <c r="N412" s="4">
        <v>7.0972320794889993E-2</v>
      </c>
    </row>
    <row r="413" spans="1:19" ht="15" customHeight="1">
      <c r="B413" s="37" t="s">
        <v>477</v>
      </c>
      <c r="E413" s="19">
        <v>9</v>
      </c>
      <c r="F413" s="19">
        <v>7</v>
      </c>
      <c r="G413" s="19">
        <v>1</v>
      </c>
      <c r="H413" s="19">
        <v>0</v>
      </c>
      <c r="I413" s="88">
        <v>1</v>
      </c>
      <c r="J413" s="134">
        <v>0.18115942028985507</v>
      </c>
      <c r="K413" s="27">
        <v>0.47978067169294036</v>
      </c>
      <c r="L413" s="4">
        <v>5.094243504839531E-2</v>
      </c>
      <c r="M413" s="4">
        <v>0</v>
      </c>
      <c r="N413" s="4">
        <v>7.0972320794889993E-2</v>
      </c>
    </row>
    <row r="414" spans="1:19" ht="15" customHeight="1">
      <c r="B414" s="37" t="s">
        <v>0</v>
      </c>
      <c r="C414" s="39"/>
      <c r="D414" s="39"/>
      <c r="E414" s="20">
        <v>1099</v>
      </c>
      <c r="F414" s="20">
        <v>375</v>
      </c>
      <c r="G414" s="20">
        <v>422</v>
      </c>
      <c r="H414" s="20">
        <v>31</v>
      </c>
      <c r="I414" s="93">
        <v>270</v>
      </c>
      <c r="J414" s="145">
        <v>22.12157809983897</v>
      </c>
      <c r="K414" s="29">
        <v>25.70253598355038</v>
      </c>
      <c r="L414" s="5">
        <v>21.49770759042282</v>
      </c>
      <c r="M414" s="5">
        <v>23.484848484848484</v>
      </c>
      <c r="N414" s="5">
        <v>19.162526614620297</v>
      </c>
    </row>
    <row r="415" spans="1:19" ht="15" customHeight="1">
      <c r="B415" s="42" t="s">
        <v>1</v>
      </c>
      <c r="C415" s="31"/>
      <c r="D415" s="32"/>
      <c r="E415" s="43">
        <v>4968</v>
      </c>
      <c r="F415" s="43">
        <v>1459</v>
      </c>
      <c r="G415" s="43">
        <v>1963</v>
      </c>
      <c r="H415" s="43">
        <v>132</v>
      </c>
      <c r="I415" s="89">
        <v>1409</v>
      </c>
      <c r="J415" s="135">
        <v>100.00000000000003</v>
      </c>
      <c r="K415" s="28">
        <v>99.999999999999986</v>
      </c>
      <c r="L415" s="6">
        <v>100.00000000000001</v>
      </c>
      <c r="M415" s="6">
        <v>100</v>
      </c>
      <c r="N415" s="6">
        <v>100</v>
      </c>
    </row>
    <row r="416" spans="1:19" ht="15" customHeight="1">
      <c r="B416" s="42" t="s">
        <v>408</v>
      </c>
      <c r="C416" s="31"/>
      <c r="D416" s="32"/>
      <c r="E416" s="43">
        <v>86942.875767086356</v>
      </c>
      <c r="F416" s="51">
        <v>118340.0196889826</v>
      </c>
      <c r="G416" s="51">
        <v>72005.870863075921</v>
      </c>
      <c r="H416" s="51">
        <v>90979.178217821784</v>
      </c>
      <c r="I416" s="51">
        <v>77006.90166812994</v>
      </c>
    </row>
    <row r="417" spans="1:19" ht="15" customHeight="1">
      <c r="B417" s="42" t="s">
        <v>1041</v>
      </c>
      <c r="C417" s="31"/>
      <c r="D417" s="32"/>
      <c r="E417" s="43">
        <v>84378.61390885427</v>
      </c>
      <c r="F417" s="51">
        <v>115965.67120665741</v>
      </c>
      <c r="G417" s="51">
        <v>70587.423890784979</v>
      </c>
      <c r="H417" s="51">
        <v>89153.164948453603</v>
      </c>
      <c r="I417" s="51">
        <v>76233.796860572489</v>
      </c>
    </row>
    <row r="418" spans="1:19" ht="15" customHeight="1">
      <c r="B418" s="42" t="s">
        <v>409</v>
      </c>
      <c r="C418" s="31"/>
      <c r="D418" s="32"/>
      <c r="E418" s="51">
        <v>372600</v>
      </c>
      <c r="F418" s="51">
        <v>372600</v>
      </c>
      <c r="G418" s="51">
        <v>371000</v>
      </c>
      <c r="H418" s="51">
        <v>243540</v>
      </c>
      <c r="I418" s="51">
        <v>300560</v>
      </c>
    </row>
    <row r="419" spans="1:19" ht="15" customHeight="1">
      <c r="B419" s="42" t="s">
        <v>410</v>
      </c>
      <c r="C419" s="31"/>
      <c r="D419" s="32"/>
      <c r="E419" s="51">
        <v>0</v>
      </c>
      <c r="F419" s="51">
        <v>3060</v>
      </c>
      <c r="G419" s="51">
        <v>0</v>
      </c>
      <c r="H419" s="51">
        <v>40500</v>
      </c>
      <c r="I419" s="51">
        <v>13000</v>
      </c>
    </row>
    <row r="420" spans="1:19" ht="15" customHeight="1">
      <c r="B420" s="81"/>
      <c r="C420" s="49"/>
      <c r="D420" s="49"/>
      <c r="E420" s="143"/>
      <c r="F420" s="33"/>
      <c r="G420" s="33"/>
      <c r="H420" s="143"/>
      <c r="I420" s="33"/>
      <c r="J420" s="33"/>
      <c r="K420" s="143"/>
      <c r="L420" s="33"/>
      <c r="M420" s="33"/>
      <c r="N420" s="143"/>
      <c r="O420" s="33"/>
      <c r="P420" s="33"/>
      <c r="Q420" s="143"/>
      <c r="R420" s="33"/>
      <c r="S420" s="33"/>
    </row>
    <row r="421" spans="1:19" ht="15" customHeight="1">
      <c r="A421" s="358" t="s">
        <v>1051</v>
      </c>
      <c r="B421" s="23"/>
      <c r="K421" s="7"/>
    </row>
    <row r="422" spans="1:19" ht="13.5" customHeight="1">
      <c r="B422" s="83"/>
      <c r="C422" s="36"/>
      <c r="D422" s="36"/>
      <c r="E422" s="99"/>
      <c r="F422" s="107"/>
      <c r="G422" s="104" t="s">
        <v>325</v>
      </c>
      <c r="H422" s="107"/>
      <c r="I422" s="107"/>
      <c r="J422" s="131"/>
      <c r="K422" s="107"/>
      <c r="L422" s="104" t="s">
        <v>326</v>
      </c>
      <c r="M422" s="107"/>
      <c r="N422" s="105"/>
    </row>
    <row r="423" spans="1:19" ht="22.5" customHeight="1">
      <c r="B423" s="37"/>
      <c r="D423" s="95"/>
      <c r="E423" s="118" t="s">
        <v>5</v>
      </c>
      <c r="F423" s="118" t="s">
        <v>321</v>
      </c>
      <c r="G423" s="118" t="s">
        <v>322</v>
      </c>
      <c r="H423" s="118" t="s">
        <v>323</v>
      </c>
      <c r="I423" s="125" t="s">
        <v>324</v>
      </c>
      <c r="J423" s="128" t="s">
        <v>5</v>
      </c>
      <c r="K423" s="118" t="s">
        <v>321</v>
      </c>
      <c r="L423" s="118" t="s">
        <v>322</v>
      </c>
      <c r="M423" s="118" t="s">
        <v>323</v>
      </c>
      <c r="N423" s="118" t="s">
        <v>324</v>
      </c>
    </row>
    <row r="424" spans="1:19" ht="12" customHeight="1">
      <c r="B424" s="38"/>
      <c r="C424" s="39"/>
      <c r="D424" s="96"/>
      <c r="E424" s="40"/>
      <c r="F424" s="40"/>
      <c r="G424" s="40"/>
      <c r="H424" s="40"/>
      <c r="I424" s="87"/>
      <c r="J424" s="132">
        <v>4968</v>
      </c>
      <c r="K424" s="2">
        <v>1459</v>
      </c>
      <c r="L424" s="2">
        <v>1963</v>
      </c>
      <c r="M424" s="2">
        <v>132</v>
      </c>
      <c r="N424" s="2">
        <v>1409</v>
      </c>
    </row>
    <row r="425" spans="1:19" ht="15" customHeight="1">
      <c r="B425" s="37" t="s">
        <v>397</v>
      </c>
      <c r="E425" s="19">
        <v>342</v>
      </c>
      <c r="F425" s="19">
        <v>47</v>
      </c>
      <c r="G425" s="19">
        <v>250</v>
      </c>
      <c r="H425" s="19">
        <v>6</v>
      </c>
      <c r="I425" s="88">
        <v>39</v>
      </c>
      <c r="J425" s="134">
        <v>6.8840579710144931</v>
      </c>
      <c r="K425" s="27">
        <v>3.2213845099383138</v>
      </c>
      <c r="L425" s="4">
        <v>12.735608762098829</v>
      </c>
      <c r="M425" s="4">
        <v>4.5454545454545459</v>
      </c>
      <c r="N425" s="4">
        <v>2.7679205110007095</v>
      </c>
    </row>
    <row r="426" spans="1:19" ht="15" customHeight="1">
      <c r="B426" s="37" t="s">
        <v>398</v>
      </c>
      <c r="E426" s="19">
        <v>677</v>
      </c>
      <c r="F426" s="19">
        <v>62</v>
      </c>
      <c r="G426" s="19">
        <v>436</v>
      </c>
      <c r="H426" s="19">
        <v>18</v>
      </c>
      <c r="I426" s="88">
        <v>159</v>
      </c>
      <c r="J426" s="134">
        <v>13.627214170692431</v>
      </c>
      <c r="K426" s="27">
        <v>4.249485949280329</v>
      </c>
      <c r="L426" s="4">
        <v>22.210901681100356</v>
      </c>
      <c r="M426" s="4">
        <v>13.636363636363635</v>
      </c>
      <c r="N426" s="4">
        <v>11.284599006387509</v>
      </c>
    </row>
    <row r="427" spans="1:19" ht="15" customHeight="1">
      <c r="B427" s="37" t="s">
        <v>399</v>
      </c>
      <c r="E427" s="19">
        <v>958</v>
      </c>
      <c r="F427" s="19">
        <v>176</v>
      </c>
      <c r="G427" s="19">
        <v>438</v>
      </c>
      <c r="H427" s="19">
        <v>19</v>
      </c>
      <c r="I427" s="88">
        <v>323</v>
      </c>
      <c r="J427" s="134">
        <v>19.283413848631241</v>
      </c>
      <c r="K427" s="27">
        <v>12.063056888279643</v>
      </c>
      <c r="L427" s="4">
        <v>22.312786551197146</v>
      </c>
      <c r="M427" s="4">
        <v>14.393939393939394</v>
      </c>
      <c r="N427" s="4">
        <v>22.924059616749467</v>
      </c>
    </row>
    <row r="428" spans="1:19" ht="15" customHeight="1">
      <c r="B428" s="37" t="s">
        <v>389</v>
      </c>
      <c r="E428" s="19">
        <v>913</v>
      </c>
      <c r="F428" s="19">
        <v>210</v>
      </c>
      <c r="G428" s="19">
        <v>333</v>
      </c>
      <c r="H428" s="19">
        <v>29</v>
      </c>
      <c r="I428" s="88">
        <v>340</v>
      </c>
      <c r="J428" s="134">
        <v>18.377616747181964</v>
      </c>
      <c r="K428" s="27">
        <v>14.393420150788211</v>
      </c>
      <c r="L428" s="4">
        <v>16.96383087111564</v>
      </c>
      <c r="M428" s="4">
        <v>21.969696969696969</v>
      </c>
      <c r="N428" s="4">
        <v>24.130589070262598</v>
      </c>
    </row>
    <row r="429" spans="1:19" ht="15" customHeight="1">
      <c r="B429" s="37" t="s">
        <v>390</v>
      </c>
      <c r="E429" s="19">
        <v>626</v>
      </c>
      <c r="F429" s="19">
        <v>149</v>
      </c>
      <c r="G429" s="19">
        <v>155</v>
      </c>
      <c r="H429" s="19">
        <v>20</v>
      </c>
      <c r="I429" s="88">
        <v>302</v>
      </c>
      <c r="J429" s="134">
        <v>12.600644122383253</v>
      </c>
      <c r="K429" s="27">
        <v>10.212474297464016</v>
      </c>
      <c r="L429" s="4">
        <v>7.8960774325012739</v>
      </c>
      <c r="M429" s="4">
        <v>15.151515151515152</v>
      </c>
      <c r="N429" s="4">
        <v>21.433640880056778</v>
      </c>
    </row>
    <row r="430" spans="1:19" ht="15" customHeight="1">
      <c r="B430" s="37" t="s">
        <v>478</v>
      </c>
      <c r="E430" s="19">
        <v>592</v>
      </c>
      <c r="F430" s="19">
        <v>236</v>
      </c>
      <c r="G430" s="19">
        <v>138</v>
      </c>
      <c r="H430" s="19">
        <v>27</v>
      </c>
      <c r="I430" s="88">
        <v>191</v>
      </c>
      <c r="J430" s="134">
        <v>11.916264090177133</v>
      </c>
      <c r="K430" s="27">
        <v>16.175462645647702</v>
      </c>
      <c r="L430" s="4">
        <v>7.0300560366785527</v>
      </c>
      <c r="M430" s="4">
        <v>20.454545454545457</v>
      </c>
      <c r="N430" s="4">
        <v>13.555713271823988</v>
      </c>
    </row>
    <row r="431" spans="1:19" ht="15" customHeight="1">
      <c r="B431" s="37" t="s">
        <v>479</v>
      </c>
      <c r="E431" s="19">
        <v>220</v>
      </c>
      <c r="F431" s="19">
        <v>141</v>
      </c>
      <c r="G431" s="19">
        <v>52</v>
      </c>
      <c r="H431" s="19">
        <v>4</v>
      </c>
      <c r="I431" s="88">
        <v>23</v>
      </c>
      <c r="J431" s="134">
        <v>4.4283413848631241</v>
      </c>
      <c r="K431" s="27">
        <v>9.6641535298149428</v>
      </c>
      <c r="L431" s="4">
        <v>2.6490066225165565</v>
      </c>
      <c r="M431" s="4">
        <v>3.0303030303030303</v>
      </c>
      <c r="N431" s="4">
        <v>1.6323633782824698</v>
      </c>
    </row>
    <row r="432" spans="1:19" ht="15" customHeight="1">
      <c r="B432" s="37" t="s">
        <v>401</v>
      </c>
      <c r="E432" s="19">
        <v>478</v>
      </c>
      <c r="F432" s="19">
        <v>422</v>
      </c>
      <c r="G432" s="19">
        <v>43</v>
      </c>
      <c r="H432" s="19">
        <v>5</v>
      </c>
      <c r="I432" s="88">
        <v>8</v>
      </c>
      <c r="J432" s="134">
        <v>9.6215780998389686</v>
      </c>
      <c r="K432" s="27">
        <v>28.923920493488691</v>
      </c>
      <c r="L432" s="4">
        <v>2.1905247070809986</v>
      </c>
      <c r="M432" s="4">
        <v>3.7878787878787881</v>
      </c>
      <c r="N432" s="4">
        <v>0.56777856635911994</v>
      </c>
    </row>
    <row r="433" spans="1:14" ht="15" customHeight="1">
      <c r="B433" s="37" t="s">
        <v>0</v>
      </c>
      <c r="C433" s="39"/>
      <c r="D433" s="39"/>
      <c r="E433" s="20">
        <v>162</v>
      </c>
      <c r="F433" s="20">
        <v>16</v>
      </c>
      <c r="G433" s="20">
        <v>118</v>
      </c>
      <c r="H433" s="20">
        <v>4</v>
      </c>
      <c r="I433" s="93">
        <v>24</v>
      </c>
      <c r="J433" s="145">
        <v>3.2608695652173911</v>
      </c>
      <c r="K433" s="29">
        <v>1.0966415352981496</v>
      </c>
      <c r="L433" s="5">
        <v>6.0112073357106475</v>
      </c>
      <c r="M433" s="5">
        <v>3.0303030303030303</v>
      </c>
      <c r="N433" s="5">
        <v>1.7033356990773598</v>
      </c>
    </row>
    <row r="434" spans="1:14" ht="15" customHeight="1">
      <c r="B434" s="42" t="s">
        <v>1</v>
      </c>
      <c r="C434" s="31"/>
      <c r="D434" s="32"/>
      <c r="E434" s="43">
        <v>4968</v>
      </c>
      <c r="F434" s="43">
        <v>1459</v>
      </c>
      <c r="G434" s="43">
        <v>1963</v>
      </c>
      <c r="H434" s="43">
        <v>132</v>
      </c>
      <c r="I434" s="89">
        <v>1409</v>
      </c>
      <c r="J434" s="135">
        <v>100</v>
      </c>
      <c r="K434" s="28">
        <v>99.999999999999986</v>
      </c>
      <c r="L434" s="6">
        <v>100</v>
      </c>
      <c r="M434" s="6">
        <v>100</v>
      </c>
      <c r="N434" s="6">
        <v>100</v>
      </c>
    </row>
    <row r="435" spans="1:14" ht="15" customHeight="1">
      <c r="B435" s="42" t="s">
        <v>408</v>
      </c>
      <c r="C435" s="31"/>
      <c r="D435" s="32"/>
      <c r="E435" s="43">
        <v>44745.484109149278</v>
      </c>
      <c r="F435" s="51">
        <v>74573.057261657261</v>
      </c>
      <c r="G435" s="51">
        <v>28848.11490514905</v>
      </c>
      <c r="H435" s="51">
        <v>41979.1953125</v>
      </c>
      <c r="I435" s="51">
        <v>35184.235379061371</v>
      </c>
    </row>
    <row r="436" spans="1:14" ht="15" customHeight="1">
      <c r="B436" s="42" t="s">
        <v>1041</v>
      </c>
      <c r="C436" s="31"/>
      <c r="D436" s="32"/>
      <c r="E436" s="43">
        <v>41477.248714097987</v>
      </c>
      <c r="F436" s="51">
        <v>72197.211982911336</v>
      </c>
      <c r="G436" s="51">
        <v>26819.77638334284</v>
      </c>
      <c r="H436" s="51">
        <v>38627.352459016394</v>
      </c>
      <c r="I436" s="51">
        <v>34409.117691723615</v>
      </c>
    </row>
    <row r="437" spans="1:14" ht="15" customHeight="1">
      <c r="B437" s="42" t="s">
        <v>409</v>
      </c>
      <c r="C437" s="31"/>
      <c r="D437" s="32"/>
      <c r="E437" s="51">
        <v>319000</v>
      </c>
      <c r="F437" s="51">
        <v>302400</v>
      </c>
      <c r="G437" s="51">
        <v>183000</v>
      </c>
      <c r="H437" s="51">
        <v>319000</v>
      </c>
      <c r="I437" s="51">
        <v>255200</v>
      </c>
    </row>
    <row r="438" spans="1:14" ht="15" customHeight="1">
      <c r="B438" s="42" t="s">
        <v>410</v>
      </c>
      <c r="C438" s="31"/>
      <c r="D438" s="32"/>
      <c r="E438" s="51">
        <v>315</v>
      </c>
      <c r="F438" s="51">
        <v>1080</v>
      </c>
      <c r="G438" s="51">
        <v>315</v>
      </c>
      <c r="H438" s="51">
        <v>2000</v>
      </c>
      <c r="I438" s="51">
        <v>1000</v>
      </c>
    </row>
    <row r="439" spans="1:14" ht="12" customHeight="1">
      <c r="B439" s="90" t="s">
        <v>135</v>
      </c>
      <c r="C439" s="49"/>
      <c r="D439" s="49"/>
      <c r="E439" s="112"/>
      <c r="F439" s="112"/>
      <c r="G439" s="112"/>
      <c r="H439" s="113"/>
      <c r="I439" s="112"/>
      <c r="J439" s="112"/>
      <c r="K439" s="50"/>
      <c r="M439" s="112"/>
    </row>
    <row r="440" spans="1:14" ht="15" customHeight="1">
      <c r="B440" s="81"/>
      <c r="C440" s="49"/>
      <c r="D440" s="49"/>
      <c r="E440" s="112"/>
      <c r="F440" s="112"/>
      <c r="G440" s="112"/>
      <c r="H440" s="113"/>
      <c r="I440" s="112"/>
      <c r="J440" s="112"/>
      <c r="K440" s="50"/>
      <c r="M440" s="112"/>
    </row>
    <row r="441" spans="1:14" ht="15" customHeight="1">
      <c r="A441" s="358" t="s">
        <v>480</v>
      </c>
      <c r="B441" s="23"/>
      <c r="K441" s="7"/>
    </row>
    <row r="442" spans="1:14" ht="13.5" customHeight="1">
      <c r="B442" s="83"/>
      <c r="C442" s="36"/>
      <c r="D442" s="36"/>
      <c r="E442" s="99"/>
      <c r="F442" s="107"/>
      <c r="G442" s="104" t="s">
        <v>325</v>
      </c>
      <c r="H442" s="107"/>
      <c r="I442" s="107"/>
      <c r="J442" s="131"/>
      <c r="K442" s="107"/>
      <c r="L442" s="104" t="s">
        <v>326</v>
      </c>
      <c r="M442" s="107"/>
      <c r="N442" s="105"/>
    </row>
    <row r="443" spans="1:14" ht="22.5" customHeight="1">
      <c r="B443" s="37"/>
      <c r="D443" s="95"/>
      <c r="E443" s="118" t="s">
        <v>5</v>
      </c>
      <c r="F443" s="118" t="s">
        <v>321</v>
      </c>
      <c r="G443" s="118" t="s">
        <v>322</v>
      </c>
      <c r="H443" s="118" t="s">
        <v>323</v>
      </c>
      <c r="I443" s="125" t="s">
        <v>324</v>
      </c>
      <c r="J443" s="128" t="s">
        <v>5</v>
      </c>
      <c r="K443" s="118" t="s">
        <v>321</v>
      </c>
      <c r="L443" s="118" t="s">
        <v>322</v>
      </c>
      <c r="M443" s="118" t="s">
        <v>323</v>
      </c>
      <c r="N443" s="118" t="s">
        <v>324</v>
      </c>
    </row>
    <row r="444" spans="1:14" ht="12" customHeight="1">
      <c r="B444" s="38"/>
      <c r="C444" s="39"/>
      <c r="D444" s="96"/>
      <c r="E444" s="40"/>
      <c r="F444" s="40"/>
      <c r="G444" s="40"/>
      <c r="H444" s="40"/>
      <c r="I444" s="87"/>
      <c r="J444" s="132">
        <v>4968</v>
      </c>
      <c r="K444" s="2">
        <v>1459</v>
      </c>
      <c r="L444" s="2">
        <v>1963</v>
      </c>
      <c r="M444" s="2">
        <v>132</v>
      </c>
      <c r="N444" s="2">
        <v>1409</v>
      </c>
    </row>
    <row r="445" spans="1:14" ht="15" customHeight="1">
      <c r="B445" s="37" t="s">
        <v>387</v>
      </c>
      <c r="E445" s="19">
        <v>153</v>
      </c>
      <c r="F445" s="19">
        <v>21</v>
      </c>
      <c r="G445" s="19">
        <v>95</v>
      </c>
      <c r="H445" s="19">
        <v>2</v>
      </c>
      <c r="I445" s="88">
        <v>35</v>
      </c>
      <c r="J445" s="134">
        <v>3.0797101449275366</v>
      </c>
      <c r="K445" s="27">
        <v>1.439342015078821</v>
      </c>
      <c r="L445" s="4">
        <v>4.8395313295975546</v>
      </c>
      <c r="M445" s="4">
        <v>1.5151515151515151</v>
      </c>
      <c r="N445" s="4">
        <v>2.4840312278211498</v>
      </c>
    </row>
    <row r="446" spans="1:14" ht="15" customHeight="1">
      <c r="B446" s="37" t="s">
        <v>397</v>
      </c>
      <c r="E446" s="19">
        <v>466</v>
      </c>
      <c r="F446" s="19">
        <v>40</v>
      </c>
      <c r="G446" s="19">
        <v>247</v>
      </c>
      <c r="H446" s="19">
        <v>7</v>
      </c>
      <c r="I446" s="88">
        <v>171</v>
      </c>
      <c r="J446" s="134">
        <v>9.3800322061191626</v>
      </c>
      <c r="K446" s="27">
        <v>2.7416038382453736</v>
      </c>
      <c r="L446" s="4">
        <v>12.582781456953644</v>
      </c>
      <c r="M446" s="4">
        <v>5.3030303030303028</v>
      </c>
      <c r="N446" s="4">
        <v>12.136266855926189</v>
      </c>
    </row>
    <row r="447" spans="1:14" ht="15" customHeight="1">
      <c r="B447" s="37" t="s">
        <v>398</v>
      </c>
      <c r="E447" s="19">
        <v>1159</v>
      </c>
      <c r="F447" s="19">
        <v>65</v>
      </c>
      <c r="G447" s="19">
        <v>486</v>
      </c>
      <c r="H447" s="19">
        <v>25</v>
      </c>
      <c r="I447" s="88">
        <v>581</v>
      </c>
      <c r="J447" s="134">
        <v>23.329307568438004</v>
      </c>
      <c r="K447" s="27">
        <v>4.4551062371487324</v>
      </c>
      <c r="L447" s="4">
        <v>24.758023433520123</v>
      </c>
      <c r="M447" s="4">
        <v>18.939393939393938</v>
      </c>
      <c r="N447" s="4">
        <v>41.234918381831086</v>
      </c>
    </row>
    <row r="448" spans="1:14" ht="15" customHeight="1">
      <c r="B448" s="37" t="s">
        <v>399</v>
      </c>
      <c r="E448" s="19">
        <v>1071</v>
      </c>
      <c r="F448" s="19">
        <v>179</v>
      </c>
      <c r="G448" s="19">
        <v>445</v>
      </c>
      <c r="H448" s="19">
        <v>24</v>
      </c>
      <c r="I448" s="88">
        <v>421</v>
      </c>
      <c r="J448" s="134">
        <v>21.557971014492754</v>
      </c>
      <c r="K448" s="27">
        <v>12.268677176148046</v>
      </c>
      <c r="L448" s="4">
        <v>22.669383596535912</v>
      </c>
      <c r="M448" s="4">
        <v>18.181818181818183</v>
      </c>
      <c r="N448" s="4">
        <v>29.879347054648687</v>
      </c>
    </row>
    <row r="449" spans="1:14" ht="15" customHeight="1">
      <c r="B449" s="37" t="s">
        <v>389</v>
      </c>
      <c r="E449" s="19">
        <v>693</v>
      </c>
      <c r="F449" s="19">
        <v>221</v>
      </c>
      <c r="G449" s="19">
        <v>299</v>
      </c>
      <c r="H449" s="19">
        <v>36</v>
      </c>
      <c r="I449" s="88">
        <v>137</v>
      </c>
      <c r="J449" s="134">
        <v>13.949275362318842</v>
      </c>
      <c r="K449" s="27">
        <v>15.147361206305691</v>
      </c>
      <c r="L449" s="4">
        <v>15.231788079470199</v>
      </c>
      <c r="M449" s="4">
        <v>27.27272727272727</v>
      </c>
      <c r="N449" s="4">
        <v>9.7232079488999279</v>
      </c>
    </row>
    <row r="450" spans="1:14" ht="15" customHeight="1">
      <c r="B450" s="37" t="s">
        <v>390</v>
      </c>
      <c r="E450" s="19">
        <v>299</v>
      </c>
      <c r="F450" s="19">
        <v>152</v>
      </c>
      <c r="G450" s="19">
        <v>114</v>
      </c>
      <c r="H450" s="19">
        <v>13</v>
      </c>
      <c r="I450" s="88">
        <v>20</v>
      </c>
      <c r="J450" s="134">
        <v>6.0185185185185182</v>
      </c>
      <c r="K450" s="27">
        <v>10.418094585332421</v>
      </c>
      <c r="L450" s="4">
        <v>5.8074375955170652</v>
      </c>
      <c r="M450" s="4">
        <v>9.8484848484848477</v>
      </c>
      <c r="N450" s="4">
        <v>1.4194464158977997</v>
      </c>
    </row>
    <row r="451" spans="1:14" ht="15" customHeight="1">
      <c r="B451" s="37" t="s">
        <v>391</v>
      </c>
      <c r="E451" s="19">
        <v>267</v>
      </c>
      <c r="F451" s="19">
        <v>170</v>
      </c>
      <c r="G451" s="19">
        <v>72</v>
      </c>
      <c r="H451" s="19">
        <v>8</v>
      </c>
      <c r="I451" s="88">
        <v>17</v>
      </c>
      <c r="J451" s="134">
        <v>5.3743961352657008</v>
      </c>
      <c r="K451" s="27">
        <v>11.651816312542836</v>
      </c>
      <c r="L451" s="4">
        <v>3.6678553234844626</v>
      </c>
      <c r="M451" s="4">
        <v>6.0606060606060606</v>
      </c>
      <c r="N451" s="4">
        <v>1.2065294535131299</v>
      </c>
    </row>
    <row r="452" spans="1:14" ht="15" customHeight="1">
      <c r="B452" s="37" t="s">
        <v>400</v>
      </c>
      <c r="E452" s="19">
        <v>182</v>
      </c>
      <c r="F452" s="19">
        <v>130</v>
      </c>
      <c r="G452" s="19">
        <v>41</v>
      </c>
      <c r="H452" s="19">
        <v>8</v>
      </c>
      <c r="I452" s="88">
        <v>3</v>
      </c>
      <c r="J452" s="134">
        <v>3.6634460547504029</v>
      </c>
      <c r="K452" s="27">
        <v>8.9102124742974649</v>
      </c>
      <c r="L452" s="4">
        <v>2.0886398369842079</v>
      </c>
      <c r="M452" s="4">
        <v>6.0606060606060606</v>
      </c>
      <c r="N452" s="4">
        <v>0.21291696238466998</v>
      </c>
    </row>
    <row r="453" spans="1:14" ht="15" customHeight="1">
      <c r="B453" s="37" t="s">
        <v>394</v>
      </c>
      <c r="E453" s="19">
        <v>144</v>
      </c>
      <c r="F453" s="19">
        <v>118</v>
      </c>
      <c r="G453" s="19">
        <v>22</v>
      </c>
      <c r="H453" s="19">
        <v>2</v>
      </c>
      <c r="I453" s="88">
        <v>2</v>
      </c>
      <c r="J453" s="134">
        <v>2.8985507246376812</v>
      </c>
      <c r="K453" s="27">
        <v>8.087731322823851</v>
      </c>
      <c r="L453" s="4">
        <v>1.1207335710646968</v>
      </c>
      <c r="M453" s="4">
        <v>1.5151515151515151</v>
      </c>
      <c r="N453" s="4">
        <v>0.14194464158977999</v>
      </c>
    </row>
    <row r="454" spans="1:14" ht="15" customHeight="1">
      <c r="B454" s="37" t="s">
        <v>401</v>
      </c>
      <c r="E454" s="19">
        <v>384</v>
      </c>
      <c r="F454" s="19">
        <v>348</v>
      </c>
      <c r="G454" s="19">
        <v>31</v>
      </c>
      <c r="H454" s="19">
        <v>3</v>
      </c>
      <c r="I454" s="88">
        <v>2</v>
      </c>
      <c r="J454" s="134">
        <v>7.7294685990338161</v>
      </c>
      <c r="K454" s="27">
        <v>23.85195339273475</v>
      </c>
      <c r="L454" s="4">
        <v>1.5792154865002548</v>
      </c>
      <c r="M454" s="4">
        <v>2.2727272727272729</v>
      </c>
      <c r="N454" s="4">
        <v>0.14194464158977999</v>
      </c>
    </row>
    <row r="455" spans="1:14" ht="15" customHeight="1">
      <c r="B455" s="37" t="s">
        <v>0</v>
      </c>
      <c r="C455" s="39"/>
      <c r="D455" s="39"/>
      <c r="E455" s="20">
        <v>150</v>
      </c>
      <c r="F455" s="20">
        <v>15</v>
      </c>
      <c r="G455" s="20">
        <v>111</v>
      </c>
      <c r="H455" s="20">
        <v>4</v>
      </c>
      <c r="I455" s="93">
        <v>20</v>
      </c>
      <c r="J455" s="145">
        <v>3.0193236714975846</v>
      </c>
      <c r="K455" s="29">
        <v>1.0281014393420151</v>
      </c>
      <c r="L455" s="5">
        <v>5.6546102903718793</v>
      </c>
      <c r="M455" s="5">
        <v>3.0303030303030303</v>
      </c>
      <c r="N455" s="5">
        <v>1.4194464158977997</v>
      </c>
    </row>
    <row r="456" spans="1:14" ht="15" customHeight="1">
      <c r="B456" s="42" t="s">
        <v>1</v>
      </c>
      <c r="C456" s="31"/>
      <c r="D456" s="32"/>
      <c r="E456" s="43">
        <v>4968</v>
      </c>
      <c r="F456" s="43">
        <v>1459</v>
      </c>
      <c r="G456" s="43">
        <v>1963</v>
      </c>
      <c r="H456" s="43">
        <v>132</v>
      </c>
      <c r="I456" s="89">
        <v>1409</v>
      </c>
      <c r="J456" s="135">
        <v>100.00000000000003</v>
      </c>
      <c r="K456" s="28">
        <v>100</v>
      </c>
      <c r="L456" s="6">
        <v>99.999999999999986</v>
      </c>
      <c r="M456" s="6">
        <v>99.999999999999986</v>
      </c>
      <c r="N456" s="6">
        <v>99.999999999999972</v>
      </c>
    </row>
    <row r="457" spans="1:14" ht="15" customHeight="1">
      <c r="B457" s="42" t="s">
        <v>408</v>
      </c>
      <c r="C457" s="31"/>
      <c r="D457" s="32"/>
      <c r="E457" s="43">
        <v>34754.574435153889</v>
      </c>
      <c r="F457" s="51">
        <v>63667.6105461021</v>
      </c>
      <c r="G457" s="51">
        <v>24844.659287257018</v>
      </c>
      <c r="H457" s="51">
        <v>34157.9453125</v>
      </c>
      <c r="I457" s="51">
        <v>18031.233981281497</v>
      </c>
    </row>
    <row r="458" spans="1:14" ht="15" customHeight="1">
      <c r="B458" s="42" t="s">
        <v>1041</v>
      </c>
      <c r="C458" s="31"/>
      <c r="D458" s="32"/>
      <c r="E458" s="43">
        <v>32533.397690819453</v>
      </c>
      <c r="F458" s="51">
        <v>62294.785443565175</v>
      </c>
      <c r="G458" s="51">
        <v>23084.0625</v>
      </c>
      <c r="H458" s="51">
        <v>31496.860655737706</v>
      </c>
      <c r="I458" s="51">
        <v>17467.860711582136</v>
      </c>
    </row>
    <row r="459" spans="1:14" ht="15" customHeight="1">
      <c r="B459" s="42" t="s">
        <v>409</v>
      </c>
      <c r="C459" s="31"/>
      <c r="D459" s="32"/>
      <c r="E459" s="51">
        <v>254600</v>
      </c>
      <c r="F459" s="51">
        <v>254600</v>
      </c>
      <c r="G459" s="51">
        <v>171720</v>
      </c>
      <c r="H459" s="51">
        <v>106800</v>
      </c>
      <c r="I459" s="51">
        <v>160000</v>
      </c>
    </row>
    <row r="460" spans="1:14" ht="15" customHeight="1">
      <c r="B460" s="42" t="s">
        <v>410</v>
      </c>
      <c r="C460" s="31"/>
      <c r="D460" s="32"/>
      <c r="E460" s="51">
        <v>315</v>
      </c>
      <c r="F460" s="51">
        <v>1080</v>
      </c>
      <c r="G460" s="51">
        <v>315</v>
      </c>
      <c r="H460" s="51">
        <v>2000</v>
      </c>
      <c r="I460" s="51">
        <v>1000</v>
      </c>
    </row>
    <row r="461" spans="1:14" ht="12" customHeight="1">
      <c r="B461" s="90" t="s">
        <v>135</v>
      </c>
      <c r="C461" s="49"/>
      <c r="D461" s="49"/>
      <c r="E461" s="112"/>
      <c r="F461" s="112"/>
      <c r="G461" s="112"/>
      <c r="H461" s="113"/>
      <c r="I461" s="112"/>
      <c r="J461" s="112"/>
      <c r="K461" s="50"/>
      <c r="M461" s="112"/>
    </row>
    <row r="462" spans="1:14" ht="15" customHeight="1">
      <c r="B462" s="81"/>
      <c r="C462" s="49"/>
      <c r="D462" s="49"/>
      <c r="E462" s="112"/>
      <c r="F462" s="112"/>
      <c r="G462" s="112"/>
      <c r="H462" s="113"/>
      <c r="I462" s="112"/>
      <c r="J462" s="112"/>
      <c r="K462" s="50"/>
      <c r="M462" s="112"/>
    </row>
    <row r="463" spans="1:14" ht="15" customHeight="1">
      <c r="A463" s="358" t="s">
        <v>481</v>
      </c>
      <c r="B463" s="23"/>
      <c r="H463" s="1"/>
      <c r="I463" s="7"/>
      <c r="J463" s="7"/>
      <c r="M463" s="112"/>
    </row>
    <row r="464" spans="1:14" ht="13.5" customHeight="1">
      <c r="B464" s="83"/>
      <c r="C464" s="36"/>
      <c r="D464" s="36"/>
      <c r="E464" s="99"/>
      <c r="F464" s="107"/>
      <c r="G464" s="104" t="s">
        <v>325</v>
      </c>
      <c r="H464" s="107"/>
      <c r="I464" s="107"/>
      <c r="J464" s="131"/>
      <c r="K464" s="107"/>
      <c r="L464" s="104" t="s">
        <v>326</v>
      </c>
      <c r="M464" s="107"/>
      <c r="N464" s="105"/>
    </row>
    <row r="465" spans="2:14" ht="22.5" customHeight="1">
      <c r="B465" s="37"/>
      <c r="D465" s="95"/>
      <c r="E465" s="118" t="s">
        <v>5</v>
      </c>
      <c r="F465" s="118" t="s">
        <v>321</v>
      </c>
      <c r="G465" s="118" t="s">
        <v>322</v>
      </c>
      <c r="H465" s="118" t="s">
        <v>323</v>
      </c>
      <c r="I465" s="125" t="s">
        <v>324</v>
      </c>
      <c r="J465" s="128" t="s">
        <v>5</v>
      </c>
      <c r="K465" s="118" t="s">
        <v>321</v>
      </c>
      <c r="L465" s="118" t="s">
        <v>322</v>
      </c>
      <c r="M465" s="118" t="s">
        <v>323</v>
      </c>
      <c r="N465" s="118" t="s">
        <v>324</v>
      </c>
    </row>
    <row r="466" spans="2:14" ht="12" customHeight="1">
      <c r="B466" s="38"/>
      <c r="C466" s="39"/>
      <c r="D466" s="96"/>
      <c r="E466" s="40"/>
      <c r="F466" s="40"/>
      <c r="G466" s="40"/>
      <c r="H466" s="40"/>
      <c r="I466" s="87"/>
      <c r="J466" s="132">
        <v>4968</v>
      </c>
      <c r="K466" s="2">
        <v>1459</v>
      </c>
      <c r="L466" s="2">
        <v>1963</v>
      </c>
      <c r="M466" s="2">
        <v>132</v>
      </c>
      <c r="N466" s="2">
        <v>1409</v>
      </c>
    </row>
    <row r="467" spans="2:14" ht="15" customHeight="1">
      <c r="B467" s="37" t="s">
        <v>387</v>
      </c>
      <c r="E467" s="19">
        <v>2965</v>
      </c>
      <c r="F467" s="19">
        <v>1136</v>
      </c>
      <c r="G467" s="19">
        <v>1482</v>
      </c>
      <c r="H467" s="19">
        <v>84</v>
      </c>
      <c r="I467" s="88">
        <v>260</v>
      </c>
      <c r="J467" s="134">
        <v>59.681964573268921</v>
      </c>
      <c r="K467" s="27">
        <v>77.861549006168602</v>
      </c>
      <c r="L467" s="4">
        <v>75.496688741721854</v>
      </c>
      <c r="M467" s="4">
        <v>63.636363636363633</v>
      </c>
      <c r="N467" s="4">
        <v>18.452803406671396</v>
      </c>
    </row>
    <row r="468" spans="2:14" ht="15" customHeight="1">
      <c r="B468" s="37" t="s">
        <v>397</v>
      </c>
      <c r="E468" s="19">
        <v>348</v>
      </c>
      <c r="F468" s="19">
        <v>56</v>
      </c>
      <c r="G468" s="19">
        <v>129</v>
      </c>
      <c r="H468" s="19">
        <v>10</v>
      </c>
      <c r="I468" s="88">
        <v>153</v>
      </c>
      <c r="J468" s="134">
        <v>7.004830917874397</v>
      </c>
      <c r="K468" s="27">
        <v>3.8382453735435229</v>
      </c>
      <c r="L468" s="4">
        <v>6.5715741212429961</v>
      </c>
      <c r="M468" s="4">
        <v>7.5757575757575761</v>
      </c>
      <c r="N468" s="4">
        <v>10.858765081618168</v>
      </c>
    </row>
    <row r="469" spans="2:14" ht="15" customHeight="1">
      <c r="B469" s="37" t="s">
        <v>398</v>
      </c>
      <c r="E469" s="19">
        <v>562</v>
      </c>
      <c r="F469" s="19">
        <v>28</v>
      </c>
      <c r="G469" s="19">
        <v>123</v>
      </c>
      <c r="H469" s="19">
        <v>10</v>
      </c>
      <c r="I469" s="88">
        <v>399</v>
      </c>
      <c r="J469" s="134">
        <v>11.312399355877616</v>
      </c>
      <c r="K469" s="27">
        <v>1.9191226867717615</v>
      </c>
      <c r="L469" s="4">
        <v>6.2659195109526236</v>
      </c>
      <c r="M469" s="4">
        <v>7.5757575757575761</v>
      </c>
      <c r="N469" s="4">
        <v>28.317955997161111</v>
      </c>
    </row>
    <row r="470" spans="2:14" ht="15" customHeight="1">
      <c r="B470" s="37" t="s">
        <v>399</v>
      </c>
      <c r="E470" s="19">
        <v>382</v>
      </c>
      <c r="F470" s="19">
        <v>29</v>
      </c>
      <c r="G470" s="19">
        <v>67</v>
      </c>
      <c r="H470" s="19">
        <v>10</v>
      </c>
      <c r="I470" s="88">
        <v>276</v>
      </c>
      <c r="J470" s="134">
        <v>7.6892109500805148</v>
      </c>
      <c r="K470" s="27">
        <v>1.9876627827278959</v>
      </c>
      <c r="L470" s="4">
        <v>3.4131431482424861</v>
      </c>
      <c r="M470" s="4">
        <v>7.5757575757575761</v>
      </c>
      <c r="N470" s="4">
        <v>19.588360539389637</v>
      </c>
    </row>
    <row r="471" spans="2:14" ht="15" customHeight="1">
      <c r="B471" s="37" t="s">
        <v>389</v>
      </c>
      <c r="E471" s="19">
        <v>331</v>
      </c>
      <c r="F471" s="19">
        <v>49</v>
      </c>
      <c r="G471" s="19">
        <v>30</v>
      </c>
      <c r="H471" s="19">
        <v>12</v>
      </c>
      <c r="I471" s="88">
        <v>240</v>
      </c>
      <c r="J471" s="134">
        <v>6.6626409017713373</v>
      </c>
      <c r="K471" s="27">
        <v>3.3584647018505822</v>
      </c>
      <c r="L471" s="4">
        <v>1.5282730514518594</v>
      </c>
      <c r="M471" s="4">
        <v>9.0909090909090917</v>
      </c>
      <c r="N471" s="4">
        <v>17.033356990773598</v>
      </c>
    </row>
    <row r="472" spans="2:14" ht="15" customHeight="1">
      <c r="B472" s="37" t="s">
        <v>390</v>
      </c>
      <c r="E472" s="19">
        <v>71</v>
      </c>
      <c r="F472" s="19">
        <v>21</v>
      </c>
      <c r="G472" s="19">
        <v>16</v>
      </c>
      <c r="H472" s="19">
        <v>1</v>
      </c>
      <c r="I472" s="88">
        <v>33</v>
      </c>
      <c r="J472" s="134">
        <v>1.4291465378421899</v>
      </c>
      <c r="K472" s="27">
        <v>1.439342015078821</v>
      </c>
      <c r="L472" s="4">
        <v>0.81507896077432496</v>
      </c>
      <c r="M472" s="4">
        <v>0.75757575757575757</v>
      </c>
      <c r="N472" s="4">
        <v>2.3420865862313698</v>
      </c>
    </row>
    <row r="473" spans="2:14" ht="15" customHeight="1">
      <c r="B473" s="37" t="s">
        <v>482</v>
      </c>
      <c r="E473" s="19">
        <v>140</v>
      </c>
      <c r="F473" s="19">
        <v>102</v>
      </c>
      <c r="G473" s="19">
        <v>12</v>
      </c>
      <c r="H473" s="19">
        <v>1</v>
      </c>
      <c r="I473" s="88">
        <v>25</v>
      </c>
      <c r="J473" s="134">
        <v>2.818035426731079</v>
      </c>
      <c r="K473" s="27">
        <v>6.9910897875257021</v>
      </c>
      <c r="L473" s="4">
        <v>0.61130922058074377</v>
      </c>
      <c r="M473" s="4">
        <v>0.75757575757575757</v>
      </c>
      <c r="N473" s="4">
        <v>1.7743080198722498</v>
      </c>
    </row>
    <row r="474" spans="2:14" ht="15" customHeight="1">
      <c r="B474" s="37" t="s">
        <v>401</v>
      </c>
      <c r="E474" s="19">
        <v>39</v>
      </c>
      <c r="F474" s="19">
        <v>28</v>
      </c>
      <c r="G474" s="19">
        <v>7</v>
      </c>
      <c r="H474" s="19">
        <v>1</v>
      </c>
      <c r="I474" s="88">
        <v>3</v>
      </c>
      <c r="J474" s="134">
        <v>0.78502415458937203</v>
      </c>
      <c r="K474" s="27">
        <v>1.9191226867717615</v>
      </c>
      <c r="L474" s="4">
        <v>0.35659704533876718</v>
      </c>
      <c r="M474" s="4">
        <v>0.75757575757575757</v>
      </c>
      <c r="N474" s="4">
        <v>0.21291696238466998</v>
      </c>
    </row>
    <row r="475" spans="2:14" ht="15" customHeight="1">
      <c r="B475" s="37" t="s">
        <v>0</v>
      </c>
      <c r="C475" s="39"/>
      <c r="D475" s="39"/>
      <c r="E475" s="20">
        <v>130</v>
      </c>
      <c r="F475" s="20">
        <v>10</v>
      </c>
      <c r="G475" s="20">
        <v>97</v>
      </c>
      <c r="H475" s="20">
        <v>3</v>
      </c>
      <c r="I475" s="93">
        <v>20</v>
      </c>
      <c r="J475" s="145">
        <v>2.6167471819645733</v>
      </c>
      <c r="K475" s="29">
        <v>0.68540095956134339</v>
      </c>
      <c r="L475" s="5">
        <v>4.9414161996943458</v>
      </c>
      <c r="M475" s="5">
        <v>2.2727272727272729</v>
      </c>
      <c r="N475" s="5">
        <v>1.4194464158977997</v>
      </c>
    </row>
    <row r="476" spans="2:14" ht="15" customHeight="1">
      <c r="B476" s="42" t="s">
        <v>1</v>
      </c>
      <c r="C476" s="31"/>
      <c r="D476" s="32"/>
      <c r="E476" s="43">
        <v>4968</v>
      </c>
      <c r="F476" s="43">
        <v>1459</v>
      </c>
      <c r="G476" s="43">
        <v>1963</v>
      </c>
      <c r="H476" s="43">
        <v>132</v>
      </c>
      <c r="I476" s="89">
        <v>1409</v>
      </c>
      <c r="J476" s="135">
        <v>99.999999999999972</v>
      </c>
      <c r="K476" s="28">
        <v>99.999999999999986</v>
      </c>
      <c r="L476" s="6">
        <v>100.00000000000001</v>
      </c>
      <c r="M476" s="6">
        <v>99.999999999999972</v>
      </c>
      <c r="N476" s="6">
        <v>100</v>
      </c>
    </row>
    <row r="477" spans="2:14" ht="15" customHeight="1">
      <c r="B477" s="42" t="s">
        <v>408</v>
      </c>
      <c r="C477" s="31"/>
      <c r="D477" s="32"/>
      <c r="E477" s="43">
        <v>9838.6227780074405</v>
      </c>
      <c r="F477" s="51">
        <v>10816.350586611456</v>
      </c>
      <c r="G477" s="51">
        <v>3865.1998928188641</v>
      </c>
      <c r="H477" s="51">
        <v>7760.6201550387595</v>
      </c>
      <c r="I477" s="51">
        <v>17051.678905687546</v>
      </c>
    </row>
    <row r="478" spans="2:14" ht="15" customHeight="1">
      <c r="B478" s="42" t="s">
        <v>1041</v>
      </c>
      <c r="C478" s="31"/>
      <c r="D478" s="32"/>
      <c r="E478" s="43">
        <v>7679.863636363636</v>
      </c>
      <c r="F478" s="51">
        <v>8314.5156136528694</v>
      </c>
      <c r="G478" s="51">
        <v>2395.6003382187146</v>
      </c>
      <c r="H478" s="51">
        <v>6368.4552845528451</v>
      </c>
      <c r="I478" s="51">
        <v>16283.877365632097</v>
      </c>
    </row>
    <row r="479" spans="2:14" ht="15" customHeight="1">
      <c r="B479" s="42" t="s">
        <v>409</v>
      </c>
      <c r="C479" s="31"/>
      <c r="D479" s="32"/>
      <c r="E479" s="51">
        <v>212914</v>
      </c>
      <c r="F479" s="51">
        <v>212914</v>
      </c>
      <c r="G479" s="51">
        <v>170000</v>
      </c>
      <c r="H479" s="51">
        <v>108000</v>
      </c>
      <c r="I479" s="51">
        <v>205200</v>
      </c>
    </row>
    <row r="480" spans="2:14" ht="15" customHeight="1">
      <c r="B480" s="42" t="s">
        <v>410</v>
      </c>
      <c r="C480" s="31"/>
      <c r="D480" s="32"/>
      <c r="E480" s="51">
        <v>250</v>
      </c>
      <c r="F480" s="51">
        <v>250</v>
      </c>
      <c r="G480" s="51">
        <v>900</v>
      </c>
      <c r="H480" s="51">
        <v>2000</v>
      </c>
      <c r="I480" s="51">
        <v>700</v>
      </c>
    </row>
    <row r="481" spans="1:14" ht="12" customHeight="1">
      <c r="B481" s="90" t="s">
        <v>135</v>
      </c>
      <c r="C481" s="49"/>
      <c r="D481" s="49"/>
      <c r="E481" s="112"/>
      <c r="F481" s="112"/>
      <c r="G481" s="112"/>
      <c r="H481" s="113"/>
      <c r="I481" s="112"/>
      <c r="J481" s="112"/>
      <c r="K481" s="50"/>
      <c r="M481" s="112"/>
    </row>
    <row r="482" spans="1:14" ht="15" customHeight="1">
      <c r="B482" s="81"/>
      <c r="C482" s="49"/>
      <c r="D482" s="49"/>
      <c r="E482" s="112"/>
      <c r="F482" s="112"/>
      <c r="G482" s="112"/>
      <c r="H482" s="113"/>
      <c r="I482" s="112"/>
      <c r="J482" s="112"/>
      <c r="K482" s="50"/>
      <c r="M482" s="112"/>
    </row>
    <row r="483" spans="1:14" ht="15" customHeight="1">
      <c r="A483" s="358" t="s">
        <v>457</v>
      </c>
      <c r="B483" s="23"/>
      <c r="H483" s="1"/>
      <c r="I483" s="7"/>
      <c r="J483" s="7"/>
      <c r="M483" s="112"/>
    </row>
    <row r="484" spans="1:14" ht="13.5" customHeight="1">
      <c r="B484" s="83"/>
      <c r="C484" s="36"/>
      <c r="D484" s="36"/>
      <c r="E484" s="99"/>
      <c r="F484" s="107"/>
      <c r="G484" s="104" t="s">
        <v>325</v>
      </c>
      <c r="H484" s="107"/>
      <c r="I484" s="107"/>
      <c r="J484" s="131"/>
      <c r="K484" s="107"/>
      <c r="L484" s="104" t="s">
        <v>326</v>
      </c>
      <c r="M484" s="107"/>
      <c r="N484" s="105"/>
    </row>
    <row r="485" spans="1:14" ht="22.5" customHeight="1">
      <c r="B485" s="37"/>
      <c r="D485" s="95"/>
      <c r="E485" s="118" t="s">
        <v>5</v>
      </c>
      <c r="F485" s="118" t="s">
        <v>321</v>
      </c>
      <c r="G485" s="118" t="s">
        <v>322</v>
      </c>
      <c r="H485" s="118" t="s">
        <v>323</v>
      </c>
      <c r="I485" s="125" t="s">
        <v>324</v>
      </c>
      <c r="J485" s="128" t="s">
        <v>5</v>
      </c>
      <c r="K485" s="118" t="s">
        <v>321</v>
      </c>
      <c r="L485" s="118" t="s">
        <v>322</v>
      </c>
      <c r="M485" s="118" t="s">
        <v>323</v>
      </c>
      <c r="N485" s="118" t="s">
        <v>324</v>
      </c>
    </row>
    <row r="486" spans="1:14" ht="12" customHeight="1">
      <c r="B486" s="38"/>
      <c r="C486" s="39"/>
      <c r="D486" s="96"/>
      <c r="E486" s="40"/>
      <c r="F486" s="40"/>
      <c r="G486" s="40"/>
      <c r="H486" s="40"/>
      <c r="I486" s="87"/>
      <c r="J486" s="132">
        <v>4968</v>
      </c>
      <c r="K486" s="2">
        <v>1459</v>
      </c>
      <c r="L486" s="2">
        <v>1963</v>
      </c>
      <c r="M486" s="2">
        <v>132</v>
      </c>
      <c r="N486" s="2">
        <v>1409</v>
      </c>
    </row>
    <row r="487" spans="1:14" ht="15" customHeight="1">
      <c r="B487" s="37" t="s">
        <v>387</v>
      </c>
      <c r="E487" s="19">
        <v>119</v>
      </c>
      <c r="F487" s="19">
        <v>1</v>
      </c>
      <c r="G487" s="19">
        <v>12</v>
      </c>
      <c r="H487" s="19">
        <v>0</v>
      </c>
      <c r="I487" s="88">
        <v>106</v>
      </c>
      <c r="J487" s="134">
        <v>2.395330112721417</v>
      </c>
      <c r="K487" s="27">
        <v>6.8540095956134348E-2</v>
      </c>
      <c r="L487" s="4">
        <v>0.61130922058074377</v>
      </c>
      <c r="M487" s="4">
        <v>0</v>
      </c>
      <c r="N487" s="4">
        <v>7.5230660042583386</v>
      </c>
    </row>
    <row r="488" spans="1:14" ht="15" customHeight="1">
      <c r="B488" s="37" t="s">
        <v>397</v>
      </c>
      <c r="E488" s="19">
        <v>32</v>
      </c>
      <c r="F488" s="19">
        <v>10</v>
      </c>
      <c r="G488" s="19">
        <v>10</v>
      </c>
      <c r="H488" s="19">
        <v>3</v>
      </c>
      <c r="I488" s="88">
        <v>9</v>
      </c>
      <c r="J488" s="134">
        <v>0.64412238325281801</v>
      </c>
      <c r="K488" s="27">
        <v>0.68540095956134339</v>
      </c>
      <c r="L488" s="4">
        <v>0.50942435048395318</v>
      </c>
      <c r="M488" s="4">
        <v>2.2727272727272729</v>
      </c>
      <c r="N488" s="4">
        <v>0.63875088715400996</v>
      </c>
    </row>
    <row r="489" spans="1:14" ht="15" customHeight="1">
      <c r="B489" s="37" t="s">
        <v>398</v>
      </c>
      <c r="E489" s="19">
        <v>41</v>
      </c>
      <c r="F489" s="19">
        <v>1</v>
      </c>
      <c r="G489" s="19">
        <v>32</v>
      </c>
      <c r="H489" s="19">
        <v>1</v>
      </c>
      <c r="I489" s="88">
        <v>7</v>
      </c>
      <c r="J489" s="134">
        <v>0.82528180354267311</v>
      </c>
      <c r="K489" s="27">
        <v>6.8540095956134348E-2</v>
      </c>
      <c r="L489" s="4">
        <v>1.6301579215486499</v>
      </c>
      <c r="M489" s="4">
        <v>0.75757575757575757</v>
      </c>
      <c r="N489" s="4">
        <v>0.49680624556422998</v>
      </c>
    </row>
    <row r="490" spans="1:14" ht="15" customHeight="1">
      <c r="B490" s="37" t="s">
        <v>399</v>
      </c>
      <c r="E490" s="19">
        <v>302</v>
      </c>
      <c r="F490" s="19">
        <v>168</v>
      </c>
      <c r="G490" s="19">
        <v>113</v>
      </c>
      <c r="H490" s="19">
        <v>2</v>
      </c>
      <c r="I490" s="88">
        <v>19</v>
      </c>
      <c r="J490" s="134">
        <v>6.0789049919484706</v>
      </c>
      <c r="K490" s="27">
        <v>11.514736120630568</v>
      </c>
      <c r="L490" s="4">
        <v>5.7564951604686705</v>
      </c>
      <c r="M490" s="4">
        <v>1.5151515151515151</v>
      </c>
      <c r="N490" s="4">
        <v>1.3484740951029099</v>
      </c>
    </row>
    <row r="491" spans="1:14" ht="15" customHeight="1">
      <c r="B491" s="37" t="s">
        <v>389</v>
      </c>
      <c r="E491" s="19">
        <v>1325</v>
      </c>
      <c r="F491" s="19">
        <v>248</v>
      </c>
      <c r="G491" s="19">
        <v>779</v>
      </c>
      <c r="H491" s="19">
        <v>11</v>
      </c>
      <c r="I491" s="88">
        <v>285</v>
      </c>
      <c r="J491" s="134">
        <v>26.670692431561999</v>
      </c>
      <c r="K491" s="27">
        <v>16.997943797121316</v>
      </c>
      <c r="L491" s="4">
        <v>39.684156902699947</v>
      </c>
      <c r="M491" s="4">
        <v>8.3333333333333321</v>
      </c>
      <c r="N491" s="4">
        <v>20.227111426543647</v>
      </c>
    </row>
    <row r="492" spans="1:14" ht="15" customHeight="1">
      <c r="B492" s="37" t="s">
        <v>390</v>
      </c>
      <c r="E492" s="19">
        <v>1951</v>
      </c>
      <c r="F492" s="19">
        <v>341</v>
      </c>
      <c r="G492" s="19">
        <v>767</v>
      </c>
      <c r="H492" s="19">
        <v>76</v>
      </c>
      <c r="I492" s="88">
        <v>764</v>
      </c>
      <c r="J492" s="134">
        <v>39.271336553945254</v>
      </c>
      <c r="K492" s="27">
        <v>23.37217272104181</v>
      </c>
      <c r="L492" s="4">
        <v>39.072847682119203</v>
      </c>
      <c r="M492" s="4">
        <v>57.575757575757578</v>
      </c>
      <c r="N492" s="4">
        <v>54.222853087295952</v>
      </c>
    </row>
    <row r="493" spans="1:14" ht="15" customHeight="1">
      <c r="B493" s="37" t="s">
        <v>391</v>
      </c>
      <c r="E493" s="19">
        <v>646</v>
      </c>
      <c r="F493" s="19">
        <v>309</v>
      </c>
      <c r="G493" s="19">
        <v>153</v>
      </c>
      <c r="H493" s="19">
        <v>27</v>
      </c>
      <c r="I493" s="88">
        <v>157</v>
      </c>
      <c r="J493" s="134">
        <v>13.003220611916264</v>
      </c>
      <c r="K493" s="27">
        <v>21.178889650445509</v>
      </c>
      <c r="L493" s="4">
        <v>7.7941925624044828</v>
      </c>
      <c r="M493" s="4">
        <v>20.454545454545457</v>
      </c>
      <c r="N493" s="4">
        <v>11.142654364797728</v>
      </c>
    </row>
    <row r="494" spans="1:14" ht="15" customHeight="1">
      <c r="B494" s="37" t="s">
        <v>402</v>
      </c>
      <c r="E494" s="19">
        <v>441</v>
      </c>
      <c r="F494" s="19">
        <v>372</v>
      </c>
      <c r="G494" s="19">
        <v>39</v>
      </c>
      <c r="H494" s="19">
        <v>10</v>
      </c>
      <c r="I494" s="88">
        <v>20</v>
      </c>
      <c r="J494" s="134">
        <v>8.8768115942028984</v>
      </c>
      <c r="K494" s="27">
        <v>25.496915695681977</v>
      </c>
      <c r="L494" s="4">
        <v>1.9867549668874174</v>
      </c>
      <c r="M494" s="4">
        <v>7.5757575757575761</v>
      </c>
      <c r="N494" s="4">
        <v>1.4194464158977997</v>
      </c>
    </row>
    <row r="495" spans="1:14" ht="15" customHeight="1">
      <c r="B495" s="37" t="s">
        <v>0</v>
      </c>
      <c r="C495" s="39"/>
      <c r="D495" s="39"/>
      <c r="E495" s="20">
        <v>111</v>
      </c>
      <c r="F495" s="20">
        <v>9</v>
      </c>
      <c r="G495" s="20">
        <v>58</v>
      </c>
      <c r="H495" s="20">
        <v>2</v>
      </c>
      <c r="I495" s="93">
        <v>42</v>
      </c>
      <c r="J495" s="145">
        <v>2.2342995169082123</v>
      </c>
      <c r="K495" s="29">
        <v>0.61686086360520898</v>
      </c>
      <c r="L495" s="5">
        <v>2.9546612328069282</v>
      </c>
      <c r="M495" s="5">
        <v>1.5151515151515151</v>
      </c>
      <c r="N495" s="5">
        <v>2.9808374733853795</v>
      </c>
    </row>
    <row r="496" spans="1:14" ht="15" customHeight="1">
      <c r="B496" s="42" t="s">
        <v>1</v>
      </c>
      <c r="C496" s="31"/>
      <c r="D496" s="32"/>
      <c r="E496" s="43">
        <v>4968</v>
      </c>
      <c r="F496" s="43">
        <v>1459</v>
      </c>
      <c r="G496" s="43">
        <v>1963</v>
      </c>
      <c r="H496" s="43">
        <v>132</v>
      </c>
      <c r="I496" s="89">
        <v>1409</v>
      </c>
      <c r="J496" s="135">
        <v>100</v>
      </c>
      <c r="K496" s="28">
        <v>100</v>
      </c>
      <c r="L496" s="6">
        <v>100</v>
      </c>
      <c r="M496" s="6">
        <v>100</v>
      </c>
      <c r="N496" s="6">
        <v>100</v>
      </c>
    </row>
    <row r="497" spans="1:14" ht="15" customHeight="1">
      <c r="B497" s="42" t="s">
        <v>408</v>
      </c>
      <c r="C497" s="31"/>
      <c r="D497" s="32"/>
      <c r="E497" s="43">
        <v>42510.341804170712</v>
      </c>
      <c r="F497" s="51">
        <v>48586.826305418712</v>
      </c>
      <c r="G497" s="51">
        <v>39349.718110236223</v>
      </c>
      <c r="H497" s="51">
        <v>46725.469230769231</v>
      </c>
      <c r="I497" s="51">
        <v>40084.351133869786</v>
      </c>
    </row>
    <row r="498" spans="1:14" ht="15" customHeight="1">
      <c r="B498" s="42" t="s">
        <v>1041</v>
      </c>
      <c r="C498" s="31"/>
      <c r="D498" s="32"/>
      <c r="E498" s="43">
        <v>42846.628850023211</v>
      </c>
      <c r="F498" s="51">
        <v>48593.569044163378</v>
      </c>
      <c r="G498" s="51">
        <v>39513.791827719491</v>
      </c>
      <c r="H498" s="51">
        <v>47227.508064516129</v>
      </c>
      <c r="I498" s="51">
        <v>40516.464973056194</v>
      </c>
    </row>
    <row r="499" spans="1:14" ht="15" customHeight="1">
      <c r="B499" s="42" t="s">
        <v>409</v>
      </c>
      <c r="C499" s="31"/>
      <c r="D499" s="32"/>
      <c r="E499" s="51">
        <v>113400</v>
      </c>
      <c r="F499" s="51">
        <v>113400</v>
      </c>
      <c r="G499" s="51">
        <v>81840</v>
      </c>
      <c r="H499" s="51">
        <v>75000</v>
      </c>
      <c r="I499" s="51">
        <v>75000</v>
      </c>
    </row>
    <row r="500" spans="1:14" ht="15" customHeight="1">
      <c r="B500" s="42" t="s">
        <v>410</v>
      </c>
      <c r="C500" s="31"/>
      <c r="D500" s="32"/>
      <c r="E500" s="51">
        <v>300</v>
      </c>
      <c r="F500" s="51">
        <v>1440</v>
      </c>
      <c r="G500" s="51">
        <v>300</v>
      </c>
      <c r="H500" s="51">
        <v>3600</v>
      </c>
      <c r="I500" s="51">
        <v>1300</v>
      </c>
    </row>
    <row r="501" spans="1:14" ht="12" customHeight="1">
      <c r="B501" s="90" t="s">
        <v>135</v>
      </c>
      <c r="C501" s="49"/>
      <c r="D501" s="49"/>
      <c r="E501" s="112"/>
      <c r="F501" s="112"/>
      <c r="G501" s="112"/>
      <c r="H501" s="113"/>
      <c r="I501" s="112"/>
      <c r="J501" s="112"/>
      <c r="K501" s="50"/>
      <c r="M501" s="112"/>
    </row>
    <row r="502" spans="1:14" ht="15" customHeight="1">
      <c r="B502" s="81"/>
      <c r="C502" s="49"/>
      <c r="D502" s="49"/>
      <c r="E502" s="112"/>
      <c r="F502" s="112"/>
      <c r="G502" s="112"/>
      <c r="H502" s="113"/>
      <c r="I502" s="112"/>
      <c r="J502" s="112"/>
      <c r="K502" s="50"/>
      <c r="M502" s="112"/>
    </row>
    <row r="503" spans="1:14" ht="15" customHeight="1">
      <c r="A503" s="358" t="s">
        <v>458</v>
      </c>
      <c r="B503" s="23"/>
      <c r="H503" s="1"/>
      <c r="I503" s="7"/>
      <c r="J503" s="7"/>
      <c r="M503" s="112"/>
    </row>
    <row r="504" spans="1:14" ht="13.5" customHeight="1">
      <c r="B504" s="83"/>
      <c r="C504" s="36"/>
      <c r="D504" s="36"/>
      <c r="E504" s="99"/>
      <c r="F504" s="107"/>
      <c r="G504" s="104" t="s">
        <v>325</v>
      </c>
      <c r="H504" s="107"/>
      <c r="I504" s="107"/>
      <c r="J504" s="131"/>
      <c r="K504" s="107"/>
      <c r="L504" s="104" t="s">
        <v>326</v>
      </c>
      <c r="M504" s="107"/>
      <c r="N504" s="105"/>
    </row>
    <row r="505" spans="1:14" ht="22.5" customHeight="1">
      <c r="B505" s="37"/>
      <c r="D505" s="95"/>
      <c r="E505" s="118" t="s">
        <v>5</v>
      </c>
      <c r="F505" s="118" t="s">
        <v>321</v>
      </c>
      <c r="G505" s="118" t="s">
        <v>322</v>
      </c>
      <c r="H505" s="118" t="s">
        <v>323</v>
      </c>
      <c r="I505" s="125" t="s">
        <v>324</v>
      </c>
      <c r="J505" s="128" t="s">
        <v>5</v>
      </c>
      <c r="K505" s="118" t="s">
        <v>321</v>
      </c>
      <c r="L505" s="118" t="s">
        <v>322</v>
      </c>
      <c r="M505" s="118" t="s">
        <v>323</v>
      </c>
      <c r="N505" s="118" t="s">
        <v>324</v>
      </c>
    </row>
    <row r="506" spans="1:14" ht="12" customHeight="1">
      <c r="B506" s="38"/>
      <c r="C506" s="39"/>
      <c r="D506" s="96"/>
      <c r="E506" s="40"/>
      <c r="F506" s="40"/>
      <c r="G506" s="40"/>
      <c r="H506" s="40"/>
      <c r="I506" s="87"/>
      <c r="J506" s="132">
        <v>4968</v>
      </c>
      <c r="K506" s="2">
        <v>1459</v>
      </c>
      <c r="L506" s="2">
        <v>1963</v>
      </c>
      <c r="M506" s="2">
        <v>132</v>
      </c>
      <c r="N506" s="2">
        <v>1409</v>
      </c>
    </row>
    <row r="507" spans="1:14" ht="15" customHeight="1">
      <c r="B507" s="37" t="s">
        <v>387</v>
      </c>
      <c r="E507" s="19">
        <v>2349</v>
      </c>
      <c r="F507" s="19">
        <v>655</v>
      </c>
      <c r="G507" s="19">
        <v>792</v>
      </c>
      <c r="H507" s="19">
        <v>62</v>
      </c>
      <c r="I507" s="88">
        <v>837</v>
      </c>
      <c r="J507" s="134">
        <v>47.282608695652172</v>
      </c>
      <c r="K507" s="27">
        <v>44.893762851267994</v>
      </c>
      <c r="L507" s="4">
        <v>40.346408558329088</v>
      </c>
      <c r="M507" s="4">
        <v>46.969696969696969</v>
      </c>
      <c r="N507" s="4">
        <v>59.403832505322931</v>
      </c>
    </row>
    <row r="508" spans="1:14" ht="15" customHeight="1">
      <c r="B508" s="37" t="s">
        <v>403</v>
      </c>
      <c r="E508" s="19">
        <v>375</v>
      </c>
      <c r="F508" s="19">
        <v>86</v>
      </c>
      <c r="G508" s="19">
        <v>165</v>
      </c>
      <c r="H508" s="19">
        <v>11</v>
      </c>
      <c r="I508" s="88">
        <v>113</v>
      </c>
      <c r="J508" s="134">
        <v>7.5483091787439616</v>
      </c>
      <c r="K508" s="27">
        <v>5.8944482522275532</v>
      </c>
      <c r="L508" s="4">
        <v>8.4055017829852261</v>
      </c>
      <c r="M508" s="4">
        <v>8.3333333333333321</v>
      </c>
      <c r="N508" s="4">
        <v>8.0198722498225692</v>
      </c>
    </row>
    <row r="509" spans="1:14" ht="15" customHeight="1">
      <c r="B509" s="37" t="s">
        <v>404</v>
      </c>
      <c r="E509" s="19">
        <v>508</v>
      </c>
      <c r="F509" s="19">
        <v>162</v>
      </c>
      <c r="G509" s="19">
        <v>237</v>
      </c>
      <c r="H509" s="19">
        <v>10</v>
      </c>
      <c r="I509" s="88">
        <v>98</v>
      </c>
      <c r="J509" s="134">
        <v>10.225442834138486</v>
      </c>
      <c r="K509" s="27">
        <v>11.103495544893763</v>
      </c>
      <c r="L509" s="4">
        <v>12.07335710646969</v>
      </c>
      <c r="M509" s="4">
        <v>7.5757575757575761</v>
      </c>
      <c r="N509" s="4">
        <v>6.9552874378992202</v>
      </c>
    </row>
    <row r="510" spans="1:14" ht="15" customHeight="1">
      <c r="B510" s="37" t="s">
        <v>405</v>
      </c>
      <c r="E510" s="19">
        <v>345</v>
      </c>
      <c r="F510" s="19">
        <v>62</v>
      </c>
      <c r="G510" s="19">
        <v>203</v>
      </c>
      <c r="H510" s="19">
        <v>11</v>
      </c>
      <c r="I510" s="88">
        <v>69</v>
      </c>
      <c r="J510" s="134">
        <v>6.9444444444444446</v>
      </c>
      <c r="K510" s="27">
        <v>4.249485949280329</v>
      </c>
      <c r="L510" s="4">
        <v>10.341314314824249</v>
      </c>
      <c r="M510" s="4">
        <v>8.3333333333333321</v>
      </c>
      <c r="N510" s="4">
        <v>4.8970901348474092</v>
      </c>
    </row>
    <row r="511" spans="1:14" ht="15" customHeight="1">
      <c r="B511" s="37" t="s">
        <v>406</v>
      </c>
      <c r="E511" s="19">
        <v>204</v>
      </c>
      <c r="F511" s="19">
        <v>53</v>
      </c>
      <c r="G511" s="19">
        <v>121</v>
      </c>
      <c r="H511" s="19">
        <v>2</v>
      </c>
      <c r="I511" s="88">
        <v>28</v>
      </c>
      <c r="J511" s="134">
        <v>4.1062801932367154</v>
      </c>
      <c r="K511" s="27">
        <v>3.6326250856751203</v>
      </c>
      <c r="L511" s="4">
        <v>6.1640346408558333</v>
      </c>
      <c r="M511" s="4">
        <v>1.5151515151515151</v>
      </c>
      <c r="N511" s="4">
        <v>1.9872249822569199</v>
      </c>
    </row>
    <row r="512" spans="1:14" ht="15" customHeight="1">
      <c r="B512" s="37" t="s">
        <v>399</v>
      </c>
      <c r="E512" s="19">
        <v>150</v>
      </c>
      <c r="F512" s="19">
        <v>62</v>
      </c>
      <c r="G512" s="19">
        <v>69</v>
      </c>
      <c r="H512" s="19">
        <v>9</v>
      </c>
      <c r="I512" s="88">
        <v>10</v>
      </c>
      <c r="J512" s="134">
        <v>3.0193236714975846</v>
      </c>
      <c r="K512" s="27">
        <v>4.249485949280329</v>
      </c>
      <c r="L512" s="4">
        <v>3.5150280183392764</v>
      </c>
      <c r="M512" s="4">
        <v>6.8181818181818175</v>
      </c>
      <c r="N512" s="4">
        <v>0.70972320794889987</v>
      </c>
    </row>
    <row r="513" spans="1:14" ht="15" customHeight="1">
      <c r="B513" s="37" t="s">
        <v>389</v>
      </c>
      <c r="E513" s="19">
        <v>30</v>
      </c>
      <c r="F513" s="19">
        <v>13</v>
      </c>
      <c r="G513" s="19">
        <v>14</v>
      </c>
      <c r="H513" s="19">
        <v>0</v>
      </c>
      <c r="I513" s="88">
        <v>3</v>
      </c>
      <c r="J513" s="134">
        <v>0.60386473429951693</v>
      </c>
      <c r="K513" s="27">
        <v>0.89102124742974653</v>
      </c>
      <c r="L513" s="4">
        <v>0.71319409067753436</v>
      </c>
      <c r="M513" s="4">
        <v>0</v>
      </c>
      <c r="N513" s="4">
        <v>0.21291696238466998</v>
      </c>
    </row>
    <row r="514" spans="1:14" ht="15" customHeight="1">
      <c r="B514" s="37" t="s">
        <v>407</v>
      </c>
      <c r="E514" s="19">
        <v>12</v>
      </c>
      <c r="F514" s="19">
        <v>6</v>
      </c>
      <c r="G514" s="19">
        <v>4</v>
      </c>
      <c r="H514" s="19">
        <v>0</v>
      </c>
      <c r="I514" s="88">
        <v>2</v>
      </c>
      <c r="J514" s="134">
        <v>0.24154589371980675</v>
      </c>
      <c r="K514" s="27">
        <v>0.411240575736806</v>
      </c>
      <c r="L514" s="4">
        <v>0.20376974019358124</v>
      </c>
      <c r="M514" s="4">
        <v>0</v>
      </c>
      <c r="N514" s="4">
        <v>0.14194464158977999</v>
      </c>
    </row>
    <row r="515" spans="1:14" ht="15" customHeight="1">
      <c r="B515" s="37" t="s">
        <v>0</v>
      </c>
      <c r="C515" s="39"/>
      <c r="D515" s="39"/>
      <c r="E515" s="20">
        <v>995</v>
      </c>
      <c r="F515" s="20">
        <v>360</v>
      </c>
      <c r="G515" s="20">
        <v>358</v>
      </c>
      <c r="H515" s="20">
        <v>27</v>
      </c>
      <c r="I515" s="93">
        <v>249</v>
      </c>
      <c r="J515" s="145">
        <v>20.02818035426731</v>
      </c>
      <c r="K515" s="29">
        <v>24.674434544208363</v>
      </c>
      <c r="L515" s="5">
        <v>18.237391747325521</v>
      </c>
      <c r="M515" s="5">
        <v>20.454545454545457</v>
      </c>
      <c r="N515" s="5">
        <v>17.672107877927608</v>
      </c>
    </row>
    <row r="516" spans="1:14" ht="15" customHeight="1">
      <c r="B516" s="42" t="s">
        <v>1</v>
      </c>
      <c r="C516" s="31"/>
      <c r="D516" s="32"/>
      <c r="E516" s="43">
        <v>4968</v>
      </c>
      <c r="F516" s="43">
        <v>1459</v>
      </c>
      <c r="G516" s="43">
        <v>1963</v>
      </c>
      <c r="H516" s="43">
        <v>132</v>
      </c>
      <c r="I516" s="89">
        <v>1409</v>
      </c>
      <c r="J516" s="135">
        <v>100</v>
      </c>
      <c r="K516" s="28">
        <v>100.00000000000001</v>
      </c>
      <c r="L516" s="6">
        <v>99.999999999999986</v>
      </c>
      <c r="M516" s="6">
        <v>99.999999999999986</v>
      </c>
      <c r="N516" s="6">
        <v>100</v>
      </c>
    </row>
    <row r="517" spans="1:14" ht="15" customHeight="1">
      <c r="B517" s="42" t="s">
        <v>408</v>
      </c>
      <c r="C517" s="31"/>
      <c r="D517" s="32"/>
      <c r="E517" s="43">
        <v>4052.8852252705765</v>
      </c>
      <c r="F517" s="51">
        <v>4436.2575068243859</v>
      </c>
      <c r="G517" s="51">
        <v>5147.8859813084109</v>
      </c>
      <c r="H517" s="51">
        <v>4310.9428571428571</v>
      </c>
      <c r="I517" s="51">
        <v>2160.9137931034484</v>
      </c>
    </row>
    <row r="518" spans="1:14" ht="15" customHeight="1">
      <c r="B518" s="42" t="s">
        <v>1041</v>
      </c>
      <c r="C518" s="31"/>
      <c r="D518" s="32"/>
      <c r="E518" s="43">
        <v>3487.6532450331124</v>
      </c>
      <c r="F518" s="51">
        <v>3759.4440191387562</v>
      </c>
      <c r="G518" s="51">
        <v>4647.3901639344258</v>
      </c>
      <c r="H518" s="51">
        <v>3944.0495049504952</v>
      </c>
      <c r="I518" s="51">
        <v>1697.535390199637</v>
      </c>
    </row>
    <row r="519" spans="1:14" ht="15" customHeight="1">
      <c r="B519" s="42" t="s">
        <v>409</v>
      </c>
      <c r="C519" s="31"/>
      <c r="D519" s="32"/>
      <c r="E519" s="51">
        <v>51000</v>
      </c>
      <c r="F519" s="51">
        <v>51000</v>
      </c>
      <c r="G519" s="51">
        <v>45000</v>
      </c>
      <c r="H519" s="51">
        <v>27300</v>
      </c>
      <c r="I519" s="51">
        <v>47000</v>
      </c>
    </row>
    <row r="520" spans="1:14" ht="15" customHeight="1">
      <c r="B520" s="42" t="s">
        <v>410</v>
      </c>
      <c r="C520" s="31"/>
      <c r="D520" s="32"/>
      <c r="E520" s="51">
        <v>200</v>
      </c>
      <c r="F520" s="51">
        <v>540</v>
      </c>
      <c r="G520" s="51">
        <v>200</v>
      </c>
      <c r="H520" s="51">
        <v>820</v>
      </c>
      <c r="I520" s="51">
        <v>500</v>
      </c>
    </row>
    <row r="521" spans="1:14" ht="12" customHeight="1">
      <c r="B521" s="90" t="s">
        <v>135</v>
      </c>
      <c r="C521" s="49"/>
      <c r="D521" s="49"/>
      <c r="E521" s="112"/>
      <c r="F521" s="112"/>
      <c r="G521" s="112"/>
      <c r="H521" s="113"/>
      <c r="I521" s="112"/>
      <c r="J521" s="112"/>
      <c r="K521" s="50"/>
      <c r="M521" s="112"/>
    </row>
    <row r="522" spans="1:14" ht="15" customHeight="1">
      <c r="B522" s="81"/>
      <c r="C522" s="49"/>
      <c r="D522" s="49"/>
      <c r="E522" s="112"/>
      <c r="F522" s="112"/>
      <c r="G522" s="112"/>
      <c r="H522" s="113"/>
      <c r="I522" s="112"/>
      <c r="J522" s="112"/>
      <c r="K522" s="50"/>
      <c r="M522" s="112"/>
    </row>
    <row r="523" spans="1:14" ht="15" customHeight="1">
      <c r="A523" s="358" t="s">
        <v>483</v>
      </c>
      <c r="B523" s="23"/>
      <c r="H523" s="1"/>
      <c r="I523" s="7"/>
      <c r="J523" s="7"/>
    </row>
    <row r="524" spans="1:14" ht="13.5" customHeight="1">
      <c r="B524" s="83"/>
      <c r="C524" s="36"/>
      <c r="D524" s="36"/>
      <c r="E524" s="99"/>
      <c r="F524" s="107"/>
      <c r="G524" s="104" t="s">
        <v>325</v>
      </c>
      <c r="H524" s="107"/>
      <c r="I524" s="107"/>
      <c r="J524" s="131"/>
      <c r="K524" s="107"/>
      <c r="L524" s="104" t="s">
        <v>326</v>
      </c>
      <c r="M524" s="107"/>
      <c r="N524" s="105"/>
    </row>
    <row r="525" spans="1:14" ht="22.5" customHeight="1">
      <c r="B525" s="37"/>
      <c r="D525" s="95"/>
      <c r="E525" s="118" t="s">
        <v>5</v>
      </c>
      <c r="F525" s="118" t="s">
        <v>321</v>
      </c>
      <c r="G525" s="118" t="s">
        <v>322</v>
      </c>
      <c r="H525" s="118" t="s">
        <v>323</v>
      </c>
      <c r="I525" s="125" t="s">
        <v>324</v>
      </c>
      <c r="J525" s="128" t="s">
        <v>5</v>
      </c>
      <c r="K525" s="118" t="s">
        <v>321</v>
      </c>
      <c r="L525" s="118" t="s">
        <v>322</v>
      </c>
      <c r="M525" s="118" t="s">
        <v>323</v>
      </c>
      <c r="N525" s="118" t="s">
        <v>324</v>
      </c>
    </row>
    <row r="526" spans="1:14" ht="12" customHeight="1">
      <c r="B526" s="38"/>
      <c r="C526" s="39"/>
      <c r="D526" s="96"/>
      <c r="E526" s="40"/>
      <c r="F526" s="40"/>
      <c r="G526" s="40"/>
      <c r="H526" s="40"/>
      <c r="I526" s="87"/>
      <c r="J526" s="132">
        <v>4968</v>
      </c>
      <c r="K526" s="2">
        <v>1459</v>
      </c>
      <c r="L526" s="2">
        <v>1963</v>
      </c>
      <c r="M526" s="2">
        <v>132</v>
      </c>
      <c r="N526" s="2">
        <v>1409</v>
      </c>
    </row>
    <row r="527" spans="1:14" ht="15" customHeight="1">
      <c r="B527" s="37" t="s">
        <v>387</v>
      </c>
      <c r="E527" s="19">
        <v>2149</v>
      </c>
      <c r="F527" s="19">
        <v>751</v>
      </c>
      <c r="G527" s="19">
        <v>977</v>
      </c>
      <c r="H527" s="19">
        <v>44</v>
      </c>
      <c r="I527" s="88">
        <v>374</v>
      </c>
      <c r="J527" s="134">
        <v>43.256843800322059</v>
      </c>
      <c r="K527" s="27">
        <v>51.473612063056883</v>
      </c>
      <c r="L527" s="4">
        <v>49.770759042282222</v>
      </c>
      <c r="M527" s="4">
        <v>33.333333333333329</v>
      </c>
      <c r="N527" s="4">
        <v>26.54364797728886</v>
      </c>
    </row>
    <row r="528" spans="1:14" ht="15" customHeight="1">
      <c r="B528" s="37" t="s">
        <v>464</v>
      </c>
      <c r="E528" s="19">
        <v>524</v>
      </c>
      <c r="F528" s="19">
        <v>32</v>
      </c>
      <c r="G528" s="19">
        <v>232</v>
      </c>
      <c r="H528" s="19">
        <v>14</v>
      </c>
      <c r="I528" s="88">
        <v>245</v>
      </c>
      <c r="J528" s="134">
        <v>10.547504025764894</v>
      </c>
      <c r="K528" s="27">
        <v>2.1932830705962991</v>
      </c>
      <c r="L528" s="4">
        <v>11.818644931227713</v>
      </c>
      <c r="M528" s="4">
        <v>10.606060606060606</v>
      </c>
      <c r="N528" s="4">
        <v>17.388218594748047</v>
      </c>
    </row>
    <row r="529" spans="1:14" ht="15" customHeight="1">
      <c r="B529" s="37" t="s">
        <v>395</v>
      </c>
      <c r="E529" s="19">
        <v>639</v>
      </c>
      <c r="F529" s="19">
        <v>66</v>
      </c>
      <c r="G529" s="19">
        <v>217</v>
      </c>
      <c r="H529" s="19">
        <v>25</v>
      </c>
      <c r="I529" s="88">
        <v>331</v>
      </c>
      <c r="J529" s="134">
        <v>12.862318840579709</v>
      </c>
      <c r="K529" s="27">
        <v>4.5236463331048666</v>
      </c>
      <c r="L529" s="4">
        <v>11.054508405501782</v>
      </c>
      <c r="M529" s="4">
        <v>18.939393939393938</v>
      </c>
      <c r="N529" s="4">
        <v>23.491838183108587</v>
      </c>
    </row>
    <row r="530" spans="1:14" ht="15" customHeight="1">
      <c r="B530" s="37" t="s">
        <v>421</v>
      </c>
      <c r="E530" s="19">
        <v>355</v>
      </c>
      <c r="F530" s="19">
        <v>54</v>
      </c>
      <c r="G530" s="19">
        <v>109</v>
      </c>
      <c r="H530" s="19">
        <v>22</v>
      </c>
      <c r="I530" s="88">
        <v>169</v>
      </c>
      <c r="J530" s="134">
        <v>7.1457326892109503</v>
      </c>
      <c r="K530" s="27">
        <v>3.7011651816312545</v>
      </c>
      <c r="L530" s="4">
        <v>5.5527254202750891</v>
      </c>
      <c r="M530" s="4">
        <v>16.666666666666664</v>
      </c>
      <c r="N530" s="4">
        <v>11.994322214336409</v>
      </c>
    </row>
    <row r="531" spans="1:14" ht="15" customHeight="1">
      <c r="B531" s="37" t="s">
        <v>484</v>
      </c>
      <c r="E531" s="19">
        <v>305</v>
      </c>
      <c r="F531" s="19">
        <v>68</v>
      </c>
      <c r="G531" s="19">
        <v>105</v>
      </c>
      <c r="H531" s="19">
        <v>10</v>
      </c>
      <c r="I531" s="88">
        <v>122</v>
      </c>
      <c r="J531" s="134">
        <v>6.1392914653784221</v>
      </c>
      <c r="K531" s="27">
        <v>4.660726525017135</v>
      </c>
      <c r="L531" s="4">
        <v>5.3489556800815086</v>
      </c>
      <c r="M531" s="4">
        <v>7.5757575757575761</v>
      </c>
      <c r="N531" s="4">
        <v>8.658623136976578</v>
      </c>
    </row>
    <row r="532" spans="1:14" ht="15" customHeight="1">
      <c r="B532" s="37" t="s">
        <v>485</v>
      </c>
      <c r="E532" s="19">
        <v>175</v>
      </c>
      <c r="F532" s="19">
        <v>74</v>
      </c>
      <c r="G532" s="19">
        <v>53</v>
      </c>
      <c r="H532" s="19">
        <v>4</v>
      </c>
      <c r="I532" s="88">
        <v>44</v>
      </c>
      <c r="J532" s="134">
        <v>3.5225442834138483</v>
      </c>
      <c r="K532" s="27">
        <v>5.0719671007539411</v>
      </c>
      <c r="L532" s="4">
        <v>2.6999490575649516</v>
      </c>
      <c r="M532" s="4">
        <v>3.0303030303030303</v>
      </c>
      <c r="N532" s="4">
        <v>3.1227821149751596</v>
      </c>
    </row>
    <row r="533" spans="1:14" ht="15" customHeight="1">
      <c r="B533" s="37" t="s">
        <v>486</v>
      </c>
      <c r="E533" s="19">
        <v>156</v>
      </c>
      <c r="F533" s="19">
        <v>139</v>
      </c>
      <c r="G533" s="19">
        <v>7</v>
      </c>
      <c r="H533" s="19">
        <v>2</v>
      </c>
      <c r="I533" s="88">
        <v>8</v>
      </c>
      <c r="J533" s="134">
        <v>3.1400966183574881</v>
      </c>
      <c r="K533" s="27">
        <v>9.5270733379026744</v>
      </c>
      <c r="L533" s="4">
        <v>0.35659704533876718</v>
      </c>
      <c r="M533" s="4">
        <v>1.5151515151515151</v>
      </c>
      <c r="N533" s="4">
        <v>0.56777856635911994</v>
      </c>
    </row>
    <row r="534" spans="1:14" ht="15" customHeight="1">
      <c r="B534" s="37" t="s">
        <v>487</v>
      </c>
      <c r="E534" s="19">
        <v>69</v>
      </c>
      <c r="F534" s="19">
        <v>52</v>
      </c>
      <c r="G534" s="19">
        <v>14</v>
      </c>
      <c r="H534" s="19">
        <v>0</v>
      </c>
      <c r="I534" s="88">
        <v>3</v>
      </c>
      <c r="J534" s="134">
        <v>1.3888888888888888</v>
      </c>
      <c r="K534" s="27">
        <v>3.5640849897189861</v>
      </c>
      <c r="L534" s="4">
        <v>0.71319409067753436</v>
      </c>
      <c r="M534" s="4">
        <v>0</v>
      </c>
      <c r="N534" s="4">
        <v>0.21291696238466998</v>
      </c>
    </row>
    <row r="535" spans="1:14" ht="15" customHeight="1">
      <c r="B535" s="37" t="s">
        <v>0</v>
      </c>
      <c r="C535" s="39"/>
      <c r="D535" s="39"/>
      <c r="E535" s="20">
        <v>596</v>
      </c>
      <c r="F535" s="20">
        <v>223</v>
      </c>
      <c r="G535" s="20">
        <v>249</v>
      </c>
      <c r="H535" s="20">
        <v>11</v>
      </c>
      <c r="I535" s="93">
        <v>113</v>
      </c>
      <c r="J535" s="145">
        <v>11.996779388083736</v>
      </c>
      <c r="K535" s="29">
        <v>15.284441398217957</v>
      </c>
      <c r="L535" s="5">
        <v>12.684666327050435</v>
      </c>
      <c r="M535" s="5">
        <v>8.3333333333333321</v>
      </c>
      <c r="N535" s="5">
        <v>8.0198722498225692</v>
      </c>
    </row>
    <row r="536" spans="1:14" ht="15" customHeight="1">
      <c r="B536" s="42" t="s">
        <v>1</v>
      </c>
      <c r="C536" s="31"/>
      <c r="D536" s="32"/>
      <c r="E536" s="43">
        <v>4968</v>
      </c>
      <c r="F536" s="43">
        <v>1459</v>
      </c>
      <c r="G536" s="43">
        <v>1963</v>
      </c>
      <c r="H536" s="43">
        <v>132</v>
      </c>
      <c r="I536" s="89">
        <v>1409</v>
      </c>
      <c r="J536" s="135">
        <v>99.999999999999986</v>
      </c>
      <c r="K536" s="28">
        <v>100</v>
      </c>
      <c r="L536" s="6">
        <v>100</v>
      </c>
      <c r="M536" s="6">
        <v>99.999999999999986</v>
      </c>
      <c r="N536" s="6">
        <v>100</v>
      </c>
    </row>
    <row r="537" spans="1:14" ht="15" customHeight="1">
      <c r="B537" s="42" t="s">
        <v>408</v>
      </c>
      <c r="C537" s="31"/>
      <c r="D537" s="32"/>
      <c r="E537" s="51">
        <v>128248.27607502288</v>
      </c>
      <c r="F537" s="51">
        <v>224842.66990291263</v>
      </c>
      <c r="G537" s="51">
        <v>78624.087514585757</v>
      </c>
      <c r="H537" s="51">
        <v>105650</v>
      </c>
      <c r="I537" s="51">
        <v>104170.20601851853</v>
      </c>
    </row>
    <row r="538" spans="1:14" ht="15" customHeight="1">
      <c r="B538" s="42" t="s">
        <v>1041</v>
      </c>
      <c r="C538" s="31"/>
      <c r="D538" s="32"/>
      <c r="E538" s="51">
        <v>86146.235676456432</v>
      </c>
      <c r="F538" s="51">
        <v>145501.13945578231</v>
      </c>
      <c r="G538" s="51">
        <v>54343.365644171776</v>
      </c>
      <c r="H538" s="51">
        <v>96223.043478260865</v>
      </c>
      <c r="I538" s="51">
        <v>95487.814123376622</v>
      </c>
    </row>
    <row r="539" spans="1:14" ht="15" customHeight="1">
      <c r="B539" s="42" t="s">
        <v>409</v>
      </c>
      <c r="C539" s="31"/>
      <c r="D539" s="32"/>
      <c r="E539" s="279">
        <v>10000000</v>
      </c>
      <c r="F539" s="279">
        <v>10000000</v>
      </c>
      <c r="G539" s="279">
        <v>3800000</v>
      </c>
      <c r="H539" s="51">
        <v>768000</v>
      </c>
      <c r="I539" s="51">
        <v>1344000</v>
      </c>
    </row>
    <row r="540" spans="1:14" ht="15" customHeight="1">
      <c r="B540" s="42" t="s">
        <v>410</v>
      </c>
      <c r="C540" s="31"/>
      <c r="D540" s="32"/>
      <c r="E540" s="51">
        <v>10000</v>
      </c>
      <c r="F540" s="51">
        <v>10000</v>
      </c>
      <c r="G540" s="51">
        <v>10000</v>
      </c>
      <c r="H540" s="51">
        <v>12000</v>
      </c>
      <c r="I540" s="51">
        <v>10000</v>
      </c>
    </row>
    <row r="541" spans="1:14" ht="12" customHeight="1">
      <c r="B541" s="90" t="s">
        <v>135</v>
      </c>
      <c r="C541" s="49"/>
      <c r="D541" s="49"/>
      <c r="E541" s="112"/>
      <c r="F541" s="112"/>
      <c r="G541" s="112"/>
      <c r="H541" s="113"/>
      <c r="I541" s="112"/>
      <c r="J541" s="112"/>
      <c r="K541" s="50"/>
      <c r="M541" s="112"/>
    </row>
    <row r="542" spans="1:14" ht="15" customHeight="1">
      <c r="B542" s="81"/>
      <c r="C542" s="49"/>
      <c r="D542" s="49"/>
      <c r="E542" s="112"/>
      <c r="F542" s="112"/>
      <c r="G542" s="112"/>
      <c r="H542" s="113"/>
      <c r="I542" s="112"/>
      <c r="J542" s="112"/>
      <c r="K542" s="50"/>
      <c r="M542" s="112"/>
    </row>
    <row r="543" spans="1:14" ht="15" customHeight="1">
      <c r="A543" s="358" t="s">
        <v>459</v>
      </c>
      <c r="B543" s="23"/>
      <c r="H543" s="1"/>
      <c r="I543" s="7"/>
      <c r="J543" s="7"/>
      <c r="M543" s="7"/>
    </row>
    <row r="544" spans="1:14" ht="13.5" customHeight="1">
      <c r="B544" s="83"/>
      <c r="C544" s="36"/>
      <c r="D544" s="36"/>
      <c r="E544" s="99"/>
      <c r="F544" s="107"/>
      <c r="G544" s="104" t="s">
        <v>325</v>
      </c>
      <c r="H544" s="107"/>
      <c r="I544" s="107"/>
      <c r="J544" s="131"/>
      <c r="K544" s="107"/>
      <c r="L544" s="104" t="s">
        <v>326</v>
      </c>
      <c r="M544" s="107"/>
      <c r="N544" s="105"/>
    </row>
    <row r="545" spans="2:14" ht="22.5" customHeight="1">
      <c r="B545" s="37"/>
      <c r="D545" s="95"/>
      <c r="E545" s="118" t="s">
        <v>5</v>
      </c>
      <c r="F545" s="118" t="s">
        <v>321</v>
      </c>
      <c r="G545" s="118" t="s">
        <v>322</v>
      </c>
      <c r="H545" s="118" t="s">
        <v>323</v>
      </c>
      <c r="I545" s="125" t="s">
        <v>324</v>
      </c>
      <c r="J545" s="128" t="s">
        <v>5</v>
      </c>
      <c r="K545" s="118" t="s">
        <v>321</v>
      </c>
      <c r="L545" s="118" t="s">
        <v>322</v>
      </c>
      <c r="M545" s="118" t="s">
        <v>323</v>
      </c>
      <c r="N545" s="118" t="s">
        <v>324</v>
      </c>
    </row>
    <row r="546" spans="2:14" ht="12" customHeight="1">
      <c r="B546" s="38"/>
      <c r="C546" s="39"/>
      <c r="D546" s="96"/>
      <c r="E546" s="40"/>
      <c r="F546" s="40"/>
      <c r="G546" s="40"/>
      <c r="H546" s="40"/>
      <c r="I546" s="87"/>
      <c r="J546" s="132">
        <v>4968</v>
      </c>
      <c r="K546" s="2">
        <v>1459</v>
      </c>
      <c r="L546" s="2">
        <v>1963</v>
      </c>
      <c r="M546" s="2">
        <v>132</v>
      </c>
      <c r="N546" s="2">
        <v>1409</v>
      </c>
    </row>
    <row r="547" spans="2:14" ht="15" customHeight="1">
      <c r="B547" s="37" t="s">
        <v>387</v>
      </c>
      <c r="E547" s="19">
        <v>2836</v>
      </c>
      <c r="F547" s="19">
        <v>586</v>
      </c>
      <c r="G547" s="19">
        <v>1229</v>
      </c>
      <c r="H547" s="19">
        <v>89</v>
      </c>
      <c r="I547" s="88">
        <v>928</v>
      </c>
      <c r="J547" s="134">
        <v>57.085346215780994</v>
      </c>
      <c r="K547" s="27">
        <v>40.164496230294723</v>
      </c>
      <c r="L547" s="4">
        <v>62.608252674477839</v>
      </c>
      <c r="M547" s="4">
        <v>67.424242424242422</v>
      </c>
      <c r="N547" s="4">
        <v>65.86231369765791</v>
      </c>
    </row>
    <row r="548" spans="2:14" ht="15" customHeight="1">
      <c r="B548" s="37" t="s">
        <v>411</v>
      </c>
      <c r="E548" s="19">
        <v>45</v>
      </c>
      <c r="F548" s="19">
        <v>2</v>
      </c>
      <c r="G548" s="19">
        <v>28</v>
      </c>
      <c r="H548" s="19">
        <v>0</v>
      </c>
      <c r="I548" s="88">
        <v>15</v>
      </c>
      <c r="J548" s="134">
        <v>0.90579710144927539</v>
      </c>
      <c r="K548" s="27">
        <v>0.1370801919122687</v>
      </c>
      <c r="L548" s="4">
        <v>1.4263881813550687</v>
      </c>
      <c r="M548" s="4">
        <v>0</v>
      </c>
      <c r="N548" s="4">
        <v>1.0645848119233499</v>
      </c>
    </row>
    <row r="549" spans="2:14" ht="15" customHeight="1">
      <c r="B549" s="37" t="s">
        <v>395</v>
      </c>
      <c r="E549" s="19">
        <v>36</v>
      </c>
      <c r="F549" s="19">
        <v>6</v>
      </c>
      <c r="G549" s="19">
        <v>21</v>
      </c>
      <c r="H549" s="19">
        <v>0</v>
      </c>
      <c r="I549" s="88">
        <v>9</v>
      </c>
      <c r="J549" s="134">
        <v>0.72463768115942029</v>
      </c>
      <c r="K549" s="27">
        <v>0.411240575736806</v>
      </c>
      <c r="L549" s="4">
        <v>1.0697911360163017</v>
      </c>
      <c r="M549" s="4">
        <v>0</v>
      </c>
      <c r="N549" s="4">
        <v>0.63875088715400996</v>
      </c>
    </row>
    <row r="550" spans="2:14" ht="15" customHeight="1">
      <c r="B550" s="37" t="s">
        <v>421</v>
      </c>
      <c r="E550" s="19">
        <v>6</v>
      </c>
      <c r="F550" s="19">
        <v>0</v>
      </c>
      <c r="G550" s="19">
        <v>4</v>
      </c>
      <c r="H550" s="19">
        <v>0</v>
      </c>
      <c r="I550" s="88">
        <v>2</v>
      </c>
      <c r="J550" s="134">
        <v>0.12077294685990338</v>
      </c>
      <c r="K550" s="27">
        <v>0</v>
      </c>
      <c r="L550" s="4">
        <v>0.20376974019358124</v>
      </c>
      <c r="M550" s="4">
        <v>0</v>
      </c>
      <c r="N550" s="4">
        <v>0.14194464158977999</v>
      </c>
    </row>
    <row r="551" spans="2:14" ht="15" customHeight="1">
      <c r="B551" s="37" t="s">
        <v>484</v>
      </c>
      <c r="E551" s="19">
        <v>19</v>
      </c>
      <c r="F551" s="19">
        <v>4</v>
      </c>
      <c r="G551" s="19">
        <v>14</v>
      </c>
      <c r="H551" s="19">
        <v>0</v>
      </c>
      <c r="I551" s="88">
        <v>1</v>
      </c>
      <c r="J551" s="134">
        <v>0.38244766505636074</v>
      </c>
      <c r="K551" s="27">
        <v>0.27416038382453739</v>
      </c>
      <c r="L551" s="4">
        <v>0.71319409067753436</v>
      </c>
      <c r="M551" s="4">
        <v>0</v>
      </c>
      <c r="N551" s="4">
        <v>7.0972320794889993E-2</v>
      </c>
    </row>
    <row r="552" spans="2:14" ht="15" customHeight="1">
      <c r="B552" s="37" t="s">
        <v>485</v>
      </c>
      <c r="E552" s="19">
        <v>36</v>
      </c>
      <c r="F552" s="19">
        <v>24</v>
      </c>
      <c r="G552" s="19">
        <v>10</v>
      </c>
      <c r="H552" s="19">
        <v>0</v>
      </c>
      <c r="I552" s="88">
        <v>2</v>
      </c>
      <c r="J552" s="134">
        <v>0.72463768115942029</v>
      </c>
      <c r="K552" s="27">
        <v>1.644962302947224</v>
      </c>
      <c r="L552" s="4">
        <v>0.50942435048395318</v>
      </c>
      <c r="M552" s="4">
        <v>0</v>
      </c>
      <c r="N552" s="4">
        <v>0.14194464158977999</v>
      </c>
    </row>
    <row r="553" spans="2:14" ht="15" customHeight="1">
      <c r="B553" s="37" t="s">
        <v>486</v>
      </c>
      <c r="E553" s="19">
        <v>21</v>
      </c>
      <c r="F553" s="19">
        <v>12</v>
      </c>
      <c r="G553" s="19">
        <v>6</v>
      </c>
      <c r="H553" s="19">
        <v>1</v>
      </c>
      <c r="I553" s="88">
        <v>2</v>
      </c>
      <c r="J553" s="134">
        <v>0.42270531400966183</v>
      </c>
      <c r="K553" s="27">
        <v>0.822481151473612</v>
      </c>
      <c r="L553" s="4">
        <v>0.30565461029037189</v>
      </c>
      <c r="M553" s="4">
        <v>0.75757575757575757</v>
      </c>
      <c r="N553" s="4">
        <v>0.14194464158977999</v>
      </c>
    </row>
    <row r="554" spans="2:14" ht="15" customHeight="1">
      <c r="B554" s="37" t="s">
        <v>487</v>
      </c>
      <c r="E554" s="19">
        <v>595</v>
      </c>
      <c r="F554" s="19">
        <v>510</v>
      </c>
      <c r="G554" s="19">
        <v>67</v>
      </c>
      <c r="H554" s="19">
        <v>6</v>
      </c>
      <c r="I554" s="88">
        <v>12</v>
      </c>
      <c r="J554" s="134">
        <v>11.976650563607086</v>
      </c>
      <c r="K554" s="27">
        <v>34.95544893762851</v>
      </c>
      <c r="L554" s="4">
        <v>3.4131431482424861</v>
      </c>
      <c r="M554" s="4">
        <v>4.5454545454545459</v>
      </c>
      <c r="N554" s="4">
        <v>0.85166784953867991</v>
      </c>
    </row>
    <row r="555" spans="2:14" ht="15" customHeight="1">
      <c r="B555" s="37" t="s">
        <v>228</v>
      </c>
      <c r="E555" s="19">
        <v>12</v>
      </c>
      <c r="F555" s="19">
        <v>2</v>
      </c>
      <c r="G555" s="19">
        <v>5</v>
      </c>
      <c r="H555" s="19">
        <v>1</v>
      </c>
      <c r="I555" s="88">
        <v>4</v>
      </c>
      <c r="J555" s="134">
        <v>0.24154589371980675</v>
      </c>
      <c r="K555" s="27">
        <v>0.1370801919122687</v>
      </c>
      <c r="L555" s="4">
        <v>0.25471217524197659</v>
      </c>
      <c r="M555" s="4">
        <v>0.75757575757575757</v>
      </c>
      <c r="N555" s="4">
        <v>0.28388928317955997</v>
      </c>
    </row>
    <row r="556" spans="2:14" ht="15" customHeight="1">
      <c r="B556" s="37" t="s">
        <v>0</v>
      </c>
      <c r="C556" s="39"/>
      <c r="D556" s="39"/>
      <c r="E556" s="20">
        <v>1362</v>
      </c>
      <c r="F556" s="20">
        <v>313</v>
      </c>
      <c r="G556" s="20">
        <v>579</v>
      </c>
      <c r="H556" s="20">
        <v>35</v>
      </c>
      <c r="I556" s="93">
        <v>434</v>
      </c>
      <c r="J556" s="145">
        <v>27.415458937198068</v>
      </c>
      <c r="K556" s="29">
        <v>21.453050034270049</v>
      </c>
      <c r="L556" s="5">
        <v>29.495669893020889</v>
      </c>
      <c r="M556" s="5">
        <v>26.515151515151516</v>
      </c>
      <c r="N556" s="5">
        <v>30.801987224982259</v>
      </c>
    </row>
    <row r="557" spans="2:14" ht="15" customHeight="1">
      <c r="B557" s="42" t="s">
        <v>1</v>
      </c>
      <c r="C557" s="31"/>
      <c r="D557" s="32"/>
      <c r="E557" s="43">
        <v>4968</v>
      </c>
      <c r="F557" s="43">
        <v>1459</v>
      </c>
      <c r="G557" s="43">
        <v>1963</v>
      </c>
      <c r="H557" s="43">
        <v>132</v>
      </c>
      <c r="I557" s="89">
        <v>1409</v>
      </c>
      <c r="J557" s="135">
        <v>99.999999999999986</v>
      </c>
      <c r="K557" s="28">
        <v>100</v>
      </c>
      <c r="L557" s="6">
        <v>100</v>
      </c>
      <c r="M557" s="6">
        <v>99.999999999999986</v>
      </c>
      <c r="N557" s="6">
        <v>99.999999999999986</v>
      </c>
    </row>
    <row r="558" spans="2:14" ht="15" customHeight="1">
      <c r="B558" s="42" t="s">
        <v>408</v>
      </c>
      <c r="C558" s="31"/>
      <c r="D558" s="32"/>
      <c r="E558" s="279">
        <v>1629453.92043339</v>
      </c>
      <c r="F558" s="279">
        <v>4279095.9213615414</v>
      </c>
      <c r="G558" s="279">
        <v>510890.03698332125</v>
      </c>
      <c r="H558" s="279">
        <v>500520.83333333331</v>
      </c>
      <c r="I558" s="279">
        <v>214628.52214212151</v>
      </c>
    </row>
    <row r="559" spans="2:14" ht="15" customHeight="1">
      <c r="B559" s="42" t="s">
        <v>1041</v>
      </c>
      <c r="C559" s="31"/>
      <c r="D559" s="32"/>
      <c r="E559" s="51">
        <v>919292.98273934482</v>
      </c>
      <c r="F559" s="51">
        <v>3426376.5937845604</v>
      </c>
      <c r="G559" s="51">
        <v>96976.781083142632</v>
      </c>
      <c r="H559" s="51">
        <v>174456.52173913043</v>
      </c>
      <c r="I559" s="51">
        <v>1459.8266522210183</v>
      </c>
    </row>
    <row r="560" spans="2:14" ht="15" customHeight="1">
      <c r="B560" s="42" t="s">
        <v>409</v>
      </c>
      <c r="C560" s="31"/>
      <c r="D560" s="32"/>
      <c r="E560" s="280">
        <v>63216000</v>
      </c>
      <c r="F560" s="280">
        <v>63216000</v>
      </c>
      <c r="G560" s="279">
        <v>54288000</v>
      </c>
      <c r="H560" s="279">
        <v>18000000</v>
      </c>
      <c r="I560" s="279">
        <v>43920000</v>
      </c>
    </row>
    <row r="561" spans="1:14" ht="15" customHeight="1">
      <c r="B561" s="42" t="s">
        <v>410</v>
      </c>
      <c r="C561" s="31"/>
      <c r="D561" s="32"/>
      <c r="E561" s="279">
        <v>20000</v>
      </c>
      <c r="F561" s="279">
        <v>38520</v>
      </c>
      <c r="G561" s="279">
        <v>20000</v>
      </c>
      <c r="H561" s="279">
        <v>960000</v>
      </c>
      <c r="I561" s="279">
        <v>20020</v>
      </c>
    </row>
    <row r="562" spans="1:14" ht="12" customHeight="1">
      <c r="B562" s="90" t="s">
        <v>135</v>
      </c>
      <c r="C562" s="49"/>
      <c r="D562" s="49"/>
      <c r="E562" s="112"/>
      <c r="F562" s="112"/>
      <c r="G562" s="112"/>
      <c r="H562" s="113"/>
      <c r="I562" s="112"/>
      <c r="J562" s="112"/>
      <c r="K562" s="50"/>
      <c r="M562" s="112"/>
    </row>
    <row r="563" spans="1:14" ht="15" customHeight="1">
      <c r="B563" s="81"/>
      <c r="C563" s="49"/>
      <c r="D563" s="49"/>
      <c r="E563" s="112"/>
      <c r="F563" s="112"/>
      <c r="G563" s="112"/>
      <c r="H563" s="113"/>
      <c r="I563" s="112"/>
      <c r="J563" s="112"/>
      <c r="K563" s="50"/>
      <c r="M563" s="112"/>
    </row>
    <row r="564" spans="1:14" ht="15" customHeight="1">
      <c r="A564" s="358" t="s">
        <v>836</v>
      </c>
      <c r="B564" s="90"/>
      <c r="C564" s="49"/>
      <c r="D564" s="49"/>
      <c r="E564" s="112"/>
      <c r="F564" s="112"/>
      <c r="G564" s="112"/>
      <c r="H564" s="112"/>
      <c r="I564" s="112"/>
      <c r="J564" s="112"/>
      <c r="K564" s="50"/>
      <c r="L564" s="113"/>
      <c r="M564" s="113"/>
    </row>
    <row r="565" spans="1:14" ht="15" customHeight="1">
      <c r="A565" s="358" t="s">
        <v>488</v>
      </c>
      <c r="B565" s="23"/>
      <c r="H565" s="1"/>
      <c r="I565" s="7"/>
      <c r="J565" s="7"/>
      <c r="M565" s="7"/>
    </row>
    <row r="566" spans="1:14" ht="13.5" customHeight="1">
      <c r="B566" s="83"/>
      <c r="C566" s="36"/>
      <c r="D566" s="36"/>
      <c r="E566" s="99"/>
      <c r="F566" s="107"/>
      <c r="G566" s="104" t="s">
        <v>325</v>
      </c>
      <c r="H566" s="107"/>
      <c r="I566" s="107"/>
      <c r="J566" s="131"/>
      <c r="K566" s="107"/>
      <c r="L566" s="104" t="s">
        <v>326</v>
      </c>
      <c r="M566" s="107"/>
      <c r="N566" s="105"/>
    </row>
    <row r="567" spans="1:14" ht="22.5" customHeight="1">
      <c r="B567" s="37"/>
      <c r="D567" s="95"/>
      <c r="E567" s="118" t="s">
        <v>5</v>
      </c>
      <c r="F567" s="118" t="s">
        <v>321</v>
      </c>
      <c r="G567" s="118" t="s">
        <v>322</v>
      </c>
      <c r="H567" s="118" t="s">
        <v>323</v>
      </c>
      <c r="I567" s="125" t="s">
        <v>324</v>
      </c>
      <c r="J567" s="128" t="s">
        <v>5</v>
      </c>
      <c r="K567" s="118" t="s">
        <v>321</v>
      </c>
      <c r="L567" s="118" t="s">
        <v>322</v>
      </c>
      <c r="M567" s="118" t="s">
        <v>323</v>
      </c>
      <c r="N567" s="118" t="s">
        <v>324</v>
      </c>
    </row>
    <row r="568" spans="1:14" ht="12" customHeight="1">
      <c r="B568" s="38"/>
      <c r="C568" s="39"/>
      <c r="D568" s="96"/>
      <c r="E568" s="40"/>
      <c r="F568" s="40"/>
      <c r="G568" s="40"/>
      <c r="H568" s="40"/>
      <c r="I568" s="87"/>
      <c r="J568" s="132">
        <v>4968</v>
      </c>
      <c r="K568" s="2">
        <v>1459</v>
      </c>
      <c r="L568" s="2">
        <v>1963</v>
      </c>
      <c r="M568" s="2">
        <v>132</v>
      </c>
      <c r="N568" s="2">
        <v>1409</v>
      </c>
    </row>
    <row r="569" spans="1:14" ht="15" customHeight="1">
      <c r="B569" s="37" t="s">
        <v>837</v>
      </c>
      <c r="E569" s="19">
        <v>2977</v>
      </c>
      <c r="F569" s="19">
        <v>659</v>
      </c>
      <c r="G569" s="19">
        <v>1282</v>
      </c>
      <c r="H569" s="19">
        <v>91</v>
      </c>
      <c r="I569" s="88">
        <v>941</v>
      </c>
      <c r="J569" s="134">
        <v>59.923510466988731</v>
      </c>
      <c r="K569" s="27">
        <v>45.16792323509253</v>
      </c>
      <c r="L569" s="4">
        <v>65.308201732042789</v>
      </c>
      <c r="M569" s="4">
        <v>68.939393939393938</v>
      </c>
      <c r="N569" s="4">
        <v>66.784953867991476</v>
      </c>
    </row>
    <row r="570" spans="1:14" ht="15" customHeight="1">
      <c r="B570" s="37" t="s">
        <v>838</v>
      </c>
      <c r="E570" s="19">
        <v>99</v>
      </c>
      <c r="F570" s="19">
        <v>86</v>
      </c>
      <c r="G570" s="19">
        <v>11</v>
      </c>
      <c r="H570" s="19">
        <v>0</v>
      </c>
      <c r="I570" s="88">
        <v>2</v>
      </c>
      <c r="J570" s="134">
        <v>1.9927536231884055</v>
      </c>
      <c r="K570" s="27">
        <v>5.8944482522275532</v>
      </c>
      <c r="L570" s="4">
        <v>0.56036678553234842</v>
      </c>
      <c r="M570" s="4">
        <v>0</v>
      </c>
      <c r="N570" s="4">
        <v>0.14194464158977999</v>
      </c>
    </row>
    <row r="571" spans="1:14" ht="15" customHeight="1">
      <c r="B571" s="37" t="s">
        <v>839</v>
      </c>
      <c r="E571" s="19">
        <v>48</v>
      </c>
      <c r="F571" s="19">
        <v>40</v>
      </c>
      <c r="G571" s="19">
        <v>7</v>
      </c>
      <c r="H571" s="19">
        <v>0</v>
      </c>
      <c r="I571" s="88">
        <v>1</v>
      </c>
      <c r="J571" s="134">
        <v>0.96618357487922701</v>
      </c>
      <c r="K571" s="27">
        <v>2.7416038382453736</v>
      </c>
      <c r="L571" s="4">
        <v>0.35659704533876718</v>
      </c>
      <c r="M571" s="4">
        <v>0</v>
      </c>
      <c r="N571" s="4">
        <v>7.0972320794889993E-2</v>
      </c>
    </row>
    <row r="572" spans="1:14" ht="15" customHeight="1">
      <c r="B572" s="37" t="s">
        <v>840</v>
      </c>
      <c r="E572" s="19">
        <v>97</v>
      </c>
      <c r="F572" s="19">
        <v>87</v>
      </c>
      <c r="G572" s="19">
        <v>8</v>
      </c>
      <c r="H572" s="19">
        <v>2</v>
      </c>
      <c r="I572" s="88">
        <v>0</v>
      </c>
      <c r="J572" s="134">
        <v>1.9524959742351047</v>
      </c>
      <c r="K572" s="27">
        <v>5.9629883481836874</v>
      </c>
      <c r="L572" s="4">
        <v>0.40753948038716248</v>
      </c>
      <c r="M572" s="4">
        <v>1.5151515151515151</v>
      </c>
      <c r="N572" s="4">
        <v>0</v>
      </c>
    </row>
    <row r="573" spans="1:14" ht="15" customHeight="1">
      <c r="B573" s="37" t="s">
        <v>841</v>
      </c>
      <c r="E573" s="19">
        <v>145</v>
      </c>
      <c r="F573" s="19">
        <v>125</v>
      </c>
      <c r="G573" s="19">
        <v>18</v>
      </c>
      <c r="H573" s="19">
        <v>0</v>
      </c>
      <c r="I573" s="88">
        <v>2</v>
      </c>
      <c r="J573" s="134">
        <v>2.9186795491143318</v>
      </c>
      <c r="K573" s="27">
        <v>8.5675119945167921</v>
      </c>
      <c r="L573" s="4">
        <v>0.91696383087111566</v>
      </c>
      <c r="M573" s="4">
        <v>0</v>
      </c>
      <c r="N573" s="4">
        <v>0.14194464158977999</v>
      </c>
    </row>
    <row r="574" spans="1:14" ht="15" customHeight="1">
      <c r="B574" s="37" t="s">
        <v>842</v>
      </c>
      <c r="E574" s="19">
        <v>59</v>
      </c>
      <c r="F574" s="19">
        <v>48</v>
      </c>
      <c r="G574" s="19">
        <v>10</v>
      </c>
      <c r="H574" s="19">
        <v>1</v>
      </c>
      <c r="I574" s="88">
        <v>0</v>
      </c>
      <c r="J574" s="134">
        <v>1.1876006441223834</v>
      </c>
      <c r="K574" s="27">
        <v>3.289924605894448</v>
      </c>
      <c r="L574" s="4">
        <v>0.50942435048395318</v>
      </c>
      <c r="M574" s="4">
        <v>0.75757575757575757</v>
      </c>
      <c r="N574" s="4">
        <v>0</v>
      </c>
    </row>
    <row r="575" spans="1:14" ht="15" customHeight="1">
      <c r="B575" s="37" t="s">
        <v>843</v>
      </c>
      <c r="E575" s="19">
        <v>56</v>
      </c>
      <c r="F575" s="19">
        <v>45</v>
      </c>
      <c r="G575" s="19">
        <v>6</v>
      </c>
      <c r="H575" s="19">
        <v>1</v>
      </c>
      <c r="I575" s="88">
        <v>4</v>
      </c>
      <c r="J575" s="134">
        <v>1.1272141706924315</v>
      </c>
      <c r="K575" s="27">
        <v>3.0843043180260454</v>
      </c>
      <c r="L575" s="4">
        <v>0.30565461029037189</v>
      </c>
      <c r="M575" s="4">
        <v>0.75757575757575757</v>
      </c>
      <c r="N575" s="4">
        <v>0.28388928317955997</v>
      </c>
    </row>
    <row r="576" spans="1:14" ht="15" customHeight="1">
      <c r="B576" s="37" t="s">
        <v>844</v>
      </c>
      <c r="E576" s="19">
        <v>48</v>
      </c>
      <c r="F576" s="19">
        <v>42</v>
      </c>
      <c r="G576" s="19">
        <v>4</v>
      </c>
      <c r="H576" s="19">
        <v>1</v>
      </c>
      <c r="I576" s="88">
        <v>1</v>
      </c>
      <c r="J576" s="134">
        <v>0.96618357487922701</v>
      </c>
      <c r="K576" s="27">
        <v>2.878684030157642</v>
      </c>
      <c r="L576" s="4">
        <v>0.20376974019358124</v>
      </c>
      <c r="M576" s="4">
        <v>0.75757575757575757</v>
      </c>
      <c r="N576" s="4">
        <v>7.0972320794889993E-2</v>
      </c>
    </row>
    <row r="577" spans="1:14" ht="15" customHeight="1">
      <c r="B577" s="37" t="s">
        <v>223</v>
      </c>
      <c r="C577" s="39"/>
      <c r="D577" s="39"/>
      <c r="E577" s="20">
        <v>1439</v>
      </c>
      <c r="F577" s="20">
        <v>327</v>
      </c>
      <c r="G577" s="20">
        <v>617</v>
      </c>
      <c r="H577" s="20">
        <v>36</v>
      </c>
      <c r="I577" s="93">
        <v>458</v>
      </c>
      <c r="J577" s="145">
        <v>28.965378421900162</v>
      </c>
      <c r="K577" s="29">
        <v>22.412611377655928</v>
      </c>
      <c r="L577" s="5">
        <v>31.431482424859908</v>
      </c>
      <c r="M577" s="5">
        <v>27.27272727272727</v>
      </c>
      <c r="N577" s="5">
        <v>32.505322924059612</v>
      </c>
    </row>
    <row r="578" spans="1:14" ht="15" customHeight="1">
      <c r="B578" s="42" t="s">
        <v>1</v>
      </c>
      <c r="C578" s="31"/>
      <c r="D578" s="32"/>
      <c r="E578" s="43">
        <v>4968</v>
      </c>
      <c r="F578" s="43">
        <v>1459</v>
      </c>
      <c r="G578" s="43">
        <v>1963</v>
      </c>
      <c r="H578" s="43">
        <v>132</v>
      </c>
      <c r="I578" s="89">
        <v>1409</v>
      </c>
      <c r="J578" s="135">
        <v>100</v>
      </c>
      <c r="K578" s="28">
        <v>100</v>
      </c>
      <c r="L578" s="6">
        <v>100</v>
      </c>
      <c r="M578" s="6">
        <v>99.999999999999972</v>
      </c>
      <c r="N578" s="6">
        <v>99.999999999999986</v>
      </c>
    </row>
    <row r="579" spans="1:14" ht="15" customHeight="1">
      <c r="B579" s="42" t="s">
        <v>408</v>
      </c>
      <c r="C579" s="31"/>
      <c r="D579" s="32"/>
      <c r="E579" s="51">
        <v>23531.423654544367</v>
      </c>
      <c r="F579" s="51">
        <v>62272.185614115137</v>
      </c>
      <c r="G579" s="51">
        <v>7181.5709299711862</v>
      </c>
      <c r="H579" s="51">
        <v>10253.96975029328</v>
      </c>
      <c r="I579" s="51">
        <v>1997.3758085587735</v>
      </c>
    </row>
    <row r="580" spans="1:14" ht="15" customHeight="1">
      <c r="B580" s="42" t="s">
        <v>1041</v>
      </c>
      <c r="C580" s="31"/>
      <c r="D580" s="32"/>
      <c r="E580" s="51">
        <v>14884.390986887964</v>
      </c>
      <c r="F580" s="51">
        <v>50675.539760078951</v>
      </c>
      <c r="G580" s="51">
        <v>2262.3119729662694</v>
      </c>
      <c r="H580" s="51">
        <v>4352.6570048309177</v>
      </c>
      <c r="I580" s="51">
        <v>0</v>
      </c>
    </row>
    <row r="581" spans="1:14" ht="15" customHeight="1">
      <c r="B581" s="42" t="s">
        <v>409</v>
      </c>
      <c r="C581" s="31"/>
      <c r="D581" s="32"/>
      <c r="E581" s="51">
        <v>1200000</v>
      </c>
      <c r="F581" s="51">
        <v>1200000</v>
      </c>
      <c r="G581" s="51">
        <v>928800</v>
      </c>
      <c r="H581" s="51">
        <v>333936.65158371039</v>
      </c>
      <c r="I581" s="51">
        <v>305000</v>
      </c>
    </row>
    <row r="582" spans="1:14" ht="15" customHeight="1">
      <c r="B582" s="42" t="s">
        <v>410</v>
      </c>
      <c r="C582" s="31"/>
      <c r="D582" s="32"/>
      <c r="E582" s="51">
        <v>1666.6666666666667</v>
      </c>
      <c r="F582" s="51">
        <v>2297.35</v>
      </c>
      <c r="G582" s="51">
        <v>1666.6666666666667</v>
      </c>
      <c r="H582" s="51">
        <v>16000</v>
      </c>
      <c r="I582" s="51">
        <v>5000</v>
      </c>
    </row>
    <row r="583" spans="1:14" ht="12" customHeight="1">
      <c r="B583" s="90" t="s">
        <v>135</v>
      </c>
      <c r="C583" s="49"/>
      <c r="D583" s="49"/>
      <c r="E583" s="112"/>
      <c r="F583" s="112"/>
      <c r="G583" s="112"/>
      <c r="H583" s="113"/>
      <c r="I583" s="112"/>
      <c r="J583" s="112"/>
      <c r="K583" s="50"/>
      <c r="M583" s="112"/>
    </row>
    <row r="584" spans="1:14" ht="15" customHeight="1">
      <c r="B584" s="81"/>
      <c r="C584" s="49"/>
      <c r="D584" s="49"/>
      <c r="E584" s="112"/>
      <c r="F584" s="112"/>
      <c r="G584" s="112"/>
      <c r="H584" s="113"/>
      <c r="I584" s="112"/>
      <c r="J584" s="112"/>
      <c r="K584" s="50"/>
      <c r="M584" s="112"/>
    </row>
    <row r="585" spans="1:14" ht="13.5" customHeight="1">
      <c r="A585" s="358" t="s">
        <v>460</v>
      </c>
      <c r="B585" s="23"/>
      <c r="H585" s="1"/>
      <c r="I585" s="7"/>
      <c r="J585" s="7"/>
      <c r="M585" s="7"/>
    </row>
    <row r="586" spans="1:14" ht="15" customHeight="1">
      <c r="A586" s="358" t="s">
        <v>461</v>
      </c>
      <c r="B586" s="23"/>
      <c r="H586" s="1"/>
      <c r="I586" s="7"/>
      <c r="J586" s="7"/>
      <c r="M586" s="7"/>
    </row>
    <row r="587" spans="1:14" ht="13.5" customHeight="1">
      <c r="B587" s="83"/>
      <c r="C587" s="36"/>
      <c r="D587" s="36"/>
      <c r="E587" s="99"/>
      <c r="F587" s="107"/>
      <c r="G587" s="104" t="s">
        <v>325</v>
      </c>
      <c r="H587" s="107"/>
      <c r="I587" s="107"/>
      <c r="J587" s="131"/>
      <c r="K587" s="107"/>
      <c r="L587" s="104" t="s">
        <v>326</v>
      </c>
      <c r="M587" s="107"/>
      <c r="N587" s="105"/>
    </row>
    <row r="588" spans="1:14" ht="22.5" customHeight="1">
      <c r="B588" s="37"/>
      <c r="D588" s="95"/>
      <c r="E588" s="118" t="s">
        <v>5</v>
      </c>
      <c r="F588" s="118" t="s">
        <v>321</v>
      </c>
      <c r="G588" s="118" t="s">
        <v>322</v>
      </c>
      <c r="H588" s="118" t="s">
        <v>323</v>
      </c>
      <c r="I588" s="125" t="s">
        <v>324</v>
      </c>
      <c r="J588" s="128" t="s">
        <v>5</v>
      </c>
      <c r="K588" s="118" t="s">
        <v>321</v>
      </c>
      <c r="L588" s="118" t="s">
        <v>322</v>
      </c>
      <c r="M588" s="118" t="s">
        <v>323</v>
      </c>
      <c r="N588" s="118" t="s">
        <v>324</v>
      </c>
    </row>
    <row r="589" spans="1:14" ht="12" customHeight="1">
      <c r="B589" s="38"/>
      <c r="C589" s="39"/>
      <c r="D589" s="96"/>
      <c r="E589" s="40"/>
      <c r="F589" s="40"/>
      <c r="G589" s="40"/>
      <c r="H589" s="40"/>
      <c r="I589" s="87"/>
      <c r="J589" s="132">
        <v>2132</v>
      </c>
      <c r="K589" s="2">
        <v>873</v>
      </c>
      <c r="L589" s="2">
        <v>734</v>
      </c>
      <c r="M589" s="2">
        <v>43</v>
      </c>
      <c r="N589" s="2">
        <v>481</v>
      </c>
    </row>
    <row r="590" spans="1:14" ht="15" customHeight="1">
      <c r="B590" s="37" t="s">
        <v>136</v>
      </c>
      <c r="E590" s="19">
        <v>171</v>
      </c>
      <c r="F590" s="19">
        <v>124</v>
      </c>
      <c r="G590" s="19">
        <v>30</v>
      </c>
      <c r="H590" s="19">
        <v>5</v>
      </c>
      <c r="I590" s="88">
        <v>12</v>
      </c>
      <c r="J590" s="134">
        <v>8.0206378986866795</v>
      </c>
      <c r="K590" s="27">
        <v>14.20389461626575</v>
      </c>
      <c r="L590" s="4">
        <v>4.0871934604904636</v>
      </c>
      <c r="M590" s="4">
        <v>11.627906976744185</v>
      </c>
      <c r="N590" s="4">
        <v>2.4948024948024949</v>
      </c>
    </row>
    <row r="591" spans="1:14" ht="15" customHeight="1">
      <c r="B591" s="37" t="s">
        <v>137</v>
      </c>
      <c r="E591" s="19">
        <v>125</v>
      </c>
      <c r="F591" s="19">
        <v>93</v>
      </c>
      <c r="G591" s="19">
        <v>28</v>
      </c>
      <c r="H591" s="19">
        <v>1</v>
      </c>
      <c r="I591" s="88">
        <v>3</v>
      </c>
      <c r="J591" s="134">
        <v>5.8630393996247658</v>
      </c>
      <c r="K591" s="27">
        <v>10.652920962199312</v>
      </c>
      <c r="L591" s="4">
        <v>3.8147138964577656</v>
      </c>
      <c r="M591" s="4">
        <v>2.3255813953488373</v>
      </c>
      <c r="N591" s="4">
        <v>0.62370062370062374</v>
      </c>
    </row>
    <row r="592" spans="1:14" ht="15" customHeight="1">
      <c r="B592" s="37" t="s">
        <v>138</v>
      </c>
      <c r="E592" s="19">
        <v>152</v>
      </c>
      <c r="F592" s="19">
        <v>138</v>
      </c>
      <c r="G592" s="19">
        <v>9</v>
      </c>
      <c r="H592" s="19">
        <v>4</v>
      </c>
      <c r="I592" s="88">
        <v>1</v>
      </c>
      <c r="J592" s="134">
        <v>7.1294559099437143</v>
      </c>
      <c r="K592" s="27">
        <v>15.807560137457044</v>
      </c>
      <c r="L592" s="4">
        <v>1.2261580381471391</v>
      </c>
      <c r="M592" s="4">
        <v>9.3023255813953494</v>
      </c>
      <c r="N592" s="4">
        <v>0.20790020790020791</v>
      </c>
    </row>
    <row r="593" spans="1:14" ht="15" customHeight="1">
      <c r="B593" s="37" t="s">
        <v>139</v>
      </c>
      <c r="E593" s="19">
        <v>238</v>
      </c>
      <c r="F593" s="19">
        <v>203</v>
      </c>
      <c r="G593" s="19">
        <v>33</v>
      </c>
      <c r="H593" s="19">
        <v>0</v>
      </c>
      <c r="I593" s="88">
        <v>2</v>
      </c>
      <c r="J593" s="134">
        <v>11.163227016885553</v>
      </c>
      <c r="K593" s="27">
        <v>23.253150057273768</v>
      </c>
      <c r="L593" s="4">
        <v>4.4959128065395095</v>
      </c>
      <c r="M593" s="4">
        <v>0</v>
      </c>
      <c r="N593" s="4">
        <v>0.41580041580041582</v>
      </c>
    </row>
    <row r="594" spans="1:14" ht="15" customHeight="1">
      <c r="B594" s="37" t="s">
        <v>412</v>
      </c>
      <c r="E594" s="19">
        <v>10</v>
      </c>
      <c r="F594" s="19">
        <v>5</v>
      </c>
      <c r="G594" s="19">
        <v>4</v>
      </c>
      <c r="H594" s="19">
        <v>0</v>
      </c>
      <c r="I594" s="88">
        <v>1</v>
      </c>
      <c r="J594" s="134">
        <v>0.46904315196998125</v>
      </c>
      <c r="K594" s="27">
        <v>0.57273768613974796</v>
      </c>
      <c r="L594" s="4">
        <v>0.54495912806539504</v>
      </c>
      <c r="M594" s="4">
        <v>0</v>
      </c>
      <c r="N594" s="4">
        <v>0.20790020790020791</v>
      </c>
    </row>
    <row r="595" spans="1:14" ht="15" customHeight="1">
      <c r="B595" s="37" t="s">
        <v>240</v>
      </c>
      <c r="E595" s="19">
        <v>43</v>
      </c>
      <c r="F595" s="19">
        <v>9</v>
      </c>
      <c r="G595" s="19">
        <v>32</v>
      </c>
      <c r="H595" s="19">
        <v>0</v>
      </c>
      <c r="I595" s="88">
        <v>2</v>
      </c>
      <c r="J595" s="134">
        <v>2.0168855534709191</v>
      </c>
      <c r="K595" s="27">
        <v>1.0309278350515463</v>
      </c>
      <c r="L595" s="4">
        <v>4.3596730245231603</v>
      </c>
      <c r="M595" s="4">
        <v>0</v>
      </c>
      <c r="N595" s="4">
        <v>0.41580041580041582</v>
      </c>
    </row>
    <row r="596" spans="1:14" ht="15" customHeight="1">
      <c r="B596" s="37" t="s">
        <v>228</v>
      </c>
      <c r="E596" s="19">
        <v>2</v>
      </c>
      <c r="F596" s="19">
        <v>1</v>
      </c>
      <c r="G596" s="19">
        <v>1</v>
      </c>
      <c r="H596" s="19">
        <v>0</v>
      </c>
      <c r="I596" s="88">
        <v>0</v>
      </c>
      <c r="J596" s="134">
        <v>9.3808630393996242E-2</v>
      </c>
      <c r="K596" s="27">
        <v>0.11454753722794961</v>
      </c>
      <c r="L596" s="4">
        <v>0.13623978201634876</v>
      </c>
      <c r="M596" s="4">
        <v>0</v>
      </c>
      <c r="N596" s="4">
        <v>0</v>
      </c>
    </row>
    <row r="597" spans="1:14" ht="15" customHeight="1">
      <c r="B597" s="37" t="s">
        <v>0</v>
      </c>
      <c r="C597" s="39"/>
      <c r="D597" s="39"/>
      <c r="E597" s="20">
        <v>1391</v>
      </c>
      <c r="F597" s="20">
        <v>300</v>
      </c>
      <c r="G597" s="20">
        <v>597</v>
      </c>
      <c r="H597" s="20">
        <v>33</v>
      </c>
      <c r="I597" s="93">
        <v>460</v>
      </c>
      <c r="J597" s="145">
        <v>65.243902439024396</v>
      </c>
      <c r="K597" s="29">
        <v>34.364261168384878</v>
      </c>
      <c r="L597" s="5">
        <v>81.335149863760208</v>
      </c>
      <c r="M597" s="5">
        <v>76.744186046511629</v>
      </c>
      <c r="N597" s="5">
        <v>95.634095634095644</v>
      </c>
    </row>
    <row r="598" spans="1:14" ht="15" customHeight="1">
      <c r="B598" s="42" t="s">
        <v>1</v>
      </c>
      <c r="C598" s="31"/>
      <c r="D598" s="32"/>
      <c r="E598" s="43">
        <v>2132</v>
      </c>
      <c r="F598" s="43">
        <v>873</v>
      </c>
      <c r="G598" s="43">
        <v>734</v>
      </c>
      <c r="H598" s="43">
        <v>43</v>
      </c>
      <c r="I598" s="89">
        <v>481</v>
      </c>
      <c r="J598" s="135">
        <v>100</v>
      </c>
      <c r="K598" s="28">
        <v>100</v>
      </c>
      <c r="L598" s="6">
        <v>99.999999999999986</v>
      </c>
      <c r="M598" s="6">
        <v>100</v>
      </c>
      <c r="N598" s="6">
        <v>100.00000000000001</v>
      </c>
    </row>
    <row r="599" spans="1:14" ht="15" customHeight="1">
      <c r="B599" s="42" t="s">
        <v>140</v>
      </c>
      <c r="C599" s="31"/>
      <c r="D599" s="32"/>
      <c r="E599" s="44">
        <v>23.876893098782134</v>
      </c>
      <c r="F599" s="44">
        <v>21.264108391608396</v>
      </c>
      <c r="G599" s="44">
        <v>36.676029411764702</v>
      </c>
      <c r="H599" s="44">
        <v>9.9013999999999989</v>
      </c>
      <c r="I599" s="44">
        <v>18.80952380952381</v>
      </c>
    </row>
    <row r="600" spans="1:14" ht="15" customHeight="1">
      <c r="B600" s="42" t="s">
        <v>1043</v>
      </c>
      <c r="C600" s="31"/>
      <c r="D600" s="32"/>
      <c r="E600" s="44">
        <v>22.539152204836412</v>
      </c>
      <c r="F600" s="44">
        <v>20.064466911764704</v>
      </c>
      <c r="G600" s="44">
        <v>36.061076923076918</v>
      </c>
      <c r="H600" s="44">
        <v>9.9013999999999989</v>
      </c>
      <c r="I600" s="44">
        <v>18.80952380952381</v>
      </c>
    </row>
    <row r="601" spans="1:14" ht="15" customHeight="1">
      <c r="B601" s="81"/>
      <c r="C601" s="49"/>
      <c r="D601" s="49"/>
      <c r="E601" s="112"/>
      <c r="F601" s="112"/>
      <c r="G601" s="112"/>
      <c r="H601" s="113"/>
      <c r="I601" s="112"/>
      <c r="J601" s="112"/>
      <c r="K601" s="50"/>
      <c r="M601" s="112"/>
    </row>
    <row r="602" spans="1:14" ht="13.5" customHeight="1">
      <c r="A602" s="358" t="s">
        <v>460</v>
      </c>
      <c r="B602" s="23"/>
      <c r="H602" s="1"/>
      <c r="I602" s="7"/>
      <c r="J602" s="7"/>
      <c r="M602" s="7"/>
    </row>
    <row r="603" spans="1:14" ht="15" customHeight="1">
      <c r="A603" s="358" t="s">
        <v>462</v>
      </c>
      <c r="B603" s="23"/>
      <c r="H603" s="1"/>
      <c r="I603" s="7"/>
      <c r="J603" s="7"/>
      <c r="M603" s="7"/>
    </row>
    <row r="604" spans="1:14" ht="13.5" customHeight="1">
      <c r="B604" s="83"/>
      <c r="C604" s="36"/>
      <c r="D604" s="36"/>
      <c r="E604" s="99"/>
      <c r="F604" s="107"/>
      <c r="G604" s="104" t="s">
        <v>325</v>
      </c>
      <c r="H604" s="107"/>
      <c r="I604" s="107"/>
      <c r="J604" s="131"/>
      <c r="K604" s="107"/>
      <c r="L604" s="104" t="s">
        <v>326</v>
      </c>
      <c r="M604" s="107"/>
      <c r="N604" s="105"/>
    </row>
    <row r="605" spans="1:14" ht="22.5" customHeight="1">
      <c r="B605" s="37"/>
      <c r="D605" s="95"/>
      <c r="E605" s="118" t="s">
        <v>5</v>
      </c>
      <c r="F605" s="118" t="s">
        <v>321</v>
      </c>
      <c r="G605" s="118" t="s">
        <v>322</v>
      </c>
      <c r="H605" s="118" t="s">
        <v>323</v>
      </c>
      <c r="I605" s="125" t="s">
        <v>324</v>
      </c>
      <c r="J605" s="128" t="s">
        <v>5</v>
      </c>
      <c r="K605" s="118" t="s">
        <v>321</v>
      </c>
      <c r="L605" s="118" t="s">
        <v>322</v>
      </c>
      <c r="M605" s="118" t="s">
        <v>323</v>
      </c>
      <c r="N605" s="118" t="s">
        <v>324</v>
      </c>
    </row>
    <row r="606" spans="1:14" ht="12" customHeight="1">
      <c r="B606" s="38"/>
      <c r="C606" s="39"/>
      <c r="D606" s="96"/>
      <c r="E606" s="40"/>
      <c r="F606" s="40"/>
      <c r="G606" s="40"/>
      <c r="H606" s="40"/>
      <c r="I606" s="87"/>
      <c r="J606" s="132">
        <v>2132</v>
      </c>
      <c r="K606" s="2">
        <v>873</v>
      </c>
      <c r="L606" s="2">
        <v>734</v>
      </c>
      <c r="M606" s="2">
        <v>43</v>
      </c>
      <c r="N606" s="2">
        <v>481</v>
      </c>
    </row>
    <row r="607" spans="1:14" ht="15" customHeight="1">
      <c r="B607" s="37" t="s">
        <v>413</v>
      </c>
      <c r="E607" s="19">
        <v>66</v>
      </c>
      <c r="F607" s="19">
        <v>21</v>
      </c>
      <c r="G607" s="19">
        <v>37</v>
      </c>
      <c r="H607" s="19">
        <v>1</v>
      </c>
      <c r="I607" s="88">
        <v>7</v>
      </c>
      <c r="J607" s="134">
        <v>3.095684803001876</v>
      </c>
      <c r="K607" s="27">
        <v>2.4054982817869419</v>
      </c>
      <c r="L607" s="4">
        <v>5.0408719346049047</v>
      </c>
      <c r="M607" s="4">
        <v>2.3255813953488373</v>
      </c>
      <c r="N607" s="4">
        <v>1.4553014553014554</v>
      </c>
    </row>
    <row r="608" spans="1:14" ht="15" customHeight="1">
      <c r="B608" s="37" t="s">
        <v>414</v>
      </c>
      <c r="E608" s="19">
        <v>29</v>
      </c>
      <c r="F608" s="19">
        <v>11</v>
      </c>
      <c r="G608" s="19">
        <v>13</v>
      </c>
      <c r="H608" s="19">
        <v>0</v>
      </c>
      <c r="I608" s="88">
        <v>5</v>
      </c>
      <c r="J608" s="134">
        <v>1.3602251407129455</v>
      </c>
      <c r="K608" s="27">
        <v>1.2600229095074456</v>
      </c>
      <c r="L608" s="4">
        <v>1.7711171662125342</v>
      </c>
      <c r="M608" s="4">
        <v>0</v>
      </c>
      <c r="N608" s="4">
        <v>1.0395010395010396</v>
      </c>
    </row>
    <row r="609" spans="1:14" ht="15" customHeight="1">
      <c r="B609" s="37" t="s">
        <v>415</v>
      </c>
      <c r="E609" s="19">
        <v>36</v>
      </c>
      <c r="F609" s="19">
        <v>24</v>
      </c>
      <c r="G609" s="19">
        <v>11</v>
      </c>
      <c r="H609" s="19">
        <v>0</v>
      </c>
      <c r="I609" s="88">
        <v>1</v>
      </c>
      <c r="J609" s="134">
        <v>1.6885553470919326</v>
      </c>
      <c r="K609" s="27">
        <v>2.7491408934707904</v>
      </c>
      <c r="L609" s="4">
        <v>1.4986376021798364</v>
      </c>
      <c r="M609" s="4">
        <v>0</v>
      </c>
      <c r="N609" s="4">
        <v>0.20790020790020791</v>
      </c>
    </row>
    <row r="610" spans="1:14" ht="15" customHeight="1">
      <c r="B610" s="37" t="s">
        <v>416</v>
      </c>
      <c r="E610" s="19">
        <v>437</v>
      </c>
      <c r="F610" s="19">
        <v>379</v>
      </c>
      <c r="G610" s="19">
        <v>46</v>
      </c>
      <c r="H610" s="19">
        <v>6</v>
      </c>
      <c r="I610" s="88">
        <v>6</v>
      </c>
      <c r="J610" s="134">
        <v>20.497185741088181</v>
      </c>
      <c r="K610" s="27">
        <v>43.4135166093929</v>
      </c>
      <c r="L610" s="4">
        <v>6.2670299727520433</v>
      </c>
      <c r="M610" s="4">
        <v>13.953488372093023</v>
      </c>
      <c r="N610" s="4">
        <v>1.2474012474012475</v>
      </c>
    </row>
    <row r="611" spans="1:14" ht="15" customHeight="1">
      <c r="B611" s="37" t="s">
        <v>417</v>
      </c>
      <c r="E611" s="19">
        <v>68</v>
      </c>
      <c r="F611" s="19">
        <v>60</v>
      </c>
      <c r="G611" s="19">
        <v>3</v>
      </c>
      <c r="H611" s="19">
        <v>2</v>
      </c>
      <c r="I611" s="88">
        <v>3</v>
      </c>
      <c r="J611" s="134">
        <v>3.1894934333958722</v>
      </c>
      <c r="K611" s="27">
        <v>6.8728522336769764</v>
      </c>
      <c r="L611" s="4">
        <v>0.40871934604904631</v>
      </c>
      <c r="M611" s="4">
        <v>4.6511627906976747</v>
      </c>
      <c r="N611" s="4">
        <v>0.62370062370062374</v>
      </c>
    </row>
    <row r="612" spans="1:14" ht="15" customHeight="1">
      <c r="B612" s="37" t="s">
        <v>418</v>
      </c>
      <c r="E612" s="19">
        <v>52</v>
      </c>
      <c r="F612" s="19">
        <v>40</v>
      </c>
      <c r="G612" s="19">
        <v>12</v>
      </c>
      <c r="H612" s="19">
        <v>0</v>
      </c>
      <c r="I612" s="88">
        <v>0</v>
      </c>
      <c r="J612" s="134">
        <v>2.4390243902439024</v>
      </c>
      <c r="K612" s="27">
        <v>4.5819014891179837</v>
      </c>
      <c r="L612" s="4">
        <v>1.6348773841961852</v>
      </c>
      <c r="M612" s="4">
        <v>0</v>
      </c>
      <c r="N612" s="4">
        <v>0</v>
      </c>
    </row>
    <row r="613" spans="1:14" ht="15" customHeight="1">
      <c r="B613" s="37" t="s">
        <v>419</v>
      </c>
      <c r="E613" s="19">
        <v>89</v>
      </c>
      <c r="F613" s="19">
        <v>58</v>
      </c>
      <c r="G613" s="19">
        <v>25</v>
      </c>
      <c r="H613" s="19">
        <v>0</v>
      </c>
      <c r="I613" s="88">
        <v>6</v>
      </c>
      <c r="J613" s="134">
        <v>4.1744840525328328</v>
      </c>
      <c r="K613" s="27">
        <v>6.6437571592210771</v>
      </c>
      <c r="L613" s="4">
        <v>3.4059945504087197</v>
      </c>
      <c r="M613" s="4">
        <v>0</v>
      </c>
      <c r="N613" s="4">
        <v>1.2474012474012475</v>
      </c>
    </row>
    <row r="614" spans="1:14" ht="15" customHeight="1">
      <c r="B614" s="37" t="s">
        <v>228</v>
      </c>
      <c r="E614" s="19">
        <v>2</v>
      </c>
      <c r="F614" s="19">
        <v>1</v>
      </c>
      <c r="G614" s="19">
        <v>1</v>
      </c>
      <c r="H614" s="19">
        <v>0</v>
      </c>
      <c r="I614" s="88">
        <v>0</v>
      </c>
      <c r="J614" s="134">
        <v>9.3808630393996242E-2</v>
      </c>
      <c r="K614" s="27">
        <v>0.11454753722794961</v>
      </c>
      <c r="L614" s="4">
        <v>0.13623978201634876</v>
      </c>
      <c r="M614" s="4">
        <v>0</v>
      </c>
      <c r="N614" s="4">
        <v>0</v>
      </c>
    </row>
    <row r="615" spans="1:14" ht="15" customHeight="1">
      <c r="B615" s="37" t="s">
        <v>0</v>
      </c>
      <c r="C615" s="39"/>
      <c r="D615" s="39"/>
      <c r="E615" s="20">
        <v>1353</v>
      </c>
      <c r="F615" s="20">
        <v>279</v>
      </c>
      <c r="G615" s="20">
        <v>586</v>
      </c>
      <c r="H615" s="20">
        <v>34</v>
      </c>
      <c r="I615" s="93">
        <v>453</v>
      </c>
      <c r="J615" s="145">
        <v>63.46153846153846</v>
      </c>
      <c r="K615" s="29">
        <v>31.958762886597935</v>
      </c>
      <c r="L615" s="5">
        <v>79.836512261580381</v>
      </c>
      <c r="M615" s="5">
        <v>79.069767441860463</v>
      </c>
      <c r="N615" s="5">
        <v>94.178794178794178</v>
      </c>
    </row>
    <row r="616" spans="1:14" ht="15" customHeight="1">
      <c r="B616" s="42" t="s">
        <v>1</v>
      </c>
      <c r="C616" s="31"/>
      <c r="D616" s="32"/>
      <c r="E616" s="43">
        <v>2132</v>
      </c>
      <c r="F616" s="43">
        <v>873</v>
      </c>
      <c r="G616" s="43">
        <v>734</v>
      </c>
      <c r="H616" s="43">
        <v>43</v>
      </c>
      <c r="I616" s="89">
        <v>481</v>
      </c>
      <c r="J616" s="135">
        <v>100</v>
      </c>
      <c r="K616" s="28">
        <v>100</v>
      </c>
      <c r="L616" s="6">
        <v>100</v>
      </c>
      <c r="M616" s="6">
        <v>100</v>
      </c>
      <c r="N616" s="6">
        <v>100</v>
      </c>
    </row>
    <row r="617" spans="1:14" ht="15" customHeight="1">
      <c r="B617" s="42" t="s">
        <v>977</v>
      </c>
      <c r="C617" s="31"/>
      <c r="D617" s="32"/>
      <c r="E617" s="44">
        <v>65.459909909909911</v>
      </c>
      <c r="F617" s="44">
        <v>68.312478920741995</v>
      </c>
      <c r="G617" s="44">
        <v>56.122448979591837</v>
      </c>
      <c r="H617" s="44">
        <v>57.227777777777774</v>
      </c>
      <c r="I617" s="44">
        <v>56.714285714285715</v>
      </c>
    </row>
    <row r="618" spans="1:14" ht="15" customHeight="1">
      <c r="B618" s="42" t="s">
        <v>1044</v>
      </c>
      <c r="C618" s="31"/>
      <c r="D618" s="32"/>
      <c r="E618" s="44">
        <v>64.195331529093366</v>
      </c>
      <c r="F618" s="44">
        <v>67.200530973451336</v>
      </c>
      <c r="G618" s="44">
        <v>54.680851063829785</v>
      </c>
      <c r="H618" s="44">
        <v>57.227777777777774</v>
      </c>
      <c r="I618" s="44">
        <v>56.714285714285715</v>
      </c>
    </row>
    <row r="619" spans="1:14" ht="15" customHeight="1">
      <c r="B619" s="81"/>
      <c r="C619" s="49"/>
      <c r="D619" s="49"/>
      <c r="E619" s="112"/>
      <c r="F619" s="112"/>
      <c r="G619" s="112"/>
      <c r="H619" s="113"/>
      <c r="I619" s="112"/>
      <c r="J619" s="112"/>
      <c r="K619" s="50"/>
      <c r="M619" s="112"/>
    </row>
    <row r="620" spans="1:14" ht="15" customHeight="1">
      <c r="A620" s="358" t="s">
        <v>499</v>
      </c>
      <c r="B620" s="81"/>
      <c r="C620" s="49"/>
      <c r="D620" s="112"/>
      <c r="E620" s="112"/>
      <c r="F620" s="113"/>
      <c r="G620" s="112"/>
      <c r="H620" s="50"/>
    </row>
    <row r="621" spans="1:14" ht="15" customHeight="1">
      <c r="B621" s="499" t="s">
        <v>1</v>
      </c>
      <c r="C621" s="500"/>
      <c r="D621" s="500"/>
      <c r="E621" s="501"/>
      <c r="F621" s="101" t="s">
        <v>493</v>
      </c>
      <c r="G621" s="158" t="s">
        <v>494</v>
      </c>
      <c r="H621" s="101" t="s">
        <v>495</v>
      </c>
      <c r="I621" s="102" t="s">
        <v>496</v>
      </c>
      <c r="J621" s="101" t="s">
        <v>497</v>
      </c>
    </row>
    <row r="622" spans="1:14" ht="15" customHeight="1">
      <c r="B622" s="303" t="s">
        <v>498</v>
      </c>
      <c r="C622" s="83" t="s">
        <v>233</v>
      </c>
      <c r="E622" s="354"/>
      <c r="F622" s="8">
        <v>1025</v>
      </c>
      <c r="G622" s="8">
        <v>514</v>
      </c>
      <c r="H622" s="8">
        <v>2662</v>
      </c>
      <c r="I622" s="8">
        <v>767</v>
      </c>
      <c r="J622" s="18">
        <v>4968</v>
      </c>
    </row>
    <row r="623" spans="1:14" ht="15" customHeight="1">
      <c r="B623" s="304"/>
      <c r="C623" s="97" t="s">
        <v>57</v>
      </c>
      <c r="E623" s="354"/>
      <c r="F623" s="9">
        <v>1399</v>
      </c>
      <c r="G623" s="9">
        <v>493</v>
      </c>
      <c r="H623" s="9">
        <v>2374</v>
      </c>
      <c r="I623" s="9">
        <v>702</v>
      </c>
      <c r="J623" s="19">
        <v>4968</v>
      </c>
    </row>
    <row r="624" spans="1:14" ht="15" customHeight="1">
      <c r="B624" s="304"/>
      <c r="C624" s="97" t="s">
        <v>242</v>
      </c>
      <c r="E624" s="354"/>
      <c r="F624" s="9">
        <v>288</v>
      </c>
      <c r="G624" s="9">
        <v>247</v>
      </c>
      <c r="H624" s="9">
        <v>3351</v>
      </c>
      <c r="I624" s="9">
        <v>1082</v>
      </c>
      <c r="J624" s="19">
        <v>4968</v>
      </c>
    </row>
    <row r="625" spans="2:20" ht="15" customHeight="1">
      <c r="B625" s="304"/>
      <c r="C625" s="97" t="s">
        <v>58</v>
      </c>
      <c r="E625" s="354"/>
      <c r="F625" s="9">
        <v>1477</v>
      </c>
      <c r="G625" s="9">
        <v>581</v>
      </c>
      <c r="H625" s="9">
        <v>2352</v>
      </c>
      <c r="I625" s="9">
        <v>558</v>
      </c>
      <c r="J625" s="19">
        <v>4968</v>
      </c>
    </row>
    <row r="626" spans="2:20" ht="15" customHeight="1">
      <c r="B626" s="304"/>
      <c r="C626" s="97" t="s">
        <v>489</v>
      </c>
      <c r="E626" s="354"/>
      <c r="F626" s="9">
        <v>290</v>
      </c>
      <c r="G626" s="9">
        <v>166</v>
      </c>
      <c r="H626" s="9">
        <v>3419</v>
      </c>
      <c r="I626" s="9">
        <v>1093</v>
      </c>
      <c r="J626" s="19">
        <v>4968</v>
      </c>
    </row>
    <row r="627" spans="2:20" ht="15" customHeight="1">
      <c r="B627" s="305"/>
      <c r="C627" s="97" t="s">
        <v>490</v>
      </c>
      <c r="E627" s="354"/>
      <c r="F627" s="9">
        <v>228</v>
      </c>
      <c r="G627" s="9">
        <v>119</v>
      </c>
      <c r="H627" s="9">
        <v>3597</v>
      </c>
      <c r="I627" s="9">
        <v>1024</v>
      </c>
      <c r="J627" s="19">
        <v>4968</v>
      </c>
    </row>
    <row r="628" spans="2:20" ht="15" customHeight="1">
      <c r="B628" s="304"/>
      <c r="C628" s="97" t="s">
        <v>491</v>
      </c>
      <c r="E628" s="354"/>
      <c r="F628" s="9">
        <v>100</v>
      </c>
      <c r="G628" s="9">
        <v>66</v>
      </c>
      <c r="H628" s="9">
        <v>3473</v>
      </c>
      <c r="I628" s="9">
        <v>1329</v>
      </c>
      <c r="J628" s="19">
        <v>4968</v>
      </c>
    </row>
    <row r="629" spans="2:20" ht="15" customHeight="1">
      <c r="B629" s="304"/>
      <c r="C629" s="97" t="s">
        <v>243</v>
      </c>
      <c r="E629" s="354"/>
      <c r="F629" s="9">
        <v>48</v>
      </c>
      <c r="G629" s="9">
        <v>185</v>
      </c>
      <c r="H629" s="9">
        <v>3422</v>
      </c>
      <c r="I629" s="9">
        <v>1313</v>
      </c>
      <c r="J629" s="19">
        <v>4968</v>
      </c>
    </row>
    <row r="630" spans="2:20" ht="15" customHeight="1">
      <c r="B630" s="304"/>
      <c r="C630" s="97" t="s">
        <v>244</v>
      </c>
      <c r="E630" s="354"/>
      <c r="F630" s="9">
        <v>35</v>
      </c>
      <c r="G630" s="9">
        <v>66</v>
      </c>
      <c r="H630" s="9">
        <v>3524</v>
      </c>
      <c r="I630" s="9">
        <v>1343</v>
      </c>
      <c r="J630" s="19">
        <v>4968</v>
      </c>
      <c r="K630" s="14"/>
      <c r="L630" s="14"/>
      <c r="M630" s="14"/>
      <c r="N630" s="14"/>
      <c r="O630" s="14"/>
      <c r="P630" s="14"/>
      <c r="Q630" s="48"/>
      <c r="R630" s="14"/>
      <c r="S630" s="14"/>
      <c r="T630" s="48"/>
    </row>
    <row r="631" spans="2:20" ht="15" customHeight="1">
      <c r="B631" s="304"/>
      <c r="C631" s="97" t="s">
        <v>245</v>
      </c>
      <c r="E631" s="354"/>
      <c r="F631" s="9">
        <v>191</v>
      </c>
      <c r="G631" s="9">
        <v>118</v>
      </c>
      <c r="H631" s="9">
        <v>3357</v>
      </c>
      <c r="I631" s="9">
        <v>1302</v>
      </c>
      <c r="J631" s="19">
        <v>4968</v>
      </c>
      <c r="K631" s="14"/>
      <c r="L631" s="14"/>
      <c r="M631" s="14"/>
      <c r="N631" s="14"/>
      <c r="O631" s="14"/>
      <c r="P631" s="14"/>
      <c r="Q631" s="48"/>
      <c r="R631" s="14"/>
      <c r="S631" s="14"/>
      <c r="T631" s="48"/>
    </row>
    <row r="632" spans="2:20" ht="15" customHeight="1">
      <c r="B632" s="304"/>
      <c r="C632" s="97" t="s">
        <v>246</v>
      </c>
      <c r="E632" s="354"/>
      <c r="F632" s="9">
        <v>40</v>
      </c>
      <c r="G632" s="9">
        <v>74</v>
      </c>
      <c r="H632" s="9">
        <v>3524</v>
      </c>
      <c r="I632" s="9">
        <v>1330</v>
      </c>
      <c r="J632" s="19">
        <v>4968</v>
      </c>
      <c r="K632" s="14"/>
      <c r="L632" s="14"/>
      <c r="M632" s="14"/>
      <c r="N632" s="14"/>
      <c r="O632" s="14"/>
      <c r="P632" s="14"/>
      <c r="Q632" s="48"/>
      <c r="R632" s="14"/>
      <c r="S632" s="14"/>
      <c r="T632" s="48"/>
    </row>
    <row r="633" spans="2:20" ht="15" customHeight="1">
      <c r="B633" s="306"/>
      <c r="C633" s="84" t="s">
        <v>247</v>
      </c>
      <c r="D633" s="39"/>
      <c r="E633" s="169"/>
      <c r="F633" s="10">
        <v>48</v>
      </c>
      <c r="G633" s="10">
        <v>213</v>
      </c>
      <c r="H633" s="10">
        <v>3387</v>
      </c>
      <c r="I633" s="10">
        <v>1320</v>
      </c>
      <c r="J633" s="20">
        <v>4968</v>
      </c>
      <c r="K633" s="14"/>
      <c r="L633" s="14"/>
      <c r="M633" s="14"/>
      <c r="N633" s="14"/>
      <c r="O633" s="14"/>
      <c r="P633" s="14"/>
      <c r="Q633" s="48"/>
      <c r="R633" s="14"/>
      <c r="S633" s="14"/>
      <c r="T633" s="48"/>
    </row>
    <row r="634" spans="2:20" ht="15" customHeight="1">
      <c r="B634" s="303" t="s">
        <v>498</v>
      </c>
      <c r="C634" s="83" t="s">
        <v>233</v>
      </c>
      <c r="E634" s="21">
        <v>4968</v>
      </c>
      <c r="F634" s="11">
        <v>20.632045088566827</v>
      </c>
      <c r="G634" s="11">
        <v>10.34621578099839</v>
      </c>
      <c r="H634" s="11">
        <v>53.582930756843808</v>
      </c>
      <c r="I634" s="11">
        <v>15.438808373590982</v>
      </c>
      <c r="J634" s="3">
        <v>100.00000000000001</v>
      </c>
      <c r="K634" s="14"/>
      <c r="L634" s="14"/>
      <c r="M634" s="14"/>
      <c r="N634" s="14"/>
      <c r="O634" s="14"/>
      <c r="P634" s="14"/>
      <c r="Q634" s="48"/>
      <c r="R634" s="14"/>
      <c r="S634" s="14"/>
      <c r="T634" s="48"/>
    </row>
    <row r="635" spans="2:20" ht="15" customHeight="1">
      <c r="B635" s="304"/>
      <c r="C635" s="97" t="s">
        <v>57</v>
      </c>
      <c r="E635" s="21">
        <v>4968</v>
      </c>
      <c r="F635" s="12">
        <v>28.160225442834136</v>
      </c>
      <c r="G635" s="12">
        <v>9.9235104669887271</v>
      </c>
      <c r="H635" s="12">
        <v>47.785829307568441</v>
      </c>
      <c r="I635" s="12">
        <v>14.130434782608695</v>
      </c>
      <c r="J635" s="4">
        <v>100</v>
      </c>
      <c r="K635" s="14"/>
      <c r="L635" s="14"/>
      <c r="M635" s="14"/>
      <c r="N635" s="14"/>
      <c r="O635" s="14"/>
      <c r="P635" s="14"/>
      <c r="Q635" s="48"/>
      <c r="R635" s="14"/>
      <c r="S635" s="14"/>
      <c r="T635" s="48"/>
    </row>
    <row r="636" spans="2:20" ht="15" customHeight="1">
      <c r="B636" s="304"/>
      <c r="C636" s="97" t="s">
        <v>242</v>
      </c>
      <c r="E636" s="21">
        <v>4968</v>
      </c>
      <c r="F636" s="12">
        <v>5.7971014492753623</v>
      </c>
      <c r="G636" s="12">
        <v>4.9718196457326886</v>
      </c>
      <c r="H636" s="12">
        <v>67.451690821256037</v>
      </c>
      <c r="I636" s="12">
        <v>21.77938808373591</v>
      </c>
      <c r="J636" s="4">
        <v>100</v>
      </c>
      <c r="K636" s="14"/>
      <c r="L636" s="14"/>
      <c r="M636" s="14"/>
      <c r="N636" s="14"/>
      <c r="O636" s="14"/>
      <c r="P636" s="14"/>
      <c r="Q636" s="48"/>
      <c r="R636" s="14"/>
      <c r="S636" s="14"/>
      <c r="T636" s="48"/>
    </row>
    <row r="637" spans="2:20" ht="15" customHeight="1">
      <c r="B637" s="304"/>
      <c r="C637" s="97" t="s">
        <v>58</v>
      </c>
      <c r="E637" s="21">
        <v>4968</v>
      </c>
      <c r="F637" s="12">
        <v>29.730273752012881</v>
      </c>
      <c r="G637" s="12">
        <v>11.694847020933977</v>
      </c>
      <c r="H637" s="12">
        <v>47.342995169082123</v>
      </c>
      <c r="I637" s="12">
        <v>11.231884057971014</v>
      </c>
      <c r="J637" s="4">
        <v>99.999999999999986</v>
      </c>
      <c r="K637" s="14"/>
      <c r="L637" s="14"/>
      <c r="M637" s="14"/>
      <c r="N637" s="14"/>
      <c r="O637" s="14"/>
      <c r="P637" s="14"/>
      <c r="Q637" s="48"/>
      <c r="R637" s="14"/>
      <c r="S637" s="14"/>
      <c r="T637" s="48"/>
    </row>
    <row r="638" spans="2:20" ht="15" customHeight="1">
      <c r="B638" s="304"/>
      <c r="C638" s="97" t="s">
        <v>489</v>
      </c>
      <c r="E638" s="21">
        <v>4968</v>
      </c>
      <c r="F638" s="12">
        <v>5.8373590982286636</v>
      </c>
      <c r="G638" s="12">
        <v>3.3413848631239937</v>
      </c>
      <c r="H638" s="12">
        <v>68.820450885668265</v>
      </c>
      <c r="I638" s="12">
        <v>22.000805152979066</v>
      </c>
      <c r="J638" s="4">
        <v>99.999999999999986</v>
      </c>
      <c r="K638" s="14"/>
      <c r="L638" s="14"/>
      <c r="M638" s="14"/>
      <c r="N638" s="14"/>
      <c r="O638" s="14"/>
      <c r="P638" s="14"/>
      <c r="Q638" s="48"/>
      <c r="R638" s="14"/>
      <c r="S638" s="14"/>
      <c r="T638" s="48"/>
    </row>
    <row r="639" spans="2:20" ht="15" customHeight="1">
      <c r="B639" s="305"/>
      <c r="C639" s="97" t="s">
        <v>490</v>
      </c>
      <c r="E639" s="21">
        <v>4968</v>
      </c>
      <c r="F639" s="12">
        <v>4.5893719806763285</v>
      </c>
      <c r="G639" s="12">
        <v>2.395330112721417</v>
      </c>
      <c r="H639" s="12">
        <v>72.403381642512073</v>
      </c>
      <c r="I639" s="12">
        <v>20.611916264090176</v>
      </c>
      <c r="J639" s="4">
        <v>100</v>
      </c>
      <c r="K639" s="14"/>
      <c r="L639" s="14"/>
      <c r="M639" s="14"/>
      <c r="N639" s="14"/>
      <c r="O639" s="14"/>
      <c r="P639" s="14"/>
      <c r="Q639" s="48"/>
      <c r="R639" s="14"/>
      <c r="S639" s="14"/>
      <c r="T639" s="48"/>
    </row>
    <row r="640" spans="2:20" ht="15" customHeight="1">
      <c r="B640" s="304"/>
      <c r="C640" s="97" t="s">
        <v>491</v>
      </c>
      <c r="E640" s="21">
        <v>4968</v>
      </c>
      <c r="F640" s="12">
        <v>2.0128824476650564</v>
      </c>
      <c r="G640" s="12">
        <v>1.3285024154589371</v>
      </c>
      <c r="H640" s="12">
        <v>69.907407407407405</v>
      </c>
      <c r="I640" s="12">
        <v>26.7512077294686</v>
      </c>
      <c r="J640" s="4">
        <v>100</v>
      </c>
      <c r="K640" s="14"/>
      <c r="L640" s="14"/>
      <c r="M640" s="14"/>
      <c r="N640" s="14"/>
      <c r="O640" s="14"/>
      <c r="P640" s="14"/>
      <c r="Q640" s="48"/>
      <c r="R640" s="14"/>
      <c r="S640" s="14"/>
      <c r="T640" s="48"/>
    </row>
    <row r="641" spans="1:20" ht="15" customHeight="1">
      <c r="B641" s="304"/>
      <c r="C641" s="97" t="s">
        <v>243</v>
      </c>
      <c r="E641" s="21">
        <v>4968</v>
      </c>
      <c r="F641" s="12">
        <v>0.96618357487922701</v>
      </c>
      <c r="G641" s="12">
        <v>3.7238325281803544</v>
      </c>
      <c r="H641" s="12">
        <v>68.880837359098223</v>
      </c>
      <c r="I641" s="12">
        <v>26.42914653784219</v>
      </c>
      <c r="J641" s="4">
        <v>99.999999999999986</v>
      </c>
      <c r="K641" s="14"/>
      <c r="L641" s="14"/>
      <c r="M641" s="14"/>
      <c r="N641" s="14"/>
      <c r="O641" s="14"/>
      <c r="P641" s="14"/>
      <c r="Q641" s="48"/>
      <c r="R641" s="14"/>
      <c r="S641" s="14"/>
      <c r="T641" s="48"/>
    </row>
    <row r="642" spans="1:20" ht="15" customHeight="1">
      <c r="B642" s="304"/>
      <c r="C642" s="97" t="s">
        <v>244</v>
      </c>
      <c r="E642" s="21">
        <v>4968</v>
      </c>
      <c r="F642" s="12">
        <v>0.70450885668276975</v>
      </c>
      <c r="G642" s="12">
        <v>1.3285024154589371</v>
      </c>
      <c r="H642" s="12">
        <v>70.933977455716587</v>
      </c>
      <c r="I642" s="12">
        <v>27.033011272141707</v>
      </c>
      <c r="J642" s="4">
        <v>100</v>
      </c>
      <c r="K642" s="14"/>
      <c r="L642" s="14"/>
      <c r="M642" s="14"/>
      <c r="N642" s="14"/>
      <c r="O642" s="14"/>
      <c r="P642" s="14"/>
      <c r="Q642" s="48"/>
      <c r="R642" s="14"/>
      <c r="S642" s="14"/>
      <c r="T642" s="48"/>
    </row>
    <row r="643" spans="1:20" ht="15" customHeight="1">
      <c r="B643" s="304"/>
      <c r="C643" s="97" t="s">
        <v>245</v>
      </c>
      <c r="E643" s="21">
        <v>4968</v>
      </c>
      <c r="F643" s="12">
        <v>3.8446054750402574</v>
      </c>
      <c r="G643" s="12">
        <v>2.3752012882447668</v>
      </c>
      <c r="H643" s="12">
        <v>67.572463768115938</v>
      </c>
      <c r="I643" s="12">
        <v>26.207729468599034</v>
      </c>
      <c r="J643" s="4">
        <v>100</v>
      </c>
      <c r="K643" s="14"/>
      <c r="L643" s="14"/>
      <c r="M643" s="14"/>
      <c r="N643" s="14"/>
      <c r="O643" s="14"/>
      <c r="P643" s="14"/>
      <c r="Q643" s="48"/>
      <c r="R643" s="14"/>
      <c r="S643" s="14"/>
      <c r="T643" s="48"/>
    </row>
    <row r="644" spans="1:20" ht="15" customHeight="1">
      <c r="B644" s="304"/>
      <c r="C644" s="97" t="s">
        <v>246</v>
      </c>
      <c r="E644" s="21">
        <v>4968</v>
      </c>
      <c r="F644" s="12">
        <v>0.80515297906602246</v>
      </c>
      <c r="G644" s="12">
        <v>1.4895330112721417</v>
      </c>
      <c r="H644" s="12">
        <v>70.933977455716587</v>
      </c>
      <c r="I644" s="12">
        <v>26.77133655394525</v>
      </c>
      <c r="J644" s="4">
        <v>100</v>
      </c>
      <c r="K644" s="14"/>
      <c r="L644" s="14"/>
      <c r="M644" s="14"/>
      <c r="N644" s="14"/>
      <c r="O644" s="14"/>
      <c r="P644" s="14"/>
      <c r="Q644" s="48"/>
      <c r="R644" s="14"/>
      <c r="S644" s="14"/>
      <c r="T644" s="48"/>
    </row>
    <row r="645" spans="1:20" ht="15" customHeight="1">
      <c r="B645" s="306"/>
      <c r="C645" s="84" t="s">
        <v>247</v>
      </c>
      <c r="D645" s="39"/>
      <c r="E645" s="22">
        <v>4968</v>
      </c>
      <c r="F645" s="13">
        <v>0.96618357487922701</v>
      </c>
      <c r="G645" s="13">
        <v>4.28743961352657</v>
      </c>
      <c r="H645" s="13">
        <v>68.176328502415458</v>
      </c>
      <c r="I645" s="13">
        <v>26.570048309178745</v>
      </c>
      <c r="J645" s="5">
        <v>100</v>
      </c>
      <c r="K645" s="14"/>
      <c r="L645" s="14"/>
      <c r="M645" s="14"/>
      <c r="N645" s="14"/>
      <c r="O645" s="14"/>
      <c r="P645" s="14"/>
      <c r="Q645" s="48"/>
      <c r="R645" s="14"/>
      <c r="S645" s="14"/>
      <c r="T645" s="48"/>
    </row>
    <row r="646" spans="1:20" ht="15" customHeight="1">
      <c r="H646" s="1"/>
      <c r="J646" s="14"/>
      <c r="K646" s="14"/>
      <c r="L646" s="14"/>
      <c r="M646" s="14"/>
      <c r="N646" s="14"/>
      <c r="O646" s="14"/>
      <c r="P646" s="48"/>
      <c r="Q646" s="14"/>
      <c r="R646" s="14"/>
      <c r="S646" s="48"/>
    </row>
    <row r="647" spans="1:20" ht="15" customHeight="1">
      <c r="A647" s="358" t="s">
        <v>499</v>
      </c>
      <c r="B647" s="81"/>
      <c r="C647" s="49"/>
      <c r="D647" s="112"/>
      <c r="E647" s="112"/>
      <c r="F647" s="113"/>
      <c r="G647" s="112"/>
      <c r="H647" s="50"/>
    </row>
    <row r="648" spans="1:20" ht="15" customHeight="1">
      <c r="B648" s="499" t="s">
        <v>321</v>
      </c>
      <c r="C648" s="500"/>
      <c r="D648" s="500"/>
      <c r="E648" s="501"/>
      <c r="F648" s="101" t="s">
        <v>493</v>
      </c>
      <c r="G648" s="158" t="s">
        <v>494</v>
      </c>
      <c r="H648" s="101" t="s">
        <v>495</v>
      </c>
      <c r="I648" s="102" t="s">
        <v>496</v>
      </c>
      <c r="J648" s="101" t="s">
        <v>497</v>
      </c>
    </row>
    <row r="649" spans="1:20" ht="15" customHeight="1">
      <c r="B649" s="303" t="s">
        <v>498</v>
      </c>
      <c r="C649" s="83" t="s">
        <v>233</v>
      </c>
      <c r="E649" s="354"/>
      <c r="F649" s="8">
        <v>113</v>
      </c>
      <c r="G649" s="8">
        <v>74</v>
      </c>
      <c r="H649" s="8">
        <v>1138</v>
      </c>
      <c r="I649" s="8">
        <v>134</v>
      </c>
      <c r="J649" s="18">
        <v>1459</v>
      </c>
    </row>
    <row r="650" spans="1:20" ht="15" customHeight="1">
      <c r="B650" s="304"/>
      <c r="C650" s="97" t="s">
        <v>57</v>
      </c>
      <c r="E650" s="354"/>
      <c r="F650" s="9">
        <v>57</v>
      </c>
      <c r="G650" s="9">
        <v>39</v>
      </c>
      <c r="H650" s="9">
        <v>1179</v>
      </c>
      <c r="I650" s="9">
        <v>184</v>
      </c>
      <c r="J650" s="19">
        <v>1459</v>
      </c>
    </row>
    <row r="651" spans="1:20" ht="15" customHeight="1">
      <c r="B651" s="304"/>
      <c r="C651" s="97" t="s">
        <v>242</v>
      </c>
      <c r="E651" s="354"/>
      <c r="F651" s="9">
        <v>21</v>
      </c>
      <c r="G651" s="9">
        <v>24</v>
      </c>
      <c r="H651" s="9">
        <v>1209</v>
      </c>
      <c r="I651" s="9">
        <v>205</v>
      </c>
      <c r="J651" s="19">
        <v>1459</v>
      </c>
    </row>
    <row r="652" spans="1:20" ht="15" customHeight="1">
      <c r="B652" s="304"/>
      <c r="C652" s="97" t="s">
        <v>58</v>
      </c>
      <c r="E652" s="354"/>
      <c r="F652" s="9">
        <v>166</v>
      </c>
      <c r="G652" s="9">
        <v>82</v>
      </c>
      <c r="H652" s="9">
        <v>1078</v>
      </c>
      <c r="I652" s="9">
        <v>133</v>
      </c>
      <c r="J652" s="19">
        <v>1459</v>
      </c>
    </row>
    <row r="653" spans="1:20" ht="15" customHeight="1">
      <c r="B653" s="304"/>
      <c r="C653" s="97" t="s">
        <v>489</v>
      </c>
      <c r="E653" s="354"/>
      <c r="F653" s="9">
        <v>153</v>
      </c>
      <c r="G653" s="9">
        <v>41</v>
      </c>
      <c r="H653" s="9">
        <v>1089</v>
      </c>
      <c r="I653" s="9">
        <v>176</v>
      </c>
      <c r="J653" s="19">
        <v>1459</v>
      </c>
    </row>
    <row r="654" spans="1:20" ht="15" customHeight="1">
      <c r="B654" s="305"/>
      <c r="C654" s="97" t="s">
        <v>490</v>
      </c>
      <c r="E654" s="354"/>
      <c r="F654" s="9">
        <v>21</v>
      </c>
      <c r="G654" s="9">
        <v>16</v>
      </c>
      <c r="H654" s="9">
        <v>1230</v>
      </c>
      <c r="I654" s="9">
        <v>192</v>
      </c>
      <c r="J654" s="19">
        <v>1459</v>
      </c>
    </row>
    <row r="655" spans="1:20" ht="15" customHeight="1">
      <c r="B655" s="304"/>
      <c r="C655" s="97" t="s">
        <v>491</v>
      </c>
      <c r="E655" s="354"/>
      <c r="F655" s="9">
        <v>4</v>
      </c>
      <c r="G655" s="9">
        <v>2</v>
      </c>
      <c r="H655" s="9">
        <v>1071</v>
      </c>
      <c r="I655" s="9">
        <v>382</v>
      </c>
      <c r="J655" s="19">
        <v>1459</v>
      </c>
    </row>
    <row r="656" spans="1:20" ht="15" customHeight="1">
      <c r="B656" s="304"/>
      <c r="C656" s="97" t="s">
        <v>243</v>
      </c>
      <c r="E656" s="354"/>
      <c r="F656" s="9">
        <v>15</v>
      </c>
      <c r="G656" s="9">
        <v>41</v>
      </c>
      <c r="H656" s="9">
        <v>1030</v>
      </c>
      <c r="I656" s="9">
        <v>373</v>
      </c>
      <c r="J656" s="19">
        <v>1459</v>
      </c>
    </row>
    <row r="657" spans="2:20" ht="15" customHeight="1">
      <c r="B657" s="304"/>
      <c r="C657" s="97" t="s">
        <v>244</v>
      </c>
      <c r="E657" s="354"/>
      <c r="F657" s="9">
        <v>16</v>
      </c>
      <c r="G657" s="9">
        <v>15</v>
      </c>
      <c r="H657" s="9">
        <v>1048</v>
      </c>
      <c r="I657" s="9">
        <v>380</v>
      </c>
      <c r="J657" s="19">
        <v>1459</v>
      </c>
      <c r="K657" s="14"/>
      <c r="L657" s="14"/>
      <c r="M657" s="14"/>
      <c r="N657" s="14"/>
      <c r="O657" s="14"/>
      <c r="P657" s="14"/>
      <c r="Q657" s="48"/>
      <c r="R657" s="14"/>
      <c r="S657" s="14"/>
      <c r="T657" s="48"/>
    </row>
    <row r="658" spans="2:20" ht="15" customHeight="1">
      <c r="B658" s="304"/>
      <c r="C658" s="97" t="s">
        <v>245</v>
      </c>
      <c r="E658" s="354"/>
      <c r="F658" s="9">
        <v>60</v>
      </c>
      <c r="G658" s="9">
        <v>32</v>
      </c>
      <c r="H658" s="9">
        <v>999</v>
      </c>
      <c r="I658" s="9">
        <v>368</v>
      </c>
      <c r="J658" s="19">
        <v>1459</v>
      </c>
      <c r="K658" s="14"/>
      <c r="L658" s="14"/>
      <c r="M658" s="14"/>
      <c r="N658" s="14"/>
      <c r="O658" s="14"/>
      <c r="P658" s="14"/>
      <c r="Q658" s="48"/>
      <c r="R658" s="14"/>
      <c r="S658" s="14"/>
      <c r="T658" s="48"/>
    </row>
    <row r="659" spans="2:20" ht="15" customHeight="1">
      <c r="B659" s="304"/>
      <c r="C659" s="97" t="s">
        <v>246</v>
      </c>
      <c r="E659" s="354"/>
      <c r="F659" s="9">
        <v>13</v>
      </c>
      <c r="G659" s="9">
        <v>22</v>
      </c>
      <c r="H659" s="9">
        <v>1045</v>
      </c>
      <c r="I659" s="9">
        <v>379</v>
      </c>
      <c r="J659" s="19">
        <v>1459</v>
      </c>
      <c r="K659" s="14"/>
      <c r="L659" s="14"/>
      <c r="M659" s="14"/>
      <c r="N659" s="14"/>
      <c r="O659" s="14"/>
      <c r="P659" s="14"/>
      <c r="Q659" s="48"/>
      <c r="R659" s="14"/>
      <c r="S659" s="14"/>
      <c r="T659" s="48"/>
    </row>
    <row r="660" spans="2:20" ht="15" customHeight="1">
      <c r="B660" s="306"/>
      <c r="C660" s="84" t="s">
        <v>247</v>
      </c>
      <c r="D660" s="39"/>
      <c r="E660" s="169"/>
      <c r="F660" s="10">
        <v>9</v>
      </c>
      <c r="G660" s="10">
        <v>48</v>
      </c>
      <c r="H660" s="10">
        <v>1024</v>
      </c>
      <c r="I660" s="10">
        <v>378</v>
      </c>
      <c r="J660" s="20">
        <v>1459</v>
      </c>
      <c r="K660" s="14"/>
      <c r="L660" s="14"/>
      <c r="M660" s="14"/>
      <c r="N660" s="14"/>
      <c r="O660" s="14"/>
      <c r="P660" s="14"/>
      <c r="Q660" s="48"/>
      <c r="R660" s="14"/>
      <c r="S660" s="14"/>
      <c r="T660" s="48"/>
    </row>
    <row r="661" spans="2:20" ht="15" customHeight="1">
      <c r="B661" s="303" t="s">
        <v>498</v>
      </c>
      <c r="C661" s="83" t="s">
        <v>233</v>
      </c>
      <c r="E661" s="21">
        <v>1459</v>
      </c>
      <c r="F661" s="11">
        <v>7.74503084304318</v>
      </c>
      <c r="G661" s="11">
        <v>5.0719671007539411</v>
      </c>
      <c r="H661" s="11">
        <v>77.998629198080877</v>
      </c>
      <c r="I661" s="11">
        <v>9.1843728581220017</v>
      </c>
      <c r="J661" s="3">
        <v>100</v>
      </c>
      <c r="K661" s="14"/>
      <c r="L661" s="14"/>
      <c r="M661" s="14"/>
      <c r="N661" s="14"/>
      <c r="O661" s="14"/>
      <c r="P661" s="14"/>
      <c r="Q661" s="48"/>
      <c r="R661" s="14"/>
      <c r="S661" s="14"/>
      <c r="T661" s="48"/>
    </row>
    <row r="662" spans="2:20" ht="15" customHeight="1">
      <c r="B662" s="304"/>
      <c r="C662" s="97" t="s">
        <v>57</v>
      </c>
      <c r="E662" s="21">
        <v>1459</v>
      </c>
      <c r="F662" s="12">
        <v>3.9067854694996571</v>
      </c>
      <c r="G662" s="12">
        <v>2.6730637422892394</v>
      </c>
      <c r="H662" s="12">
        <v>80.808773132282383</v>
      </c>
      <c r="I662" s="12">
        <v>12.611377655928719</v>
      </c>
      <c r="J662" s="4">
        <v>100</v>
      </c>
      <c r="K662" s="14"/>
      <c r="L662" s="14"/>
      <c r="M662" s="14"/>
      <c r="N662" s="14"/>
      <c r="O662" s="14"/>
      <c r="P662" s="14"/>
      <c r="Q662" s="48"/>
      <c r="R662" s="14"/>
      <c r="S662" s="14"/>
      <c r="T662" s="48"/>
    </row>
    <row r="663" spans="2:20" ht="15" customHeight="1">
      <c r="B663" s="304"/>
      <c r="C663" s="97" t="s">
        <v>242</v>
      </c>
      <c r="E663" s="21">
        <v>1459</v>
      </c>
      <c r="F663" s="12">
        <v>1.439342015078821</v>
      </c>
      <c r="G663" s="12">
        <v>1.644962302947224</v>
      </c>
      <c r="H663" s="12">
        <v>82.864976010966416</v>
      </c>
      <c r="I663" s="12">
        <v>14.050719671007538</v>
      </c>
      <c r="J663" s="4">
        <v>100</v>
      </c>
      <c r="K663" s="14"/>
      <c r="L663" s="14"/>
      <c r="M663" s="14"/>
      <c r="N663" s="14"/>
      <c r="O663" s="14"/>
      <c r="P663" s="14"/>
      <c r="Q663" s="48"/>
      <c r="R663" s="14"/>
      <c r="S663" s="14"/>
      <c r="T663" s="48"/>
    </row>
    <row r="664" spans="2:20" ht="15" customHeight="1">
      <c r="B664" s="304"/>
      <c r="C664" s="97" t="s">
        <v>58</v>
      </c>
      <c r="E664" s="21">
        <v>1459</v>
      </c>
      <c r="F664" s="12">
        <v>11.377655928718299</v>
      </c>
      <c r="G664" s="12">
        <v>5.6202878684030155</v>
      </c>
      <c r="H664" s="12">
        <v>73.886223440712811</v>
      </c>
      <c r="I664" s="12">
        <v>9.1158327621658675</v>
      </c>
      <c r="J664" s="4">
        <v>100</v>
      </c>
      <c r="K664" s="14"/>
      <c r="L664" s="14"/>
      <c r="M664" s="14"/>
      <c r="N664" s="14"/>
      <c r="O664" s="14"/>
      <c r="P664" s="14"/>
      <c r="Q664" s="48"/>
      <c r="R664" s="14"/>
      <c r="S664" s="14"/>
      <c r="T664" s="48"/>
    </row>
    <row r="665" spans="2:20" ht="15" customHeight="1">
      <c r="B665" s="304"/>
      <c r="C665" s="97" t="s">
        <v>489</v>
      </c>
      <c r="E665" s="21">
        <v>1459</v>
      </c>
      <c r="F665" s="12">
        <v>10.486634681288553</v>
      </c>
      <c r="G665" s="12">
        <v>2.8101439342015078</v>
      </c>
      <c r="H665" s="12">
        <v>74.640164496230298</v>
      </c>
      <c r="I665" s="12">
        <v>12.063056888279643</v>
      </c>
      <c r="J665" s="4">
        <v>100</v>
      </c>
      <c r="K665" s="14"/>
      <c r="L665" s="14"/>
      <c r="M665" s="14"/>
      <c r="N665" s="14"/>
      <c r="O665" s="14"/>
      <c r="P665" s="14"/>
      <c r="Q665" s="48"/>
      <c r="R665" s="14"/>
      <c r="S665" s="14"/>
      <c r="T665" s="48"/>
    </row>
    <row r="666" spans="2:20" ht="15" customHeight="1">
      <c r="B666" s="305"/>
      <c r="C666" s="97" t="s">
        <v>490</v>
      </c>
      <c r="E666" s="21">
        <v>1459</v>
      </c>
      <c r="F666" s="12">
        <v>1.439342015078821</v>
      </c>
      <c r="G666" s="12">
        <v>1.0966415352981496</v>
      </c>
      <c r="H666" s="12">
        <v>84.304318026045237</v>
      </c>
      <c r="I666" s="12">
        <v>13.159698423577792</v>
      </c>
      <c r="J666" s="4">
        <v>100</v>
      </c>
      <c r="K666" s="14"/>
      <c r="L666" s="14"/>
      <c r="M666" s="14"/>
      <c r="N666" s="14"/>
      <c r="O666" s="14"/>
      <c r="P666" s="14"/>
      <c r="Q666" s="48"/>
      <c r="R666" s="14"/>
      <c r="S666" s="14"/>
      <c r="T666" s="48"/>
    </row>
    <row r="667" spans="2:20" ht="15" customHeight="1">
      <c r="B667" s="304"/>
      <c r="C667" s="97" t="s">
        <v>491</v>
      </c>
      <c r="E667" s="21">
        <v>1459</v>
      </c>
      <c r="F667" s="12">
        <v>0.27416038382453739</v>
      </c>
      <c r="G667" s="12">
        <v>0.1370801919122687</v>
      </c>
      <c r="H667" s="12">
        <v>73.406442769019876</v>
      </c>
      <c r="I667" s="12">
        <v>26.182316655243316</v>
      </c>
      <c r="J667" s="4">
        <v>100</v>
      </c>
      <c r="K667" s="14"/>
      <c r="L667" s="14"/>
      <c r="M667" s="14"/>
      <c r="N667" s="14"/>
      <c r="O667" s="14"/>
      <c r="P667" s="14"/>
      <c r="Q667" s="48"/>
      <c r="R667" s="14"/>
      <c r="S667" s="14"/>
      <c r="T667" s="48"/>
    </row>
    <row r="668" spans="2:20" ht="15" customHeight="1">
      <c r="B668" s="304"/>
      <c r="C668" s="97" t="s">
        <v>243</v>
      </c>
      <c r="E668" s="21">
        <v>1459</v>
      </c>
      <c r="F668" s="12">
        <v>1.0281014393420151</v>
      </c>
      <c r="G668" s="12">
        <v>2.8101439342015078</v>
      </c>
      <c r="H668" s="12">
        <v>70.59629883481837</v>
      </c>
      <c r="I668" s="12">
        <v>25.565455791638108</v>
      </c>
      <c r="J668" s="4">
        <v>100</v>
      </c>
      <c r="K668" s="14"/>
      <c r="L668" s="14"/>
      <c r="M668" s="14"/>
      <c r="N668" s="14"/>
      <c r="O668" s="14"/>
      <c r="P668" s="14"/>
      <c r="Q668" s="48"/>
      <c r="R668" s="14"/>
      <c r="S668" s="14"/>
      <c r="T668" s="48"/>
    </row>
    <row r="669" spans="2:20" ht="15" customHeight="1">
      <c r="B669" s="304"/>
      <c r="C669" s="97" t="s">
        <v>244</v>
      </c>
      <c r="E669" s="21">
        <v>1459</v>
      </c>
      <c r="F669" s="12">
        <v>1.0966415352981496</v>
      </c>
      <c r="G669" s="12">
        <v>1.0281014393420151</v>
      </c>
      <c r="H669" s="12">
        <v>71.830020562028778</v>
      </c>
      <c r="I669" s="12">
        <v>26.045236463331051</v>
      </c>
      <c r="J669" s="4">
        <v>100</v>
      </c>
      <c r="K669" s="14"/>
      <c r="L669" s="14"/>
      <c r="M669" s="14"/>
      <c r="N669" s="14"/>
      <c r="O669" s="14"/>
      <c r="P669" s="14"/>
      <c r="Q669" s="48"/>
      <c r="R669" s="14"/>
      <c r="S669" s="14"/>
      <c r="T669" s="48"/>
    </row>
    <row r="670" spans="2:20" ht="15" customHeight="1">
      <c r="B670" s="304"/>
      <c r="C670" s="97" t="s">
        <v>245</v>
      </c>
      <c r="E670" s="21">
        <v>1459</v>
      </c>
      <c r="F670" s="12">
        <v>4.1124057573680606</v>
      </c>
      <c r="G670" s="12">
        <v>2.1932830705962991</v>
      </c>
      <c r="H670" s="12">
        <v>68.471555860178199</v>
      </c>
      <c r="I670" s="12">
        <v>25.222755311857437</v>
      </c>
      <c r="J670" s="4">
        <v>100</v>
      </c>
      <c r="K670" s="14"/>
      <c r="L670" s="14"/>
      <c r="M670" s="14"/>
      <c r="N670" s="14"/>
      <c r="O670" s="14"/>
      <c r="P670" s="14"/>
      <c r="Q670" s="48"/>
      <c r="R670" s="14"/>
      <c r="S670" s="14"/>
      <c r="T670" s="48"/>
    </row>
    <row r="671" spans="2:20" ht="15" customHeight="1">
      <c r="B671" s="304"/>
      <c r="C671" s="97" t="s">
        <v>246</v>
      </c>
      <c r="E671" s="21">
        <v>1459</v>
      </c>
      <c r="F671" s="12">
        <v>0.89102124742974653</v>
      </c>
      <c r="G671" s="12">
        <v>1.5078821110349554</v>
      </c>
      <c r="H671" s="12">
        <v>71.624400274160379</v>
      </c>
      <c r="I671" s="12">
        <v>25.976696367374913</v>
      </c>
      <c r="J671" s="4">
        <v>100</v>
      </c>
      <c r="K671" s="14"/>
      <c r="L671" s="14"/>
      <c r="M671" s="14"/>
      <c r="N671" s="14"/>
      <c r="O671" s="14"/>
      <c r="P671" s="14"/>
      <c r="Q671" s="48"/>
      <c r="R671" s="14"/>
      <c r="S671" s="14"/>
      <c r="T671" s="48"/>
    </row>
    <row r="672" spans="2:20" ht="15" customHeight="1">
      <c r="B672" s="306"/>
      <c r="C672" s="84" t="s">
        <v>247</v>
      </c>
      <c r="D672" s="39"/>
      <c r="E672" s="22">
        <v>1459</v>
      </c>
      <c r="F672" s="13">
        <v>0.61686086360520898</v>
      </c>
      <c r="G672" s="13">
        <v>3.289924605894448</v>
      </c>
      <c r="H672" s="13">
        <v>70.185058259081572</v>
      </c>
      <c r="I672" s="13">
        <v>25.908156271418783</v>
      </c>
      <c r="J672" s="5">
        <v>100</v>
      </c>
      <c r="K672" s="14"/>
      <c r="L672" s="14"/>
      <c r="M672" s="14"/>
      <c r="N672" s="14"/>
      <c r="O672" s="14"/>
      <c r="P672" s="14"/>
      <c r="Q672" s="48"/>
      <c r="R672" s="14"/>
      <c r="S672" s="14"/>
      <c r="T672" s="48"/>
    </row>
    <row r="673" spans="2:20" ht="15" customHeight="1">
      <c r="B673" s="81"/>
      <c r="C673" s="61"/>
      <c r="D673" s="59"/>
      <c r="E673" s="14"/>
      <c r="F673" s="14"/>
      <c r="G673" s="14"/>
      <c r="H673" s="14"/>
      <c r="I673" s="14"/>
      <c r="J673" s="14"/>
      <c r="K673" s="14"/>
      <c r="L673" s="14"/>
      <c r="M673" s="14"/>
      <c r="N673" s="14"/>
      <c r="O673" s="14"/>
      <c r="P673" s="48"/>
      <c r="Q673" s="14"/>
      <c r="R673" s="14"/>
      <c r="S673" s="48"/>
    </row>
    <row r="674" spans="2:20" ht="15" customHeight="1">
      <c r="B674" s="499" t="s">
        <v>322</v>
      </c>
      <c r="C674" s="500"/>
      <c r="D674" s="500"/>
      <c r="E674" s="501"/>
      <c r="F674" s="101" t="s">
        <v>493</v>
      </c>
      <c r="G674" s="158" t="s">
        <v>494</v>
      </c>
      <c r="H674" s="101" t="s">
        <v>495</v>
      </c>
      <c r="I674" s="102" t="s">
        <v>496</v>
      </c>
      <c r="J674" s="101" t="s">
        <v>497</v>
      </c>
    </row>
    <row r="675" spans="2:20" ht="15" customHeight="1">
      <c r="B675" s="303" t="s">
        <v>498</v>
      </c>
      <c r="C675" s="83" t="s">
        <v>233</v>
      </c>
      <c r="E675" s="354"/>
      <c r="F675" s="8">
        <v>431</v>
      </c>
      <c r="G675" s="8">
        <v>226</v>
      </c>
      <c r="H675" s="8">
        <v>908</v>
      </c>
      <c r="I675" s="8">
        <v>398</v>
      </c>
      <c r="J675" s="18">
        <v>1963</v>
      </c>
    </row>
    <row r="676" spans="2:20" ht="15" customHeight="1">
      <c r="B676" s="304"/>
      <c r="C676" s="97" t="s">
        <v>57</v>
      </c>
      <c r="E676" s="354"/>
      <c r="F676" s="9">
        <v>708</v>
      </c>
      <c r="G676" s="9">
        <v>247</v>
      </c>
      <c r="H676" s="9">
        <v>692</v>
      </c>
      <c r="I676" s="9">
        <v>316</v>
      </c>
      <c r="J676" s="19">
        <v>1963</v>
      </c>
    </row>
    <row r="677" spans="2:20" ht="15" customHeight="1">
      <c r="B677" s="304"/>
      <c r="C677" s="97" t="s">
        <v>242</v>
      </c>
      <c r="E677" s="354"/>
      <c r="F677" s="9">
        <v>121</v>
      </c>
      <c r="G677" s="9">
        <v>89</v>
      </c>
      <c r="H677" s="9">
        <v>1219</v>
      </c>
      <c r="I677" s="9">
        <v>534</v>
      </c>
      <c r="J677" s="19">
        <v>1963</v>
      </c>
    </row>
    <row r="678" spans="2:20" ht="15" customHeight="1">
      <c r="B678" s="304"/>
      <c r="C678" s="97" t="s">
        <v>58</v>
      </c>
      <c r="E678" s="354"/>
      <c r="F678" s="9">
        <v>676</v>
      </c>
      <c r="G678" s="9">
        <v>312</v>
      </c>
      <c r="H678" s="9">
        <v>728</v>
      </c>
      <c r="I678" s="9">
        <v>247</v>
      </c>
      <c r="J678" s="19">
        <v>1963</v>
      </c>
    </row>
    <row r="679" spans="2:20" ht="15" customHeight="1">
      <c r="B679" s="304"/>
      <c r="C679" s="97" t="s">
        <v>489</v>
      </c>
      <c r="E679" s="354"/>
      <c r="F679" s="9">
        <v>55</v>
      </c>
      <c r="G679" s="9">
        <v>44</v>
      </c>
      <c r="H679" s="9">
        <v>1301</v>
      </c>
      <c r="I679" s="9">
        <v>563</v>
      </c>
      <c r="J679" s="19">
        <v>1963</v>
      </c>
    </row>
    <row r="680" spans="2:20" ht="15" customHeight="1">
      <c r="B680" s="305"/>
      <c r="C680" s="97" t="s">
        <v>490</v>
      </c>
      <c r="E680" s="354"/>
      <c r="F680" s="9">
        <v>81</v>
      </c>
      <c r="G680" s="9">
        <v>45</v>
      </c>
      <c r="H680" s="9">
        <v>1308</v>
      </c>
      <c r="I680" s="9">
        <v>529</v>
      </c>
      <c r="J680" s="19">
        <v>1963</v>
      </c>
    </row>
    <row r="681" spans="2:20" ht="15" customHeight="1">
      <c r="B681" s="304"/>
      <c r="C681" s="97" t="s">
        <v>491</v>
      </c>
      <c r="E681" s="354"/>
      <c r="F681" s="9">
        <v>29</v>
      </c>
      <c r="G681" s="9">
        <v>11</v>
      </c>
      <c r="H681" s="9">
        <v>1332</v>
      </c>
      <c r="I681" s="9">
        <v>591</v>
      </c>
      <c r="J681" s="19">
        <v>1963</v>
      </c>
    </row>
    <row r="682" spans="2:20" ht="15" customHeight="1">
      <c r="B682" s="304"/>
      <c r="C682" s="97" t="s">
        <v>243</v>
      </c>
      <c r="E682" s="354"/>
      <c r="F682" s="9">
        <v>18</v>
      </c>
      <c r="G682" s="9">
        <v>66</v>
      </c>
      <c r="H682" s="9">
        <v>1304</v>
      </c>
      <c r="I682" s="9">
        <v>575</v>
      </c>
      <c r="J682" s="19">
        <v>1963</v>
      </c>
    </row>
    <row r="683" spans="2:20" ht="15" customHeight="1">
      <c r="B683" s="304"/>
      <c r="C683" s="97" t="s">
        <v>244</v>
      </c>
      <c r="E683" s="354"/>
      <c r="F683" s="9">
        <v>5</v>
      </c>
      <c r="G683" s="9">
        <v>28</v>
      </c>
      <c r="H683" s="9">
        <v>1336</v>
      </c>
      <c r="I683" s="9">
        <v>594</v>
      </c>
      <c r="J683" s="19">
        <v>1963</v>
      </c>
      <c r="K683" s="14"/>
      <c r="L683" s="14"/>
      <c r="M683" s="14"/>
      <c r="N683" s="14"/>
      <c r="O683" s="14"/>
      <c r="P683" s="14"/>
      <c r="Q683" s="48"/>
      <c r="R683" s="14"/>
      <c r="S683" s="14"/>
      <c r="T683" s="48"/>
    </row>
    <row r="684" spans="2:20" ht="15" customHeight="1">
      <c r="B684" s="304"/>
      <c r="C684" s="97" t="s">
        <v>245</v>
      </c>
      <c r="E684" s="354"/>
      <c r="F684" s="9">
        <v>45</v>
      </c>
      <c r="G684" s="9">
        <v>41</v>
      </c>
      <c r="H684" s="9">
        <v>1295</v>
      </c>
      <c r="I684" s="9">
        <v>582</v>
      </c>
      <c r="J684" s="19">
        <v>1963</v>
      </c>
      <c r="K684" s="14"/>
      <c r="L684" s="14"/>
      <c r="M684" s="14"/>
      <c r="N684" s="14"/>
      <c r="O684" s="14"/>
      <c r="P684" s="14"/>
      <c r="Q684" s="48"/>
      <c r="R684" s="14"/>
      <c r="S684" s="14"/>
      <c r="T684" s="48"/>
    </row>
    <row r="685" spans="2:20" ht="15" customHeight="1">
      <c r="B685" s="304"/>
      <c r="C685" s="97" t="s">
        <v>246</v>
      </c>
      <c r="E685" s="354"/>
      <c r="F685" s="9">
        <v>10</v>
      </c>
      <c r="G685" s="9">
        <v>26</v>
      </c>
      <c r="H685" s="9">
        <v>1342</v>
      </c>
      <c r="I685" s="9">
        <v>585</v>
      </c>
      <c r="J685" s="19">
        <v>1963</v>
      </c>
      <c r="K685" s="14"/>
      <c r="L685" s="14"/>
      <c r="M685" s="14"/>
      <c r="N685" s="14"/>
      <c r="O685" s="14"/>
      <c r="P685" s="14"/>
      <c r="Q685" s="48"/>
      <c r="R685" s="14"/>
      <c r="S685" s="14"/>
      <c r="T685" s="48"/>
    </row>
    <row r="686" spans="2:20" ht="15" customHeight="1">
      <c r="B686" s="306"/>
      <c r="C686" s="84" t="s">
        <v>247</v>
      </c>
      <c r="D686" s="39"/>
      <c r="E686" s="169"/>
      <c r="F686" s="10">
        <v>16</v>
      </c>
      <c r="G686" s="10">
        <v>79</v>
      </c>
      <c r="H686" s="10">
        <v>1286</v>
      </c>
      <c r="I686" s="10">
        <v>582</v>
      </c>
      <c r="J686" s="20">
        <v>1963</v>
      </c>
      <c r="K686" s="14"/>
      <c r="L686" s="14"/>
      <c r="M686" s="14"/>
      <c r="N686" s="14"/>
      <c r="O686" s="14"/>
      <c r="P686" s="14"/>
      <c r="Q686" s="48"/>
      <c r="R686" s="14"/>
      <c r="S686" s="14"/>
      <c r="T686" s="48"/>
    </row>
    <row r="687" spans="2:20" ht="15" customHeight="1">
      <c r="B687" s="303" t="s">
        <v>498</v>
      </c>
      <c r="C687" s="83" t="s">
        <v>233</v>
      </c>
      <c r="E687" s="21">
        <v>1963</v>
      </c>
      <c r="F687" s="11">
        <v>21.956189505858383</v>
      </c>
      <c r="G687" s="11">
        <v>11.512990320937341</v>
      </c>
      <c r="H687" s="11">
        <v>46.255731023942943</v>
      </c>
      <c r="I687" s="11">
        <v>20.275089149261337</v>
      </c>
      <c r="J687" s="3">
        <v>100</v>
      </c>
      <c r="K687" s="14"/>
      <c r="L687" s="14"/>
      <c r="M687" s="14"/>
      <c r="N687" s="14"/>
      <c r="O687" s="14"/>
      <c r="P687" s="14"/>
      <c r="Q687" s="48"/>
      <c r="R687" s="14"/>
      <c r="S687" s="14"/>
      <c r="T687" s="48"/>
    </row>
    <row r="688" spans="2:20" ht="15" customHeight="1">
      <c r="B688" s="304"/>
      <c r="C688" s="97" t="s">
        <v>57</v>
      </c>
      <c r="E688" s="21">
        <v>1963</v>
      </c>
      <c r="F688" s="12">
        <v>36.067244014263885</v>
      </c>
      <c r="G688" s="12">
        <v>12.582781456953644</v>
      </c>
      <c r="H688" s="12">
        <v>35.252165053489563</v>
      </c>
      <c r="I688" s="12">
        <v>16.09780947529292</v>
      </c>
      <c r="J688" s="4">
        <v>100.00000000000001</v>
      </c>
      <c r="K688" s="14"/>
      <c r="L688" s="14"/>
      <c r="M688" s="14"/>
      <c r="N688" s="14"/>
      <c r="O688" s="14"/>
      <c r="P688" s="14"/>
      <c r="Q688" s="48"/>
      <c r="R688" s="14"/>
      <c r="S688" s="14"/>
      <c r="T688" s="48"/>
    </row>
    <row r="689" spans="1:20" ht="15" customHeight="1">
      <c r="B689" s="304"/>
      <c r="C689" s="97" t="s">
        <v>242</v>
      </c>
      <c r="E689" s="21">
        <v>1963</v>
      </c>
      <c r="F689" s="12">
        <v>6.1640346408558333</v>
      </c>
      <c r="G689" s="12">
        <v>4.5338767193071829</v>
      </c>
      <c r="H689" s="12">
        <v>62.098828323993885</v>
      </c>
      <c r="I689" s="12">
        <v>27.203260315843096</v>
      </c>
      <c r="J689" s="4">
        <v>100</v>
      </c>
      <c r="K689" s="14"/>
      <c r="L689" s="14"/>
      <c r="M689" s="14"/>
      <c r="N689" s="14"/>
      <c r="O689" s="14"/>
      <c r="P689" s="14"/>
      <c r="Q689" s="48"/>
      <c r="R689" s="14"/>
      <c r="S689" s="14"/>
      <c r="T689" s="48"/>
    </row>
    <row r="690" spans="1:20" ht="15" customHeight="1">
      <c r="B690" s="304"/>
      <c r="C690" s="97" t="s">
        <v>58</v>
      </c>
      <c r="E690" s="21">
        <v>1963</v>
      </c>
      <c r="F690" s="12">
        <v>34.437086092715234</v>
      </c>
      <c r="G690" s="12">
        <v>15.894039735099339</v>
      </c>
      <c r="H690" s="12">
        <v>37.086092715231786</v>
      </c>
      <c r="I690" s="12">
        <v>12.582781456953644</v>
      </c>
      <c r="J690" s="4">
        <v>100</v>
      </c>
      <c r="K690" s="14"/>
      <c r="L690" s="14"/>
      <c r="M690" s="14"/>
      <c r="N690" s="14"/>
      <c r="O690" s="14"/>
      <c r="P690" s="14"/>
      <c r="Q690" s="48"/>
      <c r="R690" s="14"/>
      <c r="S690" s="14"/>
      <c r="T690" s="48"/>
    </row>
    <row r="691" spans="1:20" ht="15" customHeight="1">
      <c r="B691" s="304"/>
      <c r="C691" s="97" t="s">
        <v>489</v>
      </c>
      <c r="E691" s="21">
        <v>1963</v>
      </c>
      <c r="F691" s="12">
        <v>2.8018339276617423</v>
      </c>
      <c r="G691" s="12">
        <v>2.2414671421293937</v>
      </c>
      <c r="H691" s="12">
        <v>66.276107997962313</v>
      </c>
      <c r="I691" s="12">
        <v>28.680590932246563</v>
      </c>
      <c r="J691" s="4">
        <v>100.00000000000001</v>
      </c>
      <c r="K691" s="14"/>
      <c r="L691" s="14"/>
      <c r="M691" s="14"/>
      <c r="N691" s="14"/>
      <c r="O691" s="14"/>
      <c r="P691" s="14"/>
      <c r="Q691" s="48"/>
      <c r="R691" s="14"/>
      <c r="S691" s="14"/>
      <c r="T691" s="48"/>
    </row>
    <row r="692" spans="1:20" ht="15" customHeight="1">
      <c r="B692" s="305"/>
      <c r="C692" s="97" t="s">
        <v>490</v>
      </c>
      <c r="E692" s="21">
        <v>1963</v>
      </c>
      <c r="F692" s="12">
        <v>4.126337238920021</v>
      </c>
      <c r="G692" s="12">
        <v>2.2924095771777888</v>
      </c>
      <c r="H692" s="12">
        <v>66.632705043301073</v>
      </c>
      <c r="I692" s="12">
        <v>26.948548140601119</v>
      </c>
      <c r="J692" s="4">
        <v>100</v>
      </c>
      <c r="K692" s="14"/>
      <c r="L692" s="14"/>
      <c r="M692" s="14"/>
      <c r="N692" s="14"/>
      <c r="O692" s="14"/>
      <c r="P692" s="14"/>
      <c r="Q692" s="48"/>
      <c r="R692" s="14"/>
      <c r="S692" s="14"/>
      <c r="T692" s="48"/>
    </row>
    <row r="693" spans="1:20" ht="15" customHeight="1">
      <c r="B693" s="304"/>
      <c r="C693" s="97" t="s">
        <v>491</v>
      </c>
      <c r="E693" s="21">
        <v>1963</v>
      </c>
      <c r="F693" s="12">
        <v>1.4773306164034641</v>
      </c>
      <c r="G693" s="12">
        <v>0.56036678553234842</v>
      </c>
      <c r="H693" s="12">
        <v>67.855323484462559</v>
      </c>
      <c r="I693" s="12">
        <v>30.106979113601628</v>
      </c>
      <c r="J693" s="4">
        <v>100</v>
      </c>
      <c r="K693" s="14"/>
      <c r="L693" s="14"/>
      <c r="M693" s="14"/>
      <c r="N693" s="14"/>
      <c r="O693" s="14"/>
      <c r="P693" s="14"/>
      <c r="Q693" s="48"/>
      <c r="R693" s="14"/>
      <c r="S693" s="14"/>
      <c r="T693" s="48"/>
    </row>
    <row r="694" spans="1:20" ht="15" customHeight="1">
      <c r="B694" s="304"/>
      <c r="C694" s="97" t="s">
        <v>243</v>
      </c>
      <c r="E694" s="21">
        <v>1963</v>
      </c>
      <c r="F694" s="12">
        <v>0.91696383087111566</v>
      </c>
      <c r="G694" s="12">
        <v>3.3622007131940905</v>
      </c>
      <c r="H694" s="12">
        <v>66.42893530310748</v>
      </c>
      <c r="I694" s="12">
        <v>29.291900152827306</v>
      </c>
      <c r="J694" s="4">
        <v>100</v>
      </c>
      <c r="K694" s="14"/>
      <c r="L694" s="14"/>
      <c r="M694" s="14"/>
      <c r="N694" s="14"/>
      <c r="O694" s="14"/>
      <c r="P694" s="14"/>
      <c r="Q694" s="48"/>
      <c r="R694" s="14"/>
      <c r="S694" s="14"/>
      <c r="T694" s="48"/>
    </row>
    <row r="695" spans="1:20" ht="15" customHeight="1">
      <c r="B695" s="304"/>
      <c r="C695" s="97" t="s">
        <v>244</v>
      </c>
      <c r="E695" s="21">
        <v>1963</v>
      </c>
      <c r="F695" s="12">
        <v>0.25471217524197659</v>
      </c>
      <c r="G695" s="12">
        <v>1.4263881813550687</v>
      </c>
      <c r="H695" s="12">
        <v>68.059093224656138</v>
      </c>
      <c r="I695" s="12">
        <v>30.259806418746816</v>
      </c>
      <c r="J695" s="4">
        <v>100</v>
      </c>
      <c r="K695" s="14"/>
      <c r="L695" s="14"/>
      <c r="M695" s="14"/>
      <c r="N695" s="14"/>
      <c r="O695" s="14"/>
      <c r="P695" s="14"/>
      <c r="Q695" s="48"/>
      <c r="R695" s="14"/>
      <c r="S695" s="14"/>
      <c r="T695" s="48"/>
    </row>
    <row r="696" spans="1:20" ht="15" customHeight="1">
      <c r="B696" s="304"/>
      <c r="C696" s="97" t="s">
        <v>245</v>
      </c>
      <c r="E696" s="21">
        <v>1963</v>
      </c>
      <c r="F696" s="12">
        <v>2.2924095771777888</v>
      </c>
      <c r="G696" s="12">
        <v>2.0886398369842079</v>
      </c>
      <c r="H696" s="12">
        <v>65.970453387671938</v>
      </c>
      <c r="I696" s="12">
        <v>29.648497198166073</v>
      </c>
      <c r="J696" s="4">
        <v>100</v>
      </c>
      <c r="K696" s="14"/>
      <c r="L696" s="14"/>
      <c r="M696" s="14"/>
      <c r="N696" s="14"/>
      <c r="O696" s="14"/>
      <c r="P696" s="14"/>
      <c r="Q696" s="48"/>
      <c r="R696" s="14"/>
      <c r="S696" s="14"/>
      <c r="T696" s="48"/>
    </row>
    <row r="697" spans="1:20" ht="15" customHeight="1">
      <c r="B697" s="304"/>
      <c r="C697" s="97" t="s">
        <v>246</v>
      </c>
      <c r="E697" s="21">
        <v>1963</v>
      </c>
      <c r="F697" s="12">
        <v>0.50942435048395318</v>
      </c>
      <c r="G697" s="12">
        <v>1.3245033112582782</v>
      </c>
      <c r="H697" s="12">
        <v>68.364747834946513</v>
      </c>
      <c r="I697" s="12">
        <v>29.80132450331126</v>
      </c>
      <c r="J697" s="4">
        <v>100.00000000000001</v>
      </c>
      <c r="K697" s="14"/>
      <c r="L697" s="14"/>
      <c r="M697" s="14"/>
      <c r="N697" s="14"/>
      <c r="O697" s="14"/>
      <c r="P697" s="14"/>
      <c r="Q697" s="48"/>
      <c r="R697" s="14"/>
      <c r="S697" s="14"/>
      <c r="T697" s="48"/>
    </row>
    <row r="698" spans="1:20" ht="15" customHeight="1">
      <c r="B698" s="306"/>
      <c r="C698" s="84" t="s">
        <v>247</v>
      </c>
      <c r="D698" s="39"/>
      <c r="E698" s="22">
        <v>1963</v>
      </c>
      <c r="F698" s="13">
        <v>0.81507896077432496</v>
      </c>
      <c r="G698" s="13">
        <v>4.0244523688232299</v>
      </c>
      <c r="H698" s="13">
        <v>65.511971472236368</v>
      </c>
      <c r="I698" s="13">
        <v>29.648497198166073</v>
      </c>
      <c r="J698" s="5">
        <v>99.999999999999986</v>
      </c>
      <c r="K698" s="14"/>
      <c r="L698" s="14"/>
      <c r="M698" s="14"/>
      <c r="N698" s="14"/>
      <c r="O698" s="14"/>
      <c r="P698" s="14"/>
      <c r="Q698" s="48"/>
      <c r="R698" s="14"/>
      <c r="S698" s="14"/>
      <c r="T698" s="48"/>
    </row>
    <row r="699" spans="1:20" ht="15" customHeight="1">
      <c r="B699" s="81"/>
      <c r="C699" s="61"/>
      <c r="D699" s="59"/>
      <c r="E699" s="14"/>
      <c r="F699" s="14"/>
      <c r="G699" s="14"/>
      <c r="H699" s="14"/>
      <c r="I699" s="14"/>
      <c r="J699" s="14"/>
      <c r="K699" s="14"/>
      <c r="L699" s="14"/>
      <c r="M699" s="14"/>
      <c r="N699" s="14"/>
      <c r="O699" s="14"/>
      <c r="P699" s="48"/>
      <c r="Q699" s="14"/>
      <c r="R699" s="14"/>
      <c r="S699" s="48"/>
    </row>
    <row r="700" spans="1:20" ht="15" customHeight="1">
      <c r="A700" s="358" t="s">
        <v>499</v>
      </c>
      <c r="B700" s="81"/>
      <c r="C700" s="49"/>
      <c r="D700" s="112"/>
      <c r="E700" s="112"/>
      <c r="F700" s="113"/>
      <c r="G700" s="112"/>
      <c r="H700" s="50"/>
    </row>
    <row r="701" spans="1:20" ht="15" customHeight="1">
      <c r="B701" s="499" t="s">
        <v>323</v>
      </c>
      <c r="C701" s="500"/>
      <c r="D701" s="500"/>
      <c r="E701" s="501"/>
      <c r="F701" s="101" t="s">
        <v>493</v>
      </c>
      <c r="G701" s="158" t="s">
        <v>494</v>
      </c>
      <c r="H701" s="101" t="s">
        <v>495</v>
      </c>
      <c r="I701" s="102" t="s">
        <v>496</v>
      </c>
      <c r="J701" s="101" t="s">
        <v>497</v>
      </c>
    </row>
    <row r="702" spans="1:20" ht="15" customHeight="1">
      <c r="B702" s="303" t="s">
        <v>498</v>
      </c>
      <c r="C702" s="83" t="s">
        <v>233</v>
      </c>
      <c r="E702" s="354"/>
      <c r="F702" s="8">
        <v>26</v>
      </c>
      <c r="G702" s="8">
        <v>10</v>
      </c>
      <c r="H702" s="8">
        <v>84</v>
      </c>
      <c r="I702" s="8">
        <v>12</v>
      </c>
      <c r="J702" s="18">
        <v>132</v>
      </c>
    </row>
    <row r="703" spans="1:20" ht="15" customHeight="1">
      <c r="B703" s="304"/>
      <c r="C703" s="97" t="s">
        <v>57</v>
      </c>
      <c r="E703" s="354"/>
      <c r="F703" s="9">
        <v>17</v>
      </c>
      <c r="G703" s="9">
        <v>8</v>
      </c>
      <c r="H703" s="9">
        <v>90</v>
      </c>
      <c r="I703" s="9">
        <v>17</v>
      </c>
      <c r="J703" s="19">
        <v>132</v>
      </c>
    </row>
    <row r="704" spans="1:20" ht="15" customHeight="1">
      <c r="B704" s="304"/>
      <c r="C704" s="97" t="s">
        <v>242</v>
      </c>
      <c r="E704" s="354"/>
      <c r="F704" s="9">
        <v>11</v>
      </c>
      <c r="G704" s="9">
        <v>3</v>
      </c>
      <c r="H704" s="9">
        <v>102</v>
      </c>
      <c r="I704" s="9">
        <v>16</v>
      </c>
      <c r="J704" s="19">
        <v>132</v>
      </c>
    </row>
    <row r="705" spans="2:20" ht="15" customHeight="1">
      <c r="B705" s="304"/>
      <c r="C705" s="97" t="s">
        <v>58</v>
      </c>
      <c r="E705" s="354"/>
      <c r="F705" s="9">
        <v>32</v>
      </c>
      <c r="G705" s="9">
        <v>13</v>
      </c>
      <c r="H705" s="9">
        <v>78</v>
      </c>
      <c r="I705" s="9">
        <v>9</v>
      </c>
      <c r="J705" s="19">
        <v>132</v>
      </c>
    </row>
    <row r="706" spans="2:20" ht="15" customHeight="1">
      <c r="B706" s="304"/>
      <c r="C706" s="97" t="s">
        <v>489</v>
      </c>
      <c r="E706" s="354"/>
      <c r="F706" s="9">
        <v>11</v>
      </c>
      <c r="G706" s="9">
        <v>10</v>
      </c>
      <c r="H706" s="9">
        <v>92</v>
      </c>
      <c r="I706" s="9">
        <v>19</v>
      </c>
      <c r="J706" s="19">
        <v>132</v>
      </c>
    </row>
    <row r="707" spans="2:20" ht="15" customHeight="1">
      <c r="B707" s="305"/>
      <c r="C707" s="97" t="s">
        <v>490</v>
      </c>
      <c r="E707" s="354"/>
      <c r="F707" s="9">
        <v>6</v>
      </c>
      <c r="G707" s="9">
        <v>2</v>
      </c>
      <c r="H707" s="9">
        <v>107</v>
      </c>
      <c r="I707" s="9">
        <v>17</v>
      </c>
      <c r="J707" s="19">
        <v>132</v>
      </c>
    </row>
    <row r="708" spans="2:20" ht="15" customHeight="1">
      <c r="B708" s="304"/>
      <c r="C708" s="97" t="s">
        <v>491</v>
      </c>
      <c r="E708" s="354"/>
      <c r="F708" s="9">
        <v>2</v>
      </c>
      <c r="G708" s="9">
        <v>0</v>
      </c>
      <c r="H708" s="9">
        <v>112</v>
      </c>
      <c r="I708" s="9">
        <v>18</v>
      </c>
      <c r="J708" s="19">
        <v>132</v>
      </c>
    </row>
    <row r="709" spans="2:20" ht="15" customHeight="1">
      <c r="B709" s="304"/>
      <c r="C709" s="97" t="s">
        <v>243</v>
      </c>
      <c r="E709" s="354"/>
      <c r="F709" s="9">
        <v>3</v>
      </c>
      <c r="G709" s="9">
        <v>4</v>
      </c>
      <c r="H709" s="9">
        <v>108</v>
      </c>
      <c r="I709" s="9">
        <v>17</v>
      </c>
      <c r="J709" s="19">
        <v>132</v>
      </c>
    </row>
    <row r="710" spans="2:20" ht="15" customHeight="1">
      <c r="B710" s="304"/>
      <c r="C710" s="97" t="s">
        <v>244</v>
      </c>
      <c r="E710" s="354"/>
      <c r="F710" s="9">
        <v>1</v>
      </c>
      <c r="G710" s="9">
        <v>1</v>
      </c>
      <c r="H710" s="9">
        <v>113</v>
      </c>
      <c r="I710" s="9">
        <v>17</v>
      </c>
      <c r="J710" s="19">
        <v>132</v>
      </c>
      <c r="K710" s="14"/>
      <c r="L710" s="14"/>
      <c r="M710" s="14"/>
      <c r="N710" s="14"/>
      <c r="O710" s="14"/>
      <c r="P710" s="14"/>
      <c r="Q710" s="48"/>
      <c r="R710" s="14"/>
      <c r="S710" s="14"/>
      <c r="T710" s="48"/>
    </row>
    <row r="711" spans="2:20" ht="15" customHeight="1">
      <c r="B711" s="304"/>
      <c r="C711" s="97" t="s">
        <v>245</v>
      </c>
      <c r="E711" s="354"/>
      <c r="F711" s="9">
        <v>9</v>
      </c>
      <c r="G711" s="9">
        <v>3</v>
      </c>
      <c r="H711" s="9">
        <v>102</v>
      </c>
      <c r="I711" s="9">
        <v>18</v>
      </c>
      <c r="J711" s="19">
        <v>132</v>
      </c>
      <c r="K711" s="14"/>
      <c r="L711" s="14"/>
      <c r="M711" s="14"/>
      <c r="N711" s="14"/>
      <c r="O711" s="14"/>
      <c r="P711" s="14"/>
      <c r="Q711" s="48"/>
      <c r="R711" s="14"/>
      <c r="S711" s="14"/>
      <c r="T711" s="48"/>
    </row>
    <row r="712" spans="2:20" ht="15" customHeight="1">
      <c r="B712" s="304"/>
      <c r="C712" s="97" t="s">
        <v>246</v>
      </c>
      <c r="E712" s="354"/>
      <c r="F712" s="9">
        <v>1</v>
      </c>
      <c r="G712" s="9">
        <v>4</v>
      </c>
      <c r="H712" s="9">
        <v>109</v>
      </c>
      <c r="I712" s="9">
        <v>18</v>
      </c>
      <c r="J712" s="19">
        <v>132</v>
      </c>
      <c r="K712" s="14"/>
      <c r="L712" s="14"/>
      <c r="M712" s="14"/>
      <c r="N712" s="14"/>
      <c r="O712" s="14"/>
      <c r="P712" s="14"/>
      <c r="Q712" s="48"/>
      <c r="R712" s="14"/>
      <c r="S712" s="14"/>
      <c r="T712" s="48"/>
    </row>
    <row r="713" spans="2:20" ht="15" customHeight="1">
      <c r="B713" s="306"/>
      <c r="C713" s="84" t="s">
        <v>247</v>
      </c>
      <c r="D713" s="39"/>
      <c r="E713" s="169"/>
      <c r="F713" s="10">
        <v>1</v>
      </c>
      <c r="G713" s="10">
        <v>10</v>
      </c>
      <c r="H713" s="10">
        <v>103</v>
      </c>
      <c r="I713" s="10">
        <v>18</v>
      </c>
      <c r="J713" s="20">
        <v>132</v>
      </c>
      <c r="K713" s="14"/>
      <c r="L713" s="14"/>
      <c r="M713" s="14"/>
      <c r="N713" s="14"/>
      <c r="O713" s="14"/>
      <c r="P713" s="14"/>
      <c r="Q713" s="48"/>
      <c r="R713" s="14"/>
      <c r="S713" s="14"/>
      <c r="T713" s="48"/>
    </row>
    <row r="714" spans="2:20" ht="15" customHeight="1">
      <c r="B714" s="303" t="s">
        <v>498</v>
      </c>
      <c r="C714" s="83" t="s">
        <v>233</v>
      </c>
      <c r="E714" s="21">
        <v>132</v>
      </c>
      <c r="F714" s="11">
        <v>19.696969696969695</v>
      </c>
      <c r="G714" s="11">
        <v>7.5757575757575761</v>
      </c>
      <c r="H714" s="11">
        <v>63.636363636363633</v>
      </c>
      <c r="I714" s="11">
        <v>9.0909090909090917</v>
      </c>
      <c r="J714" s="3">
        <v>100</v>
      </c>
      <c r="K714" s="14"/>
      <c r="L714" s="14"/>
      <c r="M714" s="14"/>
      <c r="N714" s="14"/>
      <c r="O714" s="14"/>
      <c r="P714" s="14"/>
      <c r="Q714" s="48"/>
      <c r="R714" s="14"/>
      <c r="S714" s="14"/>
      <c r="T714" s="48"/>
    </row>
    <row r="715" spans="2:20" ht="15" customHeight="1">
      <c r="B715" s="304"/>
      <c r="C715" s="97" t="s">
        <v>57</v>
      </c>
      <c r="E715" s="21">
        <v>132</v>
      </c>
      <c r="F715" s="12">
        <v>12.878787878787879</v>
      </c>
      <c r="G715" s="12">
        <v>6.0606060606060606</v>
      </c>
      <c r="H715" s="12">
        <v>68.181818181818173</v>
      </c>
      <c r="I715" s="12">
        <v>12.878787878787879</v>
      </c>
      <c r="J715" s="4">
        <v>99.999999999999986</v>
      </c>
      <c r="K715" s="14"/>
      <c r="L715" s="14"/>
      <c r="M715" s="14"/>
      <c r="N715" s="14"/>
      <c r="O715" s="14"/>
      <c r="P715" s="14"/>
      <c r="Q715" s="48"/>
      <c r="R715" s="14"/>
      <c r="S715" s="14"/>
      <c r="T715" s="48"/>
    </row>
    <row r="716" spans="2:20" ht="15" customHeight="1">
      <c r="B716" s="304"/>
      <c r="C716" s="97" t="s">
        <v>242</v>
      </c>
      <c r="E716" s="21">
        <v>132</v>
      </c>
      <c r="F716" s="12">
        <v>8.3333333333333321</v>
      </c>
      <c r="G716" s="12">
        <v>2.2727272727272729</v>
      </c>
      <c r="H716" s="12">
        <v>77.272727272727266</v>
      </c>
      <c r="I716" s="12">
        <v>12.121212121212121</v>
      </c>
      <c r="J716" s="4">
        <v>100</v>
      </c>
      <c r="K716" s="14"/>
      <c r="L716" s="14"/>
      <c r="M716" s="14"/>
      <c r="N716" s="14"/>
      <c r="O716" s="14"/>
      <c r="P716" s="14"/>
      <c r="Q716" s="48"/>
      <c r="R716" s="14"/>
      <c r="S716" s="14"/>
      <c r="T716" s="48"/>
    </row>
    <row r="717" spans="2:20" ht="15" customHeight="1">
      <c r="B717" s="304"/>
      <c r="C717" s="97" t="s">
        <v>58</v>
      </c>
      <c r="E717" s="21">
        <v>132</v>
      </c>
      <c r="F717" s="12">
        <v>24.242424242424242</v>
      </c>
      <c r="G717" s="12">
        <v>9.8484848484848477</v>
      </c>
      <c r="H717" s="12">
        <v>59.090909090909093</v>
      </c>
      <c r="I717" s="12">
        <v>6.8181818181818175</v>
      </c>
      <c r="J717" s="4">
        <v>100</v>
      </c>
      <c r="K717" s="14"/>
      <c r="L717" s="14"/>
      <c r="M717" s="14"/>
      <c r="N717" s="14"/>
      <c r="O717" s="14"/>
      <c r="P717" s="14"/>
      <c r="Q717" s="48"/>
      <c r="R717" s="14"/>
      <c r="S717" s="14"/>
      <c r="T717" s="48"/>
    </row>
    <row r="718" spans="2:20" ht="15" customHeight="1">
      <c r="B718" s="304"/>
      <c r="C718" s="97" t="s">
        <v>489</v>
      </c>
      <c r="E718" s="21">
        <v>132</v>
      </c>
      <c r="F718" s="12">
        <v>8.3333333333333321</v>
      </c>
      <c r="G718" s="12">
        <v>7.5757575757575761</v>
      </c>
      <c r="H718" s="12">
        <v>69.696969696969703</v>
      </c>
      <c r="I718" s="12">
        <v>14.393939393939394</v>
      </c>
      <c r="J718" s="4">
        <v>100</v>
      </c>
      <c r="K718" s="14"/>
      <c r="L718" s="14"/>
      <c r="M718" s="14"/>
      <c r="N718" s="14"/>
      <c r="O718" s="14"/>
      <c r="P718" s="14"/>
      <c r="Q718" s="48"/>
      <c r="R718" s="14"/>
      <c r="S718" s="14"/>
      <c r="T718" s="48"/>
    </row>
    <row r="719" spans="2:20" ht="15" customHeight="1">
      <c r="B719" s="305"/>
      <c r="C719" s="97" t="s">
        <v>490</v>
      </c>
      <c r="E719" s="21">
        <v>132</v>
      </c>
      <c r="F719" s="12">
        <v>4.5454545454545459</v>
      </c>
      <c r="G719" s="12">
        <v>1.5151515151515151</v>
      </c>
      <c r="H719" s="12">
        <v>81.060606060606062</v>
      </c>
      <c r="I719" s="12">
        <v>12.878787878787879</v>
      </c>
      <c r="J719" s="4">
        <v>100</v>
      </c>
      <c r="K719" s="14"/>
      <c r="L719" s="14"/>
      <c r="M719" s="14"/>
      <c r="N719" s="14"/>
      <c r="O719" s="14"/>
      <c r="P719" s="14"/>
      <c r="Q719" s="48"/>
      <c r="R719" s="14"/>
      <c r="S719" s="14"/>
      <c r="T719" s="48"/>
    </row>
    <row r="720" spans="2:20" ht="15" customHeight="1">
      <c r="B720" s="304"/>
      <c r="C720" s="97" t="s">
        <v>491</v>
      </c>
      <c r="E720" s="21">
        <v>132</v>
      </c>
      <c r="F720" s="12">
        <v>1.5151515151515151</v>
      </c>
      <c r="G720" s="12">
        <v>0</v>
      </c>
      <c r="H720" s="12">
        <v>84.848484848484844</v>
      </c>
      <c r="I720" s="12">
        <v>13.636363636363635</v>
      </c>
      <c r="J720" s="4">
        <v>100</v>
      </c>
      <c r="K720" s="14"/>
      <c r="L720" s="14"/>
      <c r="M720" s="14"/>
      <c r="N720" s="14"/>
      <c r="O720" s="14"/>
      <c r="P720" s="14"/>
      <c r="Q720" s="48"/>
      <c r="R720" s="14"/>
      <c r="S720" s="14"/>
      <c r="T720" s="48"/>
    </row>
    <row r="721" spans="2:20" ht="15" customHeight="1">
      <c r="B721" s="304"/>
      <c r="C721" s="97" t="s">
        <v>243</v>
      </c>
      <c r="E721" s="21">
        <v>132</v>
      </c>
      <c r="F721" s="12">
        <v>2.2727272727272729</v>
      </c>
      <c r="G721" s="12">
        <v>3.0303030303030303</v>
      </c>
      <c r="H721" s="12">
        <v>81.818181818181827</v>
      </c>
      <c r="I721" s="12">
        <v>12.878787878787879</v>
      </c>
      <c r="J721" s="4">
        <v>100</v>
      </c>
      <c r="K721" s="14"/>
      <c r="L721" s="14"/>
      <c r="M721" s="14"/>
      <c r="N721" s="14"/>
      <c r="O721" s="14"/>
      <c r="P721" s="14"/>
      <c r="Q721" s="48"/>
      <c r="R721" s="14"/>
      <c r="S721" s="14"/>
      <c r="T721" s="48"/>
    </row>
    <row r="722" spans="2:20" ht="15" customHeight="1">
      <c r="B722" s="304"/>
      <c r="C722" s="97" t="s">
        <v>244</v>
      </c>
      <c r="E722" s="21">
        <v>132</v>
      </c>
      <c r="F722" s="12">
        <v>0.75757575757575757</v>
      </c>
      <c r="G722" s="12">
        <v>0.75757575757575757</v>
      </c>
      <c r="H722" s="12">
        <v>85.606060606060609</v>
      </c>
      <c r="I722" s="12">
        <v>12.878787878787879</v>
      </c>
      <c r="J722" s="4">
        <v>100</v>
      </c>
      <c r="K722" s="14"/>
      <c r="L722" s="14"/>
      <c r="M722" s="14"/>
      <c r="N722" s="14"/>
      <c r="O722" s="14"/>
      <c r="P722" s="14"/>
      <c r="Q722" s="48"/>
      <c r="R722" s="14"/>
      <c r="S722" s="14"/>
      <c r="T722" s="48"/>
    </row>
    <row r="723" spans="2:20" ht="15" customHeight="1">
      <c r="B723" s="304"/>
      <c r="C723" s="97" t="s">
        <v>245</v>
      </c>
      <c r="E723" s="21">
        <v>132</v>
      </c>
      <c r="F723" s="12">
        <v>6.8181818181818175</v>
      </c>
      <c r="G723" s="12">
        <v>2.2727272727272729</v>
      </c>
      <c r="H723" s="12">
        <v>77.272727272727266</v>
      </c>
      <c r="I723" s="12">
        <v>13.636363636363635</v>
      </c>
      <c r="J723" s="4">
        <v>100</v>
      </c>
      <c r="K723" s="14"/>
      <c r="L723" s="14"/>
      <c r="M723" s="14"/>
      <c r="N723" s="14"/>
      <c r="O723" s="14"/>
      <c r="P723" s="14"/>
      <c r="Q723" s="48"/>
      <c r="R723" s="14"/>
      <c r="S723" s="14"/>
      <c r="T723" s="48"/>
    </row>
    <row r="724" spans="2:20" ht="15" customHeight="1">
      <c r="B724" s="304"/>
      <c r="C724" s="97" t="s">
        <v>246</v>
      </c>
      <c r="E724" s="21">
        <v>132</v>
      </c>
      <c r="F724" s="12">
        <v>0.75757575757575757</v>
      </c>
      <c r="G724" s="12">
        <v>3.0303030303030303</v>
      </c>
      <c r="H724" s="12">
        <v>82.575757575757578</v>
      </c>
      <c r="I724" s="12">
        <v>13.636363636363635</v>
      </c>
      <c r="J724" s="4">
        <v>100</v>
      </c>
      <c r="K724" s="14"/>
      <c r="L724" s="14"/>
      <c r="M724" s="14"/>
      <c r="N724" s="14"/>
      <c r="O724" s="14"/>
      <c r="P724" s="14"/>
      <c r="Q724" s="48"/>
      <c r="R724" s="14"/>
      <c r="S724" s="14"/>
      <c r="T724" s="48"/>
    </row>
    <row r="725" spans="2:20" ht="15" customHeight="1">
      <c r="B725" s="306"/>
      <c r="C725" s="84" t="s">
        <v>247</v>
      </c>
      <c r="D725" s="39"/>
      <c r="E725" s="22">
        <v>132</v>
      </c>
      <c r="F725" s="13">
        <v>0.75757575757575757</v>
      </c>
      <c r="G725" s="13">
        <v>7.5757575757575761</v>
      </c>
      <c r="H725" s="13">
        <v>78.030303030303031</v>
      </c>
      <c r="I725" s="13">
        <v>13.636363636363635</v>
      </c>
      <c r="J725" s="5">
        <v>100</v>
      </c>
      <c r="K725" s="14"/>
      <c r="L725" s="14"/>
      <c r="M725" s="14"/>
      <c r="N725" s="14"/>
      <c r="O725" s="14"/>
      <c r="P725" s="14"/>
      <c r="Q725" s="48"/>
      <c r="R725" s="14"/>
      <c r="S725" s="14"/>
      <c r="T725" s="48"/>
    </row>
    <row r="726" spans="2:20" ht="15" customHeight="1">
      <c r="B726" s="81"/>
      <c r="C726" s="61"/>
      <c r="D726" s="59"/>
      <c r="E726" s="14"/>
      <c r="F726" s="14"/>
      <c r="G726" s="14"/>
      <c r="H726" s="14"/>
      <c r="I726" s="14"/>
      <c r="J726" s="14"/>
      <c r="K726" s="14"/>
      <c r="L726" s="14"/>
      <c r="M726" s="14"/>
      <c r="N726" s="14"/>
      <c r="O726" s="14"/>
      <c r="P726" s="48"/>
      <c r="Q726" s="14"/>
      <c r="R726" s="14"/>
      <c r="S726" s="48"/>
    </row>
    <row r="727" spans="2:20" ht="15" customHeight="1">
      <c r="B727" s="62" t="s">
        <v>324</v>
      </c>
      <c r="C727" s="63"/>
      <c r="D727" s="31"/>
      <c r="E727" s="353"/>
      <c r="F727" s="101" t="s">
        <v>493</v>
      </c>
      <c r="G727" s="158" t="s">
        <v>494</v>
      </c>
      <c r="H727" s="101" t="s">
        <v>495</v>
      </c>
      <c r="I727" s="102" t="s">
        <v>496</v>
      </c>
      <c r="J727" s="101" t="s">
        <v>497</v>
      </c>
    </row>
    <row r="728" spans="2:20" ht="15" customHeight="1">
      <c r="B728" s="303" t="s">
        <v>498</v>
      </c>
      <c r="C728" s="83" t="s">
        <v>233</v>
      </c>
      <c r="E728" s="354"/>
      <c r="F728" s="8">
        <v>454</v>
      </c>
      <c r="G728" s="8">
        <v>203</v>
      </c>
      <c r="H728" s="8">
        <v>531</v>
      </c>
      <c r="I728" s="8">
        <v>221</v>
      </c>
      <c r="J728" s="18">
        <v>1409</v>
      </c>
    </row>
    <row r="729" spans="2:20" ht="15" customHeight="1">
      <c r="B729" s="304"/>
      <c r="C729" s="97" t="s">
        <v>57</v>
      </c>
      <c r="E729" s="354"/>
      <c r="F729" s="9">
        <v>616</v>
      </c>
      <c r="G729" s="9">
        <v>198</v>
      </c>
      <c r="H729" s="9">
        <v>411</v>
      </c>
      <c r="I729" s="9">
        <v>184</v>
      </c>
      <c r="J729" s="19">
        <v>1409</v>
      </c>
    </row>
    <row r="730" spans="2:20" ht="15" customHeight="1">
      <c r="B730" s="304"/>
      <c r="C730" s="97" t="s">
        <v>242</v>
      </c>
      <c r="E730" s="354"/>
      <c r="F730" s="9">
        <v>135</v>
      </c>
      <c r="G730" s="9">
        <v>131</v>
      </c>
      <c r="H730" s="9">
        <v>818</v>
      </c>
      <c r="I730" s="9">
        <v>325</v>
      </c>
      <c r="J730" s="19">
        <v>1409</v>
      </c>
    </row>
    <row r="731" spans="2:20" ht="15" customHeight="1">
      <c r="B731" s="304"/>
      <c r="C731" s="97" t="s">
        <v>58</v>
      </c>
      <c r="E731" s="354"/>
      <c r="F731" s="9">
        <v>601</v>
      </c>
      <c r="G731" s="9">
        <v>173</v>
      </c>
      <c r="H731" s="9">
        <v>467</v>
      </c>
      <c r="I731" s="9">
        <v>168</v>
      </c>
      <c r="J731" s="19">
        <v>1409</v>
      </c>
    </row>
    <row r="732" spans="2:20" ht="15" customHeight="1">
      <c r="B732" s="304"/>
      <c r="C732" s="97" t="s">
        <v>489</v>
      </c>
      <c r="E732" s="354"/>
      <c r="F732" s="9">
        <v>70</v>
      </c>
      <c r="G732" s="9">
        <v>71</v>
      </c>
      <c r="H732" s="9">
        <v>935</v>
      </c>
      <c r="I732" s="9">
        <v>333</v>
      </c>
      <c r="J732" s="19">
        <v>1409</v>
      </c>
    </row>
    <row r="733" spans="2:20" ht="15" customHeight="1">
      <c r="B733" s="305"/>
      <c r="C733" s="97" t="s">
        <v>490</v>
      </c>
      <c r="E733" s="354"/>
      <c r="F733" s="9">
        <v>119</v>
      </c>
      <c r="G733" s="9">
        <v>56</v>
      </c>
      <c r="H733" s="9">
        <v>950</v>
      </c>
      <c r="I733" s="9">
        <v>284</v>
      </c>
      <c r="J733" s="19">
        <v>1409</v>
      </c>
    </row>
    <row r="734" spans="2:20" ht="15" customHeight="1">
      <c r="B734" s="304"/>
      <c r="C734" s="97" t="s">
        <v>491</v>
      </c>
      <c r="E734" s="354"/>
      <c r="F734" s="9">
        <v>65</v>
      </c>
      <c r="G734" s="9">
        <v>53</v>
      </c>
      <c r="H734" s="9">
        <v>955</v>
      </c>
      <c r="I734" s="9">
        <v>336</v>
      </c>
      <c r="J734" s="19">
        <v>1409</v>
      </c>
    </row>
    <row r="735" spans="2:20" ht="15" customHeight="1">
      <c r="B735" s="304"/>
      <c r="C735" s="97" t="s">
        <v>243</v>
      </c>
      <c r="E735" s="354"/>
      <c r="F735" s="9">
        <v>12</v>
      </c>
      <c r="G735" s="9">
        <v>74</v>
      </c>
      <c r="H735" s="9">
        <v>977</v>
      </c>
      <c r="I735" s="9">
        <v>346</v>
      </c>
      <c r="J735" s="19">
        <v>1409</v>
      </c>
    </row>
    <row r="736" spans="2:20" ht="15" customHeight="1">
      <c r="B736" s="304"/>
      <c r="C736" s="97" t="s">
        <v>244</v>
      </c>
      <c r="E736" s="354"/>
      <c r="F736" s="9">
        <v>13</v>
      </c>
      <c r="G736" s="9">
        <v>22</v>
      </c>
      <c r="H736" s="9">
        <v>1024</v>
      </c>
      <c r="I736" s="9">
        <v>350</v>
      </c>
      <c r="J736" s="19">
        <v>1409</v>
      </c>
      <c r="K736" s="14"/>
      <c r="L736" s="14"/>
      <c r="M736" s="14"/>
      <c r="N736" s="14"/>
      <c r="O736" s="14"/>
      <c r="P736" s="14"/>
      <c r="Q736" s="48"/>
      <c r="R736" s="14"/>
      <c r="S736" s="14"/>
      <c r="T736" s="48"/>
    </row>
    <row r="737" spans="2:20" ht="15" customHeight="1">
      <c r="B737" s="304"/>
      <c r="C737" s="97" t="s">
        <v>245</v>
      </c>
      <c r="E737" s="354"/>
      <c r="F737" s="9">
        <v>77</v>
      </c>
      <c r="G737" s="9">
        <v>42</v>
      </c>
      <c r="H737" s="9">
        <v>958</v>
      </c>
      <c r="I737" s="9">
        <v>332</v>
      </c>
      <c r="J737" s="19">
        <v>1409</v>
      </c>
      <c r="K737" s="14"/>
      <c r="L737" s="14"/>
      <c r="M737" s="14"/>
      <c r="N737" s="14"/>
      <c r="O737" s="14"/>
      <c r="P737" s="14"/>
      <c r="Q737" s="48"/>
      <c r="R737" s="14"/>
      <c r="S737" s="14"/>
      <c r="T737" s="48"/>
    </row>
    <row r="738" spans="2:20" ht="15" customHeight="1">
      <c r="B738" s="304"/>
      <c r="C738" s="97" t="s">
        <v>246</v>
      </c>
      <c r="E738" s="354"/>
      <c r="F738" s="9">
        <v>16</v>
      </c>
      <c r="G738" s="9">
        <v>22</v>
      </c>
      <c r="H738" s="9">
        <v>1025</v>
      </c>
      <c r="I738" s="9">
        <v>346</v>
      </c>
      <c r="J738" s="19">
        <v>1409</v>
      </c>
      <c r="K738" s="14"/>
      <c r="L738" s="14"/>
      <c r="M738" s="14"/>
      <c r="N738" s="14"/>
      <c r="O738" s="14"/>
      <c r="P738" s="14"/>
      <c r="Q738" s="48"/>
      <c r="R738" s="14"/>
      <c r="S738" s="14"/>
      <c r="T738" s="48"/>
    </row>
    <row r="739" spans="2:20" ht="15" customHeight="1">
      <c r="B739" s="306"/>
      <c r="C739" s="84" t="s">
        <v>247</v>
      </c>
      <c r="D739" s="39"/>
      <c r="E739" s="169"/>
      <c r="F739" s="10">
        <v>22</v>
      </c>
      <c r="G739" s="10">
        <v>76</v>
      </c>
      <c r="H739" s="10">
        <v>971</v>
      </c>
      <c r="I739" s="10">
        <v>340</v>
      </c>
      <c r="J739" s="20">
        <v>1409</v>
      </c>
      <c r="K739" s="14"/>
      <c r="L739" s="14"/>
      <c r="M739" s="14"/>
      <c r="N739" s="14"/>
      <c r="O739" s="14"/>
      <c r="P739" s="14"/>
      <c r="Q739" s="48"/>
      <c r="R739" s="14"/>
      <c r="S739" s="14"/>
      <c r="T739" s="48"/>
    </row>
    <row r="740" spans="2:20" ht="15" customHeight="1">
      <c r="B740" s="303" t="s">
        <v>498</v>
      </c>
      <c r="C740" s="83" t="s">
        <v>233</v>
      </c>
      <c r="E740" s="21">
        <v>1409</v>
      </c>
      <c r="F740" s="11">
        <v>32.221433640880058</v>
      </c>
      <c r="G740" s="11">
        <v>14.40738112136267</v>
      </c>
      <c r="H740" s="11">
        <v>37.686302342086584</v>
      </c>
      <c r="I740" s="11">
        <v>15.684882895670688</v>
      </c>
      <c r="J740" s="3">
        <v>100</v>
      </c>
      <c r="K740" s="14"/>
      <c r="L740" s="14"/>
      <c r="M740" s="14"/>
      <c r="N740" s="14"/>
      <c r="O740" s="14"/>
      <c r="P740" s="14"/>
      <c r="Q740" s="48"/>
      <c r="R740" s="14"/>
      <c r="S740" s="14"/>
      <c r="T740" s="48"/>
    </row>
    <row r="741" spans="2:20" ht="15" customHeight="1">
      <c r="B741" s="304"/>
      <c r="C741" s="97" t="s">
        <v>57</v>
      </c>
      <c r="E741" s="21">
        <v>1409</v>
      </c>
      <c r="F741" s="12">
        <v>43.718949609652235</v>
      </c>
      <c r="G741" s="12">
        <v>14.052519517388218</v>
      </c>
      <c r="H741" s="12">
        <v>29.169623846699789</v>
      </c>
      <c r="I741" s="12">
        <v>13.058907026259758</v>
      </c>
      <c r="J741" s="4">
        <v>100</v>
      </c>
      <c r="K741" s="14"/>
      <c r="L741" s="14"/>
      <c r="M741" s="14"/>
      <c r="N741" s="14"/>
      <c r="O741" s="14"/>
      <c r="P741" s="14"/>
      <c r="Q741" s="48"/>
      <c r="R741" s="14"/>
      <c r="S741" s="14"/>
      <c r="T741" s="48"/>
    </row>
    <row r="742" spans="2:20" ht="15" customHeight="1">
      <c r="B742" s="304"/>
      <c r="C742" s="97" t="s">
        <v>242</v>
      </c>
      <c r="E742" s="21">
        <v>1409</v>
      </c>
      <c r="F742" s="12">
        <v>9.5812633073101487</v>
      </c>
      <c r="G742" s="12">
        <v>9.2973740241305887</v>
      </c>
      <c r="H742" s="12">
        <v>58.055358410220016</v>
      </c>
      <c r="I742" s="12">
        <v>23.066004258339248</v>
      </c>
      <c r="J742" s="4">
        <v>100</v>
      </c>
      <c r="K742" s="14"/>
      <c r="L742" s="14"/>
      <c r="M742" s="14"/>
      <c r="N742" s="14"/>
      <c r="O742" s="14"/>
      <c r="P742" s="14"/>
      <c r="Q742" s="48"/>
      <c r="R742" s="14"/>
      <c r="S742" s="14"/>
      <c r="T742" s="48"/>
    </row>
    <row r="743" spans="2:20" ht="15" customHeight="1">
      <c r="B743" s="304"/>
      <c r="C743" s="97" t="s">
        <v>58</v>
      </c>
      <c r="E743" s="21">
        <v>1409</v>
      </c>
      <c r="F743" s="12">
        <v>42.654364797728881</v>
      </c>
      <c r="G743" s="12">
        <v>12.278211497515969</v>
      </c>
      <c r="H743" s="12">
        <v>33.144073811213623</v>
      </c>
      <c r="I743" s="12">
        <v>11.923349893541518</v>
      </c>
      <c r="J743" s="4">
        <v>99.999999999999986</v>
      </c>
      <c r="K743" s="14"/>
      <c r="L743" s="14"/>
      <c r="M743" s="14"/>
      <c r="N743" s="14"/>
      <c r="O743" s="14"/>
      <c r="P743" s="14"/>
      <c r="Q743" s="48"/>
      <c r="R743" s="14"/>
      <c r="S743" s="14"/>
      <c r="T743" s="48"/>
    </row>
    <row r="744" spans="2:20" ht="15" customHeight="1">
      <c r="B744" s="304"/>
      <c r="C744" s="97" t="s">
        <v>489</v>
      </c>
      <c r="E744" s="21">
        <v>1409</v>
      </c>
      <c r="F744" s="12">
        <v>4.9680624556422996</v>
      </c>
      <c r="G744" s="12">
        <v>5.0390347764371892</v>
      </c>
      <c r="H744" s="12">
        <v>66.35911994322214</v>
      </c>
      <c r="I744" s="12">
        <v>23.633782824698368</v>
      </c>
      <c r="J744" s="4">
        <v>100</v>
      </c>
      <c r="K744" s="14"/>
      <c r="L744" s="14"/>
      <c r="M744" s="14"/>
      <c r="N744" s="14"/>
      <c r="O744" s="14"/>
      <c r="P744" s="14"/>
      <c r="Q744" s="48"/>
      <c r="R744" s="14"/>
      <c r="S744" s="14"/>
      <c r="T744" s="48"/>
    </row>
    <row r="745" spans="2:20" ht="15" customHeight="1">
      <c r="B745" s="305"/>
      <c r="C745" s="97" t="s">
        <v>490</v>
      </c>
      <c r="E745" s="21">
        <v>1409</v>
      </c>
      <c r="F745" s="12">
        <v>8.4457061745919084</v>
      </c>
      <c r="G745" s="12">
        <v>3.9744499645138398</v>
      </c>
      <c r="H745" s="12">
        <v>67.423704755145494</v>
      </c>
      <c r="I745" s="12">
        <v>20.156139105748757</v>
      </c>
      <c r="J745" s="4">
        <v>100</v>
      </c>
      <c r="K745" s="14"/>
      <c r="L745" s="14"/>
      <c r="M745" s="14"/>
      <c r="N745" s="14"/>
      <c r="O745" s="14"/>
      <c r="P745" s="14"/>
      <c r="Q745" s="48"/>
      <c r="R745" s="14"/>
      <c r="S745" s="14"/>
      <c r="T745" s="48"/>
    </row>
    <row r="746" spans="2:20" ht="15" customHeight="1">
      <c r="B746" s="304"/>
      <c r="C746" s="97" t="s">
        <v>491</v>
      </c>
      <c r="E746" s="21">
        <v>1409</v>
      </c>
      <c r="F746" s="12">
        <v>4.6132008516678491</v>
      </c>
      <c r="G746" s="12">
        <v>3.7615330021291693</v>
      </c>
      <c r="H746" s="12">
        <v>67.778566359119935</v>
      </c>
      <c r="I746" s="12">
        <v>23.846699787083036</v>
      </c>
      <c r="J746" s="4">
        <v>99.999999999999986</v>
      </c>
      <c r="K746" s="14"/>
      <c r="L746" s="14"/>
      <c r="M746" s="14"/>
      <c r="N746" s="14"/>
      <c r="O746" s="14"/>
      <c r="P746" s="14"/>
      <c r="Q746" s="48"/>
      <c r="R746" s="14"/>
      <c r="S746" s="14"/>
      <c r="T746" s="48"/>
    </row>
    <row r="747" spans="2:20" ht="15" customHeight="1">
      <c r="B747" s="304"/>
      <c r="C747" s="97" t="s">
        <v>243</v>
      </c>
      <c r="E747" s="21">
        <v>1409</v>
      </c>
      <c r="F747" s="12">
        <v>0.85166784953867991</v>
      </c>
      <c r="G747" s="12">
        <v>5.2519517388218597</v>
      </c>
      <c r="H747" s="12">
        <v>69.339957416607518</v>
      </c>
      <c r="I747" s="12">
        <v>24.556422995031937</v>
      </c>
      <c r="J747" s="4">
        <v>100</v>
      </c>
      <c r="K747" s="14"/>
      <c r="L747" s="14"/>
      <c r="M747" s="14"/>
      <c r="N747" s="14"/>
      <c r="O747" s="14"/>
      <c r="P747" s="14"/>
      <c r="Q747" s="48"/>
      <c r="R747" s="14"/>
      <c r="S747" s="14"/>
      <c r="T747" s="48"/>
    </row>
    <row r="748" spans="2:20" ht="15" customHeight="1">
      <c r="B748" s="304"/>
      <c r="C748" s="97" t="s">
        <v>244</v>
      </c>
      <c r="E748" s="21">
        <v>1409</v>
      </c>
      <c r="F748" s="12">
        <v>0.92264017033356993</v>
      </c>
      <c r="G748" s="12">
        <v>1.5613910574875798</v>
      </c>
      <c r="H748" s="12">
        <v>72.675656493967352</v>
      </c>
      <c r="I748" s="12">
        <v>24.840312278211499</v>
      </c>
      <c r="J748" s="4">
        <v>100</v>
      </c>
      <c r="K748" s="14"/>
      <c r="L748" s="14"/>
      <c r="M748" s="14"/>
      <c r="N748" s="14"/>
      <c r="O748" s="14"/>
      <c r="P748" s="14"/>
      <c r="Q748" s="48"/>
      <c r="R748" s="14"/>
      <c r="S748" s="14"/>
      <c r="T748" s="48"/>
    </row>
    <row r="749" spans="2:20" ht="15" customHeight="1">
      <c r="B749" s="304"/>
      <c r="C749" s="97" t="s">
        <v>245</v>
      </c>
      <c r="E749" s="21">
        <v>1409</v>
      </c>
      <c r="F749" s="12">
        <v>5.4648687012065293</v>
      </c>
      <c r="G749" s="12">
        <v>2.9808374733853795</v>
      </c>
      <c r="H749" s="12">
        <v>67.991483321504603</v>
      </c>
      <c r="I749" s="12">
        <v>23.562810503903478</v>
      </c>
      <c r="J749" s="4">
        <v>99.999999999999986</v>
      </c>
      <c r="K749" s="14"/>
      <c r="L749" s="14"/>
      <c r="M749" s="14"/>
      <c r="N749" s="14"/>
      <c r="O749" s="14"/>
      <c r="P749" s="14"/>
      <c r="Q749" s="48"/>
      <c r="R749" s="14"/>
      <c r="S749" s="14"/>
      <c r="T749" s="48"/>
    </row>
    <row r="750" spans="2:20" ht="15" customHeight="1">
      <c r="B750" s="304"/>
      <c r="C750" s="97" t="s">
        <v>246</v>
      </c>
      <c r="E750" s="21">
        <v>1409</v>
      </c>
      <c r="F750" s="12">
        <v>1.1355571327182399</v>
      </c>
      <c r="G750" s="12">
        <v>1.5613910574875798</v>
      </c>
      <c r="H750" s="12">
        <v>72.746628814762232</v>
      </c>
      <c r="I750" s="12">
        <v>24.556422995031937</v>
      </c>
      <c r="J750" s="4">
        <v>99.999999999999986</v>
      </c>
      <c r="K750" s="14"/>
      <c r="L750" s="14"/>
      <c r="M750" s="14"/>
      <c r="N750" s="14"/>
      <c r="O750" s="14"/>
      <c r="P750" s="14"/>
      <c r="Q750" s="48"/>
      <c r="R750" s="14"/>
      <c r="S750" s="14"/>
      <c r="T750" s="48"/>
    </row>
    <row r="751" spans="2:20" ht="15" customHeight="1">
      <c r="B751" s="306"/>
      <c r="C751" s="84" t="s">
        <v>247</v>
      </c>
      <c r="D751" s="39"/>
      <c r="E751" s="22">
        <v>1409</v>
      </c>
      <c r="F751" s="13">
        <v>1.5613910574875798</v>
      </c>
      <c r="G751" s="13">
        <v>5.3938963804116398</v>
      </c>
      <c r="H751" s="13">
        <v>68.914123491838183</v>
      </c>
      <c r="I751" s="13">
        <v>24.130589070262598</v>
      </c>
      <c r="J751" s="5">
        <v>100</v>
      </c>
      <c r="K751" s="14"/>
      <c r="L751" s="14"/>
      <c r="M751" s="14"/>
      <c r="N751" s="14"/>
      <c r="O751" s="14"/>
      <c r="P751" s="14"/>
      <c r="Q751" s="48"/>
      <c r="R751" s="14"/>
      <c r="S751" s="14"/>
      <c r="T751" s="48"/>
    </row>
    <row r="752" spans="2:20" ht="15" customHeight="1">
      <c r="B752" s="81"/>
      <c r="C752" s="61"/>
      <c r="D752" s="59"/>
      <c r="E752" s="14"/>
      <c r="F752" s="14"/>
      <c r="G752" s="14"/>
      <c r="H752" s="14"/>
      <c r="I752" s="14"/>
      <c r="J752" s="14"/>
      <c r="K752" s="14"/>
      <c r="L752" s="14"/>
      <c r="M752" s="14"/>
      <c r="N752" s="14"/>
      <c r="O752" s="14"/>
      <c r="P752" s="48"/>
      <c r="Q752" s="14"/>
      <c r="R752" s="14"/>
      <c r="S752" s="48"/>
    </row>
    <row r="753" spans="1:19" ht="15" customHeight="1">
      <c r="A753" s="358" t="s">
        <v>501</v>
      </c>
      <c r="B753" s="81"/>
      <c r="C753" s="61"/>
      <c r="D753" s="59"/>
      <c r="E753" s="14"/>
      <c r="F753" s="14"/>
      <c r="G753" s="14"/>
      <c r="H753" s="14"/>
      <c r="I753" s="14"/>
      <c r="J753" s="14"/>
      <c r="K753" s="14"/>
      <c r="L753" s="14"/>
      <c r="M753" s="14"/>
      <c r="N753" s="14"/>
      <c r="O753" s="14"/>
      <c r="P753" s="48"/>
      <c r="Q753" s="14"/>
      <c r="R753" s="14"/>
      <c r="S753" s="48"/>
    </row>
    <row r="754" spans="1:19" ht="15" customHeight="1">
      <c r="A754" s="358" t="s">
        <v>500</v>
      </c>
      <c r="B754" s="81"/>
      <c r="C754" s="49"/>
      <c r="D754" s="112"/>
      <c r="E754" s="112"/>
      <c r="F754" s="113"/>
      <c r="G754" s="112"/>
      <c r="H754" s="1"/>
    </row>
    <row r="755" spans="1:19" ht="22.5">
      <c r="B755" s="499" t="s">
        <v>1</v>
      </c>
      <c r="C755" s="500"/>
      <c r="D755" s="500"/>
      <c r="E755" s="501"/>
      <c r="F755" s="163" t="s">
        <v>503</v>
      </c>
      <c r="G755" s="160" t="s">
        <v>502</v>
      </c>
      <c r="H755" s="161" t="s">
        <v>496</v>
      </c>
      <c r="I755" s="162" t="s">
        <v>497</v>
      </c>
    </row>
    <row r="756" spans="1:19" ht="15" customHeight="1">
      <c r="B756" s="303" t="s">
        <v>498</v>
      </c>
      <c r="C756" s="83" t="s">
        <v>233</v>
      </c>
      <c r="E756" s="354"/>
      <c r="F756" s="8">
        <v>1321</v>
      </c>
      <c r="G756" s="8">
        <v>82</v>
      </c>
      <c r="H756" s="8">
        <v>136</v>
      </c>
      <c r="I756" s="18">
        <v>1539</v>
      </c>
    </row>
    <row r="757" spans="1:19" ht="15" customHeight="1">
      <c r="B757" s="304"/>
      <c r="C757" s="97" t="s">
        <v>57</v>
      </c>
      <c r="E757" s="354"/>
      <c r="F757" s="9">
        <v>1628</v>
      </c>
      <c r="G757" s="9">
        <v>75</v>
      </c>
      <c r="H757" s="9">
        <v>189</v>
      </c>
      <c r="I757" s="19">
        <v>1892</v>
      </c>
    </row>
    <row r="758" spans="1:19" ht="15" customHeight="1">
      <c r="B758" s="304"/>
      <c r="C758" s="97" t="s">
        <v>242</v>
      </c>
      <c r="E758" s="354"/>
      <c r="F758" s="9">
        <v>429</v>
      </c>
      <c r="G758" s="9">
        <v>66</v>
      </c>
      <c r="H758" s="9">
        <v>40</v>
      </c>
      <c r="I758" s="19">
        <v>535</v>
      </c>
    </row>
    <row r="759" spans="1:19" ht="15" customHeight="1">
      <c r="B759" s="304"/>
      <c r="C759" s="97" t="s">
        <v>58</v>
      </c>
      <c r="E759" s="354"/>
      <c r="F759" s="9">
        <v>1739</v>
      </c>
      <c r="G759" s="9">
        <v>99</v>
      </c>
      <c r="H759" s="9">
        <v>220</v>
      </c>
      <c r="I759" s="19">
        <v>2058</v>
      </c>
    </row>
    <row r="760" spans="1:19" ht="15" customHeight="1">
      <c r="B760" s="304"/>
      <c r="C760" s="97" t="s">
        <v>489</v>
      </c>
      <c r="E760" s="354"/>
      <c r="F760" s="9">
        <v>400</v>
      </c>
      <c r="G760" s="9">
        <v>25</v>
      </c>
      <c r="H760" s="9">
        <v>31</v>
      </c>
      <c r="I760" s="19">
        <v>456</v>
      </c>
    </row>
    <row r="761" spans="1:19" ht="15" customHeight="1">
      <c r="B761" s="305"/>
      <c r="C761" s="97" t="s">
        <v>490</v>
      </c>
      <c r="E761" s="354"/>
      <c r="F761" s="9">
        <v>297</v>
      </c>
      <c r="G761" s="9">
        <v>17</v>
      </c>
      <c r="H761" s="9">
        <v>33</v>
      </c>
      <c r="I761" s="19">
        <v>347</v>
      </c>
    </row>
    <row r="762" spans="1:19" ht="15" customHeight="1">
      <c r="B762" s="304"/>
      <c r="C762" s="97" t="s">
        <v>491</v>
      </c>
      <c r="E762" s="354"/>
      <c r="F762" s="9">
        <v>133</v>
      </c>
      <c r="G762" s="9">
        <v>14</v>
      </c>
      <c r="H762" s="9">
        <v>19</v>
      </c>
      <c r="I762" s="19">
        <v>166</v>
      </c>
    </row>
    <row r="763" spans="1:19" ht="15" customHeight="1">
      <c r="B763" s="304"/>
      <c r="C763" s="97" t="s">
        <v>243</v>
      </c>
      <c r="E763" s="354"/>
      <c r="F763" s="9">
        <v>144</v>
      </c>
      <c r="G763" s="9">
        <v>71</v>
      </c>
      <c r="H763" s="9">
        <v>18</v>
      </c>
      <c r="I763" s="19">
        <v>233</v>
      </c>
    </row>
    <row r="764" spans="1:19" ht="15" customHeight="1">
      <c r="B764" s="304"/>
      <c r="C764" s="97" t="s">
        <v>244</v>
      </c>
      <c r="E764" s="354"/>
      <c r="F764" s="9">
        <v>69</v>
      </c>
      <c r="G764" s="9">
        <v>25</v>
      </c>
      <c r="H764" s="9">
        <v>7</v>
      </c>
      <c r="I764" s="19">
        <v>101</v>
      </c>
      <c r="J764" s="14"/>
      <c r="K764" s="14"/>
      <c r="L764" s="14"/>
      <c r="M764" s="14"/>
      <c r="N764" s="14"/>
      <c r="O764" s="14"/>
      <c r="P764" s="48"/>
      <c r="Q764" s="14"/>
      <c r="R764" s="14"/>
      <c r="S764" s="48"/>
    </row>
    <row r="765" spans="1:19" ht="15" customHeight="1">
      <c r="B765" s="304"/>
      <c r="C765" s="97" t="s">
        <v>245</v>
      </c>
      <c r="E765" s="354"/>
      <c r="F765" s="9">
        <v>120</v>
      </c>
      <c r="G765" s="9">
        <v>167</v>
      </c>
      <c r="H765" s="9">
        <v>22</v>
      </c>
      <c r="I765" s="19">
        <v>309</v>
      </c>
      <c r="J765" s="14"/>
      <c r="K765" s="14"/>
      <c r="L765" s="14"/>
      <c r="M765" s="14"/>
      <c r="N765" s="14"/>
      <c r="O765" s="14"/>
      <c r="P765" s="48"/>
      <c r="Q765" s="14"/>
      <c r="R765" s="14"/>
      <c r="S765" s="48"/>
    </row>
    <row r="766" spans="1:19" ht="15" customHeight="1">
      <c r="B766" s="304"/>
      <c r="C766" s="97" t="s">
        <v>246</v>
      </c>
      <c r="E766" s="354"/>
      <c r="F766" s="9">
        <v>36</v>
      </c>
      <c r="G766" s="9">
        <v>69</v>
      </c>
      <c r="H766" s="9">
        <v>9</v>
      </c>
      <c r="I766" s="19">
        <v>114</v>
      </c>
      <c r="J766" s="14"/>
      <c r="K766" s="14"/>
      <c r="L766" s="14"/>
      <c r="M766" s="14"/>
      <c r="N766" s="14"/>
      <c r="O766" s="14"/>
      <c r="P766" s="48"/>
      <c r="Q766" s="14"/>
      <c r="R766" s="14"/>
      <c r="S766" s="48"/>
    </row>
    <row r="767" spans="1:19" ht="15" customHeight="1">
      <c r="B767" s="306"/>
      <c r="C767" s="84" t="s">
        <v>247</v>
      </c>
      <c r="D767" s="39"/>
      <c r="E767" s="169"/>
      <c r="F767" s="10">
        <v>59</v>
      </c>
      <c r="G767" s="10">
        <v>185</v>
      </c>
      <c r="H767" s="10">
        <v>17</v>
      </c>
      <c r="I767" s="20">
        <v>261</v>
      </c>
      <c r="J767" s="14"/>
      <c r="K767" s="14"/>
      <c r="L767" s="14"/>
      <c r="M767" s="14"/>
      <c r="N767" s="14"/>
      <c r="O767" s="14"/>
      <c r="P767" s="48"/>
      <c r="Q767" s="14"/>
      <c r="R767" s="14"/>
      <c r="S767" s="48"/>
    </row>
    <row r="768" spans="1:19" ht="15" customHeight="1">
      <c r="B768" s="303" t="s">
        <v>498</v>
      </c>
      <c r="C768" s="83" t="s">
        <v>233</v>
      </c>
      <c r="E768" s="21">
        <v>1539</v>
      </c>
      <c r="F768" s="11">
        <v>85.834957764782331</v>
      </c>
      <c r="G768" s="11">
        <v>5.3281351526965555</v>
      </c>
      <c r="H768" s="11">
        <v>8.8369070825211171</v>
      </c>
      <c r="I768" s="3">
        <v>100.00000000000001</v>
      </c>
      <c r="J768" s="14"/>
      <c r="K768" s="14"/>
      <c r="L768" s="14"/>
      <c r="M768" s="14"/>
      <c r="N768" s="14"/>
      <c r="O768" s="14"/>
      <c r="P768" s="48"/>
      <c r="Q768" s="14"/>
      <c r="R768" s="14"/>
      <c r="S768" s="48"/>
    </row>
    <row r="769" spans="1:19" ht="15" customHeight="1">
      <c r="B769" s="304"/>
      <c r="C769" s="97" t="s">
        <v>57</v>
      </c>
      <c r="E769" s="21">
        <v>1892</v>
      </c>
      <c r="F769" s="12">
        <v>86.04651162790698</v>
      </c>
      <c r="G769" s="12">
        <v>3.964059196617336</v>
      </c>
      <c r="H769" s="12">
        <v>9.9894291754756868</v>
      </c>
      <c r="I769" s="4">
        <v>100.00000000000001</v>
      </c>
      <c r="J769" s="14"/>
      <c r="K769" s="14"/>
      <c r="L769" s="14"/>
      <c r="M769" s="14"/>
      <c r="N769" s="14"/>
      <c r="O769" s="14"/>
      <c r="P769" s="48"/>
      <c r="Q769" s="14"/>
      <c r="R769" s="14"/>
      <c r="S769" s="48"/>
    </row>
    <row r="770" spans="1:19" ht="15" customHeight="1">
      <c r="B770" s="304"/>
      <c r="C770" s="97" t="s">
        <v>242</v>
      </c>
      <c r="E770" s="21">
        <v>535</v>
      </c>
      <c r="F770" s="12">
        <v>80.186915887850461</v>
      </c>
      <c r="G770" s="12">
        <v>12.33644859813084</v>
      </c>
      <c r="H770" s="12">
        <v>7.4766355140186906</v>
      </c>
      <c r="I770" s="4">
        <v>100</v>
      </c>
      <c r="J770" s="14"/>
      <c r="K770" s="14"/>
      <c r="L770" s="14"/>
      <c r="M770" s="14"/>
      <c r="N770" s="14"/>
      <c r="O770" s="14"/>
      <c r="P770" s="48"/>
      <c r="Q770" s="14"/>
      <c r="R770" s="14"/>
      <c r="S770" s="48"/>
    </row>
    <row r="771" spans="1:19" ht="15" customHeight="1">
      <c r="B771" s="304"/>
      <c r="C771" s="97" t="s">
        <v>58</v>
      </c>
      <c r="E771" s="21">
        <v>2058</v>
      </c>
      <c r="F771" s="12">
        <v>84.499514091350818</v>
      </c>
      <c r="G771" s="12">
        <v>4.8104956268221573</v>
      </c>
      <c r="H771" s="12">
        <v>10.689990281827017</v>
      </c>
      <c r="I771" s="4">
        <v>100</v>
      </c>
      <c r="J771" s="14"/>
      <c r="K771" s="14"/>
      <c r="L771" s="14"/>
      <c r="M771" s="14"/>
      <c r="N771" s="14"/>
      <c r="O771" s="14"/>
      <c r="P771" s="48"/>
      <c r="Q771" s="14"/>
      <c r="R771" s="14"/>
      <c r="S771" s="48"/>
    </row>
    <row r="772" spans="1:19" ht="15" customHeight="1">
      <c r="B772" s="304"/>
      <c r="C772" s="97" t="s">
        <v>489</v>
      </c>
      <c r="E772" s="21">
        <v>456</v>
      </c>
      <c r="F772" s="12">
        <v>87.719298245614027</v>
      </c>
      <c r="G772" s="12">
        <v>5.4824561403508767</v>
      </c>
      <c r="H772" s="12">
        <v>6.7982456140350882</v>
      </c>
      <c r="I772" s="4">
        <v>99.999999999999986</v>
      </c>
      <c r="J772" s="14"/>
      <c r="K772" s="14"/>
      <c r="L772" s="14"/>
      <c r="M772" s="14"/>
      <c r="N772" s="14"/>
      <c r="O772" s="14"/>
      <c r="P772" s="48"/>
      <c r="Q772" s="14"/>
      <c r="R772" s="14"/>
      <c r="S772" s="48"/>
    </row>
    <row r="773" spans="1:19" ht="15" customHeight="1">
      <c r="B773" s="305"/>
      <c r="C773" s="97" t="s">
        <v>490</v>
      </c>
      <c r="E773" s="21">
        <v>347</v>
      </c>
      <c r="F773" s="12">
        <v>85.590778097982707</v>
      </c>
      <c r="G773" s="12">
        <v>4.8991354466858787</v>
      </c>
      <c r="H773" s="12">
        <v>9.5100864553314128</v>
      </c>
      <c r="I773" s="4">
        <v>100</v>
      </c>
      <c r="J773" s="14"/>
      <c r="K773" s="14"/>
      <c r="L773" s="14"/>
      <c r="M773" s="14"/>
      <c r="N773" s="14"/>
      <c r="O773" s="14"/>
      <c r="P773" s="48"/>
      <c r="Q773" s="14"/>
      <c r="R773" s="14"/>
      <c r="S773" s="48"/>
    </row>
    <row r="774" spans="1:19" ht="15" customHeight="1">
      <c r="B774" s="304"/>
      <c r="C774" s="97" t="s">
        <v>491</v>
      </c>
      <c r="E774" s="21">
        <v>166</v>
      </c>
      <c r="F774" s="12">
        <v>80.120481927710841</v>
      </c>
      <c r="G774" s="12">
        <v>8.4337349397590362</v>
      </c>
      <c r="H774" s="12">
        <v>11.445783132530121</v>
      </c>
      <c r="I774" s="4">
        <v>100</v>
      </c>
      <c r="J774" s="14"/>
      <c r="K774" s="14"/>
      <c r="L774" s="14"/>
      <c r="M774" s="14"/>
      <c r="N774" s="14"/>
      <c r="O774" s="14"/>
      <c r="P774" s="48"/>
      <c r="Q774" s="14"/>
      <c r="R774" s="14"/>
      <c r="S774" s="48"/>
    </row>
    <row r="775" spans="1:19" ht="15" customHeight="1">
      <c r="B775" s="304"/>
      <c r="C775" s="97" t="s">
        <v>243</v>
      </c>
      <c r="E775" s="21">
        <v>233</v>
      </c>
      <c r="F775" s="12">
        <v>61.802575107296143</v>
      </c>
      <c r="G775" s="12">
        <v>30.472103004291846</v>
      </c>
      <c r="H775" s="12">
        <v>7.7253218884120178</v>
      </c>
      <c r="I775" s="4">
        <v>100</v>
      </c>
      <c r="J775" s="14"/>
      <c r="K775" s="14"/>
      <c r="L775" s="14"/>
      <c r="M775" s="14"/>
      <c r="N775" s="14"/>
      <c r="O775" s="14"/>
      <c r="P775" s="48"/>
      <c r="Q775" s="14"/>
      <c r="R775" s="14"/>
      <c r="S775" s="48"/>
    </row>
    <row r="776" spans="1:19" ht="15" customHeight="1">
      <c r="B776" s="304"/>
      <c r="C776" s="97" t="s">
        <v>244</v>
      </c>
      <c r="E776" s="21">
        <v>101</v>
      </c>
      <c r="F776" s="12">
        <v>68.316831683168317</v>
      </c>
      <c r="G776" s="12">
        <v>24.752475247524753</v>
      </c>
      <c r="H776" s="12">
        <v>6.9306930693069315</v>
      </c>
      <c r="I776" s="4">
        <v>100</v>
      </c>
      <c r="J776" s="14"/>
      <c r="K776" s="14"/>
      <c r="L776" s="14"/>
      <c r="M776" s="14"/>
      <c r="N776" s="14"/>
      <c r="O776" s="14"/>
      <c r="P776" s="48"/>
      <c r="Q776" s="14"/>
      <c r="R776" s="14"/>
      <c r="S776" s="48"/>
    </row>
    <row r="777" spans="1:19" ht="15" customHeight="1">
      <c r="B777" s="304"/>
      <c r="C777" s="97" t="s">
        <v>245</v>
      </c>
      <c r="E777" s="21">
        <v>309</v>
      </c>
      <c r="F777" s="12">
        <v>38.834951456310677</v>
      </c>
      <c r="G777" s="12">
        <v>54.045307443365701</v>
      </c>
      <c r="H777" s="12">
        <v>7.1197411003236244</v>
      </c>
      <c r="I777" s="4">
        <v>100</v>
      </c>
      <c r="J777" s="14"/>
      <c r="K777" s="14"/>
      <c r="L777" s="14"/>
      <c r="M777" s="14"/>
      <c r="N777" s="14"/>
      <c r="O777" s="14"/>
      <c r="P777" s="48"/>
      <c r="Q777" s="14"/>
      <c r="R777" s="14"/>
      <c r="S777" s="48"/>
    </row>
    <row r="778" spans="1:19" ht="15" customHeight="1">
      <c r="B778" s="304"/>
      <c r="C778" s="97" t="s">
        <v>246</v>
      </c>
      <c r="E778" s="21">
        <v>114</v>
      </c>
      <c r="F778" s="12">
        <v>31.578947368421051</v>
      </c>
      <c r="G778" s="12">
        <v>60.526315789473685</v>
      </c>
      <c r="H778" s="12">
        <v>7.8947368421052628</v>
      </c>
      <c r="I778" s="4">
        <v>100</v>
      </c>
      <c r="J778" s="14"/>
      <c r="K778" s="14"/>
      <c r="L778" s="14"/>
      <c r="M778" s="14"/>
      <c r="N778" s="14"/>
      <c r="O778" s="14"/>
      <c r="P778" s="48"/>
      <c r="Q778" s="14"/>
      <c r="R778" s="14"/>
      <c r="S778" s="48"/>
    </row>
    <row r="779" spans="1:19" ht="15" customHeight="1">
      <c r="B779" s="306"/>
      <c r="C779" s="84" t="s">
        <v>247</v>
      </c>
      <c r="D779" s="39"/>
      <c r="E779" s="22">
        <v>261</v>
      </c>
      <c r="F779" s="13">
        <v>22.60536398467433</v>
      </c>
      <c r="G779" s="13">
        <v>70.88122605363985</v>
      </c>
      <c r="H779" s="13">
        <v>6.5134099616858236</v>
      </c>
      <c r="I779" s="5">
        <v>100</v>
      </c>
      <c r="J779" s="14"/>
      <c r="K779" s="14"/>
      <c r="L779" s="14"/>
      <c r="M779" s="14"/>
      <c r="N779" s="14"/>
      <c r="O779" s="14"/>
      <c r="P779" s="48"/>
      <c r="Q779" s="14"/>
      <c r="R779" s="14"/>
      <c r="S779" s="48"/>
    </row>
    <row r="780" spans="1:19" ht="15" customHeight="1">
      <c r="H780" s="1"/>
      <c r="I780" s="14"/>
      <c r="J780" s="14"/>
      <c r="K780" s="14"/>
      <c r="L780" s="14"/>
      <c r="M780" s="14"/>
      <c r="N780" s="14"/>
      <c r="O780" s="48"/>
      <c r="P780" s="14"/>
      <c r="Q780" s="14"/>
      <c r="R780" s="48"/>
    </row>
    <row r="781" spans="1:19" ht="15" customHeight="1">
      <c r="A781" s="358" t="s">
        <v>501</v>
      </c>
      <c r="B781" s="81"/>
      <c r="C781" s="61"/>
      <c r="D781" s="59"/>
      <c r="E781" s="14"/>
      <c r="F781" s="14"/>
      <c r="G781" s="14"/>
      <c r="H781" s="14"/>
      <c r="I781" s="14"/>
      <c r="J781" s="14"/>
      <c r="K781" s="14"/>
      <c r="L781" s="14"/>
      <c r="M781" s="14"/>
      <c r="N781" s="14"/>
      <c r="O781" s="48"/>
      <c r="P781" s="14"/>
      <c r="Q781" s="14"/>
      <c r="R781" s="48"/>
    </row>
    <row r="782" spans="1:19" ht="15" customHeight="1">
      <c r="A782" s="358" t="s">
        <v>500</v>
      </c>
      <c r="B782" s="81"/>
      <c r="C782" s="49"/>
      <c r="D782" s="112"/>
      <c r="E782" s="112"/>
      <c r="F782" s="113"/>
      <c r="G782" s="112"/>
      <c r="H782" s="1"/>
    </row>
    <row r="783" spans="1:19" ht="22.5">
      <c r="B783" s="499" t="s">
        <v>321</v>
      </c>
      <c r="C783" s="500"/>
      <c r="D783" s="500"/>
      <c r="E783" s="501"/>
      <c r="F783" s="163" t="s">
        <v>503</v>
      </c>
      <c r="G783" s="160" t="s">
        <v>502</v>
      </c>
      <c r="H783" s="161" t="s">
        <v>496</v>
      </c>
      <c r="I783" s="162" t="s">
        <v>497</v>
      </c>
    </row>
    <row r="784" spans="1:19" ht="15" customHeight="1">
      <c r="B784" s="303" t="s">
        <v>498</v>
      </c>
      <c r="C784" s="83" t="s">
        <v>233</v>
      </c>
      <c r="E784" s="354"/>
      <c r="F784" s="8">
        <v>157</v>
      </c>
      <c r="G784" s="8">
        <v>16</v>
      </c>
      <c r="H784" s="8">
        <v>14</v>
      </c>
      <c r="I784" s="18">
        <v>187</v>
      </c>
    </row>
    <row r="785" spans="2:19" ht="15" customHeight="1">
      <c r="B785" s="304"/>
      <c r="C785" s="97" t="s">
        <v>57</v>
      </c>
      <c r="E785" s="354"/>
      <c r="F785" s="9">
        <v>84</v>
      </c>
      <c r="G785" s="9">
        <v>5</v>
      </c>
      <c r="H785" s="9">
        <v>7</v>
      </c>
      <c r="I785" s="19">
        <v>96</v>
      </c>
    </row>
    <row r="786" spans="2:19" ht="15" customHeight="1">
      <c r="B786" s="304"/>
      <c r="C786" s="97" t="s">
        <v>242</v>
      </c>
      <c r="E786" s="354"/>
      <c r="F786" s="9">
        <v>33</v>
      </c>
      <c r="G786" s="9">
        <v>11</v>
      </c>
      <c r="H786" s="9">
        <v>1</v>
      </c>
      <c r="I786" s="19">
        <v>45</v>
      </c>
    </row>
    <row r="787" spans="2:19" ht="15" customHeight="1">
      <c r="B787" s="304"/>
      <c r="C787" s="97" t="s">
        <v>58</v>
      </c>
      <c r="E787" s="354"/>
      <c r="F787" s="9">
        <v>209</v>
      </c>
      <c r="G787" s="9">
        <v>21</v>
      </c>
      <c r="H787" s="9">
        <v>18</v>
      </c>
      <c r="I787" s="19">
        <v>248</v>
      </c>
    </row>
    <row r="788" spans="2:19" ht="15" customHeight="1">
      <c r="B788" s="304"/>
      <c r="C788" s="97" t="s">
        <v>489</v>
      </c>
      <c r="E788" s="354"/>
      <c r="F788" s="9">
        <v>178</v>
      </c>
      <c r="G788" s="9">
        <v>6</v>
      </c>
      <c r="H788" s="9">
        <v>10</v>
      </c>
      <c r="I788" s="19">
        <v>194</v>
      </c>
    </row>
    <row r="789" spans="2:19" ht="15" customHeight="1">
      <c r="B789" s="305"/>
      <c r="C789" s="97" t="s">
        <v>490</v>
      </c>
      <c r="E789" s="354"/>
      <c r="F789" s="9">
        <v>33</v>
      </c>
      <c r="G789" s="9">
        <v>1</v>
      </c>
      <c r="H789" s="9">
        <v>3</v>
      </c>
      <c r="I789" s="19">
        <v>37</v>
      </c>
    </row>
    <row r="790" spans="2:19" ht="15" customHeight="1">
      <c r="B790" s="304"/>
      <c r="C790" s="97" t="s">
        <v>491</v>
      </c>
      <c r="E790" s="354"/>
      <c r="F790" s="9">
        <v>4</v>
      </c>
      <c r="G790" s="9">
        <v>2</v>
      </c>
      <c r="H790" s="9">
        <v>0</v>
      </c>
      <c r="I790" s="19">
        <v>6</v>
      </c>
    </row>
    <row r="791" spans="2:19" ht="15" customHeight="1">
      <c r="B791" s="304"/>
      <c r="C791" s="97" t="s">
        <v>243</v>
      </c>
      <c r="E791" s="354"/>
      <c r="F791" s="9">
        <v>25</v>
      </c>
      <c r="G791" s="9">
        <v>27</v>
      </c>
      <c r="H791" s="9">
        <v>4</v>
      </c>
      <c r="I791" s="19">
        <v>56</v>
      </c>
    </row>
    <row r="792" spans="2:19" ht="15" customHeight="1">
      <c r="B792" s="304"/>
      <c r="C792" s="97" t="s">
        <v>244</v>
      </c>
      <c r="E792" s="354"/>
      <c r="F792" s="9">
        <v>22</v>
      </c>
      <c r="G792" s="9">
        <v>9</v>
      </c>
      <c r="H792" s="9">
        <v>0</v>
      </c>
      <c r="I792" s="19">
        <v>31</v>
      </c>
      <c r="J792" s="14"/>
      <c r="K792" s="14"/>
      <c r="L792" s="14"/>
      <c r="M792" s="14"/>
      <c r="N792" s="14"/>
      <c r="O792" s="14"/>
      <c r="P792" s="48"/>
      <c r="Q792" s="14"/>
      <c r="R792" s="14"/>
      <c r="S792" s="48"/>
    </row>
    <row r="793" spans="2:19" ht="15" customHeight="1">
      <c r="B793" s="304"/>
      <c r="C793" s="97" t="s">
        <v>245</v>
      </c>
      <c r="E793" s="354"/>
      <c r="F793" s="9">
        <v>24</v>
      </c>
      <c r="G793" s="9">
        <v>64</v>
      </c>
      <c r="H793" s="9">
        <v>4</v>
      </c>
      <c r="I793" s="19">
        <v>92</v>
      </c>
      <c r="J793" s="14"/>
      <c r="K793" s="14"/>
      <c r="L793" s="14"/>
      <c r="M793" s="14"/>
      <c r="N793" s="14"/>
      <c r="O793" s="14"/>
      <c r="P793" s="48"/>
      <c r="Q793" s="14"/>
      <c r="R793" s="14"/>
      <c r="S793" s="48"/>
    </row>
    <row r="794" spans="2:19" ht="15" customHeight="1">
      <c r="B794" s="304"/>
      <c r="C794" s="97" t="s">
        <v>246</v>
      </c>
      <c r="E794" s="354"/>
      <c r="F794" s="9">
        <v>8</v>
      </c>
      <c r="G794" s="9">
        <v>25</v>
      </c>
      <c r="H794" s="9">
        <v>2</v>
      </c>
      <c r="I794" s="19">
        <v>35</v>
      </c>
      <c r="J794" s="14"/>
      <c r="K794" s="14"/>
      <c r="L794" s="14"/>
      <c r="M794" s="14"/>
      <c r="N794" s="14"/>
      <c r="O794" s="14"/>
      <c r="P794" s="48"/>
      <c r="Q794" s="14"/>
      <c r="R794" s="14"/>
      <c r="S794" s="48"/>
    </row>
    <row r="795" spans="2:19" ht="15" customHeight="1">
      <c r="B795" s="306"/>
      <c r="C795" s="84" t="s">
        <v>247</v>
      </c>
      <c r="D795" s="39"/>
      <c r="E795" s="169"/>
      <c r="F795" s="10">
        <v>10</v>
      </c>
      <c r="G795" s="10">
        <v>44</v>
      </c>
      <c r="H795" s="10">
        <v>3</v>
      </c>
      <c r="I795" s="20">
        <v>57</v>
      </c>
      <c r="J795" s="14"/>
      <c r="K795" s="14"/>
      <c r="L795" s="14"/>
      <c r="M795" s="14"/>
      <c r="N795" s="14"/>
      <c r="O795" s="14"/>
      <c r="P795" s="48"/>
      <c r="Q795" s="14"/>
      <c r="R795" s="14"/>
      <c r="S795" s="48"/>
    </row>
    <row r="796" spans="2:19" ht="15" customHeight="1">
      <c r="B796" s="303" t="s">
        <v>498</v>
      </c>
      <c r="C796" s="83" t="s">
        <v>233</v>
      </c>
      <c r="E796" s="21">
        <v>187</v>
      </c>
      <c r="F796" s="11">
        <v>83.957219251336895</v>
      </c>
      <c r="G796" s="11">
        <v>8.5561497326203195</v>
      </c>
      <c r="H796" s="11">
        <v>7.4866310160427805</v>
      </c>
      <c r="I796" s="3">
        <v>99.999999999999986</v>
      </c>
      <c r="J796" s="14"/>
      <c r="K796" s="14"/>
      <c r="L796" s="14"/>
      <c r="M796" s="14"/>
      <c r="N796" s="14"/>
      <c r="O796" s="14"/>
      <c r="P796" s="48"/>
      <c r="Q796" s="14"/>
      <c r="R796" s="14"/>
      <c r="S796" s="48"/>
    </row>
    <row r="797" spans="2:19" ht="15" customHeight="1">
      <c r="B797" s="304"/>
      <c r="C797" s="97" t="s">
        <v>57</v>
      </c>
      <c r="E797" s="21">
        <v>96</v>
      </c>
      <c r="F797" s="12">
        <v>87.5</v>
      </c>
      <c r="G797" s="12">
        <v>5.2083333333333339</v>
      </c>
      <c r="H797" s="12">
        <v>7.291666666666667</v>
      </c>
      <c r="I797" s="4">
        <v>100</v>
      </c>
      <c r="J797" s="14"/>
      <c r="K797" s="14"/>
      <c r="L797" s="14"/>
      <c r="M797" s="14"/>
      <c r="N797" s="14"/>
      <c r="O797" s="14"/>
      <c r="P797" s="48"/>
      <c r="Q797" s="14"/>
      <c r="R797" s="14"/>
      <c r="S797" s="48"/>
    </row>
    <row r="798" spans="2:19" ht="15" customHeight="1">
      <c r="B798" s="304"/>
      <c r="C798" s="97" t="s">
        <v>242</v>
      </c>
      <c r="E798" s="21">
        <v>45</v>
      </c>
      <c r="F798" s="12">
        <v>73.333333333333329</v>
      </c>
      <c r="G798" s="12">
        <v>24.444444444444443</v>
      </c>
      <c r="H798" s="12">
        <v>2.2222222222222223</v>
      </c>
      <c r="I798" s="4">
        <v>100</v>
      </c>
      <c r="J798" s="14"/>
      <c r="K798" s="14"/>
      <c r="L798" s="14"/>
      <c r="M798" s="14"/>
      <c r="N798" s="14"/>
      <c r="O798" s="14"/>
      <c r="P798" s="48"/>
      <c r="Q798" s="14"/>
      <c r="R798" s="14"/>
      <c r="S798" s="48"/>
    </row>
    <row r="799" spans="2:19" ht="15" customHeight="1">
      <c r="B799" s="304"/>
      <c r="C799" s="97" t="s">
        <v>58</v>
      </c>
      <c r="E799" s="21">
        <v>248</v>
      </c>
      <c r="F799" s="12">
        <v>84.274193548387103</v>
      </c>
      <c r="G799" s="12">
        <v>8.4677419354838701</v>
      </c>
      <c r="H799" s="12">
        <v>7.2580645161290329</v>
      </c>
      <c r="I799" s="4">
        <v>100.00000000000001</v>
      </c>
      <c r="J799" s="14"/>
      <c r="K799" s="14"/>
      <c r="L799" s="14"/>
      <c r="M799" s="14"/>
      <c r="N799" s="14"/>
      <c r="O799" s="14"/>
      <c r="P799" s="48"/>
      <c r="Q799" s="14"/>
      <c r="R799" s="14"/>
      <c r="S799" s="48"/>
    </row>
    <row r="800" spans="2:19" ht="15" customHeight="1">
      <c r="B800" s="304"/>
      <c r="C800" s="97" t="s">
        <v>489</v>
      </c>
      <c r="E800" s="21">
        <v>194</v>
      </c>
      <c r="F800" s="12">
        <v>91.75257731958763</v>
      </c>
      <c r="G800" s="12">
        <v>3.0927835051546393</v>
      </c>
      <c r="H800" s="12">
        <v>5.1546391752577314</v>
      </c>
      <c r="I800" s="4">
        <v>100</v>
      </c>
      <c r="J800" s="14"/>
      <c r="K800" s="14"/>
      <c r="L800" s="14"/>
      <c r="M800" s="14"/>
      <c r="N800" s="14"/>
      <c r="O800" s="14"/>
      <c r="P800" s="48"/>
      <c r="Q800" s="14"/>
      <c r="R800" s="14"/>
      <c r="S800" s="48"/>
    </row>
    <row r="801" spans="2:19" ht="15" customHeight="1">
      <c r="B801" s="305"/>
      <c r="C801" s="97" t="s">
        <v>490</v>
      </c>
      <c r="E801" s="21">
        <v>37</v>
      </c>
      <c r="F801" s="12">
        <v>89.189189189189193</v>
      </c>
      <c r="G801" s="12">
        <v>2.7027027027027026</v>
      </c>
      <c r="H801" s="12">
        <v>8.1081081081081088</v>
      </c>
      <c r="I801" s="4">
        <v>100.00000000000001</v>
      </c>
      <c r="J801" s="14"/>
      <c r="K801" s="14"/>
      <c r="L801" s="14"/>
      <c r="M801" s="14"/>
      <c r="N801" s="14"/>
      <c r="O801" s="14"/>
      <c r="P801" s="48"/>
      <c r="Q801" s="14"/>
      <c r="R801" s="14"/>
      <c r="S801" s="48"/>
    </row>
    <row r="802" spans="2:19" ht="15" customHeight="1">
      <c r="B802" s="304"/>
      <c r="C802" s="97" t="s">
        <v>491</v>
      </c>
      <c r="E802" s="21">
        <v>6</v>
      </c>
      <c r="F802" s="12">
        <v>66.666666666666657</v>
      </c>
      <c r="G802" s="12">
        <v>33.333333333333329</v>
      </c>
      <c r="H802" s="12">
        <v>0</v>
      </c>
      <c r="I802" s="4">
        <v>99.999999999999986</v>
      </c>
      <c r="J802" s="14"/>
      <c r="K802" s="14"/>
      <c r="L802" s="14"/>
      <c r="M802" s="14"/>
      <c r="N802" s="14"/>
      <c r="O802" s="14"/>
      <c r="P802" s="48"/>
      <c r="Q802" s="14"/>
      <c r="R802" s="14"/>
      <c r="S802" s="48"/>
    </row>
    <row r="803" spans="2:19" ht="15" customHeight="1">
      <c r="B803" s="304"/>
      <c r="C803" s="97" t="s">
        <v>243</v>
      </c>
      <c r="E803" s="21">
        <v>56</v>
      </c>
      <c r="F803" s="12">
        <v>44.642857142857146</v>
      </c>
      <c r="G803" s="12">
        <v>48.214285714285715</v>
      </c>
      <c r="H803" s="12">
        <v>7.1428571428571423</v>
      </c>
      <c r="I803" s="4">
        <v>100</v>
      </c>
      <c r="J803" s="14"/>
      <c r="K803" s="14"/>
      <c r="L803" s="14"/>
      <c r="M803" s="14"/>
      <c r="N803" s="14"/>
      <c r="O803" s="14"/>
      <c r="P803" s="48"/>
      <c r="Q803" s="14"/>
      <c r="R803" s="14"/>
      <c r="S803" s="48"/>
    </row>
    <row r="804" spans="2:19" ht="15" customHeight="1">
      <c r="B804" s="304"/>
      <c r="C804" s="97" t="s">
        <v>244</v>
      </c>
      <c r="E804" s="21">
        <v>31</v>
      </c>
      <c r="F804" s="12">
        <v>70.967741935483872</v>
      </c>
      <c r="G804" s="12">
        <v>29.032258064516132</v>
      </c>
      <c r="H804" s="12">
        <v>0</v>
      </c>
      <c r="I804" s="4">
        <v>100</v>
      </c>
      <c r="J804" s="14"/>
      <c r="K804" s="14"/>
      <c r="L804" s="14"/>
      <c r="M804" s="14"/>
      <c r="N804" s="14"/>
      <c r="O804" s="14"/>
      <c r="P804" s="48"/>
      <c r="Q804" s="14"/>
      <c r="R804" s="14"/>
      <c r="S804" s="48"/>
    </row>
    <row r="805" spans="2:19" ht="15" customHeight="1">
      <c r="B805" s="304"/>
      <c r="C805" s="97" t="s">
        <v>245</v>
      </c>
      <c r="E805" s="21">
        <v>92</v>
      </c>
      <c r="F805" s="12">
        <v>26.086956521739129</v>
      </c>
      <c r="G805" s="12">
        <v>69.565217391304344</v>
      </c>
      <c r="H805" s="12">
        <v>4.3478260869565215</v>
      </c>
      <c r="I805" s="4">
        <v>99.999999999999986</v>
      </c>
      <c r="J805" s="14"/>
      <c r="K805" s="14"/>
      <c r="L805" s="14"/>
      <c r="M805" s="14"/>
      <c r="N805" s="14"/>
      <c r="O805" s="14"/>
      <c r="P805" s="48"/>
      <c r="Q805" s="14"/>
      <c r="R805" s="14"/>
      <c r="S805" s="48"/>
    </row>
    <row r="806" spans="2:19" ht="15" customHeight="1">
      <c r="B806" s="304"/>
      <c r="C806" s="97" t="s">
        <v>246</v>
      </c>
      <c r="E806" s="21">
        <v>35</v>
      </c>
      <c r="F806" s="12">
        <v>22.857142857142858</v>
      </c>
      <c r="G806" s="12">
        <v>71.428571428571431</v>
      </c>
      <c r="H806" s="12">
        <v>5.7142857142857144</v>
      </c>
      <c r="I806" s="4">
        <v>100</v>
      </c>
      <c r="J806" s="14"/>
      <c r="K806" s="14"/>
      <c r="L806" s="14"/>
      <c r="M806" s="14"/>
      <c r="N806" s="14"/>
      <c r="O806" s="14"/>
      <c r="P806" s="48"/>
      <c r="Q806" s="14"/>
      <c r="R806" s="14"/>
      <c r="S806" s="48"/>
    </row>
    <row r="807" spans="2:19" ht="15" customHeight="1">
      <c r="B807" s="306"/>
      <c r="C807" s="84" t="s">
        <v>247</v>
      </c>
      <c r="D807" s="39"/>
      <c r="E807" s="22">
        <v>57</v>
      </c>
      <c r="F807" s="13">
        <v>17.543859649122805</v>
      </c>
      <c r="G807" s="13">
        <v>77.192982456140342</v>
      </c>
      <c r="H807" s="13">
        <v>5.2631578947368416</v>
      </c>
      <c r="I807" s="5">
        <v>99.999999999999986</v>
      </c>
      <c r="J807" s="14"/>
      <c r="K807" s="14"/>
      <c r="L807" s="14"/>
      <c r="M807" s="14"/>
      <c r="N807" s="14"/>
      <c r="O807" s="14"/>
      <c r="P807" s="48"/>
      <c r="Q807" s="14"/>
      <c r="R807" s="14"/>
      <c r="S807" s="48"/>
    </row>
    <row r="808" spans="2:19" ht="15" customHeight="1">
      <c r="B808" s="81"/>
      <c r="C808" s="61"/>
      <c r="D808" s="59"/>
      <c r="E808" s="14"/>
      <c r="F808" s="14"/>
      <c r="G808" s="14"/>
      <c r="H808" s="14"/>
      <c r="I808" s="14"/>
      <c r="J808" s="14"/>
      <c r="K808" s="14"/>
      <c r="L808" s="14"/>
      <c r="M808" s="14"/>
      <c r="N808" s="14"/>
      <c r="O808" s="48"/>
      <c r="P808" s="14"/>
      <c r="Q808" s="14"/>
      <c r="R808" s="48"/>
    </row>
    <row r="809" spans="2:19" ht="22.5">
      <c r="B809" s="499" t="s">
        <v>322</v>
      </c>
      <c r="C809" s="500"/>
      <c r="D809" s="500"/>
      <c r="E809" s="501"/>
      <c r="F809" s="163" t="s">
        <v>503</v>
      </c>
      <c r="G809" s="160" t="s">
        <v>502</v>
      </c>
      <c r="H809" s="161" t="s">
        <v>496</v>
      </c>
      <c r="I809" s="162" t="s">
        <v>497</v>
      </c>
    </row>
    <row r="810" spans="2:19" ht="15" customHeight="1">
      <c r="B810" s="303" t="s">
        <v>498</v>
      </c>
      <c r="C810" s="83" t="s">
        <v>233</v>
      </c>
      <c r="E810" s="354"/>
      <c r="F810" s="8">
        <v>570</v>
      </c>
      <c r="G810" s="8">
        <v>23</v>
      </c>
      <c r="H810" s="8">
        <v>64</v>
      </c>
      <c r="I810" s="18">
        <v>657</v>
      </c>
    </row>
    <row r="811" spans="2:19" ht="15" customHeight="1">
      <c r="B811" s="304"/>
      <c r="C811" s="97" t="s">
        <v>57</v>
      </c>
      <c r="E811" s="354"/>
      <c r="F811" s="9">
        <v>823</v>
      </c>
      <c r="G811" s="9">
        <v>28</v>
      </c>
      <c r="H811" s="9">
        <v>104</v>
      </c>
      <c r="I811" s="19">
        <v>955</v>
      </c>
    </row>
    <row r="812" spans="2:19" ht="15" customHeight="1">
      <c r="B812" s="304"/>
      <c r="C812" s="97" t="s">
        <v>242</v>
      </c>
      <c r="E812" s="354"/>
      <c r="F812" s="9">
        <v>170</v>
      </c>
      <c r="G812" s="9">
        <v>22</v>
      </c>
      <c r="H812" s="9">
        <v>18</v>
      </c>
      <c r="I812" s="19">
        <v>210</v>
      </c>
    </row>
    <row r="813" spans="2:19" ht="15" customHeight="1">
      <c r="B813" s="304"/>
      <c r="C813" s="97" t="s">
        <v>58</v>
      </c>
      <c r="E813" s="354"/>
      <c r="F813" s="9">
        <v>833</v>
      </c>
      <c r="G813" s="9">
        <v>37</v>
      </c>
      <c r="H813" s="9">
        <v>118</v>
      </c>
      <c r="I813" s="19">
        <v>988</v>
      </c>
    </row>
    <row r="814" spans="2:19" ht="15" customHeight="1">
      <c r="B814" s="304"/>
      <c r="C814" s="97" t="s">
        <v>489</v>
      </c>
      <c r="E814" s="354"/>
      <c r="F814" s="9">
        <v>86</v>
      </c>
      <c r="G814" s="9">
        <v>4</v>
      </c>
      <c r="H814" s="9">
        <v>9</v>
      </c>
      <c r="I814" s="19">
        <v>99</v>
      </c>
    </row>
    <row r="815" spans="2:19" ht="15" customHeight="1">
      <c r="B815" s="305"/>
      <c r="C815" s="97" t="s">
        <v>490</v>
      </c>
      <c r="E815" s="354"/>
      <c r="F815" s="9">
        <v>109</v>
      </c>
      <c r="G815" s="9">
        <v>4</v>
      </c>
      <c r="H815" s="9">
        <v>13</v>
      </c>
      <c r="I815" s="19">
        <v>126</v>
      </c>
    </row>
    <row r="816" spans="2:19" ht="15" customHeight="1">
      <c r="B816" s="304"/>
      <c r="C816" s="97" t="s">
        <v>491</v>
      </c>
      <c r="E816" s="354"/>
      <c r="F816" s="9">
        <v>31</v>
      </c>
      <c r="G816" s="9">
        <v>3</v>
      </c>
      <c r="H816" s="9">
        <v>6</v>
      </c>
      <c r="I816" s="19">
        <v>40</v>
      </c>
    </row>
    <row r="817" spans="2:19" ht="15" customHeight="1">
      <c r="B817" s="304"/>
      <c r="C817" s="97" t="s">
        <v>243</v>
      </c>
      <c r="E817" s="354"/>
      <c r="F817" s="9">
        <v>55</v>
      </c>
      <c r="G817" s="9">
        <v>21</v>
      </c>
      <c r="H817" s="9">
        <v>8</v>
      </c>
      <c r="I817" s="19">
        <v>84</v>
      </c>
    </row>
    <row r="818" spans="2:19" ht="15" customHeight="1">
      <c r="B818" s="304"/>
      <c r="C818" s="97" t="s">
        <v>244</v>
      </c>
      <c r="E818" s="354"/>
      <c r="F818" s="9">
        <v>21</v>
      </c>
      <c r="G818" s="9">
        <v>9</v>
      </c>
      <c r="H818" s="9">
        <v>3</v>
      </c>
      <c r="I818" s="19">
        <v>33</v>
      </c>
      <c r="J818" s="14"/>
      <c r="K818" s="14"/>
      <c r="L818" s="14"/>
      <c r="M818" s="14"/>
      <c r="N818" s="14"/>
      <c r="O818" s="14"/>
      <c r="P818" s="48"/>
      <c r="Q818" s="14"/>
      <c r="R818" s="14"/>
      <c r="S818" s="48"/>
    </row>
    <row r="819" spans="2:19" ht="15" customHeight="1">
      <c r="B819" s="304"/>
      <c r="C819" s="97" t="s">
        <v>245</v>
      </c>
      <c r="E819" s="354"/>
      <c r="F819" s="9">
        <v>36</v>
      </c>
      <c r="G819" s="9">
        <v>40</v>
      </c>
      <c r="H819" s="9">
        <v>10</v>
      </c>
      <c r="I819" s="19">
        <v>86</v>
      </c>
      <c r="J819" s="14"/>
      <c r="K819" s="14"/>
      <c r="L819" s="14"/>
      <c r="M819" s="14"/>
      <c r="N819" s="14"/>
      <c r="O819" s="14"/>
      <c r="P819" s="48"/>
      <c r="Q819" s="14"/>
      <c r="R819" s="14"/>
      <c r="S819" s="48"/>
    </row>
    <row r="820" spans="2:19" ht="15" customHeight="1">
      <c r="B820" s="304"/>
      <c r="C820" s="97" t="s">
        <v>246</v>
      </c>
      <c r="E820" s="354"/>
      <c r="F820" s="9">
        <v>10</v>
      </c>
      <c r="G820" s="9">
        <v>21</v>
      </c>
      <c r="H820" s="9">
        <v>5</v>
      </c>
      <c r="I820" s="19">
        <v>36</v>
      </c>
      <c r="J820" s="14"/>
      <c r="K820" s="14"/>
      <c r="L820" s="14"/>
      <c r="M820" s="14"/>
      <c r="N820" s="14"/>
      <c r="O820" s="14"/>
      <c r="P820" s="48"/>
      <c r="Q820" s="14"/>
      <c r="R820" s="14"/>
      <c r="S820" s="48"/>
    </row>
    <row r="821" spans="2:19" ht="15" customHeight="1">
      <c r="B821" s="306"/>
      <c r="C821" s="84" t="s">
        <v>247</v>
      </c>
      <c r="D821" s="39"/>
      <c r="E821" s="169"/>
      <c r="F821" s="10">
        <v>21</v>
      </c>
      <c r="G821" s="10">
        <v>67</v>
      </c>
      <c r="H821" s="10">
        <v>7</v>
      </c>
      <c r="I821" s="20">
        <v>95</v>
      </c>
      <c r="J821" s="14"/>
      <c r="K821" s="14"/>
      <c r="L821" s="14"/>
      <c r="M821" s="14"/>
      <c r="N821" s="14"/>
      <c r="O821" s="14"/>
      <c r="P821" s="48"/>
      <c r="Q821" s="14"/>
      <c r="R821" s="14"/>
      <c r="S821" s="48"/>
    </row>
    <row r="822" spans="2:19" ht="15" customHeight="1">
      <c r="B822" s="303" t="s">
        <v>498</v>
      </c>
      <c r="C822" s="83" t="s">
        <v>233</v>
      </c>
      <c r="E822" s="21">
        <v>657</v>
      </c>
      <c r="F822" s="11">
        <v>86.757990867579906</v>
      </c>
      <c r="G822" s="11">
        <v>3.5007610350076099</v>
      </c>
      <c r="H822" s="11">
        <v>9.7412480974124804</v>
      </c>
      <c r="I822" s="3">
        <v>100</v>
      </c>
      <c r="J822" s="14"/>
      <c r="K822" s="14"/>
      <c r="L822" s="14"/>
      <c r="M822" s="14"/>
      <c r="N822" s="14"/>
      <c r="O822" s="14"/>
      <c r="P822" s="48"/>
      <c r="Q822" s="14"/>
      <c r="R822" s="14"/>
      <c r="S822" s="48"/>
    </row>
    <row r="823" spans="2:19" ht="15" customHeight="1">
      <c r="B823" s="304"/>
      <c r="C823" s="97" t="s">
        <v>57</v>
      </c>
      <c r="E823" s="21">
        <v>955</v>
      </c>
      <c r="F823" s="12">
        <v>86.178010471204189</v>
      </c>
      <c r="G823" s="12">
        <v>2.9319371727748691</v>
      </c>
      <c r="H823" s="12">
        <v>10.890052356020941</v>
      </c>
      <c r="I823" s="4">
        <v>100</v>
      </c>
      <c r="J823" s="14"/>
      <c r="K823" s="14"/>
      <c r="L823" s="14"/>
      <c r="M823" s="14"/>
      <c r="N823" s="14"/>
      <c r="O823" s="14"/>
      <c r="P823" s="48"/>
      <c r="Q823" s="14"/>
      <c r="R823" s="14"/>
      <c r="S823" s="48"/>
    </row>
    <row r="824" spans="2:19" ht="15" customHeight="1">
      <c r="B824" s="304"/>
      <c r="C824" s="97" t="s">
        <v>242</v>
      </c>
      <c r="E824" s="21">
        <v>210</v>
      </c>
      <c r="F824" s="12">
        <v>80.952380952380949</v>
      </c>
      <c r="G824" s="12">
        <v>10.476190476190476</v>
      </c>
      <c r="H824" s="12">
        <v>8.5714285714285712</v>
      </c>
      <c r="I824" s="4">
        <v>100</v>
      </c>
      <c r="J824" s="14"/>
      <c r="K824" s="14"/>
      <c r="L824" s="14"/>
      <c r="M824" s="14"/>
      <c r="N824" s="14"/>
      <c r="O824" s="14"/>
      <c r="P824" s="48"/>
      <c r="Q824" s="14"/>
      <c r="R824" s="14"/>
      <c r="S824" s="48"/>
    </row>
    <row r="825" spans="2:19" ht="15" customHeight="1">
      <c r="B825" s="304"/>
      <c r="C825" s="97" t="s">
        <v>58</v>
      </c>
      <c r="E825" s="21">
        <v>988</v>
      </c>
      <c r="F825" s="12">
        <v>84.311740890688256</v>
      </c>
      <c r="G825" s="12">
        <v>3.7449392712550607</v>
      </c>
      <c r="H825" s="12">
        <v>11.943319838056681</v>
      </c>
      <c r="I825" s="4">
        <v>100</v>
      </c>
      <c r="J825" s="14"/>
      <c r="K825" s="14"/>
      <c r="L825" s="14"/>
      <c r="M825" s="14"/>
      <c r="N825" s="14"/>
      <c r="O825" s="14"/>
      <c r="P825" s="48"/>
      <c r="Q825" s="14"/>
      <c r="R825" s="14"/>
      <c r="S825" s="48"/>
    </row>
    <row r="826" spans="2:19" ht="15" customHeight="1">
      <c r="B826" s="304"/>
      <c r="C826" s="97" t="s">
        <v>489</v>
      </c>
      <c r="E826" s="21">
        <v>99</v>
      </c>
      <c r="F826" s="12">
        <v>86.868686868686879</v>
      </c>
      <c r="G826" s="12">
        <v>4.0404040404040407</v>
      </c>
      <c r="H826" s="12">
        <v>9.0909090909090917</v>
      </c>
      <c r="I826" s="4">
        <v>100.00000000000001</v>
      </c>
      <c r="J826" s="14"/>
      <c r="K826" s="14"/>
      <c r="L826" s="14"/>
      <c r="M826" s="14"/>
      <c r="N826" s="14"/>
      <c r="O826" s="14"/>
      <c r="P826" s="48"/>
      <c r="Q826" s="14"/>
      <c r="R826" s="14"/>
      <c r="S826" s="48"/>
    </row>
    <row r="827" spans="2:19" ht="15" customHeight="1">
      <c r="B827" s="305"/>
      <c r="C827" s="97" t="s">
        <v>490</v>
      </c>
      <c r="E827" s="21">
        <v>126</v>
      </c>
      <c r="F827" s="12">
        <v>86.507936507936506</v>
      </c>
      <c r="G827" s="12">
        <v>3.1746031746031744</v>
      </c>
      <c r="H827" s="12">
        <v>10.317460317460316</v>
      </c>
      <c r="I827" s="4">
        <v>100</v>
      </c>
      <c r="J827" s="14"/>
      <c r="K827" s="14"/>
      <c r="L827" s="14"/>
      <c r="M827" s="14"/>
      <c r="N827" s="14"/>
      <c r="O827" s="14"/>
      <c r="P827" s="48"/>
      <c r="Q827" s="14"/>
      <c r="R827" s="14"/>
      <c r="S827" s="48"/>
    </row>
    <row r="828" spans="2:19" ht="15" customHeight="1">
      <c r="B828" s="304"/>
      <c r="C828" s="97" t="s">
        <v>491</v>
      </c>
      <c r="E828" s="21">
        <v>40</v>
      </c>
      <c r="F828" s="12">
        <v>77.5</v>
      </c>
      <c r="G828" s="12">
        <v>7.5</v>
      </c>
      <c r="H828" s="12">
        <v>15</v>
      </c>
      <c r="I828" s="4">
        <v>100</v>
      </c>
      <c r="J828" s="14"/>
      <c r="K828" s="14"/>
      <c r="L828" s="14"/>
      <c r="M828" s="14"/>
      <c r="N828" s="14"/>
      <c r="O828" s="14"/>
      <c r="P828" s="48"/>
      <c r="Q828" s="14"/>
      <c r="R828" s="14"/>
      <c r="S828" s="48"/>
    </row>
    <row r="829" spans="2:19" ht="15" customHeight="1">
      <c r="B829" s="304"/>
      <c r="C829" s="97" t="s">
        <v>243</v>
      </c>
      <c r="E829" s="21">
        <v>84</v>
      </c>
      <c r="F829" s="12">
        <v>65.476190476190482</v>
      </c>
      <c r="G829" s="12">
        <v>25</v>
      </c>
      <c r="H829" s="12">
        <v>9.5238095238095237</v>
      </c>
      <c r="I829" s="4">
        <v>100</v>
      </c>
      <c r="J829" s="14"/>
      <c r="K829" s="14"/>
      <c r="L829" s="14"/>
      <c r="M829" s="14"/>
      <c r="N829" s="14"/>
      <c r="O829" s="14"/>
      <c r="P829" s="48"/>
      <c r="Q829" s="14"/>
      <c r="R829" s="14"/>
      <c r="S829" s="48"/>
    </row>
    <row r="830" spans="2:19" ht="15" customHeight="1">
      <c r="B830" s="304"/>
      <c r="C830" s="97" t="s">
        <v>244</v>
      </c>
      <c r="E830" s="21">
        <v>33</v>
      </c>
      <c r="F830" s="12">
        <v>63.636363636363633</v>
      </c>
      <c r="G830" s="12">
        <v>27.27272727272727</v>
      </c>
      <c r="H830" s="12">
        <v>9.0909090909090917</v>
      </c>
      <c r="I830" s="4">
        <v>100</v>
      </c>
      <c r="J830" s="14"/>
      <c r="K830" s="14"/>
      <c r="L830" s="14"/>
      <c r="M830" s="14"/>
      <c r="N830" s="14"/>
      <c r="O830" s="14"/>
      <c r="P830" s="48"/>
      <c r="Q830" s="14"/>
      <c r="R830" s="14"/>
      <c r="S830" s="48"/>
    </row>
    <row r="831" spans="2:19" ht="15" customHeight="1">
      <c r="B831" s="304"/>
      <c r="C831" s="97" t="s">
        <v>245</v>
      </c>
      <c r="E831" s="21">
        <v>86</v>
      </c>
      <c r="F831" s="12">
        <v>41.860465116279073</v>
      </c>
      <c r="G831" s="12">
        <v>46.511627906976742</v>
      </c>
      <c r="H831" s="12">
        <v>11.627906976744185</v>
      </c>
      <c r="I831" s="4">
        <v>100</v>
      </c>
      <c r="J831" s="14"/>
      <c r="K831" s="14"/>
      <c r="L831" s="14"/>
      <c r="M831" s="14"/>
      <c r="N831" s="14"/>
      <c r="O831" s="14"/>
      <c r="P831" s="48"/>
      <c r="Q831" s="14"/>
      <c r="R831" s="14"/>
      <c r="S831" s="48"/>
    </row>
    <row r="832" spans="2:19" ht="15" customHeight="1">
      <c r="B832" s="304"/>
      <c r="C832" s="97" t="s">
        <v>246</v>
      </c>
      <c r="E832" s="21">
        <v>36</v>
      </c>
      <c r="F832" s="12">
        <v>27.777777777777779</v>
      </c>
      <c r="G832" s="12">
        <v>58.333333333333336</v>
      </c>
      <c r="H832" s="12">
        <v>13.888888888888889</v>
      </c>
      <c r="I832" s="4">
        <v>100</v>
      </c>
      <c r="J832" s="14"/>
      <c r="K832" s="14"/>
      <c r="L832" s="14"/>
      <c r="M832" s="14"/>
      <c r="N832" s="14"/>
      <c r="O832" s="14"/>
      <c r="P832" s="48"/>
      <c r="Q832" s="14"/>
      <c r="R832" s="14"/>
      <c r="S832" s="48"/>
    </row>
    <row r="833" spans="1:19" ht="15" customHeight="1">
      <c r="B833" s="306"/>
      <c r="C833" s="84" t="s">
        <v>247</v>
      </c>
      <c r="D833" s="39"/>
      <c r="E833" s="22">
        <v>95</v>
      </c>
      <c r="F833" s="13">
        <v>22.105263157894736</v>
      </c>
      <c r="G833" s="13">
        <v>70.526315789473685</v>
      </c>
      <c r="H833" s="13">
        <v>7.3684210526315779</v>
      </c>
      <c r="I833" s="5">
        <v>100</v>
      </c>
      <c r="J833" s="14"/>
      <c r="K833" s="14"/>
      <c r="L833" s="14"/>
      <c r="M833" s="14"/>
      <c r="N833" s="14"/>
      <c r="O833" s="14"/>
      <c r="P833" s="48"/>
      <c r="Q833" s="14"/>
      <c r="R833" s="14"/>
      <c r="S833" s="48"/>
    </row>
    <row r="834" spans="1:19" ht="15" customHeight="1">
      <c r="B834" s="81"/>
      <c r="C834" s="61"/>
      <c r="D834" s="59"/>
      <c r="E834" s="14"/>
      <c r="F834" s="14"/>
      <c r="G834" s="14"/>
      <c r="H834" s="14"/>
      <c r="I834" s="14"/>
      <c r="J834" s="14"/>
      <c r="K834" s="14"/>
      <c r="L834" s="14"/>
      <c r="M834" s="14"/>
      <c r="N834" s="14"/>
      <c r="O834" s="48"/>
      <c r="P834" s="14"/>
      <c r="Q834" s="14"/>
      <c r="R834" s="48"/>
    </row>
    <row r="835" spans="1:19" ht="15" customHeight="1">
      <c r="A835" s="358" t="s">
        <v>501</v>
      </c>
      <c r="B835" s="81"/>
      <c r="C835" s="61"/>
      <c r="D835" s="59"/>
      <c r="E835" s="14"/>
      <c r="F835" s="14"/>
      <c r="G835" s="14"/>
      <c r="H835" s="14"/>
      <c r="I835" s="14"/>
      <c r="J835" s="14"/>
      <c r="K835" s="14"/>
      <c r="L835" s="14"/>
      <c r="M835" s="14"/>
      <c r="N835" s="14"/>
      <c r="O835" s="48"/>
      <c r="P835" s="14"/>
      <c r="Q835" s="14"/>
      <c r="R835" s="48"/>
    </row>
    <row r="836" spans="1:19" ht="15" customHeight="1">
      <c r="A836" s="358" t="s">
        <v>500</v>
      </c>
      <c r="B836" s="81"/>
      <c r="C836" s="49"/>
      <c r="D836" s="112"/>
      <c r="E836" s="112"/>
      <c r="F836" s="113"/>
      <c r="G836" s="112"/>
      <c r="H836" s="1"/>
    </row>
    <row r="837" spans="1:19" ht="22.5">
      <c r="B837" s="499" t="s">
        <v>323</v>
      </c>
      <c r="C837" s="500"/>
      <c r="D837" s="500"/>
      <c r="E837" s="501"/>
      <c r="F837" s="163" t="s">
        <v>503</v>
      </c>
      <c r="G837" s="160" t="s">
        <v>502</v>
      </c>
      <c r="H837" s="161" t="s">
        <v>496</v>
      </c>
      <c r="I837" s="162" t="s">
        <v>497</v>
      </c>
    </row>
    <row r="838" spans="1:19" ht="15" customHeight="1">
      <c r="B838" s="303" t="s">
        <v>498</v>
      </c>
      <c r="C838" s="83" t="s">
        <v>233</v>
      </c>
      <c r="E838" s="354"/>
      <c r="F838" s="8">
        <v>32</v>
      </c>
      <c r="G838" s="8">
        <v>2</v>
      </c>
      <c r="H838" s="8">
        <v>2</v>
      </c>
      <c r="I838" s="18">
        <v>36</v>
      </c>
    </row>
    <row r="839" spans="1:19" ht="15" customHeight="1">
      <c r="B839" s="304"/>
      <c r="C839" s="97" t="s">
        <v>57</v>
      </c>
      <c r="E839" s="354"/>
      <c r="F839" s="9">
        <v>21</v>
      </c>
      <c r="G839" s="9">
        <v>3</v>
      </c>
      <c r="H839" s="9">
        <v>1</v>
      </c>
      <c r="I839" s="19">
        <v>25</v>
      </c>
    </row>
    <row r="840" spans="1:19" ht="15" customHeight="1">
      <c r="B840" s="304"/>
      <c r="C840" s="97" t="s">
        <v>242</v>
      </c>
      <c r="E840" s="354"/>
      <c r="F840" s="9">
        <v>10</v>
      </c>
      <c r="G840" s="9">
        <v>0</v>
      </c>
      <c r="H840" s="9">
        <v>4</v>
      </c>
      <c r="I840" s="19">
        <v>14</v>
      </c>
    </row>
    <row r="841" spans="1:19" ht="15" customHeight="1">
      <c r="B841" s="304"/>
      <c r="C841" s="97" t="s">
        <v>58</v>
      </c>
      <c r="E841" s="354"/>
      <c r="F841" s="9">
        <v>40</v>
      </c>
      <c r="G841" s="9">
        <v>2</v>
      </c>
      <c r="H841" s="9">
        <v>3</v>
      </c>
      <c r="I841" s="19">
        <v>45</v>
      </c>
    </row>
    <row r="842" spans="1:19" ht="15" customHeight="1">
      <c r="B842" s="304"/>
      <c r="C842" s="97" t="s">
        <v>489</v>
      </c>
      <c r="E842" s="354"/>
      <c r="F842" s="9">
        <v>17</v>
      </c>
      <c r="G842" s="9">
        <v>3</v>
      </c>
      <c r="H842" s="9">
        <v>1</v>
      </c>
      <c r="I842" s="19">
        <v>21</v>
      </c>
    </row>
    <row r="843" spans="1:19" ht="15" customHeight="1">
      <c r="B843" s="305"/>
      <c r="C843" s="97" t="s">
        <v>490</v>
      </c>
      <c r="E843" s="354"/>
      <c r="F843" s="9">
        <v>6</v>
      </c>
      <c r="G843" s="9">
        <v>0</v>
      </c>
      <c r="H843" s="9">
        <v>2</v>
      </c>
      <c r="I843" s="19">
        <v>8</v>
      </c>
    </row>
    <row r="844" spans="1:19" ht="15" customHeight="1">
      <c r="B844" s="304"/>
      <c r="C844" s="97" t="s">
        <v>491</v>
      </c>
      <c r="E844" s="354"/>
      <c r="F844" s="9">
        <v>2</v>
      </c>
      <c r="G844" s="9">
        <v>0</v>
      </c>
      <c r="H844" s="9">
        <v>0</v>
      </c>
      <c r="I844" s="19">
        <v>2</v>
      </c>
    </row>
    <row r="845" spans="1:19" ht="15" customHeight="1">
      <c r="B845" s="304"/>
      <c r="C845" s="97" t="s">
        <v>243</v>
      </c>
      <c r="E845" s="354"/>
      <c r="F845" s="9">
        <v>6</v>
      </c>
      <c r="G845" s="9">
        <v>0</v>
      </c>
      <c r="H845" s="9">
        <v>1</v>
      </c>
      <c r="I845" s="19">
        <v>7</v>
      </c>
    </row>
    <row r="846" spans="1:19" ht="15" customHeight="1">
      <c r="B846" s="304"/>
      <c r="C846" s="97" t="s">
        <v>244</v>
      </c>
      <c r="E846" s="354"/>
      <c r="F846" s="9">
        <v>2</v>
      </c>
      <c r="G846" s="9">
        <v>0</v>
      </c>
      <c r="H846" s="9">
        <v>0</v>
      </c>
      <c r="I846" s="19">
        <v>2</v>
      </c>
      <c r="J846" s="14"/>
      <c r="K846" s="14"/>
      <c r="L846" s="14"/>
      <c r="M846" s="14"/>
      <c r="N846" s="14"/>
      <c r="O846" s="14"/>
      <c r="P846" s="48"/>
      <c r="Q846" s="14"/>
      <c r="R846" s="14"/>
      <c r="S846" s="48"/>
    </row>
    <row r="847" spans="1:19" ht="15" customHeight="1">
      <c r="B847" s="304"/>
      <c r="C847" s="97" t="s">
        <v>245</v>
      </c>
      <c r="E847" s="354"/>
      <c r="F847" s="9">
        <v>6</v>
      </c>
      <c r="G847" s="9">
        <v>5</v>
      </c>
      <c r="H847" s="9">
        <v>1</v>
      </c>
      <c r="I847" s="19">
        <v>12</v>
      </c>
      <c r="J847" s="14"/>
      <c r="K847" s="14"/>
      <c r="L847" s="14"/>
      <c r="M847" s="14"/>
      <c r="N847" s="14"/>
      <c r="O847" s="14"/>
      <c r="P847" s="48"/>
      <c r="Q847" s="14"/>
      <c r="R847" s="14"/>
      <c r="S847" s="48"/>
    </row>
    <row r="848" spans="1:19" ht="15" customHeight="1">
      <c r="B848" s="304"/>
      <c r="C848" s="97" t="s">
        <v>246</v>
      </c>
      <c r="E848" s="354"/>
      <c r="F848" s="9">
        <v>1</v>
      </c>
      <c r="G848" s="9">
        <v>3</v>
      </c>
      <c r="H848" s="9">
        <v>1</v>
      </c>
      <c r="I848" s="19">
        <v>5</v>
      </c>
      <c r="J848" s="14"/>
      <c r="K848" s="14"/>
      <c r="L848" s="14"/>
      <c r="M848" s="14"/>
      <c r="N848" s="14"/>
      <c r="O848" s="14"/>
      <c r="P848" s="48"/>
      <c r="Q848" s="14"/>
      <c r="R848" s="14"/>
      <c r="S848" s="48"/>
    </row>
    <row r="849" spans="2:19" ht="15" customHeight="1">
      <c r="B849" s="306"/>
      <c r="C849" s="84" t="s">
        <v>247</v>
      </c>
      <c r="D849" s="39"/>
      <c r="E849" s="169"/>
      <c r="F849" s="10">
        <v>2</v>
      </c>
      <c r="G849" s="10">
        <v>8</v>
      </c>
      <c r="H849" s="10">
        <v>1</v>
      </c>
      <c r="I849" s="20">
        <v>11</v>
      </c>
      <c r="J849" s="14"/>
      <c r="K849" s="14"/>
      <c r="L849" s="14"/>
      <c r="M849" s="14"/>
      <c r="N849" s="14"/>
      <c r="O849" s="14"/>
      <c r="P849" s="48"/>
      <c r="Q849" s="14"/>
      <c r="R849" s="14"/>
      <c r="S849" s="48"/>
    </row>
    <row r="850" spans="2:19" ht="15" customHeight="1">
      <c r="B850" s="303" t="s">
        <v>498</v>
      </c>
      <c r="C850" s="83" t="s">
        <v>233</v>
      </c>
      <c r="E850" s="21">
        <v>36</v>
      </c>
      <c r="F850" s="11">
        <v>88.888888888888886</v>
      </c>
      <c r="G850" s="11">
        <v>5.5555555555555554</v>
      </c>
      <c r="H850" s="11">
        <v>5.5555555555555554</v>
      </c>
      <c r="I850" s="3">
        <v>100</v>
      </c>
      <c r="J850" s="14"/>
      <c r="K850" s="14"/>
      <c r="L850" s="14"/>
      <c r="M850" s="14"/>
      <c r="N850" s="14"/>
      <c r="O850" s="14"/>
      <c r="P850" s="48"/>
      <c r="Q850" s="14"/>
      <c r="R850" s="14"/>
      <c r="S850" s="48"/>
    </row>
    <row r="851" spans="2:19" ht="15" customHeight="1">
      <c r="B851" s="304"/>
      <c r="C851" s="97" t="s">
        <v>57</v>
      </c>
      <c r="E851" s="21">
        <v>25</v>
      </c>
      <c r="F851" s="12">
        <v>84</v>
      </c>
      <c r="G851" s="12">
        <v>12</v>
      </c>
      <c r="H851" s="12">
        <v>4</v>
      </c>
      <c r="I851" s="4">
        <v>100</v>
      </c>
      <c r="J851" s="14"/>
      <c r="K851" s="14"/>
      <c r="L851" s="14"/>
      <c r="M851" s="14"/>
      <c r="N851" s="14"/>
      <c r="O851" s="14"/>
      <c r="P851" s="48"/>
      <c r="Q851" s="14"/>
      <c r="R851" s="14"/>
      <c r="S851" s="48"/>
    </row>
    <row r="852" spans="2:19" ht="15" customHeight="1">
      <c r="B852" s="304"/>
      <c r="C852" s="97" t="s">
        <v>242</v>
      </c>
      <c r="E852" s="21">
        <v>14</v>
      </c>
      <c r="F852" s="12">
        <v>71.428571428571431</v>
      </c>
      <c r="G852" s="12">
        <v>0</v>
      </c>
      <c r="H852" s="12">
        <v>28.571428571428569</v>
      </c>
      <c r="I852" s="4">
        <v>100</v>
      </c>
      <c r="J852" s="14"/>
      <c r="K852" s="14"/>
      <c r="L852" s="14"/>
      <c r="M852" s="14"/>
      <c r="N852" s="14"/>
      <c r="O852" s="14"/>
      <c r="P852" s="48"/>
      <c r="Q852" s="14"/>
      <c r="R852" s="14"/>
      <c r="S852" s="48"/>
    </row>
    <row r="853" spans="2:19" ht="15" customHeight="1">
      <c r="B853" s="304"/>
      <c r="C853" s="97" t="s">
        <v>58</v>
      </c>
      <c r="E853" s="21">
        <v>45</v>
      </c>
      <c r="F853" s="12">
        <v>88.888888888888886</v>
      </c>
      <c r="G853" s="12">
        <v>4.4444444444444446</v>
      </c>
      <c r="H853" s="12">
        <v>6.666666666666667</v>
      </c>
      <c r="I853" s="4">
        <v>100</v>
      </c>
      <c r="J853" s="14"/>
      <c r="K853" s="14"/>
      <c r="L853" s="14"/>
      <c r="M853" s="14"/>
      <c r="N853" s="14"/>
      <c r="O853" s="14"/>
      <c r="P853" s="48"/>
      <c r="Q853" s="14"/>
      <c r="R853" s="14"/>
      <c r="S853" s="48"/>
    </row>
    <row r="854" spans="2:19" ht="15" customHeight="1">
      <c r="B854" s="304"/>
      <c r="C854" s="97" t="s">
        <v>489</v>
      </c>
      <c r="E854" s="21">
        <v>21</v>
      </c>
      <c r="F854" s="12">
        <v>80.952380952380949</v>
      </c>
      <c r="G854" s="12">
        <v>14.285714285714285</v>
      </c>
      <c r="H854" s="12">
        <v>4.7619047619047619</v>
      </c>
      <c r="I854" s="4">
        <v>100</v>
      </c>
      <c r="J854" s="14"/>
      <c r="K854" s="14"/>
      <c r="L854" s="14"/>
      <c r="M854" s="14"/>
      <c r="N854" s="14"/>
      <c r="O854" s="14"/>
      <c r="P854" s="48"/>
      <c r="Q854" s="14"/>
      <c r="R854" s="14"/>
      <c r="S854" s="48"/>
    </row>
    <row r="855" spans="2:19" ht="15" customHeight="1">
      <c r="B855" s="305"/>
      <c r="C855" s="97" t="s">
        <v>490</v>
      </c>
      <c r="E855" s="21">
        <v>8</v>
      </c>
      <c r="F855" s="12">
        <v>75</v>
      </c>
      <c r="G855" s="12">
        <v>0</v>
      </c>
      <c r="H855" s="12">
        <v>25</v>
      </c>
      <c r="I855" s="4">
        <v>100</v>
      </c>
      <c r="J855" s="14"/>
      <c r="K855" s="14"/>
      <c r="L855" s="14"/>
      <c r="M855" s="14"/>
      <c r="N855" s="14"/>
      <c r="O855" s="14"/>
      <c r="P855" s="48"/>
      <c r="Q855" s="14"/>
      <c r="R855" s="14"/>
      <c r="S855" s="48"/>
    </row>
    <row r="856" spans="2:19" ht="15" customHeight="1">
      <c r="B856" s="304"/>
      <c r="C856" s="97" t="s">
        <v>491</v>
      </c>
      <c r="E856" s="21">
        <v>2</v>
      </c>
      <c r="F856" s="12">
        <v>100</v>
      </c>
      <c r="G856" s="12">
        <v>0</v>
      </c>
      <c r="H856" s="12">
        <v>0</v>
      </c>
      <c r="I856" s="4">
        <v>100</v>
      </c>
      <c r="J856" s="14"/>
      <c r="K856" s="14"/>
      <c r="L856" s="14"/>
      <c r="M856" s="14"/>
      <c r="N856" s="14"/>
      <c r="O856" s="14"/>
      <c r="P856" s="48"/>
      <c r="Q856" s="14"/>
      <c r="R856" s="14"/>
      <c r="S856" s="48"/>
    </row>
    <row r="857" spans="2:19" ht="15" customHeight="1">
      <c r="B857" s="304"/>
      <c r="C857" s="97" t="s">
        <v>243</v>
      </c>
      <c r="E857" s="21">
        <v>7</v>
      </c>
      <c r="F857" s="12">
        <v>85.714285714285708</v>
      </c>
      <c r="G857" s="12">
        <v>0</v>
      </c>
      <c r="H857" s="12">
        <v>14.285714285714285</v>
      </c>
      <c r="I857" s="4">
        <v>100</v>
      </c>
      <c r="J857" s="14"/>
      <c r="K857" s="14"/>
      <c r="L857" s="14"/>
      <c r="M857" s="14"/>
      <c r="N857" s="14"/>
      <c r="O857" s="14"/>
      <c r="P857" s="48"/>
      <c r="Q857" s="14"/>
      <c r="R857" s="14"/>
      <c r="S857" s="48"/>
    </row>
    <row r="858" spans="2:19" ht="15" customHeight="1">
      <c r="B858" s="304"/>
      <c r="C858" s="97" t="s">
        <v>244</v>
      </c>
      <c r="E858" s="21">
        <v>2</v>
      </c>
      <c r="F858" s="12">
        <v>100</v>
      </c>
      <c r="G858" s="12">
        <v>0</v>
      </c>
      <c r="H858" s="12">
        <v>0</v>
      </c>
      <c r="I858" s="4">
        <v>100</v>
      </c>
      <c r="J858" s="14"/>
      <c r="K858" s="14"/>
      <c r="L858" s="14"/>
      <c r="M858" s="14"/>
      <c r="N858" s="14"/>
      <c r="O858" s="14"/>
      <c r="P858" s="48"/>
      <c r="Q858" s="14"/>
      <c r="R858" s="14"/>
      <c r="S858" s="48"/>
    </row>
    <row r="859" spans="2:19" ht="15" customHeight="1">
      <c r="B859" s="304"/>
      <c r="C859" s="97" t="s">
        <v>245</v>
      </c>
      <c r="E859" s="21">
        <v>12</v>
      </c>
      <c r="F859" s="12">
        <v>50</v>
      </c>
      <c r="G859" s="12">
        <v>41.666666666666671</v>
      </c>
      <c r="H859" s="12">
        <v>8.3333333333333321</v>
      </c>
      <c r="I859" s="4">
        <v>100</v>
      </c>
      <c r="J859" s="14"/>
      <c r="K859" s="14"/>
      <c r="L859" s="14"/>
      <c r="M859" s="14"/>
      <c r="N859" s="14"/>
      <c r="O859" s="14"/>
      <c r="P859" s="48"/>
      <c r="Q859" s="14"/>
      <c r="R859" s="14"/>
      <c r="S859" s="48"/>
    </row>
    <row r="860" spans="2:19" ht="15" customHeight="1">
      <c r="B860" s="304"/>
      <c r="C860" s="97" t="s">
        <v>246</v>
      </c>
      <c r="E860" s="21">
        <v>5</v>
      </c>
      <c r="F860" s="12">
        <v>20</v>
      </c>
      <c r="G860" s="12">
        <v>60</v>
      </c>
      <c r="H860" s="12">
        <v>20</v>
      </c>
      <c r="I860" s="4">
        <v>100</v>
      </c>
      <c r="J860" s="14"/>
      <c r="K860" s="14"/>
      <c r="L860" s="14"/>
      <c r="M860" s="14"/>
      <c r="N860" s="14"/>
      <c r="O860" s="14"/>
      <c r="P860" s="48"/>
      <c r="Q860" s="14"/>
      <c r="R860" s="14"/>
      <c r="S860" s="48"/>
    </row>
    <row r="861" spans="2:19" ht="15" customHeight="1">
      <c r="B861" s="306"/>
      <c r="C861" s="84" t="s">
        <v>247</v>
      </c>
      <c r="D861" s="39"/>
      <c r="E861" s="22">
        <v>11</v>
      </c>
      <c r="F861" s="13">
        <v>18.181818181818183</v>
      </c>
      <c r="G861" s="13">
        <v>72.727272727272734</v>
      </c>
      <c r="H861" s="13">
        <v>9.0909090909090917</v>
      </c>
      <c r="I861" s="5">
        <v>100.00000000000001</v>
      </c>
      <c r="J861" s="14"/>
      <c r="K861" s="14"/>
      <c r="L861" s="14"/>
      <c r="M861" s="14"/>
      <c r="N861" s="14"/>
      <c r="O861" s="14"/>
      <c r="P861" s="48"/>
      <c r="Q861" s="14"/>
      <c r="R861" s="14"/>
      <c r="S861" s="48"/>
    </row>
    <row r="862" spans="2:19" ht="15" customHeight="1">
      <c r="B862" s="81"/>
      <c r="C862" s="61"/>
      <c r="D862" s="59"/>
      <c r="E862" s="14"/>
      <c r="F862" s="14"/>
      <c r="G862" s="14"/>
      <c r="H862" s="14"/>
      <c r="I862" s="14"/>
      <c r="J862" s="14"/>
      <c r="K862" s="14"/>
      <c r="L862" s="14"/>
      <c r="M862" s="14"/>
      <c r="N862" s="14"/>
      <c r="O862" s="48"/>
      <c r="P862" s="14"/>
      <c r="Q862" s="14"/>
      <c r="R862" s="48"/>
    </row>
    <row r="863" spans="2:19" ht="22.5">
      <c r="B863" s="499" t="s">
        <v>324</v>
      </c>
      <c r="C863" s="500"/>
      <c r="D863" s="500"/>
      <c r="E863" s="501"/>
      <c r="F863" s="163" t="s">
        <v>503</v>
      </c>
      <c r="G863" s="160" t="s">
        <v>502</v>
      </c>
      <c r="H863" s="161" t="s">
        <v>496</v>
      </c>
      <c r="I863" s="162" t="s">
        <v>497</v>
      </c>
    </row>
    <row r="864" spans="2:19" ht="15" customHeight="1">
      <c r="B864" s="303" t="s">
        <v>498</v>
      </c>
      <c r="C864" s="83" t="s">
        <v>233</v>
      </c>
      <c r="E864" s="354"/>
      <c r="F864" s="8">
        <v>560</v>
      </c>
      <c r="G864" s="8">
        <v>41</v>
      </c>
      <c r="H864" s="8">
        <v>56</v>
      </c>
      <c r="I864" s="18">
        <v>657</v>
      </c>
    </row>
    <row r="865" spans="2:19" ht="15" customHeight="1">
      <c r="B865" s="304"/>
      <c r="C865" s="97" t="s">
        <v>57</v>
      </c>
      <c r="E865" s="354"/>
      <c r="F865" s="9">
        <v>699</v>
      </c>
      <c r="G865" s="9">
        <v>38</v>
      </c>
      <c r="H865" s="9">
        <v>77</v>
      </c>
      <c r="I865" s="19">
        <v>814</v>
      </c>
    </row>
    <row r="866" spans="2:19" ht="15" customHeight="1">
      <c r="B866" s="304"/>
      <c r="C866" s="97" t="s">
        <v>242</v>
      </c>
      <c r="E866" s="354"/>
      <c r="F866" s="9">
        <v>216</v>
      </c>
      <c r="G866" s="9">
        <v>33</v>
      </c>
      <c r="H866" s="9">
        <v>17</v>
      </c>
      <c r="I866" s="19">
        <v>266</v>
      </c>
    </row>
    <row r="867" spans="2:19" ht="15" customHeight="1">
      <c r="B867" s="304"/>
      <c r="C867" s="97" t="s">
        <v>58</v>
      </c>
      <c r="E867" s="354"/>
      <c r="F867" s="9">
        <v>655</v>
      </c>
      <c r="G867" s="9">
        <v>38</v>
      </c>
      <c r="H867" s="9">
        <v>81</v>
      </c>
      <c r="I867" s="19">
        <v>774</v>
      </c>
    </row>
    <row r="868" spans="2:19" ht="15" customHeight="1">
      <c r="B868" s="304"/>
      <c r="C868" s="97" t="s">
        <v>489</v>
      </c>
      <c r="E868" s="354"/>
      <c r="F868" s="9">
        <v>118</v>
      </c>
      <c r="G868" s="9">
        <v>12</v>
      </c>
      <c r="H868" s="9">
        <v>11</v>
      </c>
      <c r="I868" s="19">
        <v>141</v>
      </c>
    </row>
    <row r="869" spans="2:19" ht="15" customHeight="1">
      <c r="B869" s="305"/>
      <c r="C869" s="97" t="s">
        <v>490</v>
      </c>
      <c r="E869" s="354"/>
      <c r="F869" s="9">
        <v>148</v>
      </c>
      <c r="G869" s="9">
        <v>12</v>
      </c>
      <c r="H869" s="9">
        <v>15</v>
      </c>
      <c r="I869" s="19">
        <v>175</v>
      </c>
    </row>
    <row r="870" spans="2:19" ht="15" customHeight="1">
      <c r="B870" s="304"/>
      <c r="C870" s="97" t="s">
        <v>491</v>
      </c>
      <c r="E870" s="354"/>
      <c r="F870" s="9">
        <v>96</v>
      </c>
      <c r="G870" s="9">
        <v>9</v>
      </c>
      <c r="H870" s="9">
        <v>13</v>
      </c>
      <c r="I870" s="19">
        <v>118</v>
      </c>
    </row>
    <row r="871" spans="2:19" ht="15" customHeight="1">
      <c r="B871" s="304"/>
      <c r="C871" s="97" t="s">
        <v>243</v>
      </c>
      <c r="E871" s="354"/>
      <c r="F871" s="9">
        <v>58</v>
      </c>
      <c r="G871" s="9">
        <v>23</v>
      </c>
      <c r="H871" s="9">
        <v>5</v>
      </c>
      <c r="I871" s="19">
        <v>86</v>
      </c>
    </row>
    <row r="872" spans="2:19" ht="15" customHeight="1">
      <c r="B872" s="304"/>
      <c r="C872" s="97" t="s">
        <v>244</v>
      </c>
      <c r="E872" s="354"/>
      <c r="F872" s="9">
        <v>24</v>
      </c>
      <c r="G872" s="9">
        <v>7</v>
      </c>
      <c r="H872" s="9">
        <v>4</v>
      </c>
      <c r="I872" s="19">
        <v>35</v>
      </c>
      <c r="J872" s="14"/>
      <c r="K872" s="14"/>
      <c r="L872" s="14"/>
      <c r="M872" s="14"/>
      <c r="N872" s="14"/>
      <c r="O872" s="14"/>
      <c r="P872" s="48"/>
      <c r="Q872" s="14"/>
      <c r="R872" s="14"/>
      <c r="S872" s="48"/>
    </row>
    <row r="873" spans="2:19" ht="15" customHeight="1">
      <c r="B873" s="304"/>
      <c r="C873" s="97" t="s">
        <v>245</v>
      </c>
      <c r="E873" s="354"/>
      <c r="F873" s="9">
        <v>54</v>
      </c>
      <c r="G873" s="9">
        <v>58</v>
      </c>
      <c r="H873" s="9">
        <v>7</v>
      </c>
      <c r="I873" s="19">
        <v>119</v>
      </c>
      <c r="J873" s="14"/>
      <c r="K873" s="14"/>
      <c r="L873" s="14"/>
      <c r="M873" s="14"/>
      <c r="N873" s="14"/>
      <c r="O873" s="14"/>
      <c r="P873" s="48"/>
      <c r="Q873" s="14"/>
      <c r="R873" s="14"/>
      <c r="S873" s="48"/>
    </row>
    <row r="874" spans="2:19" ht="15" customHeight="1">
      <c r="B874" s="304"/>
      <c r="C874" s="97" t="s">
        <v>246</v>
      </c>
      <c r="E874" s="354"/>
      <c r="F874" s="9">
        <v>17</v>
      </c>
      <c r="G874" s="9">
        <v>20</v>
      </c>
      <c r="H874" s="9">
        <v>1</v>
      </c>
      <c r="I874" s="19">
        <v>38</v>
      </c>
      <c r="J874" s="14"/>
      <c r="K874" s="14"/>
      <c r="L874" s="14"/>
      <c r="M874" s="14"/>
      <c r="N874" s="14"/>
      <c r="O874" s="14"/>
      <c r="P874" s="48"/>
      <c r="Q874" s="14"/>
      <c r="R874" s="14"/>
      <c r="S874" s="48"/>
    </row>
    <row r="875" spans="2:19" ht="15" customHeight="1">
      <c r="B875" s="306"/>
      <c r="C875" s="84" t="s">
        <v>247</v>
      </c>
      <c r="D875" s="39"/>
      <c r="E875" s="169"/>
      <c r="F875" s="10">
        <v>26</v>
      </c>
      <c r="G875" s="10">
        <v>66</v>
      </c>
      <c r="H875" s="10">
        <v>6</v>
      </c>
      <c r="I875" s="20">
        <v>98</v>
      </c>
      <c r="J875" s="14"/>
      <c r="K875" s="14"/>
      <c r="L875" s="14"/>
      <c r="M875" s="14"/>
      <c r="N875" s="14"/>
      <c r="O875" s="14"/>
      <c r="P875" s="48"/>
      <c r="Q875" s="14"/>
      <c r="R875" s="14"/>
      <c r="S875" s="48"/>
    </row>
    <row r="876" spans="2:19" ht="15" customHeight="1">
      <c r="B876" s="303" t="s">
        <v>498</v>
      </c>
      <c r="C876" s="83" t="s">
        <v>233</v>
      </c>
      <c r="E876" s="21">
        <v>657</v>
      </c>
      <c r="F876" s="11">
        <v>85.2359208523592</v>
      </c>
      <c r="G876" s="11">
        <v>6.2404870624048705</v>
      </c>
      <c r="H876" s="11">
        <v>8.5235920852359204</v>
      </c>
      <c r="I876" s="3">
        <v>99.999999999999986</v>
      </c>
      <c r="J876" s="14"/>
      <c r="K876" s="14"/>
      <c r="L876" s="14"/>
      <c r="M876" s="14"/>
      <c r="N876" s="14"/>
      <c r="O876" s="14"/>
      <c r="P876" s="48"/>
      <c r="Q876" s="14"/>
      <c r="R876" s="14"/>
      <c r="S876" s="48"/>
    </row>
    <row r="877" spans="2:19" ht="15" customHeight="1">
      <c r="B877" s="304"/>
      <c r="C877" s="97" t="s">
        <v>57</v>
      </c>
      <c r="E877" s="21">
        <v>814</v>
      </c>
      <c r="F877" s="12">
        <v>85.872235872235876</v>
      </c>
      <c r="G877" s="12">
        <v>4.6683046683046676</v>
      </c>
      <c r="H877" s="12">
        <v>9.4594594594594597</v>
      </c>
      <c r="I877" s="4">
        <v>100</v>
      </c>
      <c r="J877" s="14"/>
      <c r="K877" s="14"/>
      <c r="L877" s="14"/>
      <c r="M877" s="14"/>
      <c r="N877" s="14"/>
      <c r="O877" s="14"/>
      <c r="P877" s="48"/>
      <c r="Q877" s="14"/>
      <c r="R877" s="14"/>
      <c r="S877" s="48"/>
    </row>
    <row r="878" spans="2:19" ht="15" customHeight="1">
      <c r="B878" s="304"/>
      <c r="C878" s="97" t="s">
        <v>242</v>
      </c>
      <c r="E878" s="21">
        <v>266</v>
      </c>
      <c r="F878" s="12">
        <v>81.203007518796994</v>
      </c>
      <c r="G878" s="12">
        <v>12.406015037593985</v>
      </c>
      <c r="H878" s="12">
        <v>6.3909774436090219</v>
      </c>
      <c r="I878" s="4">
        <v>100</v>
      </c>
      <c r="J878" s="14"/>
      <c r="K878" s="14"/>
      <c r="L878" s="14"/>
      <c r="M878" s="14"/>
      <c r="N878" s="14"/>
      <c r="O878" s="14"/>
      <c r="P878" s="48"/>
      <c r="Q878" s="14"/>
      <c r="R878" s="14"/>
      <c r="S878" s="48"/>
    </row>
    <row r="879" spans="2:19" ht="15" customHeight="1">
      <c r="B879" s="304"/>
      <c r="C879" s="97" t="s">
        <v>58</v>
      </c>
      <c r="E879" s="21">
        <v>774</v>
      </c>
      <c r="F879" s="12">
        <v>84.625322997416021</v>
      </c>
      <c r="G879" s="12">
        <v>4.909560723514212</v>
      </c>
      <c r="H879" s="12">
        <v>10.465116279069768</v>
      </c>
      <c r="I879" s="4">
        <v>100</v>
      </c>
      <c r="J879" s="14"/>
      <c r="K879" s="14"/>
      <c r="L879" s="14"/>
      <c r="M879" s="14"/>
      <c r="N879" s="14"/>
      <c r="O879" s="14"/>
      <c r="P879" s="48"/>
      <c r="Q879" s="14"/>
      <c r="R879" s="14"/>
      <c r="S879" s="48"/>
    </row>
    <row r="880" spans="2:19" ht="15" customHeight="1">
      <c r="B880" s="304"/>
      <c r="C880" s="97" t="s">
        <v>489</v>
      </c>
      <c r="E880" s="21">
        <v>141</v>
      </c>
      <c r="F880" s="12">
        <v>83.687943262411352</v>
      </c>
      <c r="G880" s="12">
        <v>8.5106382978723403</v>
      </c>
      <c r="H880" s="12">
        <v>7.8014184397163122</v>
      </c>
      <c r="I880" s="4">
        <v>100</v>
      </c>
      <c r="J880" s="14"/>
      <c r="K880" s="14"/>
      <c r="L880" s="14"/>
      <c r="M880" s="14"/>
      <c r="N880" s="14"/>
      <c r="O880" s="14"/>
      <c r="P880" s="48"/>
      <c r="Q880" s="14"/>
      <c r="R880" s="14"/>
      <c r="S880" s="48"/>
    </row>
    <row r="881" spans="1:19" ht="15" customHeight="1">
      <c r="B881" s="305"/>
      <c r="C881" s="97" t="s">
        <v>490</v>
      </c>
      <c r="E881" s="21">
        <v>175</v>
      </c>
      <c r="F881" s="12">
        <v>84.571428571428569</v>
      </c>
      <c r="G881" s="12">
        <v>6.8571428571428577</v>
      </c>
      <c r="H881" s="12">
        <v>8.5714285714285712</v>
      </c>
      <c r="I881" s="4">
        <v>100</v>
      </c>
      <c r="J881" s="14"/>
      <c r="K881" s="14"/>
      <c r="L881" s="14"/>
      <c r="M881" s="14"/>
      <c r="N881" s="14"/>
      <c r="O881" s="14"/>
      <c r="P881" s="48"/>
      <c r="Q881" s="14"/>
      <c r="R881" s="14"/>
      <c r="S881" s="48"/>
    </row>
    <row r="882" spans="1:19" ht="15" customHeight="1">
      <c r="B882" s="304"/>
      <c r="C882" s="97" t="s">
        <v>491</v>
      </c>
      <c r="E882" s="21">
        <v>118</v>
      </c>
      <c r="F882" s="12">
        <v>81.355932203389841</v>
      </c>
      <c r="G882" s="12">
        <v>7.6271186440677967</v>
      </c>
      <c r="H882" s="12">
        <v>11.016949152542372</v>
      </c>
      <c r="I882" s="4">
        <v>100</v>
      </c>
      <c r="J882" s="14"/>
      <c r="K882" s="14"/>
      <c r="L882" s="14"/>
      <c r="M882" s="14"/>
      <c r="N882" s="14"/>
      <c r="O882" s="14"/>
      <c r="P882" s="48"/>
      <c r="Q882" s="14"/>
      <c r="R882" s="14"/>
      <c r="S882" s="48"/>
    </row>
    <row r="883" spans="1:19" ht="15" customHeight="1">
      <c r="B883" s="304"/>
      <c r="C883" s="97" t="s">
        <v>243</v>
      </c>
      <c r="E883" s="21">
        <v>86</v>
      </c>
      <c r="F883" s="12">
        <v>67.441860465116278</v>
      </c>
      <c r="G883" s="12">
        <v>26.744186046511626</v>
      </c>
      <c r="H883" s="12">
        <v>5.8139534883720927</v>
      </c>
      <c r="I883" s="4">
        <v>100</v>
      </c>
      <c r="J883" s="14"/>
      <c r="K883" s="14"/>
      <c r="L883" s="14"/>
      <c r="M883" s="14"/>
      <c r="N883" s="14"/>
      <c r="O883" s="14"/>
      <c r="P883" s="48"/>
      <c r="Q883" s="14"/>
      <c r="R883" s="14"/>
      <c r="S883" s="48"/>
    </row>
    <row r="884" spans="1:19" ht="15" customHeight="1">
      <c r="B884" s="304"/>
      <c r="C884" s="97" t="s">
        <v>244</v>
      </c>
      <c r="E884" s="21">
        <v>35</v>
      </c>
      <c r="F884" s="12">
        <v>68.571428571428569</v>
      </c>
      <c r="G884" s="12">
        <v>20</v>
      </c>
      <c r="H884" s="12">
        <v>11.428571428571429</v>
      </c>
      <c r="I884" s="4">
        <v>100</v>
      </c>
      <c r="J884" s="14"/>
      <c r="K884" s="14"/>
      <c r="L884" s="14"/>
      <c r="M884" s="14"/>
      <c r="N884" s="14"/>
      <c r="O884" s="14"/>
      <c r="P884" s="48"/>
      <c r="Q884" s="14"/>
      <c r="R884" s="14"/>
      <c r="S884" s="48"/>
    </row>
    <row r="885" spans="1:19" ht="15" customHeight="1">
      <c r="B885" s="304"/>
      <c r="C885" s="97" t="s">
        <v>245</v>
      </c>
      <c r="E885" s="21">
        <v>119</v>
      </c>
      <c r="F885" s="12">
        <v>45.378151260504204</v>
      </c>
      <c r="G885" s="12">
        <v>48.739495798319325</v>
      </c>
      <c r="H885" s="12">
        <v>5.8823529411764701</v>
      </c>
      <c r="I885" s="4">
        <v>100</v>
      </c>
      <c r="J885" s="14"/>
      <c r="K885" s="14"/>
      <c r="L885" s="14"/>
      <c r="M885" s="14"/>
      <c r="N885" s="14"/>
      <c r="O885" s="14"/>
      <c r="P885" s="48"/>
      <c r="Q885" s="14"/>
      <c r="R885" s="14"/>
      <c r="S885" s="48"/>
    </row>
    <row r="886" spans="1:19" ht="15" customHeight="1">
      <c r="B886" s="304"/>
      <c r="C886" s="97" t="s">
        <v>246</v>
      </c>
      <c r="E886" s="21">
        <v>38</v>
      </c>
      <c r="F886" s="12">
        <v>44.736842105263158</v>
      </c>
      <c r="G886" s="12">
        <v>52.631578947368418</v>
      </c>
      <c r="H886" s="12">
        <v>2.6315789473684208</v>
      </c>
      <c r="I886" s="4">
        <v>100</v>
      </c>
      <c r="J886" s="14"/>
      <c r="K886" s="14"/>
      <c r="L886" s="14"/>
      <c r="M886" s="14"/>
      <c r="N886" s="14"/>
      <c r="O886" s="14"/>
      <c r="P886" s="48"/>
      <c r="Q886" s="14"/>
      <c r="R886" s="14"/>
      <c r="S886" s="48"/>
    </row>
    <row r="887" spans="1:19" ht="15" customHeight="1">
      <c r="B887" s="306"/>
      <c r="C887" s="84" t="s">
        <v>247</v>
      </c>
      <c r="D887" s="39"/>
      <c r="E887" s="22">
        <v>98</v>
      </c>
      <c r="F887" s="13">
        <v>26.530612244897959</v>
      </c>
      <c r="G887" s="13">
        <v>67.346938775510196</v>
      </c>
      <c r="H887" s="13">
        <v>6.1224489795918364</v>
      </c>
      <c r="I887" s="5">
        <v>100</v>
      </c>
      <c r="J887" s="14"/>
      <c r="K887" s="14"/>
      <c r="L887" s="14"/>
      <c r="M887" s="14"/>
      <c r="N887" s="14"/>
      <c r="O887" s="14"/>
      <c r="P887" s="48"/>
      <c r="Q887" s="14"/>
      <c r="R887" s="14"/>
      <c r="S887" s="48"/>
    </row>
    <row r="888" spans="1:19" ht="15" customHeight="1">
      <c r="B888" s="81"/>
      <c r="C888" s="61"/>
      <c r="D888" s="59"/>
      <c r="E888" s="14"/>
      <c r="F888" s="14"/>
      <c r="G888" s="14"/>
      <c r="H888" s="14"/>
      <c r="I888" s="14"/>
      <c r="J888" s="14"/>
      <c r="K888" s="14"/>
      <c r="L888" s="14"/>
      <c r="M888" s="14"/>
      <c r="N888" s="14"/>
      <c r="O888" s="14"/>
      <c r="P888" s="48"/>
      <c r="Q888" s="14"/>
      <c r="R888" s="14"/>
      <c r="S888" s="48"/>
    </row>
    <row r="889" spans="1:19" ht="15" customHeight="1">
      <c r="A889" s="358" t="s">
        <v>501</v>
      </c>
      <c r="B889" s="81"/>
      <c r="C889" s="61"/>
      <c r="D889" s="59"/>
      <c r="E889" s="14"/>
      <c r="F889" s="14"/>
      <c r="G889" s="14"/>
      <c r="H889" s="14"/>
      <c r="I889" s="14"/>
      <c r="J889" s="14"/>
      <c r="K889" s="14"/>
      <c r="L889" s="14"/>
      <c r="M889" s="14"/>
      <c r="N889" s="14"/>
      <c r="O889" s="14"/>
      <c r="P889" s="48"/>
      <c r="Q889" s="14"/>
      <c r="R889" s="14"/>
      <c r="S889" s="48"/>
    </row>
    <row r="890" spans="1:19" ht="15" customHeight="1">
      <c r="A890" s="358" t="s">
        <v>504</v>
      </c>
      <c r="B890" s="81"/>
      <c r="C890" s="49"/>
      <c r="D890" s="112"/>
      <c r="E890" s="112"/>
      <c r="F890" s="113"/>
      <c r="G890" s="112"/>
      <c r="H890" s="1"/>
    </row>
    <row r="891" spans="1:19" ht="15" customHeight="1">
      <c r="B891" s="499" t="s">
        <v>1</v>
      </c>
      <c r="C891" s="500"/>
      <c r="D891" s="500"/>
      <c r="E891" s="501"/>
      <c r="F891" s="159" t="s">
        <v>505</v>
      </c>
      <c r="G891" s="158" t="s">
        <v>506</v>
      </c>
      <c r="H891" s="102" t="s">
        <v>496</v>
      </c>
      <c r="I891" s="101" t="s">
        <v>497</v>
      </c>
    </row>
    <row r="892" spans="1:19" ht="15" customHeight="1">
      <c r="B892" s="303" t="s">
        <v>498</v>
      </c>
      <c r="C892" s="83" t="s">
        <v>233</v>
      </c>
      <c r="E892" s="354"/>
      <c r="F892" s="8">
        <v>1214</v>
      </c>
      <c r="G892" s="8">
        <v>163</v>
      </c>
      <c r="H892" s="8">
        <v>162</v>
      </c>
      <c r="I892" s="18">
        <v>1539</v>
      </c>
    </row>
    <row r="893" spans="1:19" ht="15" customHeight="1">
      <c r="B893" s="304"/>
      <c r="C893" s="97" t="s">
        <v>57</v>
      </c>
      <c r="E893" s="354"/>
      <c r="F893" s="9">
        <v>1090</v>
      </c>
      <c r="G893" s="9">
        <v>586</v>
      </c>
      <c r="H893" s="9">
        <v>216</v>
      </c>
      <c r="I893" s="19">
        <v>1892</v>
      </c>
    </row>
    <row r="894" spans="1:19" ht="15" customHeight="1">
      <c r="B894" s="304"/>
      <c r="C894" s="97" t="s">
        <v>242</v>
      </c>
      <c r="E894" s="354"/>
      <c r="F894" s="9">
        <v>382</v>
      </c>
      <c r="G894" s="9">
        <v>89</v>
      </c>
      <c r="H894" s="9">
        <v>64</v>
      </c>
      <c r="I894" s="19">
        <v>535</v>
      </c>
    </row>
    <row r="895" spans="1:19" ht="15" customHeight="1">
      <c r="B895" s="304"/>
      <c r="C895" s="97" t="s">
        <v>58</v>
      </c>
      <c r="E895" s="354"/>
      <c r="F895" s="9">
        <v>1599</v>
      </c>
      <c r="G895" s="9">
        <v>181</v>
      </c>
      <c r="H895" s="9">
        <v>278</v>
      </c>
      <c r="I895" s="19">
        <v>2058</v>
      </c>
    </row>
    <row r="896" spans="1:19" ht="15" customHeight="1">
      <c r="B896" s="304"/>
      <c r="C896" s="97" t="s">
        <v>489</v>
      </c>
      <c r="E896" s="354"/>
      <c r="F896" s="9">
        <v>342</v>
      </c>
      <c r="G896" s="9">
        <v>57</v>
      </c>
      <c r="H896" s="9">
        <v>57</v>
      </c>
      <c r="I896" s="19">
        <v>456</v>
      </c>
    </row>
    <row r="897" spans="2:19" ht="15" customHeight="1">
      <c r="B897" s="305"/>
      <c r="C897" s="97" t="s">
        <v>490</v>
      </c>
      <c r="E897" s="354"/>
      <c r="F897" s="9">
        <v>275</v>
      </c>
      <c r="G897" s="9">
        <v>31</v>
      </c>
      <c r="H897" s="9">
        <v>41</v>
      </c>
      <c r="I897" s="19">
        <v>347</v>
      </c>
    </row>
    <row r="898" spans="2:19" ht="15" customHeight="1">
      <c r="B898" s="304"/>
      <c r="C898" s="97" t="s">
        <v>491</v>
      </c>
      <c r="E898" s="354"/>
      <c r="F898" s="9">
        <v>112</v>
      </c>
      <c r="G898" s="9">
        <v>34</v>
      </c>
      <c r="H898" s="9">
        <v>20</v>
      </c>
      <c r="I898" s="19">
        <v>166</v>
      </c>
    </row>
    <row r="899" spans="2:19" ht="15" customHeight="1">
      <c r="B899" s="304"/>
      <c r="C899" s="97" t="s">
        <v>243</v>
      </c>
      <c r="E899" s="354"/>
      <c r="F899" s="9">
        <v>179</v>
      </c>
      <c r="G899" s="9">
        <v>16</v>
      </c>
      <c r="H899" s="9">
        <v>38</v>
      </c>
      <c r="I899" s="19">
        <v>233</v>
      </c>
    </row>
    <row r="900" spans="2:19" ht="15" customHeight="1">
      <c r="B900" s="304"/>
      <c r="C900" s="97" t="s">
        <v>244</v>
      </c>
      <c r="E900" s="354"/>
      <c r="F900" s="9">
        <v>80</v>
      </c>
      <c r="G900" s="9">
        <v>3</v>
      </c>
      <c r="H900" s="9">
        <v>18</v>
      </c>
      <c r="I900" s="19">
        <v>101</v>
      </c>
      <c r="J900" s="14"/>
      <c r="K900" s="14"/>
      <c r="L900" s="14"/>
      <c r="M900" s="14"/>
      <c r="N900" s="14"/>
      <c r="O900" s="14"/>
      <c r="P900" s="48"/>
      <c r="Q900" s="14"/>
      <c r="R900" s="14"/>
      <c r="S900" s="48"/>
    </row>
    <row r="901" spans="2:19" ht="15" customHeight="1">
      <c r="B901" s="304"/>
      <c r="C901" s="97" t="s">
        <v>245</v>
      </c>
      <c r="E901" s="354"/>
      <c r="F901" s="9">
        <v>238</v>
      </c>
      <c r="G901" s="9">
        <v>23</v>
      </c>
      <c r="H901" s="9">
        <v>48</v>
      </c>
      <c r="I901" s="19">
        <v>309</v>
      </c>
      <c r="J901" s="14"/>
      <c r="K901" s="14"/>
      <c r="L901" s="14"/>
      <c r="M901" s="14"/>
      <c r="N901" s="14"/>
      <c r="O901" s="14"/>
      <c r="P901" s="48"/>
      <c r="Q901" s="14"/>
      <c r="R901" s="14"/>
      <c r="S901" s="48"/>
    </row>
    <row r="902" spans="2:19" ht="15" customHeight="1">
      <c r="B902" s="304"/>
      <c r="C902" s="97" t="s">
        <v>246</v>
      </c>
      <c r="E902" s="354"/>
      <c r="F902" s="9">
        <v>80</v>
      </c>
      <c r="G902" s="9">
        <v>10</v>
      </c>
      <c r="H902" s="9">
        <v>24</v>
      </c>
      <c r="I902" s="19">
        <v>114</v>
      </c>
      <c r="J902" s="14"/>
      <c r="K902" s="14"/>
      <c r="L902" s="14"/>
      <c r="M902" s="14"/>
      <c r="N902" s="14"/>
      <c r="O902" s="14"/>
      <c r="P902" s="48"/>
      <c r="Q902" s="14"/>
      <c r="R902" s="14"/>
      <c r="S902" s="48"/>
    </row>
    <row r="903" spans="2:19" ht="15" customHeight="1">
      <c r="B903" s="306"/>
      <c r="C903" s="84" t="s">
        <v>247</v>
      </c>
      <c r="D903" s="39"/>
      <c r="E903" s="169"/>
      <c r="F903" s="10">
        <v>201</v>
      </c>
      <c r="G903" s="10">
        <v>15</v>
      </c>
      <c r="H903" s="10">
        <v>45</v>
      </c>
      <c r="I903" s="20">
        <v>261</v>
      </c>
      <c r="J903" s="14"/>
      <c r="K903" s="14"/>
      <c r="L903" s="14"/>
      <c r="M903" s="14"/>
      <c r="N903" s="14"/>
      <c r="O903" s="14"/>
      <c r="P903" s="48"/>
      <c r="Q903" s="14"/>
      <c r="R903" s="14"/>
      <c r="S903" s="48"/>
    </row>
    <row r="904" spans="2:19" ht="15" customHeight="1">
      <c r="B904" s="303" t="s">
        <v>498</v>
      </c>
      <c r="C904" s="83" t="s">
        <v>233</v>
      </c>
      <c r="E904" s="21">
        <v>1539</v>
      </c>
      <c r="F904" s="11">
        <v>78.882391163092919</v>
      </c>
      <c r="G904" s="11">
        <v>10.591293047433398</v>
      </c>
      <c r="H904" s="11">
        <v>10.526315789473683</v>
      </c>
      <c r="I904" s="3">
        <v>100</v>
      </c>
      <c r="J904" s="14"/>
      <c r="K904" s="14"/>
      <c r="L904" s="14"/>
      <c r="M904" s="14"/>
      <c r="N904" s="14"/>
      <c r="O904" s="14"/>
      <c r="P904" s="48"/>
      <c r="Q904" s="14"/>
      <c r="R904" s="14"/>
      <c r="S904" s="48"/>
    </row>
    <row r="905" spans="2:19" ht="15" customHeight="1">
      <c r="B905" s="304"/>
      <c r="C905" s="97" t="s">
        <v>57</v>
      </c>
      <c r="E905" s="21">
        <v>1892</v>
      </c>
      <c r="F905" s="12">
        <v>57.610993657505283</v>
      </c>
      <c r="G905" s="12">
        <v>30.972515856236786</v>
      </c>
      <c r="H905" s="12">
        <v>11.416490486257928</v>
      </c>
      <c r="I905" s="4">
        <v>100</v>
      </c>
      <c r="J905" s="14"/>
      <c r="K905" s="14"/>
      <c r="L905" s="14"/>
      <c r="M905" s="14"/>
      <c r="N905" s="14"/>
      <c r="O905" s="14"/>
      <c r="P905" s="48"/>
      <c r="Q905" s="14"/>
      <c r="R905" s="14"/>
      <c r="S905" s="48"/>
    </row>
    <row r="906" spans="2:19" ht="15" customHeight="1">
      <c r="B906" s="304"/>
      <c r="C906" s="97" t="s">
        <v>242</v>
      </c>
      <c r="E906" s="21">
        <v>535</v>
      </c>
      <c r="F906" s="12">
        <v>71.401869158878512</v>
      </c>
      <c r="G906" s="12">
        <v>16.635514018691588</v>
      </c>
      <c r="H906" s="12">
        <v>11.962616822429908</v>
      </c>
      <c r="I906" s="4">
        <v>100</v>
      </c>
      <c r="J906" s="14"/>
      <c r="K906" s="14"/>
      <c r="L906" s="14"/>
      <c r="M906" s="14"/>
      <c r="N906" s="14"/>
      <c r="O906" s="14"/>
      <c r="P906" s="48"/>
      <c r="Q906" s="14"/>
      <c r="R906" s="14"/>
      <c r="S906" s="48"/>
    </row>
    <row r="907" spans="2:19" ht="15" customHeight="1">
      <c r="B907" s="304"/>
      <c r="C907" s="97" t="s">
        <v>58</v>
      </c>
      <c r="E907" s="21">
        <v>2058</v>
      </c>
      <c r="F907" s="12">
        <v>77.696793002915456</v>
      </c>
      <c r="G907" s="12">
        <v>8.794946550048591</v>
      </c>
      <c r="H907" s="12">
        <v>13.508260447035958</v>
      </c>
      <c r="I907" s="4">
        <v>100</v>
      </c>
      <c r="J907" s="14"/>
      <c r="K907" s="14"/>
      <c r="L907" s="14"/>
      <c r="M907" s="14"/>
      <c r="N907" s="14"/>
      <c r="O907" s="14"/>
      <c r="P907" s="48"/>
      <c r="Q907" s="14"/>
      <c r="R907" s="14"/>
      <c r="S907" s="48"/>
    </row>
    <row r="908" spans="2:19" ht="15" customHeight="1">
      <c r="B908" s="304"/>
      <c r="C908" s="97" t="s">
        <v>489</v>
      </c>
      <c r="E908" s="21">
        <v>456</v>
      </c>
      <c r="F908" s="12">
        <v>75</v>
      </c>
      <c r="G908" s="12">
        <v>12.5</v>
      </c>
      <c r="H908" s="12">
        <v>12.5</v>
      </c>
      <c r="I908" s="4">
        <v>100</v>
      </c>
      <c r="J908" s="14"/>
      <c r="K908" s="14"/>
      <c r="L908" s="14"/>
      <c r="M908" s="14"/>
      <c r="N908" s="14"/>
      <c r="O908" s="14"/>
      <c r="P908" s="48"/>
      <c r="Q908" s="14"/>
      <c r="R908" s="14"/>
      <c r="S908" s="48"/>
    </row>
    <row r="909" spans="2:19" ht="15" customHeight="1">
      <c r="B909" s="305"/>
      <c r="C909" s="97" t="s">
        <v>490</v>
      </c>
      <c r="E909" s="21">
        <v>347</v>
      </c>
      <c r="F909" s="12">
        <v>79.250720461095099</v>
      </c>
      <c r="G909" s="12">
        <v>8.93371757925072</v>
      </c>
      <c r="H909" s="12">
        <v>11.815561959654179</v>
      </c>
      <c r="I909" s="4">
        <v>100</v>
      </c>
      <c r="J909" s="14"/>
      <c r="K909" s="14"/>
      <c r="L909" s="14"/>
      <c r="M909" s="14"/>
      <c r="N909" s="14"/>
      <c r="O909" s="14"/>
      <c r="P909" s="48"/>
      <c r="Q909" s="14"/>
      <c r="R909" s="14"/>
      <c r="S909" s="48"/>
    </row>
    <row r="910" spans="2:19" ht="15" customHeight="1">
      <c r="B910" s="304"/>
      <c r="C910" s="97" t="s">
        <v>491</v>
      </c>
      <c r="E910" s="21">
        <v>166</v>
      </c>
      <c r="F910" s="12">
        <v>67.46987951807229</v>
      </c>
      <c r="G910" s="12">
        <v>20.481927710843372</v>
      </c>
      <c r="H910" s="12">
        <v>12.048192771084338</v>
      </c>
      <c r="I910" s="4">
        <v>100</v>
      </c>
      <c r="J910" s="14"/>
      <c r="K910" s="14"/>
      <c r="L910" s="14"/>
      <c r="M910" s="14"/>
      <c r="N910" s="14"/>
      <c r="O910" s="14"/>
      <c r="P910" s="48"/>
      <c r="Q910" s="14"/>
      <c r="R910" s="14"/>
      <c r="S910" s="48"/>
    </row>
    <row r="911" spans="2:19" ht="15" customHeight="1">
      <c r="B911" s="304"/>
      <c r="C911" s="97" t="s">
        <v>243</v>
      </c>
      <c r="E911" s="21">
        <v>233</v>
      </c>
      <c r="F911" s="12">
        <v>76.824034334763951</v>
      </c>
      <c r="G911" s="12">
        <v>6.866952789699571</v>
      </c>
      <c r="H911" s="12">
        <v>16.309012875536482</v>
      </c>
      <c r="I911" s="4">
        <v>100</v>
      </c>
      <c r="J911" s="14"/>
      <c r="K911" s="14"/>
      <c r="L911" s="14"/>
      <c r="M911" s="14"/>
      <c r="N911" s="14"/>
      <c r="O911" s="14"/>
      <c r="P911" s="48"/>
      <c r="Q911" s="14"/>
      <c r="R911" s="14"/>
      <c r="S911" s="48"/>
    </row>
    <row r="912" spans="2:19" ht="15" customHeight="1">
      <c r="B912" s="304"/>
      <c r="C912" s="97" t="s">
        <v>244</v>
      </c>
      <c r="E912" s="21">
        <v>101</v>
      </c>
      <c r="F912" s="12">
        <v>79.207920792079207</v>
      </c>
      <c r="G912" s="12">
        <v>2.9702970297029703</v>
      </c>
      <c r="H912" s="12">
        <v>17.82178217821782</v>
      </c>
      <c r="I912" s="4">
        <v>100</v>
      </c>
      <c r="J912" s="14"/>
      <c r="K912" s="14"/>
      <c r="L912" s="14"/>
      <c r="M912" s="14"/>
      <c r="N912" s="14"/>
      <c r="O912" s="14"/>
      <c r="P912" s="48"/>
      <c r="Q912" s="14"/>
      <c r="R912" s="14"/>
      <c r="S912" s="48"/>
    </row>
    <row r="913" spans="1:19" ht="15" customHeight="1">
      <c r="B913" s="304"/>
      <c r="C913" s="97" t="s">
        <v>245</v>
      </c>
      <c r="E913" s="21">
        <v>309</v>
      </c>
      <c r="F913" s="12">
        <v>77.022653721682843</v>
      </c>
      <c r="G913" s="12">
        <v>7.4433656957928811</v>
      </c>
      <c r="H913" s="12">
        <v>15.53398058252427</v>
      </c>
      <c r="I913" s="4">
        <v>99.999999999999986</v>
      </c>
      <c r="J913" s="14"/>
      <c r="K913" s="14"/>
      <c r="L913" s="14"/>
      <c r="M913" s="14"/>
      <c r="N913" s="14"/>
      <c r="O913" s="14"/>
      <c r="P913" s="48"/>
      <c r="Q913" s="14"/>
      <c r="R913" s="14"/>
      <c r="S913" s="48"/>
    </row>
    <row r="914" spans="1:19" ht="15" customHeight="1">
      <c r="B914" s="304"/>
      <c r="C914" s="97" t="s">
        <v>246</v>
      </c>
      <c r="E914" s="21">
        <v>114</v>
      </c>
      <c r="F914" s="12">
        <v>70.175438596491219</v>
      </c>
      <c r="G914" s="12">
        <v>8.7719298245614024</v>
      </c>
      <c r="H914" s="12">
        <v>21.052631578947366</v>
      </c>
      <c r="I914" s="4">
        <v>99.999999999999986</v>
      </c>
      <c r="J914" s="14"/>
      <c r="K914" s="14"/>
      <c r="L914" s="14"/>
      <c r="M914" s="14"/>
      <c r="N914" s="14"/>
      <c r="O914" s="14"/>
      <c r="P914" s="48"/>
      <c r="Q914" s="14"/>
      <c r="R914" s="14"/>
      <c r="S914" s="48"/>
    </row>
    <row r="915" spans="1:19" ht="15" customHeight="1">
      <c r="B915" s="306"/>
      <c r="C915" s="84" t="s">
        <v>247</v>
      </c>
      <c r="D915" s="39"/>
      <c r="E915" s="22">
        <v>261</v>
      </c>
      <c r="F915" s="13">
        <v>77.011494252873561</v>
      </c>
      <c r="G915" s="13">
        <v>5.7471264367816088</v>
      </c>
      <c r="H915" s="13">
        <v>17.241379310344829</v>
      </c>
      <c r="I915" s="5">
        <v>100</v>
      </c>
      <c r="J915" s="14"/>
      <c r="K915" s="14"/>
      <c r="L915" s="14"/>
      <c r="M915" s="14"/>
      <c r="N915" s="14"/>
      <c r="O915" s="14"/>
      <c r="P915" s="48"/>
      <c r="Q915" s="14"/>
      <c r="R915" s="14"/>
      <c r="S915" s="48"/>
    </row>
    <row r="916" spans="1:19" ht="15" customHeight="1">
      <c r="H916" s="1"/>
      <c r="I916" s="14"/>
      <c r="J916" s="14"/>
      <c r="K916" s="14"/>
      <c r="L916" s="14"/>
      <c r="M916" s="14"/>
      <c r="N916" s="14"/>
      <c r="O916" s="48"/>
      <c r="P916" s="14"/>
      <c r="Q916" s="14"/>
      <c r="R916" s="48"/>
    </row>
    <row r="917" spans="1:19" ht="15" customHeight="1">
      <c r="A917" s="358" t="s">
        <v>501</v>
      </c>
      <c r="B917" s="81"/>
      <c r="C917" s="61"/>
      <c r="D917" s="59"/>
      <c r="E917" s="14"/>
      <c r="F917" s="14"/>
      <c r="G917" s="14"/>
      <c r="H917" s="14"/>
      <c r="I917" s="14"/>
      <c r="J917" s="14"/>
      <c r="K917" s="14"/>
      <c r="L917" s="14"/>
      <c r="M917" s="14"/>
      <c r="N917" s="14"/>
      <c r="O917" s="48"/>
      <c r="P917" s="14"/>
      <c r="Q917" s="14"/>
      <c r="R917" s="48"/>
    </row>
    <row r="918" spans="1:19" ht="15" customHeight="1">
      <c r="A918" s="358" t="s">
        <v>504</v>
      </c>
      <c r="B918" s="81"/>
      <c r="C918" s="49"/>
      <c r="D918" s="112"/>
      <c r="E918" s="112"/>
      <c r="F918" s="113"/>
      <c r="G918" s="112"/>
      <c r="H918" s="1"/>
    </row>
    <row r="919" spans="1:19" ht="15" customHeight="1">
      <c r="B919" s="499" t="s">
        <v>321</v>
      </c>
      <c r="C919" s="500"/>
      <c r="D919" s="500"/>
      <c r="E919" s="501"/>
      <c r="F919" s="159" t="s">
        <v>505</v>
      </c>
      <c r="G919" s="158" t="s">
        <v>506</v>
      </c>
      <c r="H919" s="102" t="s">
        <v>496</v>
      </c>
      <c r="I919" s="101" t="s">
        <v>497</v>
      </c>
    </row>
    <row r="920" spans="1:19" ht="15" customHeight="1">
      <c r="B920" s="303" t="s">
        <v>498</v>
      </c>
      <c r="C920" s="83" t="s">
        <v>233</v>
      </c>
      <c r="E920" s="354"/>
      <c r="F920" s="8">
        <v>134</v>
      </c>
      <c r="G920" s="8">
        <v>28</v>
      </c>
      <c r="H920" s="8">
        <v>25</v>
      </c>
      <c r="I920" s="18">
        <v>187</v>
      </c>
    </row>
    <row r="921" spans="1:19" ht="15" customHeight="1">
      <c r="B921" s="304"/>
      <c r="C921" s="97" t="s">
        <v>57</v>
      </c>
      <c r="E921" s="354"/>
      <c r="F921" s="9">
        <v>57</v>
      </c>
      <c r="G921" s="9">
        <v>29</v>
      </c>
      <c r="H921" s="9">
        <v>10</v>
      </c>
      <c r="I921" s="19">
        <v>96</v>
      </c>
    </row>
    <row r="922" spans="1:19" ht="15" customHeight="1">
      <c r="B922" s="304"/>
      <c r="C922" s="97" t="s">
        <v>242</v>
      </c>
      <c r="E922" s="354"/>
      <c r="F922" s="9">
        <v>30</v>
      </c>
      <c r="G922" s="9">
        <v>8</v>
      </c>
      <c r="H922" s="9">
        <v>7</v>
      </c>
      <c r="I922" s="19">
        <v>45</v>
      </c>
    </row>
    <row r="923" spans="1:19" ht="15" customHeight="1">
      <c r="B923" s="304"/>
      <c r="C923" s="97" t="s">
        <v>58</v>
      </c>
      <c r="E923" s="354"/>
      <c r="F923" s="9">
        <v>161</v>
      </c>
      <c r="G923" s="9">
        <v>52</v>
      </c>
      <c r="H923" s="9">
        <v>35</v>
      </c>
      <c r="I923" s="19">
        <v>248</v>
      </c>
    </row>
    <row r="924" spans="1:19" ht="15" customHeight="1">
      <c r="B924" s="304"/>
      <c r="C924" s="97" t="s">
        <v>489</v>
      </c>
      <c r="E924" s="354"/>
      <c r="F924" s="9">
        <v>147</v>
      </c>
      <c r="G924" s="9">
        <v>25</v>
      </c>
      <c r="H924" s="9">
        <v>22</v>
      </c>
      <c r="I924" s="19">
        <v>194</v>
      </c>
    </row>
    <row r="925" spans="1:19" ht="15" customHeight="1">
      <c r="B925" s="305"/>
      <c r="C925" s="97" t="s">
        <v>490</v>
      </c>
      <c r="E925" s="354"/>
      <c r="F925" s="9">
        <v>27</v>
      </c>
      <c r="G925" s="9">
        <v>6</v>
      </c>
      <c r="H925" s="9">
        <v>4</v>
      </c>
      <c r="I925" s="19">
        <v>37</v>
      </c>
    </row>
    <row r="926" spans="1:19" ht="15" customHeight="1">
      <c r="B926" s="304"/>
      <c r="C926" s="97" t="s">
        <v>491</v>
      </c>
      <c r="E926" s="354"/>
      <c r="F926" s="9">
        <v>3</v>
      </c>
      <c r="G926" s="9">
        <v>3</v>
      </c>
      <c r="H926" s="9">
        <v>0</v>
      </c>
      <c r="I926" s="19">
        <v>6</v>
      </c>
    </row>
    <row r="927" spans="1:19" ht="15" customHeight="1">
      <c r="B927" s="304"/>
      <c r="C927" s="97" t="s">
        <v>243</v>
      </c>
      <c r="E927" s="354"/>
      <c r="F927" s="9">
        <v>41</v>
      </c>
      <c r="G927" s="9">
        <v>5</v>
      </c>
      <c r="H927" s="9">
        <v>10</v>
      </c>
      <c r="I927" s="19">
        <v>56</v>
      </c>
    </row>
    <row r="928" spans="1:19" ht="15" customHeight="1">
      <c r="B928" s="304"/>
      <c r="C928" s="97" t="s">
        <v>244</v>
      </c>
      <c r="E928" s="354"/>
      <c r="F928" s="9">
        <v>23</v>
      </c>
      <c r="G928" s="9">
        <v>3</v>
      </c>
      <c r="H928" s="9">
        <v>5</v>
      </c>
      <c r="I928" s="19">
        <v>31</v>
      </c>
      <c r="J928" s="14"/>
      <c r="K928" s="14"/>
      <c r="L928" s="14"/>
      <c r="M928" s="14"/>
      <c r="N928" s="14"/>
      <c r="O928" s="14"/>
      <c r="P928" s="48"/>
      <c r="Q928" s="14"/>
      <c r="R928" s="14"/>
      <c r="S928" s="48"/>
    </row>
    <row r="929" spans="2:19" ht="15" customHeight="1">
      <c r="B929" s="304"/>
      <c r="C929" s="97" t="s">
        <v>245</v>
      </c>
      <c r="E929" s="354"/>
      <c r="F929" s="9">
        <v>66</v>
      </c>
      <c r="G929" s="9">
        <v>8</v>
      </c>
      <c r="H929" s="9">
        <v>18</v>
      </c>
      <c r="I929" s="19">
        <v>92</v>
      </c>
      <c r="J929" s="14"/>
      <c r="K929" s="14"/>
      <c r="L929" s="14"/>
      <c r="M929" s="14"/>
      <c r="N929" s="14"/>
      <c r="O929" s="14"/>
      <c r="P929" s="48"/>
      <c r="Q929" s="14"/>
      <c r="R929" s="14"/>
      <c r="S929" s="48"/>
    </row>
    <row r="930" spans="2:19" ht="15" customHeight="1">
      <c r="B930" s="304"/>
      <c r="C930" s="97" t="s">
        <v>246</v>
      </c>
      <c r="E930" s="354"/>
      <c r="F930" s="9">
        <v>22</v>
      </c>
      <c r="G930" s="9">
        <v>5</v>
      </c>
      <c r="H930" s="9">
        <v>8</v>
      </c>
      <c r="I930" s="19">
        <v>35</v>
      </c>
      <c r="J930" s="14"/>
      <c r="K930" s="14"/>
      <c r="L930" s="14"/>
      <c r="M930" s="14"/>
      <c r="N930" s="14"/>
      <c r="O930" s="14"/>
      <c r="P930" s="48"/>
      <c r="Q930" s="14"/>
      <c r="R930" s="14"/>
      <c r="S930" s="48"/>
    </row>
    <row r="931" spans="2:19" ht="15" customHeight="1">
      <c r="B931" s="306"/>
      <c r="C931" s="84" t="s">
        <v>247</v>
      </c>
      <c r="D931" s="39"/>
      <c r="E931" s="169"/>
      <c r="F931" s="10">
        <v>43</v>
      </c>
      <c r="G931" s="10">
        <v>4</v>
      </c>
      <c r="H931" s="10">
        <v>10</v>
      </c>
      <c r="I931" s="20">
        <v>57</v>
      </c>
      <c r="J931" s="14"/>
      <c r="K931" s="14"/>
      <c r="L931" s="14"/>
      <c r="M931" s="14"/>
      <c r="N931" s="14"/>
      <c r="O931" s="14"/>
      <c r="P931" s="48"/>
      <c r="Q931" s="14"/>
      <c r="R931" s="14"/>
      <c r="S931" s="48"/>
    </row>
    <row r="932" spans="2:19" ht="15" customHeight="1">
      <c r="B932" s="303" t="s">
        <v>498</v>
      </c>
      <c r="C932" s="83" t="s">
        <v>233</v>
      </c>
      <c r="E932" s="21">
        <v>187</v>
      </c>
      <c r="F932" s="11">
        <v>71.657754010695186</v>
      </c>
      <c r="G932" s="11">
        <v>14.973262032085561</v>
      </c>
      <c r="H932" s="11">
        <v>13.368983957219251</v>
      </c>
      <c r="I932" s="3">
        <v>100</v>
      </c>
      <c r="J932" s="14"/>
      <c r="K932" s="14"/>
      <c r="L932" s="14"/>
      <c r="M932" s="14"/>
      <c r="N932" s="14"/>
      <c r="O932" s="14"/>
      <c r="P932" s="48"/>
      <c r="Q932" s="14"/>
      <c r="R932" s="14"/>
      <c r="S932" s="48"/>
    </row>
    <row r="933" spans="2:19" ht="15" customHeight="1">
      <c r="B933" s="304"/>
      <c r="C933" s="97" t="s">
        <v>57</v>
      </c>
      <c r="E933" s="21">
        <v>96</v>
      </c>
      <c r="F933" s="12">
        <v>59.375</v>
      </c>
      <c r="G933" s="12">
        <v>30.208333333333332</v>
      </c>
      <c r="H933" s="12">
        <v>10.416666666666668</v>
      </c>
      <c r="I933" s="4">
        <v>100</v>
      </c>
      <c r="J933" s="14"/>
      <c r="K933" s="14"/>
      <c r="L933" s="14"/>
      <c r="M933" s="14"/>
      <c r="N933" s="14"/>
      <c r="O933" s="14"/>
      <c r="P933" s="48"/>
      <c r="Q933" s="14"/>
      <c r="R933" s="14"/>
      <c r="S933" s="48"/>
    </row>
    <row r="934" spans="2:19" ht="15" customHeight="1">
      <c r="B934" s="304"/>
      <c r="C934" s="97" t="s">
        <v>242</v>
      </c>
      <c r="E934" s="21">
        <v>45</v>
      </c>
      <c r="F934" s="12">
        <v>66.666666666666657</v>
      </c>
      <c r="G934" s="12">
        <v>17.777777777777779</v>
      </c>
      <c r="H934" s="12">
        <v>15.555555555555555</v>
      </c>
      <c r="I934" s="4">
        <v>99.999999999999986</v>
      </c>
      <c r="J934" s="14"/>
      <c r="K934" s="14"/>
      <c r="L934" s="14"/>
      <c r="M934" s="14"/>
      <c r="N934" s="14"/>
      <c r="O934" s="14"/>
      <c r="P934" s="48"/>
      <c r="Q934" s="14"/>
      <c r="R934" s="14"/>
      <c r="S934" s="48"/>
    </row>
    <row r="935" spans="2:19" ht="15" customHeight="1">
      <c r="B935" s="304"/>
      <c r="C935" s="97" t="s">
        <v>58</v>
      </c>
      <c r="E935" s="21">
        <v>248</v>
      </c>
      <c r="F935" s="12">
        <v>64.91935483870968</v>
      </c>
      <c r="G935" s="12">
        <v>20.967741935483872</v>
      </c>
      <c r="H935" s="12">
        <v>14.112903225806454</v>
      </c>
      <c r="I935" s="4">
        <v>100</v>
      </c>
      <c r="J935" s="14"/>
      <c r="K935" s="14"/>
      <c r="L935" s="14"/>
      <c r="M935" s="14"/>
      <c r="N935" s="14"/>
      <c r="O935" s="14"/>
      <c r="P935" s="48"/>
      <c r="Q935" s="14"/>
      <c r="R935" s="14"/>
      <c r="S935" s="48"/>
    </row>
    <row r="936" spans="2:19" ht="15" customHeight="1">
      <c r="B936" s="304"/>
      <c r="C936" s="97" t="s">
        <v>489</v>
      </c>
      <c r="E936" s="21">
        <v>194</v>
      </c>
      <c r="F936" s="12">
        <v>75.773195876288653</v>
      </c>
      <c r="G936" s="12">
        <v>12.886597938144329</v>
      </c>
      <c r="H936" s="12">
        <v>11.340206185567011</v>
      </c>
      <c r="I936" s="4">
        <v>100</v>
      </c>
      <c r="J936" s="14"/>
      <c r="K936" s="14"/>
      <c r="L936" s="14"/>
      <c r="M936" s="14"/>
      <c r="N936" s="14"/>
      <c r="O936" s="14"/>
      <c r="P936" s="48"/>
      <c r="Q936" s="14"/>
      <c r="R936" s="14"/>
      <c r="S936" s="48"/>
    </row>
    <row r="937" spans="2:19" ht="15" customHeight="1">
      <c r="B937" s="305"/>
      <c r="C937" s="97" t="s">
        <v>490</v>
      </c>
      <c r="E937" s="21">
        <v>37</v>
      </c>
      <c r="F937" s="12">
        <v>72.972972972972968</v>
      </c>
      <c r="G937" s="12">
        <v>16.216216216216218</v>
      </c>
      <c r="H937" s="12">
        <v>10.810810810810811</v>
      </c>
      <c r="I937" s="4">
        <v>100</v>
      </c>
      <c r="J937" s="14"/>
      <c r="K937" s="14"/>
      <c r="L937" s="14"/>
      <c r="M937" s="14"/>
      <c r="N937" s="14"/>
      <c r="O937" s="14"/>
      <c r="P937" s="48"/>
      <c r="Q937" s="14"/>
      <c r="R937" s="14"/>
      <c r="S937" s="48"/>
    </row>
    <row r="938" spans="2:19" ht="15" customHeight="1">
      <c r="B938" s="304"/>
      <c r="C938" s="97" t="s">
        <v>491</v>
      </c>
      <c r="E938" s="21">
        <v>6</v>
      </c>
      <c r="F938" s="12">
        <v>50</v>
      </c>
      <c r="G938" s="12">
        <v>50</v>
      </c>
      <c r="H938" s="12">
        <v>0</v>
      </c>
      <c r="I938" s="4">
        <v>100</v>
      </c>
      <c r="J938" s="14"/>
      <c r="K938" s="14"/>
      <c r="L938" s="14"/>
      <c r="M938" s="14"/>
      <c r="N938" s="14"/>
      <c r="O938" s="14"/>
      <c r="P938" s="48"/>
      <c r="Q938" s="14"/>
      <c r="R938" s="14"/>
      <c r="S938" s="48"/>
    </row>
    <row r="939" spans="2:19" ht="15" customHeight="1">
      <c r="B939" s="304"/>
      <c r="C939" s="97" t="s">
        <v>243</v>
      </c>
      <c r="E939" s="21">
        <v>56</v>
      </c>
      <c r="F939" s="12">
        <v>73.214285714285708</v>
      </c>
      <c r="G939" s="12">
        <v>8.9285714285714288</v>
      </c>
      <c r="H939" s="12">
        <v>17.857142857142858</v>
      </c>
      <c r="I939" s="4">
        <v>100</v>
      </c>
      <c r="J939" s="14"/>
      <c r="K939" s="14"/>
      <c r="L939" s="14"/>
      <c r="M939" s="14"/>
      <c r="N939" s="14"/>
      <c r="O939" s="14"/>
      <c r="P939" s="48"/>
      <c r="Q939" s="14"/>
      <c r="R939" s="14"/>
      <c r="S939" s="48"/>
    </row>
    <row r="940" spans="2:19" ht="15" customHeight="1">
      <c r="B940" s="304"/>
      <c r="C940" s="97" t="s">
        <v>244</v>
      </c>
      <c r="E940" s="21">
        <v>31</v>
      </c>
      <c r="F940" s="12">
        <v>74.193548387096769</v>
      </c>
      <c r="G940" s="12">
        <v>9.67741935483871</v>
      </c>
      <c r="H940" s="12">
        <v>16.129032258064516</v>
      </c>
      <c r="I940" s="4">
        <v>99.999999999999986</v>
      </c>
      <c r="J940" s="14"/>
      <c r="K940" s="14"/>
      <c r="L940" s="14"/>
      <c r="M940" s="14"/>
      <c r="N940" s="14"/>
      <c r="O940" s="14"/>
      <c r="P940" s="48"/>
      <c r="Q940" s="14"/>
      <c r="R940" s="14"/>
      <c r="S940" s="48"/>
    </row>
    <row r="941" spans="2:19" ht="15" customHeight="1">
      <c r="B941" s="304"/>
      <c r="C941" s="97" t="s">
        <v>245</v>
      </c>
      <c r="E941" s="21">
        <v>92</v>
      </c>
      <c r="F941" s="12">
        <v>71.739130434782609</v>
      </c>
      <c r="G941" s="12">
        <v>8.695652173913043</v>
      </c>
      <c r="H941" s="12">
        <v>19.565217391304348</v>
      </c>
      <c r="I941" s="4">
        <v>100</v>
      </c>
      <c r="J941" s="14"/>
      <c r="K941" s="14"/>
      <c r="L941" s="14"/>
      <c r="M941" s="14"/>
      <c r="N941" s="14"/>
      <c r="O941" s="14"/>
      <c r="P941" s="48"/>
      <c r="Q941" s="14"/>
      <c r="R941" s="14"/>
      <c r="S941" s="48"/>
    </row>
    <row r="942" spans="2:19" ht="15" customHeight="1">
      <c r="B942" s="304"/>
      <c r="C942" s="97" t="s">
        <v>246</v>
      </c>
      <c r="E942" s="21">
        <v>35</v>
      </c>
      <c r="F942" s="12">
        <v>62.857142857142854</v>
      </c>
      <c r="G942" s="12">
        <v>14.285714285714285</v>
      </c>
      <c r="H942" s="12">
        <v>22.857142857142858</v>
      </c>
      <c r="I942" s="4">
        <v>100</v>
      </c>
      <c r="J942" s="14"/>
      <c r="K942" s="14"/>
      <c r="L942" s="14"/>
      <c r="M942" s="14"/>
      <c r="N942" s="14"/>
      <c r="O942" s="14"/>
      <c r="P942" s="48"/>
      <c r="Q942" s="14"/>
      <c r="R942" s="14"/>
      <c r="S942" s="48"/>
    </row>
    <row r="943" spans="2:19" ht="15" customHeight="1">
      <c r="B943" s="306"/>
      <c r="C943" s="84" t="s">
        <v>247</v>
      </c>
      <c r="D943" s="39"/>
      <c r="E943" s="22">
        <v>57</v>
      </c>
      <c r="F943" s="13">
        <v>75.438596491228068</v>
      </c>
      <c r="G943" s="13">
        <v>7.0175438596491224</v>
      </c>
      <c r="H943" s="13">
        <v>17.543859649122805</v>
      </c>
      <c r="I943" s="5">
        <v>100</v>
      </c>
      <c r="J943" s="14"/>
      <c r="K943" s="14"/>
      <c r="L943" s="14"/>
      <c r="M943" s="14"/>
      <c r="N943" s="14"/>
      <c r="O943" s="14"/>
      <c r="P943" s="48"/>
      <c r="Q943" s="14"/>
      <c r="R943" s="14"/>
      <c r="S943" s="48"/>
    </row>
    <row r="944" spans="2:19" ht="15" customHeight="1">
      <c r="B944" s="81"/>
      <c r="C944" s="61"/>
      <c r="D944" s="59"/>
      <c r="E944" s="14"/>
      <c r="F944" s="14"/>
      <c r="G944" s="14"/>
      <c r="H944" s="14"/>
      <c r="I944" s="14"/>
      <c r="J944" s="14"/>
      <c r="K944" s="14"/>
      <c r="L944" s="14"/>
      <c r="M944" s="14"/>
      <c r="N944" s="14"/>
      <c r="O944" s="48"/>
      <c r="P944" s="14"/>
      <c r="Q944" s="14"/>
      <c r="R944" s="48"/>
    </row>
    <row r="945" spans="2:19" ht="15" customHeight="1">
      <c r="B945" s="499" t="s">
        <v>322</v>
      </c>
      <c r="C945" s="500"/>
      <c r="D945" s="500"/>
      <c r="E945" s="501"/>
      <c r="F945" s="159" t="s">
        <v>505</v>
      </c>
      <c r="G945" s="158" t="s">
        <v>506</v>
      </c>
      <c r="H945" s="102" t="s">
        <v>496</v>
      </c>
      <c r="I945" s="101" t="s">
        <v>497</v>
      </c>
    </row>
    <row r="946" spans="2:19" ht="15" customHeight="1">
      <c r="B946" s="303" t="s">
        <v>498</v>
      </c>
      <c r="C946" s="83" t="s">
        <v>233</v>
      </c>
      <c r="E946" s="354"/>
      <c r="F946" s="8">
        <v>500</v>
      </c>
      <c r="G946" s="8">
        <v>82</v>
      </c>
      <c r="H946" s="8">
        <v>75</v>
      </c>
      <c r="I946" s="18">
        <v>657</v>
      </c>
    </row>
    <row r="947" spans="2:19" ht="15" customHeight="1">
      <c r="B947" s="304"/>
      <c r="C947" s="97" t="s">
        <v>57</v>
      </c>
      <c r="E947" s="354"/>
      <c r="F947" s="9">
        <v>473</v>
      </c>
      <c r="G947" s="9">
        <v>357</v>
      </c>
      <c r="H947" s="9">
        <v>125</v>
      </c>
      <c r="I947" s="19">
        <v>955</v>
      </c>
    </row>
    <row r="948" spans="2:19" ht="15" customHeight="1">
      <c r="B948" s="304"/>
      <c r="C948" s="97" t="s">
        <v>242</v>
      </c>
      <c r="E948" s="354"/>
      <c r="F948" s="9">
        <v>131</v>
      </c>
      <c r="G948" s="9">
        <v>46</v>
      </c>
      <c r="H948" s="9">
        <v>33</v>
      </c>
      <c r="I948" s="19">
        <v>210</v>
      </c>
    </row>
    <row r="949" spans="2:19" ht="15" customHeight="1">
      <c r="B949" s="304"/>
      <c r="C949" s="97" t="s">
        <v>58</v>
      </c>
      <c r="E949" s="354"/>
      <c r="F949" s="9">
        <v>760</v>
      </c>
      <c r="G949" s="9">
        <v>76</v>
      </c>
      <c r="H949" s="9">
        <v>152</v>
      </c>
      <c r="I949" s="19">
        <v>988</v>
      </c>
    </row>
    <row r="950" spans="2:19" ht="15" customHeight="1">
      <c r="B950" s="304"/>
      <c r="C950" s="97" t="s">
        <v>489</v>
      </c>
      <c r="E950" s="354"/>
      <c r="F950" s="9">
        <v>76</v>
      </c>
      <c r="G950" s="9">
        <v>10</v>
      </c>
      <c r="H950" s="9">
        <v>13</v>
      </c>
      <c r="I950" s="19">
        <v>99</v>
      </c>
    </row>
    <row r="951" spans="2:19" ht="15" customHeight="1">
      <c r="B951" s="305"/>
      <c r="C951" s="97" t="s">
        <v>490</v>
      </c>
      <c r="E951" s="354"/>
      <c r="F951" s="9">
        <v>105</v>
      </c>
      <c r="G951" s="9">
        <v>6</v>
      </c>
      <c r="H951" s="9">
        <v>15</v>
      </c>
      <c r="I951" s="19">
        <v>126</v>
      </c>
    </row>
    <row r="952" spans="2:19" ht="15" customHeight="1">
      <c r="B952" s="304"/>
      <c r="C952" s="97" t="s">
        <v>491</v>
      </c>
      <c r="E952" s="354"/>
      <c r="F952" s="9">
        <v>24</v>
      </c>
      <c r="G952" s="9">
        <v>7</v>
      </c>
      <c r="H952" s="9">
        <v>9</v>
      </c>
      <c r="I952" s="19">
        <v>40</v>
      </c>
    </row>
    <row r="953" spans="2:19" ht="15" customHeight="1">
      <c r="B953" s="304"/>
      <c r="C953" s="97" t="s">
        <v>243</v>
      </c>
      <c r="E953" s="354"/>
      <c r="F953" s="9">
        <v>66</v>
      </c>
      <c r="G953" s="9">
        <v>5</v>
      </c>
      <c r="H953" s="9">
        <v>13</v>
      </c>
      <c r="I953" s="19">
        <v>84</v>
      </c>
    </row>
    <row r="954" spans="2:19" ht="15" customHeight="1">
      <c r="B954" s="304"/>
      <c r="C954" s="97" t="s">
        <v>244</v>
      </c>
      <c r="E954" s="354"/>
      <c r="F954" s="9">
        <v>26</v>
      </c>
      <c r="G954" s="9">
        <v>0</v>
      </c>
      <c r="H954" s="9">
        <v>7</v>
      </c>
      <c r="I954" s="19">
        <v>33</v>
      </c>
      <c r="J954" s="14"/>
      <c r="K954" s="14"/>
      <c r="L954" s="14"/>
      <c r="M954" s="14"/>
      <c r="N954" s="14"/>
      <c r="O954" s="14"/>
      <c r="P954" s="48"/>
      <c r="Q954" s="14"/>
      <c r="R954" s="14"/>
      <c r="S954" s="48"/>
    </row>
    <row r="955" spans="2:19" ht="15" customHeight="1">
      <c r="B955" s="304"/>
      <c r="C955" s="97" t="s">
        <v>245</v>
      </c>
      <c r="E955" s="354"/>
      <c r="F955" s="9">
        <v>63</v>
      </c>
      <c r="G955" s="9">
        <v>7</v>
      </c>
      <c r="H955" s="9">
        <v>16</v>
      </c>
      <c r="I955" s="19">
        <v>86</v>
      </c>
      <c r="J955" s="14"/>
      <c r="K955" s="14"/>
      <c r="L955" s="14"/>
      <c r="M955" s="14"/>
      <c r="N955" s="14"/>
      <c r="O955" s="14"/>
      <c r="P955" s="48"/>
      <c r="Q955" s="14"/>
      <c r="R955" s="14"/>
      <c r="S955" s="48"/>
    </row>
    <row r="956" spans="2:19" ht="15" customHeight="1">
      <c r="B956" s="304"/>
      <c r="C956" s="97" t="s">
        <v>246</v>
      </c>
      <c r="E956" s="354"/>
      <c r="F956" s="9">
        <v>23</v>
      </c>
      <c r="G956" s="9">
        <v>2</v>
      </c>
      <c r="H956" s="9">
        <v>11</v>
      </c>
      <c r="I956" s="19">
        <v>36</v>
      </c>
      <c r="J956" s="14"/>
      <c r="K956" s="14"/>
      <c r="L956" s="14"/>
      <c r="M956" s="14"/>
      <c r="N956" s="14"/>
      <c r="O956" s="14"/>
      <c r="P956" s="48"/>
      <c r="Q956" s="14"/>
      <c r="R956" s="14"/>
      <c r="S956" s="48"/>
    </row>
    <row r="957" spans="2:19" ht="15" customHeight="1">
      <c r="B957" s="306"/>
      <c r="C957" s="84" t="s">
        <v>247</v>
      </c>
      <c r="D957" s="39"/>
      <c r="E957" s="169"/>
      <c r="F957" s="10">
        <v>72</v>
      </c>
      <c r="G957" s="10">
        <v>4</v>
      </c>
      <c r="H957" s="10">
        <v>19</v>
      </c>
      <c r="I957" s="20">
        <v>95</v>
      </c>
      <c r="J957" s="14"/>
      <c r="K957" s="14"/>
      <c r="L957" s="14"/>
      <c r="M957" s="14"/>
      <c r="N957" s="14"/>
      <c r="O957" s="14"/>
      <c r="P957" s="48"/>
      <c r="Q957" s="14"/>
      <c r="R957" s="14"/>
      <c r="S957" s="48"/>
    </row>
    <row r="958" spans="2:19" ht="15" customHeight="1">
      <c r="B958" s="303" t="s">
        <v>498</v>
      </c>
      <c r="C958" s="83" t="s">
        <v>233</v>
      </c>
      <c r="E958" s="21">
        <v>657</v>
      </c>
      <c r="F958" s="11">
        <v>76.103500761035008</v>
      </c>
      <c r="G958" s="11">
        <v>12.480974124809741</v>
      </c>
      <c r="H958" s="11">
        <v>11.415525114155251</v>
      </c>
      <c r="I958" s="3">
        <v>100</v>
      </c>
      <c r="J958" s="14"/>
      <c r="K958" s="14"/>
      <c r="L958" s="14"/>
      <c r="M958" s="14"/>
      <c r="N958" s="14"/>
      <c r="O958" s="14"/>
      <c r="P958" s="48"/>
      <c r="Q958" s="14"/>
      <c r="R958" s="14"/>
      <c r="S958" s="48"/>
    </row>
    <row r="959" spans="2:19" ht="15" customHeight="1">
      <c r="B959" s="304"/>
      <c r="C959" s="97" t="s">
        <v>57</v>
      </c>
      <c r="E959" s="21">
        <v>955</v>
      </c>
      <c r="F959" s="12">
        <v>49.528795811518322</v>
      </c>
      <c r="G959" s="12">
        <v>37.382198952879584</v>
      </c>
      <c r="H959" s="12">
        <v>13.089005235602095</v>
      </c>
      <c r="I959" s="4">
        <v>100</v>
      </c>
      <c r="J959" s="14"/>
      <c r="K959" s="14"/>
      <c r="L959" s="14"/>
      <c r="M959" s="14"/>
      <c r="N959" s="14"/>
      <c r="O959" s="14"/>
      <c r="P959" s="48"/>
      <c r="Q959" s="14"/>
      <c r="R959" s="14"/>
      <c r="S959" s="48"/>
    </row>
    <row r="960" spans="2:19" ht="15" customHeight="1">
      <c r="B960" s="304"/>
      <c r="C960" s="97" t="s">
        <v>242</v>
      </c>
      <c r="E960" s="21">
        <v>210</v>
      </c>
      <c r="F960" s="12">
        <v>62.38095238095238</v>
      </c>
      <c r="G960" s="12">
        <v>21.904761904761905</v>
      </c>
      <c r="H960" s="12">
        <v>15.714285714285714</v>
      </c>
      <c r="I960" s="4">
        <v>99.999999999999986</v>
      </c>
      <c r="J960" s="14"/>
      <c r="K960" s="14"/>
      <c r="L960" s="14"/>
      <c r="M960" s="14"/>
      <c r="N960" s="14"/>
      <c r="O960" s="14"/>
      <c r="P960" s="48"/>
      <c r="Q960" s="14"/>
      <c r="R960" s="14"/>
      <c r="S960" s="48"/>
    </row>
    <row r="961" spans="1:19" ht="15" customHeight="1">
      <c r="B961" s="304"/>
      <c r="C961" s="97" t="s">
        <v>58</v>
      </c>
      <c r="E961" s="21">
        <v>988</v>
      </c>
      <c r="F961" s="12">
        <v>76.923076923076934</v>
      </c>
      <c r="G961" s="12">
        <v>7.6923076923076925</v>
      </c>
      <c r="H961" s="12">
        <v>15.384615384615385</v>
      </c>
      <c r="I961" s="4">
        <v>100.00000000000001</v>
      </c>
      <c r="J961" s="14"/>
      <c r="K961" s="14"/>
      <c r="L961" s="14"/>
      <c r="M961" s="14"/>
      <c r="N961" s="14"/>
      <c r="O961" s="14"/>
      <c r="P961" s="48"/>
      <c r="Q961" s="14"/>
      <c r="R961" s="14"/>
      <c r="S961" s="48"/>
    </row>
    <row r="962" spans="1:19" ht="15" customHeight="1">
      <c r="B962" s="304"/>
      <c r="C962" s="97" t="s">
        <v>489</v>
      </c>
      <c r="E962" s="21">
        <v>99</v>
      </c>
      <c r="F962" s="12">
        <v>76.767676767676761</v>
      </c>
      <c r="G962" s="12">
        <v>10.1010101010101</v>
      </c>
      <c r="H962" s="12">
        <v>13.131313131313133</v>
      </c>
      <c r="I962" s="4">
        <v>100</v>
      </c>
      <c r="J962" s="14"/>
      <c r="K962" s="14"/>
      <c r="L962" s="14"/>
      <c r="M962" s="14"/>
      <c r="N962" s="14"/>
      <c r="O962" s="14"/>
      <c r="P962" s="48"/>
      <c r="Q962" s="14"/>
      <c r="R962" s="14"/>
      <c r="S962" s="48"/>
    </row>
    <row r="963" spans="1:19" ht="15" customHeight="1">
      <c r="B963" s="305"/>
      <c r="C963" s="97" t="s">
        <v>490</v>
      </c>
      <c r="E963" s="21">
        <v>126</v>
      </c>
      <c r="F963" s="12">
        <v>83.333333333333343</v>
      </c>
      <c r="G963" s="12">
        <v>4.7619047619047619</v>
      </c>
      <c r="H963" s="12">
        <v>11.904761904761903</v>
      </c>
      <c r="I963" s="4">
        <v>100</v>
      </c>
      <c r="J963" s="14"/>
      <c r="K963" s="14"/>
      <c r="L963" s="14"/>
      <c r="M963" s="14"/>
      <c r="N963" s="14"/>
      <c r="O963" s="14"/>
      <c r="P963" s="48"/>
      <c r="Q963" s="14"/>
      <c r="R963" s="14"/>
      <c r="S963" s="48"/>
    </row>
    <row r="964" spans="1:19" ht="15" customHeight="1">
      <c r="B964" s="304"/>
      <c r="C964" s="97" t="s">
        <v>491</v>
      </c>
      <c r="E964" s="21">
        <v>40</v>
      </c>
      <c r="F964" s="12">
        <v>60</v>
      </c>
      <c r="G964" s="12">
        <v>17.5</v>
      </c>
      <c r="H964" s="12">
        <v>22.5</v>
      </c>
      <c r="I964" s="4">
        <v>100</v>
      </c>
      <c r="J964" s="14"/>
      <c r="K964" s="14"/>
      <c r="L964" s="14"/>
      <c r="M964" s="14"/>
      <c r="N964" s="14"/>
      <c r="O964" s="14"/>
      <c r="P964" s="48"/>
      <c r="Q964" s="14"/>
      <c r="R964" s="14"/>
      <c r="S964" s="48"/>
    </row>
    <row r="965" spans="1:19" ht="15" customHeight="1">
      <c r="B965" s="304"/>
      <c r="C965" s="97" t="s">
        <v>243</v>
      </c>
      <c r="E965" s="21">
        <v>84</v>
      </c>
      <c r="F965" s="12">
        <v>78.571428571428569</v>
      </c>
      <c r="G965" s="12">
        <v>5.9523809523809517</v>
      </c>
      <c r="H965" s="12">
        <v>15.476190476190476</v>
      </c>
      <c r="I965" s="4">
        <v>100</v>
      </c>
      <c r="J965" s="14"/>
      <c r="K965" s="14"/>
      <c r="L965" s="14"/>
      <c r="M965" s="14"/>
      <c r="N965" s="14"/>
      <c r="O965" s="14"/>
      <c r="P965" s="48"/>
      <c r="Q965" s="14"/>
      <c r="R965" s="14"/>
      <c r="S965" s="48"/>
    </row>
    <row r="966" spans="1:19" ht="15" customHeight="1">
      <c r="B966" s="304"/>
      <c r="C966" s="97" t="s">
        <v>244</v>
      </c>
      <c r="E966" s="21">
        <v>33</v>
      </c>
      <c r="F966" s="12">
        <v>78.787878787878782</v>
      </c>
      <c r="G966" s="12">
        <v>0</v>
      </c>
      <c r="H966" s="12">
        <v>21.212121212121211</v>
      </c>
      <c r="I966" s="4">
        <v>100</v>
      </c>
      <c r="J966" s="14"/>
      <c r="K966" s="14"/>
      <c r="L966" s="14"/>
      <c r="M966" s="14"/>
      <c r="N966" s="14"/>
      <c r="O966" s="14"/>
      <c r="P966" s="48"/>
      <c r="Q966" s="14"/>
      <c r="R966" s="14"/>
      <c r="S966" s="48"/>
    </row>
    <row r="967" spans="1:19" ht="15" customHeight="1">
      <c r="B967" s="304"/>
      <c r="C967" s="97" t="s">
        <v>245</v>
      </c>
      <c r="E967" s="21">
        <v>86</v>
      </c>
      <c r="F967" s="12">
        <v>73.255813953488371</v>
      </c>
      <c r="G967" s="12">
        <v>8.1395348837209305</v>
      </c>
      <c r="H967" s="12">
        <v>18.604651162790699</v>
      </c>
      <c r="I967" s="4">
        <v>100</v>
      </c>
      <c r="J967" s="14"/>
      <c r="K967" s="14"/>
      <c r="L967" s="14"/>
      <c r="M967" s="14"/>
      <c r="N967" s="14"/>
      <c r="O967" s="14"/>
      <c r="P967" s="48"/>
      <c r="Q967" s="14"/>
      <c r="R967" s="14"/>
      <c r="S967" s="48"/>
    </row>
    <row r="968" spans="1:19" ht="15" customHeight="1">
      <c r="B968" s="304"/>
      <c r="C968" s="97" t="s">
        <v>246</v>
      </c>
      <c r="E968" s="21">
        <v>36</v>
      </c>
      <c r="F968" s="12">
        <v>63.888888888888886</v>
      </c>
      <c r="G968" s="12">
        <v>5.5555555555555554</v>
      </c>
      <c r="H968" s="12">
        <v>30.555555555555557</v>
      </c>
      <c r="I968" s="4">
        <v>100</v>
      </c>
      <c r="J968" s="14"/>
      <c r="K968" s="14"/>
      <c r="L968" s="14"/>
      <c r="M968" s="14"/>
      <c r="N968" s="14"/>
      <c r="O968" s="14"/>
      <c r="P968" s="48"/>
      <c r="Q968" s="14"/>
      <c r="R968" s="14"/>
      <c r="S968" s="48"/>
    </row>
    <row r="969" spans="1:19" ht="15" customHeight="1">
      <c r="B969" s="306"/>
      <c r="C969" s="84" t="s">
        <v>247</v>
      </c>
      <c r="D969" s="39"/>
      <c r="E969" s="22">
        <v>95</v>
      </c>
      <c r="F969" s="13">
        <v>75.789473684210535</v>
      </c>
      <c r="G969" s="13">
        <v>4.2105263157894735</v>
      </c>
      <c r="H969" s="13">
        <v>20</v>
      </c>
      <c r="I969" s="5">
        <v>100.00000000000001</v>
      </c>
      <c r="J969" s="14"/>
      <c r="K969" s="14"/>
      <c r="L969" s="14"/>
      <c r="M969" s="14"/>
      <c r="N969" s="14"/>
      <c r="O969" s="14"/>
      <c r="P969" s="48"/>
      <c r="Q969" s="14"/>
      <c r="R969" s="14"/>
      <c r="S969" s="48"/>
    </row>
    <row r="970" spans="1:19" ht="15" customHeight="1">
      <c r="B970" s="81"/>
      <c r="C970" s="61"/>
      <c r="D970" s="59"/>
      <c r="E970" s="14"/>
      <c r="F970" s="14"/>
      <c r="G970" s="14"/>
      <c r="H970" s="14"/>
      <c r="I970" s="14"/>
      <c r="J970" s="14"/>
      <c r="K970" s="14"/>
      <c r="L970" s="14"/>
      <c r="M970" s="14"/>
      <c r="N970" s="14"/>
      <c r="O970" s="48"/>
      <c r="P970" s="14"/>
      <c r="Q970" s="14"/>
      <c r="R970" s="48"/>
    </row>
    <row r="971" spans="1:19" ht="15" customHeight="1">
      <c r="A971" s="358" t="s">
        <v>501</v>
      </c>
      <c r="B971" s="81"/>
      <c r="C971" s="61"/>
      <c r="D971" s="59"/>
      <c r="E971" s="14"/>
      <c r="F971" s="14"/>
      <c r="G971" s="14"/>
      <c r="H971" s="14"/>
      <c r="I971" s="14"/>
      <c r="J971" s="14"/>
      <c r="K971" s="14"/>
      <c r="L971" s="14"/>
      <c r="M971" s="14"/>
      <c r="N971" s="14"/>
      <c r="O971" s="48"/>
      <c r="P971" s="14"/>
      <c r="Q971" s="14"/>
      <c r="R971" s="48"/>
    </row>
    <row r="972" spans="1:19" ht="15" customHeight="1">
      <c r="A972" s="358" t="s">
        <v>504</v>
      </c>
      <c r="B972" s="81"/>
      <c r="C972" s="49"/>
      <c r="D972" s="112"/>
      <c r="E972" s="112"/>
      <c r="F972" s="113"/>
      <c r="G972" s="112"/>
      <c r="H972" s="1"/>
    </row>
    <row r="973" spans="1:19" ht="15" customHeight="1">
      <c r="B973" s="499" t="s">
        <v>323</v>
      </c>
      <c r="C973" s="500"/>
      <c r="D973" s="500"/>
      <c r="E973" s="501"/>
      <c r="F973" s="159" t="s">
        <v>505</v>
      </c>
      <c r="G973" s="158" t="s">
        <v>506</v>
      </c>
      <c r="H973" s="102" t="s">
        <v>496</v>
      </c>
      <c r="I973" s="101" t="s">
        <v>497</v>
      </c>
    </row>
    <row r="974" spans="1:19" ht="15" customHeight="1">
      <c r="B974" s="303" t="s">
        <v>498</v>
      </c>
      <c r="C974" s="83" t="s">
        <v>233</v>
      </c>
      <c r="E974" s="354"/>
      <c r="F974" s="8">
        <v>26</v>
      </c>
      <c r="G974" s="8">
        <v>7</v>
      </c>
      <c r="H974" s="8">
        <v>3</v>
      </c>
      <c r="I974" s="18">
        <v>36</v>
      </c>
    </row>
    <row r="975" spans="1:19" ht="15" customHeight="1">
      <c r="B975" s="304"/>
      <c r="C975" s="97" t="s">
        <v>57</v>
      </c>
      <c r="E975" s="354"/>
      <c r="F975" s="9">
        <v>18</v>
      </c>
      <c r="G975" s="9">
        <v>7</v>
      </c>
      <c r="H975" s="9">
        <v>0</v>
      </c>
      <c r="I975" s="19">
        <v>25</v>
      </c>
    </row>
    <row r="976" spans="1:19" ht="15" customHeight="1">
      <c r="B976" s="304"/>
      <c r="C976" s="97" t="s">
        <v>242</v>
      </c>
      <c r="E976" s="354"/>
      <c r="F976" s="9">
        <v>8</v>
      </c>
      <c r="G976" s="9">
        <v>3</v>
      </c>
      <c r="H976" s="9">
        <v>3</v>
      </c>
      <c r="I976" s="19">
        <v>14</v>
      </c>
    </row>
    <row r="977" spans="2:19" ht="15" customHeight="1">
      <c r="B977" s="304"/>
      <c r="C977" s="97" t="s">
        <v>58</v>
      </c>
      <c r="E977" s="354"/>
      <c r="F977" s="9">
        <v>36</v>
      </c>
      <c r="G977" s="9">
        <v>4</v>
      </c>
      <c r="H977" s="9">
        <v>5</v>
      </c>
      <c r="I977" s="19">
        <v>45</v>
      </c>
    </row>
    <row r="978" spans="2:19" ht="15" customHeight="1">
      <c r="B978" s="304"/>
      <c r="C978" s="97" t="s">
        <v>489</v>
      </c>
      <c r="E978" s="354"/>
      <c r="F978" s="9">
        <v>14</v>
      </c>
      <c r="G978" s="9">
        <v>5</v>
      </c>
      <c r="H978" s="9">
        <v>2</v>
      </c>
      <c r="I978" s="19">
        <v>21</v>
      </c>
    </row>
    <row r="979" spans="2:19" ht="15" customHeight="1">
      <c r="B979" s="305"/>
      <c r="C979" s="97" t="s">
        <v>490</v>
      </c>
      <c r="E979" s="354"/>
      <c r="F979" s="9">
        <v>4</v>
      </c>
      <c r="G979" s="9">
        <v>2</v>
      </c>
      <c r="H979" s="9">
        <v>2</v>
      </c>
      <c r="I979" s="19">
        <v>8</v>
      </c>
    </row>
    <row r="980" spans="2:19" ht="15" customHeight="1">
      <c r="B980" s="304"/>
      <c r="C980" s="97" t="s">
        <v>491</v>
      </c>
      <c r="E980" s="354"/>
      <c r="F980" s="9">
        <v>1</v>
      </c>
      <c r="G980" s="9">
        <v>1</v>
      </c>
      <c r="H980" s="9">
        <v>0</v>
      </c>
      <c r="I980" s="19">
        <v>2</v>
      </c>
    </row>
    <row r="981" spans="2:19" ht="15" customHeight="1">
      <c r="B981" s="304"/>
      <c r="C981" s="97" t="s">
        <v>243</v>
      </c>
      <c r="E981" s="354"/>
      <c r="F981" s="9">
        <v>6</v>
      </c>
      <c r="G981" s="9">
        <v>0</v>
      </c>
      <c r="H981" s="9">
        <v>1</v>
      </c>
      <c r="I981" s="19">
        <v>7</v>
      </c>
    </row>
    <row r="982" spans="2:19" ht="15" customHeight="1">
      <c r="B982" s="304"/>
      <c r="C982" s="97" t="s">
        <v>244</v>
      </c>
      <c r="E982" s="354"/>
      <c r="F982" s="9">
        <v>1</v>
      </c>
      <c r="G982" s="9">
        <v>0</v>
      </c>
      <c r="H982" s="9">
        <v>1</v>
      </c>
      <c r="I982" s="19">
        <v>2</v>
      </c>
      <c r="J982" s="14"/>
      <c r="K982" s="14"/>
      <c r="L982" s="14"/>
      <c r="M982" s="14"/>
      <c r="N982" s="14"/>
      <c r="O982" s="14"/>
      <c r="P982" s="48"/>
      <c r="Q982" s="14"/>
      <c r="R982" s="14"/>
      <c r="S982" s="48"/>
    </row>
    <row r="983" spans="2:19" ht="15" customHeight="1">
      <c r="B983" s="304"/>
      <c r="C983" s="97" t="s">
        <v>245</v>
      </c>
      <c r="E983" s="354"/>
      <c r="F983" s="9">
        <v>11</v>
      </c>
      <c r="G983" s="9">
        <v>0</v>
      </c>
      <c r="H983" s="9">
        <v>1</v>
      </c>
      <c r="I983" s="19">
        <v>12</v>
      </c>
      <c r="J983" s="14"/>
      <c r="K983" s="14"/>
      <c r="L983" s="14"/>
      <c r="M983" s="14"/>
      <c r="N983" s="14"/>
      <c r="O983" s="14"/>
      <c r="P983" s="48"/>
      <c r="Q983" s="14"/>
      <c r="R983" s="14"/>
      <c r="S983" s="48"/>
    </row>
    <row r="984" spans="2:19" ht="15" customHeight="1">
      <c r="B984" s="304"/>
      <c r="C984" s="97" t="s">
        <v>246</v>
      </c>
      <c r="E984" s="354"/>
      <c r="F984" s="9">
        <v>4</v>
      </c>
      <c r="G984" s="9">
        <v>0</v>
      </c>
      <c r="H984" s="9">
        <v>1</v>
      </c>
      <c r="I984" s="19">
        <v>5</v>
      </c>
      <c r="J984" s="14"/>
      <c r="K984" s="14"/>
      <c r="L984" s="14"/>
      <c r="M984" s="14"/>
      <c r="N984" s="14"/>
      <c r="O984" s="14"/>
      <c r="P984" s="48"/>
      <c r="Q984" s="14"/>
      <c r="R984" s="14"/>
      <c r="S984" s="48"/>
    </row>
    <row r="985" spans="2:19" ht="15" customHeight="1">
      <c r="B985" s="306"/>
      <c r="C985" s="84" t="s">
        <v>247</v>
      </c>
      <c r="D985" s="39"/>
      <c r="E985" s="169"/>
      <c r="F985" s="10">
        <v>10</v>
      </c>
      <c r="G985" s="10">
        <v>0</v>
      </c>
      <c r="H985" s="10">
        <v>1</v>
      </c>
      <c r="I985" s="20">
        <v>11</v>
      </c>
      <c r="J985" s="14"/>
      <c r="K985" s="14"/>
      <c r="L985" s="14"/>
      <c r="M985" s="14"/>
      <c r="N985" s="14"/>
      <c r="O985" s="14"/>
      <c r="P985" s="48"/>
      <c r="Q985" s="14"/>
      <c r="R985" s="14"/>
      <c r="S985" s="48"/>
    </row>
    <row r="986" spans="2:19" ht="15" customHeight="1">
      <c r="B986" s="303" t="s">
        <v>498</v>
      </c>
      <c r="C986" s="83" t="s">
        <v>233</v>
      </c>
      <c r="E986" s="21">
        <v>36</v>
      </c>
      <c r="F986" s="11">
        <v>72.222222222222214</v>
      </c>
      <c r="G986" s="11">
        <v>19.444444444444446</v>
      </c>
      <c r="H986" s="11">
        <v>8.3333333333333321</v>
      </c>
      <c r="I986" s="3">
        <v>99.999999999999986</v>
      </c>
      <c r="J986" s="14"/>
      <c r="K986" s="14"/>
      <c r="L986" s="14"/>
      <c r="M986" s="14"/>
      <c r="N986" s="14"/>
      <c r="O986" s="14"/>
      <c r="P986" s="48"/>
      <c r="Q986" s="14"/>
      <c r="R986" s="14"/>
      <c r="S986" s="48"/>
    </row>
    <row r="987" spans="2:19" ht="15" customHeight="1">
      <c r="B987" s="304"/>
      <c r="C987" s="97" t="s">
        <v>57</v>
      </c>
      <c r="E987" s="21">
        <v>25</v>
      </c>
      <c r="F987" s="12">
        <v>72</v>
      </c>
      <c r="G987" s="12">
        <v>28.000000000000004</v>
      </c>
      <c r="H987" s="12">
        <v>0</v>
      </c>
      <c r="I987" s="4">
        <v>100</v>
      </c>
      <c r="J987" s="14"/>
      <c r="K987" s="14"/>
      <c r="L987" s="14"/>
      <c r="M987" s="14"/>
      <c r="N987" s="14"/>
      <c r="O987" s="14"/>
      <c r="P987" s="48"/>
      <c r="Q987" s="14"/>
      <c r="R987" s="14"/>
      <c r="S987" s="48"/>
    </row>
    <row r="988" spans="2:19" ht="15" customHeight="1">
      <c r="B988" s="304"/>
      <c r="C988" s="97" t="s">
        <v>242</v>
      </c>
      <c r="E988" s="21">
        <v>14</v>
      </c>
      <c r="F988" s="12">
        <v>57.142857142857139</v>
      </c>
      <c r="G988" s="12">
        <v>21.428571428571427</v>
      </c>
      <c r="H988" s="12">
        <v>21.428571428571427</v>
      </c>
      <c r="I988" s="4">
        <v>100</v>
      </c>
      <c r="J988" s="14"/>
      <c r="K988" s="14"/>
      <c r="L988" s="14"/>
      <c r="M988" s="14"/>
      <c r="N988" s="14"/>
      <c r="O988" s="14"/>
      <c r="P988" s="48"/>
      <c r="Q988" s="14"/>
      <c r="R988" s="14"/>
      <c r="S988" s="48"/>
    </row>
    <row r="989" spans="2:19" ht="15" customHeight="1">
      <c r="B989" s="304"/>
      <c r="C989" s="97" t="s">
        <v>58</v>
      </c>
      <c r="E989" s="21">
        <v>45</v>
      </c>
      <c r="F989" s="12">
        <v>80</v>
      </c>
      <c r="G989" s="12">
        <v>8.8888888888888893</v>
      </c>
      <c r="H989" s="12">
        <v>11.111111111111111</v>
      </c>
      <c r="I989" s="4">
        <v>100</v>
      </c>
      <c r="J989" s="14"/>
      <c r="K989" s="14"/>
      <c r="L989" s="14"/>
      <c r="M989" s="14"/>
      <c r="N989" s="14"/>
      <c r="O989" s="14"/>
      <c r="P989" s="48"/>
      <c r="Q989" s="14"/>
      <c r="R989" s="14"/>
      <c r="S989" s="48"/>
    </row>
    <row r="990" spans="2:19" ht="15" customHeight="1">
      <c r="B990" s="304"/>
      <c r="C990" s="97" t="s">
        <v>489</v>
      </c>
      <c r="E990" s="21">
        <v>21</v>
      </c>
      <c r="F990" s="12">
        <v>66.666666666666657</v>
      </c>
      <c r="G990" s="12">
        <v>23.809523809523807</v>
      </c>
      <c r="H990" s="12">
        <v>9.5238095238095237</v>
      </c>
      <c r="I990" s="4">
        <v>99.999999999999986</v>
      </c>
      <c r="J990" s="14"/>
      <c r="K990" s="14"/>
      <c r="L990" s="14"/>
      <c r="M990" s="14"/>
      <c r="N990" s="14"/>
      <c r="O990" s="14"/>
      <c r="P990" s="48"/>
      <c r="Q990" s="14"/>
      <c r="R990" s="14"/>
      <c r="S990" s="48"/>
    </row>
    <row r="991" spans="2:19" ht="15" customHeight="1">
      <c r="B991" s="305"/>
      <c r="C991" s="97" t="s">
        <v>490</v>
      </c>
      <c r="E991" s="21">
        <v>8</v>
      </c>
      <c r="F991" s="12">
        <v>50</v>
      </c>
      <c r="G991" s="12">
        <v>25</v>
      </c>
      <c r="H991" s="12">
        <v>25</v>
      </c>
      <c r="I991" s="4">
        <v>100</v>
      </c>
      <c r="J991" s="14"/>
      <c r="K991" s="14"/>
      <c r="L991" s="14"/>
      <c r="M991" s="14"/>
      <c r="N991" s="14"/>
      <c r="O991" s="14"/>
      <c r="P991" s="48"/>
      <c r="Q991" s="14"/>
      <c r="R991" s="14"/>
      <c r="S991" s="48"/>
    </row>
    <row r="992" spans="2:19" ht="15" customHeight="1">
      <c r="B992" s="304"/>
      <c r="C992" s="97" t="s">
        <v>491</v>
      </c>
      <c r="E992" s="21">
        <v>2</v>
      </c>
      <c r="F992" s="12">
        <v>50</v>
      </c>
      <c r="G992" s="12">
        <v>50</v>
      </c>
      <c r="H992" s="12">
        <v>0</v>
      </c>
      <c r="I992" s="4">
        <v>100</v>
      </c>
      <c r="J992" s="14"/>
      <c r="K992" s="14"/>
      <c r="L992" s="14"/>
      <c r="M992" s="14"/>
      <c r="N992" s="14"/>
      <c r="O992" s="14"/>
      <c r="P992" s="48"/>
      <c r="Q992" s="14"/>
      <c r="R992" s="14"/>
      <c r="S992" s="48"/>
    </row>
    <row r="993" spans="2:19" ht="15" customHeight="1">
      <c r="B993" s="304"/>
      <c r="C993" s="97" t="s">
        <v>243</v>
      </c>
      <c r="E993" s="21">
        <v>7</v>
      </c>
      <c r="F993" s="12">
        <v>85.714285714285708</v>
      </c>
      <c r="G993" s="12">
        <v>0</v>
      </c>
      <c r="H993" s="12">
        <v>14.285714285714285</v>
      </c>
      <c r="I993" s="4">
        <v>100</v>
      </c>
      <c r="J993" s="14"/>
      <c r="K993" s="14"/>
      <c r="L993" s="14"/>
      <c r="M993" s="14"/>
      <c r="N993" s="14"/>
      <c r="O993" s="14"/>
      <c r="P993" s="48"/>
      <c r="Q993" s="14"/>
      <c r="R993" s="14"/>
      <c r="S993" s="48"/>
    </row>
    <row r="994" spans="2:19" ht="15" customHeight="1">
      <c r="B994" s="304"/>
      <c r="C994" s="97" t="s">
        <v>244</v>
      </c>
      <c r="E994" s="21">
        <v>2</v>
      </c>
      <c r="F994" s="12">
        <v>50</v>
      </c>
      <c r="G994" s="12">
        <v>0</v>
      </c>
      <c r="H994" s="12">
        <v>50</v>
      </c>
      <c r="I994" s="4">
        <v>100</v>
      </c>
      <c r="J994" s="14"/>
      <c r="K994" s="14"/>
      <c r="L994" s="14"/>
      <c r="M994" s="14"/>
      <c r="N994" s="14"/>
      <c r="O994" s="14"/>
      <c r="P994" s="48"/>
      <c r="Q994" s="14"/>
      <c r="R994" s="14"/>
      <c r="S994" s="48"/>
    </row>
    <row r="995" spans="2:19" ht="15" customHeight="1">
      <c r="B995" s="304"/>
      <c r="C995" s="97" t="s">
        <v>245</v>
      </c>
      <c r="E995" s="21">
        <v>12</v>
      </c>
      <c r="F995" s="12">
        <v>91.666666666666657</v>
      </c>
      <c r="G995" s="12">
        <v>0</v>
      </c>
      <c r="H995" s="12">
        <v>8.3333333333333321</v>
      </c>
      <c r="I995" s="4">
        <v>99.999999999999986</v>
      </c>
      <c r="J995" s="14"/>
      <c r="K995" s="14"/>
      <c r="L995" s="14"/>
      <c r="M995" s="14"/>
      <c r="N995" s="14"/>
      <c r="O995" s="14"/>
      <c r="P995" s="48"/>
      <c r="Q995" s="14"/>
      <c r="R995" s="14"/>
      <c r="S995" s="48"/>
    </row>
    <row r="996" spans="2:19" ht="15" customHeight="1">
      <c r="B996" s="304"/>
      <c r="C996" s="97" t="s">
        <v>246</v>
      </c>
      <c r="E996" s="21">
        <v>5</v>
      </c>
      <c r="F996" s="12">
        <v>80</v>
      </c>
      <c r="G996" s="12">
        <v>0</v>
      </c>
      <c r="H996" s="12">
        <v>20</v>
      </c>
      <c r="I996" s="4">
        <v>100</v>
      </c>
      <c r="J996" s="14"/>
      <c r="K996" s="14"/>
      <c r="L996" s="14"/>
      <c r="M996" s="14"/>
      <c r="N996" s="14"/>
      <c r="O996" s="14"/>
      <c r="P996" s="48"/>
      <c r="Q996" s="14"/>
      <c r="R996" s="14"/>
      <c r="S996" s="48"/>
    </row>
    <row r="997" spans="2:19" ht="15" customHeight="1">
      <c r="B997" s="306"/>
      <c r="C997" s="84" t="s">
        <v>247</v>
      </c>
      <c r="D997" s="39"/>
      <c r="E997" s="22">
        <v>11</v>
      </c>
      <c r="F997" s="13">
        <v>90.909090909090907</v>
      </c>
      <c r="G997" s="13">
        <v>0</v>
      </c>
      <c r="H997" s="13">
        <v>9.0909090909090917</v>
      </c>
      <c r="I997" s="5">
        <v>100</v>
      </c>
      <c r="J997" s="14"/>
      <c r="K997" s="14"/>
      <c r="L997" s="14"/>
      <c r="M997" s="14"/>
      <c r="N997" s="14"/>
      <c r="O997" s="14"/>
      <c r="P997" s="48"/>
      <c r="Q997" s="14"/>
      <c r="R997" s="14"/>
      <c r="S997" s="48"/>
    </row>
    <row r="998" spans="2:19" ht="15" customHeight="1">
      <c r="B998" s="81"/>
      <c r="C998" s="61"/>
      <c r="D998" s="59"/>
      <c r="E998" s="14"/>
      <c r="F998" s="14"/>
      <c r="G998" s="14"/>
      <c r="H998" s="14"/>
      <c r="I998" s="14"/>
      <c r="J998" s="14"/>
      <c r="K998" s="14"/>
      <c r="L998" s="14"/>
      <c r="M998" s="14"/>
      <c r="N998" s="14"/>
      <c r="O998" s="48"/>
      <c r="P998" s="14"/>
      <c r="Q998" s="14"/>
      <c r="R998" s="48"/>
    </row>
    <row r="999" spans="2:19" ht="15" customHeight="1">
      <c r="B999" s="499" t="s">
        <v>324</v>
      </c>
      <c r="C999" s="500"/>
      <c r="D999" s="500"/>
      <c r="E999" s="501"/>
      <c r="F999" s="159" t="s">
        <v>505</v>
      </c>
      <c r="G999" s="158" t="s">
        <v>506</v>
      </c>
      <c r="H999" s="102" t="s">
        <v>496</v>
      </c>
      <c r="I999" s="101" t="s">
        <v>497</v>
      </c>
    </row>
    <row r="1000" spans="2:19" ht="15" customHeight="1">
      <c r="B1000" s="303" t="s">
        <v>498</v>
      </c>
      <c r="C1000" s="83" t="s">
        <v>233</v>
      </c>
      <c r="E1000" s="354"/>
      <c r="F1000" s="8">
        <v>552</v>
      </c>
      <c r="G1000" s="8">
        <v>46</v>
      </c>
      <c r="H1000" s="8">
        <v>59</v>
      </c>
      <c r="I1000" s="18">
        <v>657</v>
      </c>
    </row>
    <row r="1001" spans="2:19" ht="15" customHeight="1">
      <c r="B1001" s="304"/>
      <c r="C1001" s="97" t="s">
        <v>57</v>
      </c>
      <c r="E1001" s="354"/>
      <c r="F1001" s="9">
        <v>541</v>
      </c>
      <c r="G1001" s="9">
        <v>192</v>
      </c>
      <c r="H1001" s="9">
        <v>81</v>
      </c>
      <c r="I1001" s="19">
        <v>814</v>
      </c>
    </row>
    <row r="1002" spans="2:19" ht="15" customHeight="1">
      <c r="B1002" s="304"/>
      <c r="C1002" s="97" t="s">
        <v>242</v>
      </c>
      <c r="E1002" s="354"/>
      <c r="F1002" s="9">
        <v>213</v>
      </c>
      <c r="G1002" s="9">
        <v>32</v>
      </c>
      <c r="H1002" s="9">
        <v>21</v>
      </c>
      <c r="I1002" s="19">
        <v>266</v>
      </c>
    </row>
    <row r="1003" spans="2:19" ht="15" customHeight="1">
      <c r="B1003" s="304"/>
      <c r="C1003" s="97" t="s">
        <v>58</v>
      </c>
      <c r="E1003" s="354"/>
      <c r="F1003" s="9">
        <v>639</v>
      </c>
      <c r="G1003" s="9">
        <v>49</v>
      </c>
      <c r="H1003" s="9">
        <v>86</v>
      </c>
      <c r="I1003" s="19">
        <v>774</v>
      </c>
    </row>
    <row r="1004" spans="2:19" ht="15" customHeight="1">
      <c r="B1004" s="304"/>
      <c r="C1004" s="97" t="s">
        <v>489</v>
      </c>
      <c r="E1004" s="354"/>
      <c r="F1004" s="9">
        <v>104</v>
      </c>
      <c r="G1004" s="9">
        <v>17</v>
      </c>
      <c r="H1004" s="9">
        <v>20</v>
      </c>
      <c r="I1004" s="19">
        <v>141</v>
      </c>
    </row>
    <row r="1005" spans="2:19" ht="15" customHeight="1">
      <c r="B1005" s="305"/>
      <c r="C1005" s="97" t="s">
        <v>490</v>
      </c>
      <c r="E1005" s="354"/>
      <c r="F1005" s="9">
        <v>138</v>
      </c>
      <c r="G1005" s="9">
        <v>17</v>
      </c>
      <c r="H1005" s="9">
        <v>20</v>
      </c>
      <c r="I1005" s="19">
        <v>175</v>
      </c>
    </row>
    <row r="1006" spans="2:19" ht="15" customHeight="1">
      <c r="B1006" s="304"/>
      <c r="C1006" s="97" t="s">
        <v>491</v>
      </c>
      <c r="E1006" s="354"/>
      <c r="F1006" s="9">
        <v>84</v>
      </c>
      <c r="G1006" s="9">
        <v>23</v>
      </c>
      <c r="H1006" s="9">
        <v>11</v>
      </c>
      <c r="I1006" s="19">
        <v>118</v>
      </c>
    </row>
    <row r="1007" spans="2:19" ht="15" customHeight="1">
      <c r="B1007" s="304"/>
      <c r="C1007" s="97" t="s">
        <v>243</v>
      </c>
      <c r="E1007" s="354"/>
      <c r="F1007" s="9">
        <v>66</v>
      </c>
      <c r="G1007" s="9">
        <v>6</v>
      </c>
      <c r="H1007" s="9">
        <v>14</v>
      </c>
      <c r="I1007" s="19">
        <v>86</v>
      </c>
    </row>
    <row r="1008" spans="2:19" ht="15" customHeight="1">
      <c r="B1008" s="304"/>
      <c r="C1008" s="97" t="s">
        <v>244</v>
      </c>
      <c r="E1008" s="354"/>
      <c r="F1008" s="9">
        <v>30</v>
      </c>
      <c r="G1008" s="9">
        <v>0</v>
      </c>
      <c r="H1008" s="9">
        <v>5</v>
      </c>
      <c r="I1008" s="19">
        <v>35</v>
      </c>
      <c r="J1008" s="14"/>
      <c r="K1008" s="14"/>
      <c r="L1008" s="14"/>
      <c r="M1008" s="14"/>
      <c r="N1008" s="14"/>
      <c r="O1008" s="14"/>
      <c r="P1008" s="48"/>
      <c r="Q1008" s="14"/>
      <c r="R1008" s="14"/>
      <c r="S1008" s="48"/>
    </row>
    <row r="1009" spans="2:19" ht="15" customHeight="1">
      <c r="B1009" s="304"/>
      <c r="C1009" s="97" t="s">
        <v>245</v>
      </c>
      <c r="E1009" s="354"/>
      <c r="F1009" s="9">
        <v>98</v>
      </c>
      <c r="G1009" s="9">
        <v>8</v>
      </c>
      <c r="H1009" s="9">
        <v>13</v>
      </c>
      <c r="I1009" s="19">
        <v>119</v>
      </c>
      <c r="J1009" s="14"/>
      <c r="K1009" s="14"/>
      <c r="L1009" s="14"/>
      <c r="M1009" s="14"/>
      <c r="N1009" s="14"/>
      <c r="O1009" s="14"/>
      <c r="P1009" s="48"/>
      <c r="Q1009" s="14"/>
      <c r="R1009" s="14"/>
      <c r="S1009" s="48"/>
    </row>
    <row r="1010" spans="2:19" ht="15" customHeight="1">
      <c r="B1010" s="304"/>
      <c r="C1010" s="97" t="s">
        <v>246</v>
      </c>
      <c r="E1010" s="354"/>
      <c r="F1010" s="9">
        <v>31</v>
      </c>
      <c r="G1010" s="9">
        <v>3</v>
      </c>
      <c r="H1010" s="9">
        <v>4</v>
      </c>
      <c r="I1010" s="19">
        <v>38</v>
      </c>
      <c r="J1010" s="14"/>
      <c r="K1010" s="14"/>
      <c r="L1010" s="14"/>
      <c r="M1010" s="14"/>
      <c r="N1010" s="14"/>
      <c r="O1010" s="14"/>
      <c r="P1010" s="48"/>
      <c r="Q1010" s="14"/>
      <c r="R1010" s="14"/>
      <c r="S1010" s="48"/>
    </row>
    <row r="1011" spans="2:19" ht="15" customHeight="1">
      <c r="B1011" s="306"/>
      <c r="C1011" s="84" t="s">
        <v>247</v>
      </c>
      <c r="D1011" s="39"/>
      <c r="E1011" s="169"/>
      <c r="F1011" s="10">
        <v>76</v>
      </c>
      <c r="G1011" s="10">
        <v>7</v>
      </c>
      <c r="H1011" s="10">
        <v>15</v>
      </c>
      <c r="I1011" s="20">
        <v>98</v>
      </c>
      <c r="J1011" s="14"/>
      <c r="K1011" s="14"/>
      <c r="L1011" s="14"/>
      <c r="M1011" s="14"/>
      <c r="N1011" s="14"/>
      <c r="O1011" s="14"/>
      <c r="P1011" s="48"/>
      <c r="Q1011" s="14"/>
      <c r="R1011" s="14"/>
      <c r="S1011" s="48"/>
    </row>
    <row r="1012" spans="2:19" ht="15" customHeight="1">
      <c r="B1012" s="303" t="s">
        <v>498</v>
      </c>
      <c r="C1012" s="83" t="s">
        <v>233</v>
      </c>
      <c r="E1012" s="21">
        <v>657</v>
      </c>
      <c r="F1012" s="11">
        <v>84.018264840182638</v>
      </c>
      <c r="G1012" s="11">
        <v>7.0015220700152199</v>
      </c>
      <c r="H1012" s="11">
        <v>8.9802130898021311</v>
      </c>
      <c r="I1012" s="3">
        <v>100</v>
      </c>
      <c r="J1012" s="14"/>
      <c r="K1012" s="14"/>
      <c r="L1012" s="14"/>
      <c r="M1012" s="14"/>
      <c r="N1012" s="14"/>
      <c r="O1012" s="14"/>
      <c r="P1012" s="48"/>
      <c r="Q1012" s="14"/>
      <c r="R1012" s="14"/>
      <c r="S1012" s="48"/>
    </row>
    <row r="1013" spans="2:19" ht="15" customHeight="1">
      <c r="B1013" s="304"/>
      <c r="C1013" s="97" t="s">
        <v>57</v>
      </c>
      <c r="E1013" s="21">
        <v>814</v>
      </c>
      <c r="F1013" s="12">
        <v>66.461916461916459</v>
      </c>
      <c r="G1013" s="12">
        <v>23.587223587223587</v>
      </c>
      <c r="H1013" s="12">
        <v>9.950859950859952</v>
      </c>
      <c r="I1013" s="4">
        <v>100</v>
      </c>
      <c r="J1013" s="14"/>
      <c r="K1013" s="14"/>
      <c r="L1013" s="14"/>
      <c r="M1013" s="14"/>
      <c r="N1013" s="14"/>
      <c r="O1013" s="14"/>
      <c r="P1013" s="48"/>
      <c r="Q1013" s="14"/>
      <c r="R1013" s="14"/>
      <c r="S1013" s="48"/>
    </row>
    <row r="1014" spans="2:19" ht="15" customHeight="1">
      <c r="B1014" s="304"/>
      <c r="C1014" s="97" t="s">
        <v>242</v>
      </c>
      <c r="E1014" s="21">
        <v>266</v>
      </c>
      <c r="F1014" s="12">
        <v>80.075187969924812</v>
      </c>
      <c r="G1014" s="12">
        <v>12.030075187969924</v>
      </c>
      <c r="H1014" s="12">
        <v>7.8947368421052628</v>
      </c>
      <c r="I1014" s="4">
        <v>100</v>
      </c>
      <c r="J1014" s="14"/>
      <c r="K1014" s="14"/>
      <c r="L1014" s="14"/>
      <c r="M1014" s="14"/>
      <c r="N1014" s="14"/>
      <c r="O1014" s="14"/>
      <c r="P1014" s="48"/>
      <c r="Q1014" s="14"/>
      <c r="R1014" s="14"/>
      <c r="S1014" s="48"/>
    </row>
    <row r="1015" spans="2:19" ht="15" customHeight="1">
      <c r="B1015" s="304"/>
      <c r="C1015" s="97" t="s">
        <v>58</v>
      </c>
      <c r="E1015" s="21">
        <v>774</v>
      </c>
      <c r="F1015" s="12">
        <v>82.558139534883722</v>
      </c>
      <c r="G1015" s="12">
        <v>6.3307493540051674</v>
      </c>
      <c r="H1015" s="12">
        <v>11.111111111111111</v>
      </c>
      <c r="I1015" s="4">
        <v>100</v>
      </c>
      <c r="J1015" s="14"/>
      <c r="K1015" s="14"/>
      <c r="L1015" s="14"/>
      <c r="M1015" s="14"/>
      <c r="N1015" s="14"/>
      <c r="O1015" s="14"/>
      <c r="P1015" s="48"/>
      <c r="Q1015" s="14"/>
      <c r="R1015" s="14"/>
      <c r="S1015" s="48"/>
    </row>
    <row r="1016" spans="2:19" ht="15" customHeight="1">
      <c r="B1016" s="304"/>
      <c r="C1016" s="97" t="s">
        <v>489</v>
      </c>
      <c r="E1016" s="21">
        <v>141</v>
      </c>
      <c r="F1016" s="12">
        <v>73.75886524822694</v>
      </c>
      <c r="G1016" s="12">
        <v>12.056737588652481</v>
      </c>
      <c r="H1016" s="12">
        <v>14.184397163120568</v>
      </c>
      <c r="I1016" s="4">
        <v>99.999999999999986</v>
      </c>
      <c r="J1016" s="14"/>
      <c r="K1016" s="14"/>
      <c r="L1016" s="14"/>
      <c r="M1016" s="14"/>
      <c r="N1016" s="14"/>
      <c r="O1016" s="14"/>
      <c r="P1016" s="48"/>
      <c r="Q1016" s="14"/>
      <c r="R1016" s="14"/>
      <c r="S1016" s="48"/>
    </row>
    <row r="1017" spans="2:19" ht="15" customHeight="1">
      <c r="B1017" s="305"/>
      <c r="C1017" s="97" t="s">
        <v>490</v>
      </c>
      <c r="E1017" s="21">
        <v>175</v>
      </c>
      <c r="F1017" s="12">
        <v>78.857142857142861</v>
      </c>
      <c r="G1017" s="12">
        <v>9.7142857142857135</v>
      </c>
      <c r="H1017" s="12">
        <v>11.428571428571429</v>
      </c>
      <c r="I1017" s="4">
        <v>100</v>
      </c>
      <c r="J1017" s="14"/>
      <c r="K1017" s="14"/>
      <c r="L1017" s="14"/>
      <c r="M1017" s="14"/>
      <c r="N1017" s="14"/>
      <c r="O1017" s="14"/>
      <c r="P1017" s="48"/>
      <c r="Q1017" s="14"/>
      <c r="R1017" s="14"/>
      <c r="S1017" s="48"/>
    </row>
    <row r="1018" spans="2:19" ht="15" customHeight="1">
      <c r="B1018" s="304"/>
      <c r="C1018" s="97" t="s">
        <v>491</v>
      </c>
      <c r="E1018" s="21">
        <v>118</v>
      </c>
      <c r="F1018" s="12">
        <v>71.186440677966104</v>
      </c>
      <c r="G1018" s="12">
        <v>19.491525423728813</v>
      </c>
      <c r="H1018" s="12">
        <v>9.3220338983050848</v>
      </c>
      <c r="I1018" s="4">
        <v>100</v>
      </c>
      <c r="J1018" s="14"/>
      <c r="K1018" s="14"/>
      <c r="L1018" s="14"/>
      <c r="M1018" s="14"/>
      <c r="N1018" s="14"/>
      <c r="O1018" s="14"/>
      <c r="P1018" s="48"/>
      <c r="Q1018" s="14"/>
      <c r="R1018" s="14"/>
      <c r="S1018" s="48"/>
    </row>
    <row r="1019" spans="2:19" ht="15" customHeight="1">
      <c r="B1019" s="304"/>
      <c r="C1019" s="97" t="s">
        <v>243</v>
      </c>
      <c r="E1019" s="21">
        <v>86</v>
      </c>
      <c r="F1019" s="12">
        <v>76.744186046511629</v>
      </c>
      <c r="G1019" s="12">
        <v>6.9767441860465116</v>
      </c>
      <c r="H1019" s="12">
        <v>16.279069767441861</v>
      </c>
      <c r="I1019" s="4">
        <v>100</v>
      </c>
      <c r="J1019" s="14"/>
      <c r="K1019" s="14"/>
      <c r="L1019" s="14"/>
      <c r="M1019" s="14"/>
      <c r="N1019" s="14"/>
      <c r="O1019" s="14"/>
      <c r="P1019" s="48"/>
      <c r="Q1019" s="14"/>
      <c r="R1019" s="14"/>
      <c r="S1019" s="48"/>
    </row>
    <row r="1020" spans="2:19" ht="15" customHeight="1">
      <c r="B1020" s="304"/>
      <c r="C1020" s="97" t="s">
        <v>244</v>
      </c>
      <c r="E1020" s="21">
        <v>35</v>
      </c>
      <c r="F1020" s="12">
        <v>85.714285714285708</v>
      </c>
      <c r="G1020" s="12">
        <v>0</v>
      </c>
      <c r="H1020" s="12">
        <v>14.285714285714285</v>
      </c>
      <c r="I1020" s="4">
        <v>100</v>
      </c>
      <c r="J1020" s="14"/>
      <c r="K1020" s="14"/>
      <c r="L1020" s="14"/>
      <c r="M1020" s="14"/>
      <c r="N1020" s="14"/>
      <c r="O1020" s="14"/>
      <c r="P1020" s="48"/>
      <c r="Q1020" s="14"/>
      <c r="R1020" s="14"/>
      <c r="S1020" s="48"/>
    </row>
    <row r="1021" spans="2:19" ht="15" customHeight="1">
      <c r="B1021" s="304"/>
      <c r="C1021" s="97" t="s">
        <v>245</v>
      </c>
      <c r="E1021" s="21">
        <v>119</v>
      </c>
      <c r="F1021" s="12">
        <v>82.35294117647058</v>
      </c>
      <c r="G1021" s="12">
        <v>6.7226890756302522</v>
      </c>
      <c r="H1021" s="12">
        <v>10.92436974789916</v>
      </c>
      <c r="I1021" s="4">
        <v>100</v>
      </c>
      <c r="J1021" s="14"/>
      <c r="K1021" s="14"/>
      <c r="L1021" s="14"/>
      <c r="M1021" s="14"/>
      <c r="N1021" s="14"/>
      <c r="O1021" s="14"/>
      <c r="P1021" s="48"/>
      <c r="Q1021" s="14"/>
      <c r="R1021" s="14"/>
      <c r="S1021" s="48"/>
    </row>
    <row r="1022" spans="2:19" ht="15" customHeight="1">
      <c r="B1022" s="304"/>
      <c r="C1022" s="97" t="s">
        <v>246</v>
      </c>
      <c r="E1022" s="21">
        <v>38</v>
      </c>
      <c r="F1022" s="12">
        <v>81.578947368421055</v>
      </c>
      <c r="G1022" s="12">
        <v>7.8947368421052628</v>
      </c>
      <c r="H1022" s="12">
        <v>10.526315789473683</v>
      </c>
      <c r="I1022" s="4">
        <v>100</v>
      </c>
      <c r="J1022" s="14"/>
      <c r="K1022" s="14"/>
      <c r="L1022" s="14"/>
      <c r="M1022" s="14"/>
      <c r="N1022" s="14"/>
      <c r="O1022" s="14"/>
      <c r="P1022" s="48"/>
      <c r="Q1022" s="14"/>
      <c r="R1022" s="14"/>
      <c r="S1022" s="48"/>
    </row>
    <row r="1023" spans="2:19" ht="15" customHeight="1">
      <c r="B1023" s="306"/>
      <c r="C1023" s="84" t="s">
        <v>247</v>
      </c>
      <c r="D1023" s="39"/>
      <c r="E1023" s="22">
        <v>98</v>
      </c>
      <c r="F1023" s="13">
        <v>77.551020408163268</v>
      </c>
      <c r="G1023" s="13">
        <v>7.1428571428571423</v>
      </c>
      <c r="H1023" s="13">
        <v>15.306122448979592</v>
      </c>
      <c r="I1023" s="5">
        <v>100</v>
      </c>
      <c r="J1023" s="14"/>
      <c r="K1023" s="14"/>
      <c r="L1023" s="14"/>
      <c r="M1023" s="14"/>
      <c r="N1023" s="14"/>
      <c r="O1023" s="14"/>
      <c r="P1023" s="48"/>
      <c r="Q1023" s="14"/>
      <c r="R1023" s="14"/>
      <c r="S1023" s="48"/>
    </row>
    <row r="1024" spans="2:19" ht="15" customHeight="1">
      <c r="B1024" s="81"/>
      <c r="C1024" s="61"/>
      <c r="D1024" s="59"/>
      <c r="E1024" s="14"/>
      <c r="F1024" s="14"/>
      <c r="G1024" s="14"/>
      <c r="H1024" s="14"/>
      <c r="I1024" s="14"/>
      <c r="J1024" s="14"/>
      <c r="K1024" s="14"/>
      <c r="L1024" s="14"/>
      <c r="M1024" s="14"/>
      <c r="N1024" s="14"/>
      <c r="O1024" s="14"/>
      <c r="P1024" s="48"/>
      <c r="Q1024" s="14"/>
      <c r="R1024" s="14"/>
      <c r="S1024" s="48"/>
    </row>
  </sheetData>
  <mergeCells count="16">
    <mergeCell ref="B999:E999"/>
    <mergeCell ref="B5:C5"/>
    <mergeCell ref="B24:C24"/>
    <mergeCell ref="B755:E755"/>
    <mergeCell ref="B891:E891"/>
    <mergeCell ref="B863:E863"/>
    <mergeCell ref="B837:E837"/>
    <mergeCell ref="B809:E809"/>
    <mergeCell ref="B783:E783"/>
    <mergeCell ref="B701:E701"/>
    <mergeCell ref="B674:E674"/>
    <mergeCell ref="B648:E648"/>
    <mergeCell ref="B621:E621"/>
    <mergeCell ref="B919:E919"/>
    <mergeCell ref="B945:E945"/>
    <mergeCell ref="B973:E973"/>
  </mergeCells>
  <phoneticPr fontId="1"/>
  <pageMargins left="0.27559055118110237" right="0.27559055118110237" top="0.62992125984251968" bottom="0.39370078740157483" header="0.23622047244094491" footer="0.31496062992125984"/>
  <pageSetup paperSize="9" scale="74" orientation="portrait" r:id="rId1"/>
  <headerFooter alignWithMargins="0">
    <oddHeader>&amp;C&amp;"MS UI Gothic,標準"&amp;9【平成28年度　厚生労働省　老人保健事業推進費等補助金事業】
高齢者向け住まいに関するアンケート調査&amp;R&amp;"MS UI Gothic,標準"&amp;9&amp;A</oddHeader>
  </headerFooter>
  <rowBreaks count="18" manualBreakCount="18">
    <brk id="77" max="16383" man="1"/>
    <brk id="137" max="16383" man="1"/>
    <brk id="206" max="16383" man="1"/>
    <brk id="260" max="16383" man="1"/>
    <brk id="307" max="14" man="1"/>
    <brk id="379" max="16383" man="1"/>
    <brk id="440" max="16383" man="1"/>
    <brk id="502" max="16383" man="1"/>
    <brk id="563" max="14" man="1"/>
    <brk id="619" max="16383" man="1"/>
    <brk id="646" max="16383" man="1"/>
    <brk id="699" max="16383" man="1"/>
    <brk id="752" max="16383" man="1"/>
    <brk id="780" max="16383" man="1"/>
    <brk id="834" max="16383" man="1"/>
    <brk id="888" max="16383" man="1"/>
    <brk id="916" max="16383" man="1"/>
    <brk id="970" max="16383" man="1"/>
  </rowBreaks>
  <drawing r:id="rId2"/>
</worksheet>
</file>

<file path=xl/worksheets/sheet3.xml><?xml version="1.0" encoding="utf-8"?>
<worksheet xmlns="http://schemas.openxmlformats.org/spreadsheetml/2006/main" xmlns:r="http://schemas.openxmlformats.org/officeDocument/2006/relationships">
  <dimension ref="A1:AA719"/>
  <sheetViews>
    <sheetView showGridLines="0" view="pageBreakPreview" zoomScale="80" zoomScaleNormal="100" zoomScaleSheetLayoutView="80" workbookViewId="0">
      <selection sqref="A1:A1048576"/>
    </sheetView>
  </sheetViews>
  <sheetFormatPr defaultRowHeight="15" customHeight="1"/>
  <cols>
    <col min="1" max="1" width="0.85546875" style="358" customWidth="1"/>
    <col min="2" max="2" width="6.7109375" style="1" customWidth="1"/>
    <col min="3" max="5" width="8.5703125" style="7" customWidth="1"/>
    <col min="6" max="7" width="8.7109375" style="7" customWidth="1"/>
    <col min="8" max="19" width="8.7109375" style="1" customWidth="1"/>
    <col min="20" max="20" width="8.5703125" style="1" customWidth="1"/>
    <col min="21" max="25" width="9.5703125" style="1" customWidth="1"/>
    <col min="26" max="26" width="5.7109375" style="1" customWidth="1"/>
    <col min="27" max="16384" width="9.140625" style="1"/>
  </cols>
  <sheetData>
    <row r="1" spans="1:17" ht="15" customHeight="1">
      <c r="A1" s="360" t="s">
        <v>542</v>
      </c>
    </row>
    <row r="2" spans="1:17" ht="15" customHeight="1">
      <c r="A2" s="358" t="s">
        <v>1028</v>
      </c>
      <c r="C2" s="1"/>
      <c r="E2" s="1"/>
      <c r="F2" s="1"/>
      <c r="G2" s="1"/>
    </row>
    <row r="3" spans="1:17" ht="15" customHeight="1">
      <c r="B3" s="62"/>
      <c r="C3" s="63"/>
      <c r="D3" s="63"/>
      <c r="E3" s="64"/>
      <c r="F3" s="311" t="s">
        <v>1</v>
      </c>
      <c r="G3" s="312"/>
      <c r="H3" s="312"/>
      <c r="I3" s="312"/>
      <c r="J3" s="326" t="s">
        <v>321</v>
      </c>
      <c r="K3" s="312"/>
      <c r="L3" s="312"/>
      <c r="M3" s="327"/>
      <c r="N3" s="310" t="s">
        <v>322</v>
      </c>
      <c r="O3" s="312"/>
      <c r="P3" s="312"/>
      <c r="Q3" s="310"/>
    </row>
    <row r="4" spans="1:17" s="48" customFormat="1" ht="15" customHeight="1">
      <c r="A4" s="359"/>
      <c r="B4" s="91"/>
      <c r="C4" s="49"/>
      <c r="D4" s="49"/>
      <c r="E4" s="49"/>
      <c r="F4" s="315" t="s">
        <v>5</v>
      </c>
      <c r="G4" s="316" t="s">
        <v>927</v>
      </c>
      <c r="H4" s="316" t="s">
        <v>1021</v>
      </c>
      <c r="I4" s="316" t="s">
        <v>1022</v>
      </c>
      <c r="J4" s="328" t="s">
        <v>5</v>
      </c>
      <c r="K4" s="316" t="s">
        <v>927</v>
      </c>
      <c r="L4" s="316" t="s">
        <v>1021</v>
      </c>
      <c r="M4" s="318" t="s">
        <v>1022</v>
      </c>
      <c r="N4" s="325" t="s">
        <v>5</v>
      </c>
      <c r="O4" s="316" t="s">
        <v>927</v>
      </c>
      <c r="P4" s="316" t="s">
        <v>1021</v>
      </c>
      <c r="Q4" s="315" t="s">
        <v>1022</v>
      </c>
    </row>
    <row r="5" spans="1:17" s="48" customFormat="1" ht="15" customHeight="1">
      <c r="A5" s="359"/>
      <c r="B5" s="502" t="s">
        <v>1057</v>
      </c>
      <c r="C5" s="508"/>
      <c r="D5" s="508"/>
      <c r="E5" s="503"/>
      <c r="F5" s="18">
        <v>12393</v>
      </c>
      <c r="G5" s="18">
        <v>4968</v>
      </c>
      <c r="H5" s="18">
        <v>309</v>
      </c>
      <c r="I5" s="126">
        <v>7116</v>
      </c>
      <c r="J5" s="129">
        <v>2770</v>
      </c>
      <c r="K5" s="18">
        <v>1459</v>
      </c>
      <c r="L5" s="18">
        <v>11</v>
      </c>
      <c r="M5" s="123">
        <v>1300</v>
      </c>
      <c r="N5" s="314">
        <v>5188</v>
      </c>
      <c r="O5" s="18">
        <v>1963</v>
      </c>
      <c r="P5" s="18">
        <v>44</v>
      </c>
      <c r="Q5" s="18">
        <v>3181</v>
      </c>
    </row>
    <row r="6" spans="1:17" s="48" customFormat="1" ht="15" customHeight="1">
      <c r="A6" s="359"/>
      <c r="B6" s="372"/>
      <c r="C6" s="373"/>
      <c r="D6" s="373"/>
      <c r="E6" s="375"/>
      <c r="F6" s="224">
        <v>100</v>
      </c>
      <c r="G6" s="4">
        <v>40.087145969498913</v>
      </c>
      <c r="H6" s="4">
        <v>2.4933430162188333</v>
      </c>
      <c r="I6" s="331">
        <v>57.419511014282257</v>
      </c>
      <c r="J6" s="371">
        <v>100</v>
      </c>
      <c r="K6" s="4">
        <v>52.671480144404335</v>
      </c>
      <c r="L6" s="4">
        <v>0.3971119133574007</v>
      </c>
      <c r="M6" s="331">
        <v>46.931407942238266</v>
      </c>
      <c r="N6" s="371">
        <v>100</v>
      </c>
      <c r="O6" s="4">
        <v>37.837316885119506</v>
      </c>
      <c r="P6" s="4">
        <v>0.84811102544333083</v>
      </c>
      <c r="Q6" s="4">
        <v>61.314572089437156</v>
      </c>
    </row>
    <row r="7" spans="1:17" ht="15" customHeight="1">
      <c r="B7" s="297" t="s">
        <v>2</v>
      </c>
      <c r="C7" s="298" t="s">
        <v>141</v>
      </c>
      <c r="D7" s="74"/>
      <c r="E7" s="74"/>
      <c r="F7" s="18">
        <v>1024</v>
      </c>
      <c r="G7" s="18">
        <v>321</v>
      </c>
      <c r="H7" s="18">
        <v>21</v>
      </c>
      <c r="I7" s="126">
        <v>682</v>
      </c>
      <c r="J7" s="129">
        <v>15</v>
      </c>
      <c r="K7" s="18">
        <v>7</v>
      </c>
      <c r="L7" s="18">
        <v>1</v>
      </c>
      <c r="M7" s="123">
        <v>7</v>
      </c>
      <c r="N7" s="314">
        <v>813</v>
      </c>
      <c r="O7" s="18">
        <v>257</v>
      </c>
      <c r="P7" s="18">
        <v>9</v>
      </c>
      <c r="Q7" s="18">
        <v>547</v>
      </c>
    </row>
    <row r="8" spans="1:17" ht="15" customHeight="1">
      <c r="B8" s="245"/>
      <c r="C8" s="299" t="s">
        <v>142</v>
      </c>
      <c r="D8" s="61"/>
      <c r="E8" s="61"/>
      <c r="F8" s="19">
        <v>2334</v>
      </c>
      <c r="G8" s="19">
        <v>848</v>
      </c>
      <c r="H8" s="19">
        <v>46</v>
      </c>
      <c r="I8" s="88">
        <v>1440</v>
      </c>
      <c r="J8" s="130">
        <v>115</v>
      </c>
      <c r="K8" s="19">
        <v>51</v>
      </c>
      <c r="L8" s="19">
        <v>2</v>
      </c>
      <c r="M8" s="124">
        <v>62</v>
      </c>
      <c r="N8" s="147">
        <v>1356</v>
      </c>
      <c r="O8" s="19">
        <v>521</v>
      </c>
      <c r="P8" s="19">
        <v>6</v>
      </c>
      <c r="Q8" s="19">
        <v>829</v>
      </c>
    </row>
    <row r="9" spans="1:17" ht="15" customHeight="1">
      <c r="B9" s="245"/>
      <c r="C9" s="299" t="s">
        <v>143</v>
      </c>
      <c r="D9" s="61"/>
      <c r="E9" s="61"/>
      <c r="F9" s="19">
        <v>2677</v>
      </c>
      <c r="G9" s="19">
        <v>956</v>
      </c>
      <c r="H9" s="19">
        <v>92</v>
      </c>
      <c r="I9" s="88">
        <v>1629</v>
      </c>
      <c r="J9" s="130">
        <v>308</v>
      </c>
      <c r="K9" s="19">
        <v>144</v>
      </c>
      <c r="L9" s="19">
        <v>3</v>
      </c>
      <c r="M9" s="124">
        <v>161</v>
      </c>
      <c r="N9" s="147">
        <v>1209</v>
      </c>
      <c r="O9" s="19">
        <v>458</v>
      </c>
      <c r="P9" s="19">
        <v>10</v>
      </c>
      <c r="Q9" s="19">
        <v>741</v>
      </c>
    </row>
    <row r="10" spans="1:17" ht="15" customHeight="1">
      <c r="B10" s="245"/>
      <c r="C10" s="299" t="s">
        <v>144</v>
      </c>
      <c r="D10" s="61"/>
      <c r="E10" s="61"/>
      <c r="F10" s="19">
        <v>1934</v>
      </c>
      <c r="G10" s="19">
        <v>726</v>
      </c>
      <c r="H10" s="19">
        <v>59</v>
      </c>
      <c r="I10" s="88">
        <v>1149</v>
      </c>
      <c r="J10" s="130">
        <v>361</v>
      </c>
      <c r="K10" s="19">
        <v>175</v>
      </c>
      <c r="L10" s="19">
        <v>1</v>
      </c>
      <c r="M10" s="124">
        <v>185</v>
      </c>
      <c r="N10" s="147">
        <v>697</v>
      </c>
      <c r="O10" s="19">
        <v>272</v>
      </c>
      <c r="P10" s="19">
        <v>9</v>
      </c>
      <c r="Q10" s="19">
        <v>416</v>
      </c>
    </row>
    <row r="11" spans="1:17" ht="15" customHeight="1">
      <c r="B11" s="245"/>
      <c r="C11" s="299" t="s">
        <v>145</v>
      </c>
      <c r="D11" s="61"/>
      <c r="E11" s="61"/>
      <c r="F11" s="19">
        <v>1335</v>
      </c>
      <c r="G11" s="19">
        <v>598</v>
      </c>
      <c r="H11" s="19">
        <v>34</v>
      </c>
      <c r="I11" s="88">
        <v>703</v>
      </c>
      <c r="J11" s="130">
        <v>426</v>
      </c>
      <c r="K11" s="19">
        <v>248</v>
      </c>
      <c r="L11" s="19">
        <v>0</v>
      </c>
      <c r="M11" s="124">
        <v>178</v>
      </c>
      <c r="N11" s="147">
        <v>424</v>
      </c>
      <c r="O11" s="19">
        <v>161</v>
      </c>
      <c r="P11" s="19">
        <v>6</v>
      </c>
      <c r="Q11" s="19">
        <v>257</v>
      </c>
    </row>
    <row r="12" spans="1:17" ht="15" customHeight="1">
      <c r="B12" s="245"/>
      <c r="C12" s="299" t="s">
        <v>146</v>
      </c>
      <c r="D12" s="61"/>
      <c r="E12" s="61"/>
      <c r="F12" s="19">
        <v>1126</v>
      </c>
      <c r="G12" s="19">
        <v>555</v>
      </c>
      <c r="H12" s="19">
        <v>23</v>
      </c>
      <c r="I12" s="88">
        <v>548</v>
      </c>
      <c r="J12" s="130">
        <v>505</v>
      </c>
      <c r="K12" s="19">
        <v>286</v>
      </c>
      <c r="L12" s="19">
        <v>1</v>
      </c>
      <c r="M12" s="124">
        <v>218</v>
      </c>
      <c r="N12" s="147">
        <v>264</v>
      </c>
      <c r="O12" s="19">
        <v>120</v>
      </c>
      <c r="P12" s="19">
        <v>2</v>
      </c>
      <c r="Q12" s="19">
        <v>142</v>
      </c>
    </row>
    <row r="13" spans="1:17" ht="15" customHeight="1">
      <c r="B13" s="245"/>
      <c r="C13" s="299" t="s">
        <v>212</v>
      </c>
      <c r="D13" s="61"/>
      <c r="E13" s="61"/>
      <c r="F13" s="19">
        <v>1070</v>
      </c>
      <c r="G13" s="19">
        <v>501</v>
      </c>
      <c r="H13" s="19">
        <v>25</v>
      </c>
      <c r="I13" s="88">
        <v>544</v>
      </c>
      <c r="J13" s="130">
        <v>563</v>
      </c>
      <c r="K13" s="19">
        <v>303</v>
      </c>
      <c r="L13" s="19">
        <v>2</v>
      </c>
      <c r="M13" s="124">
        <v>258</v>
      </c>
      <c r="N13" s="147">
        <v>224</v>
      </c>
      <c r="O13" s="19">
        <v>84</v>
      </c>
      <c r="P13" s="19">
        <v>1</v>
      </c>
      <c r="Q13" s="19">
        <v>139</v>
      </c>
    </row>
    <row r="14" spans="1:17" ht="15" customHeight="1">
      <c r="B14" s="245"/>
      <c r="C14" s="299" t="s">
        <v>147</v>
      </c>
      <c r="D14" s="61"/>
      <c r="E14" s="61"/>
      <c r="F14" s="19">
        <v>385</v>
      </c>
      <c r="G14" s="19">
        <v>180</v>
      </c>
      <c r="H14" s="19">
        <v>3</v>
      </c>
      <c r="I14" s="88">
        <v>202</v>
      </c>
      <c r="J14" s="130">
        <v>207</v>
      </c>
      <c r="K14" s="19">
        <v>98</v>
      </c>
      <c r="L14" s="19">
        <v>0</v>
      </c>
      <c r="M14" s="124">
        <v>109</v>
      </c>
      <c r="N14" s="147">
        <v>80</v>
      </c>
      <c r="O14" s="19">
        <v>36</v>
      </c>
      <c r="P14" s="19">
        <v>0</v>
      </c>
      <c r="Q14" s="19">
        <v>44</v>
      </c>
    </row>
    <row r="15" spans="1:17" ht="15" customHeight="1">
      <c r="B15" s="245"/>
      <c r="C15" s="299" t="s">
        <v>148</v>
      </c>
      <c r="D15" s="61"/>
      <c r="E15" s="61"/>
      <c r="F15" s="19">
        <v>456</v>
      </c>
      <c r="G15" s="19">
        <v>234</v>
      </c>
      <c r="H15" s="19">
        <v>4</v>
      </c>
      <c r="I15" s="88">
        <v>218</v>
      </c>
      <c r="J15" s="130">
        <v>269</v>
      </c>
      <c r="K15" s="19">
        <v>146</v>
      </c>
      <c r="L15" s="19">
        <v>1</v>
      </c>
      <c r="M15" s="124">
        <v>122</v>
      </c>
      <c r="N15" s="147">
        <v>112</v>
      </c>
      <c r="O15" s="19">
        <v>46</v>
      </c>
      <c r="P15" s="19">
        <v>1</v>
      </c>
      <c r="Q15" s="19">
        <v>65</v>
      </c>
    </row>
    <row r="16" spans="1:17" ht="15" customHeight="1">
      <c r="B16" s="77"/>
      <c r="C16" s="300" t="s">
        <v>0</v>
      </c>
      <c r="D16" s="58"/>
      <c r="E16" s="58"/>
      <c r="F16" s="20">
        <v>52</v>
      </c>
      <c r="G16" s="20">
        <v>49</v>
      </c>
      <c r="H16" s="20">
        <v>2</v>
      </c>
      <c r="I16" s="93">
        <v>1</v>
      </c>
      <c r="J16" s="329">
        <v>1</v>
      </c>
      <c r="K16" s="20">
        <v>1</v>
      </c>
      <c r="L16" s="20">
        <v>0</v>
      </c>
      <c r="M16" s="330">
        <v>0</v>
      </c>
      <c r="N16" s="319">
        <v>9</v>
      </c>
      <c r="O16" s="20">
        <v>8</v>
      </c>
      <c r="P16" s="20">
        <v>0</v>
      </c>
      <c r="Q16" s="20">
        <v>1</v>
      </c>
    </row>
    <row r="17" spans="2:18" ht="15" customHeight="1">
      <c r="B17" s="297" t="s">
        <v>3</v>
      </c>
      <c r="C17" s="298" t="s">
        <v>141</v>
      </c>
      <c r="D17" s="74"/>
      <c r="E17" s="74"/>
      <c r="F17" s="3">
        <v>100</v>
      </c>
      <c r="G17" s="3">
        <v>31.34765625</v>
      </c>
      <c r="H17" s="3">
        <v>2.05078125</v>
      </c>
      <c r="I17" s="322">
        <v>66.6015625</v>
      </c>
      <c r="J17" s="133">
        <v>100</v>
      </c>
      <c r="K17" s="3">
        <v>46.666666666666664</v>
      </c>
      <c r="L17" s="3">
        <v>6.666666666666667</v>
      </c>
      <c r="M17" s="320">
        <v>46.666666666666664</v>
      </c>
      <c r="N17" s="120">
        <v>100</v>
      </c>
      <c r="O17" s="3">
        <v>31.611316113161131</v>
      </c>
      <c r="P17" s="3">
        <v>1.107011070110701</v>
      </c>
      <c r="Q17" s="3">
        <v>67.281672816728161</v>
      </c>
    </row>
    <row r="18" spans="2:18" ht="15" customHeight="1">
      <c r="B18" s="245"/>
      <c r="C18" s="299" t="s">
        <v>142</v>
      </c>
      <c r="D18" s="61"/>
      <c r="E18" s="61"/>
      <c r="F18" s="4">
        <v>100</v>
      </c>
      <c r="G18" s="4">
        <v>36.332476435304201</v>
      </c>
      <c r="H18" s="4">
        <v>1.9708654670094261</v>
      </c>
      <c r="I18" s="242">
        <v>61.696658097686374</v>
      </c>
      <c r="J18" s="134">
        <v>100</v>
      </c>
      <c r="K18" s="4">
        <v>44.347826086956523</v>
      </c>
      <c r="L18" s="4">
        <v>1.7391304347826086</v>
      </c>
      <c r="M18" s="171">
        <v>53.913043478260867</v>
      </c>
      <c r="N18" s="27">
        <v>100</v>
      </c>
      <c r="O18" s="4">
        <v>38.421828908554573</v>
      </c>
      <c r="P18" s="4">
        <v>0.44247787610619471</v>
      </c>
      <c r="Q18" s="4">
        <v>61.135693215339238</v>
      </c>
    </row>
    <row r="19" spans="2:18" ht="15" customHeight="1">
      <c r="B19" s="245"/>
      <c r="C19" s="299" t="s">
        <v>143</v>
      </c>
      <c r="D19" s="61"/>
      <c r="E19" s="61"/>
      <c r="F19" s="4">
        <v>100</v>
      </c>
      <c r="G19" s="4">
        <v>35.711617482256258</v>
      </c>
      <c r="H19" s="4">
        <v>3.4366828539409791</v>
      </c>
      <c r="I19" s="242">
        <v>60.851699663802762</v>
      </c>
      <c r="J19" s="134">
        <v>100</v>
      </c>
      <c r="K19" s="4">
        <v>46.753246753246749</v>
      </c>
      <c r="L19" s="4">
        <v>0.97402597402597402</v>
      </c>
      <c r="M19" s="171">
        <v>52.272727272727273</v>
      </c>
      <c r="N19" s="27">
        <v>100</v>
      </c>
      <c r="O19" s="4">
        <v>37.882547559966916</v>
      </c>
      <c r="P19" s="4">
        <v>0.82712985938792394</v>
      </c>
      <c r="Q19" s="4">
        <v>61.29032258064516</v>
      </c>
    </row>
    <row r="20" spans="2:18" ht="15" customHeight="1">
      <c r="B20" s="245"/>
      <c r="C20" s="299" t="s">
        <v>144</v>
      </c>
      <c r="D20" s="61"/>
      <c r="E20" s="61"/>
      <c r="F20" s="4">
        <v>100</v>
      </c>
      <c r="G20" s="4">
        <v>37.5387797311272</v>
      </c>
      <c r="H20" s="4">
        <v>3.0506721820062048</v>
      </c>
      <c r="I20" s="242">
        <v>59.410548086866598</v>
      </c>
      <c r="J20" s="134">
        <v>100</v>
      </c>
      <c r="K20" s="4">
        <v>48.476454293628805</v>
      </c>
      <c r="L20" s="4">
        <v>0.2770083102493075</v>
      </c>
      <c r="M20" s="171">
        <v>51.24653739612188</v>
      </c>
      <c r="N20" s="27">
        <v>100</v>
      </c>
      <c r="O20" s="4">
        <v>39.024390243902438</v>
      </c>
      <c r="P20" s="4">
        <v>1.2912482065997131</v>
      </c>
      <c r="Q20" s="4">
        <v>59.684361549497844</v>
      </c>
    </row>
    <row r="21" spans="2:18" ht="15" customHeight="1">
      <c r="B21" s="245"/>
      <c r="C21" s="299" t="s">
        <v>145</v>
      </c>
      <c r="D21" s="61"/>
      <c r="E21" s="61"/>
      <c r="F21" s="4">
        <v>100</v>
      </c>
      <c r="G21" s="4">
        <v>44.794007490636709</v>
      </c>
      <c r="H21" s="4">
        <v>2.5468164794007491</v>
      </c>
      <c r="I21" s="242">
        <v>52.659176029962552</v>
      </c>
      <c r="J21" s="134">
        <v>100</v>
      </c>
      <c r="K21" s="4">
        <v>58.215962441314552</v>
      </c>
      <c r="L21" s="4">
        <v>0</v>
      </c>
      <c r="M21" s="171">
        <v>41.784037558685441</v>
      </c>
      <c r="N21" s="27">
        <v>100</v>
      </c>
      <c r="O21" s="4">
        <v>37.971698113207545</v>
      </c>
      <c r="P21" s="4">
        <v>1.4150943396226416</v>
      </c>
      <c r="Q21" s="4">
        <v>60.613207547169814</v>
      </c>
    </row>
    <row r="22" spans="2:18" ht="15" customHeight="1">
      <c r="B22" s="245"/>
      <c r="C22" s="299" t="s">
        <v>146</v>
      </c>
      <c r="D22" s="61"/>
      <c r="E22" s="61"/>
      <c r="F22" s="4">
        <v>100</v>
      </c>
      <c r="G22" s="4">
        <v>49.289520426287744</v>
      </c>
      <c r="H22" s="4">
        <v>2.0426287744227354</v>
      </c>
      <c r="I22" s="242">
        <v>48.667850799289518</v>
      </c>
      <c r="J22" s="134">
        <v>100</v>
      </c>
      <c r="K22" s="4">
        <v>56.633663366336627</v>
      </c>
      <c r="L22" s="4">
        <v>0.19801980198019803</v>
      </c>
      <c r="M22" s="171">
        <v>43.168316831683171</v>
      </c>
      <c r="N22" s="27">
        <v>100</v>
      </c>
      <c r="O22" s="4">
        <v>45.454545454545453</v>
      </c>
      <c r="P22" s="4">
        <v>0.75757575757575757</v>
      </c>
      <c r="Q22" s="4">
        <v>53.787878787878782</v>
      </c>
    </row>
    <row r="23" spans="2:18" ht="15" customHeight="1">
      <c r="B23" s="245"/>
      <c r="C23" s="299" t="s">
        <v>212</v>
      </c>
      <c r="D23" s="61"/>
      <c r="E23" s="61"/>
      <c r="F23" s="4">
        <v>100</v>
      </c>
      <c r="G23" s="4">
        <v>46.822429906542055</v>
      </c>
      <c r="H23" s="4">
        <v>2.3364485981308412</v>
      </c>
      <c r="I23" s="242">
        <v>50.841121495327101</v>
      </c>
      <c r="J23" s="134">
        <v>100</v>
      </c>
      <c r="K23" s="4">
        <v>53.818827708703374</v>
      </c>
      <c r="L23" s="4">
        <v>0.35523978685612789</v>
      </c>
      <c r="M23" s="171">
        <v>45.825932504440495</v>
      </c>
      <c r="N23" s="27">
        <v>100</v>
      </c>
      <c r="O23" s="4">
        <v>37.5</v>
      </c>
      <c r="P23" s="4">
        <v>0.4464285714285714</v>
      </c>
      <c r="Q23" s="4">
        <v>62.053571428571431</v>
      </c>
    </row>
    <row r="24" spans="2:18" ht="15" customHeight="1">
      <c r="B24" s="245"/>
      <c r="C24" s="299" t="s">
        <v>147</v>
      </c>
      <c r="D24" s="61"/>
      <c r="E24" s="61"/>
      <c r="F24" s="4">
        <v>100</v>
      </c>
      <c r="G24" s="4">
        <v>46.753246753246749</v>
      </c>
      <c r="H24" s="4">
        <v>0.77922077922077926</v>
      </c>
      <c r="I24" s="242">
        <v>52.467532467532465</v>
      </c>
      <c r="J24" s="134">
        <v>100</v>
      </c>
      <c r="K24" s="4">
        <v>47.342995169082123</v>
      </c>
      <c r="L24" s="4">
        <v>0</v>
      </c>
      <c r="M24" s="171">
        <v>52.657004830917877</v>
      </c>
      <c r="N24" s="27">
        <v>100</v>
      </c>
      <c r="O24" s="4">
        <v>45</v>
      </c>
      <c r="P24" s="4">
        <v>0</v>
      </c>
      <c r="Q24" s="4">
        <v>55.000000000000007</v>
      </c>
    </row>
    <row r="25" spans="2:18" ht="15" customHeight="1">
      <c r="B25" s="245"/>
      <c r="C25" s="299" t="s">
        <v>148</v>
      </c>
      <c r="D25" s="61"/>
      <c r="E25" s="61"/>
      <c r="F25" s="4">
        <v>100</v>
      </c>
      <c r="G25" s="4">
        <v>51.315789473684212</v>
      </c>
      <c r="H25" s="4">
        <v>0.8771929824561403</v>
      </c>
      <c r="I25" s="242">
        <v>47.807017543859651</v>
      </c>
      <c r="J25" s="134">
        <v>100</v>
      </c>
      <c r="K25" s="4">
        <v>54.27509293680297</v>
      </c>
      <c r="L25" s="4">
        <v>0.37174721189591076</v>
      </c>
      <c r="M25" s="171">
        <v>45.353159851301115</v>
      </c>
      <c r="N25" s="27">
        <v>100</v>
      </c>
      <c r="O25" s="4">
        <v>41.071428571428569</v>
      </c>
      <c r="P25" s="4">
        <v>0.89285714285714279</v>
      </c>
      <c r="Q25" s="4">
        <v>58.035714285714292</v>
      </c>
    </row>
    <row r="26" spans="2:18" ht="15" customHeight="1">
      <c r="B26" s="77"/>
      <c r="C26" s="300" t="s">
        <v>0</v>
      </c>
      <c r="D26" s="58"/>
      <c r="E26" s="58"/>
      <c r="F26" s="5">
        <v>99.999999999999986</v>
      </c>
      <c r="G26" s="5">
        <v>94.230769230769226</v>
      </c>
      <c r="H26" s="5">
        <v>3.8461538461538463</v>
      </c>
      <c r="I26" s="324">
        <v>1.9230769230769231</v>
      </c>
      <c r="J26" s="145">
        <v>100</v>
      </c>
      <c r="K26" s="5">
        <v>100</v>
      </c>
      <c r="L26" s="5">
        <v>0</v>
      </c>
      <c r="M26" s="331">
        <v>0</v>
      </c>
      <c r="N26" s="29">
        <v>100</v>
      </c>
      <c r="O26" s="5">
        <v>88.888888888888886</v>
      </c>
      <c r="P26" s="5">
        <v>0</v>
      </c>
      <c r="Q26" s="5">
        <v>11.111111111111111</v>
      </c>
    </row>
    <row r="27" spans="2:18" ht="12" customHeight="1">
      <c r="B27" s="81"/>
      <c r="C27" s="49"/>
      <c r="D27" s="49"/>
      <c r="E27" s="49"/>
      <c r="F27" s="49"/>
      <c r="G27" s="60"/>
      <c r="H27" s="60"/>
      <c r="I27" s="60"/>
      <c r="J27" s="60"/>
      <c r="K27" s="60"/>
      <c r="L27" s="60"/>
      <c r="M27" s="60"/>
      <c r="N27" s="60"/>
      <c r="O27" s="60"/>
    </row>
    <row r="28" spans="2:18" ht="15" customHeight="1">
      <c r="B28" s="62"/>
      <c r="C28" s="63"/>
      <c r="D28" s="63"/>
      <c r="E28" s="64"/>
      <c r="F28" s="311" t="s">
        <v>323</v>
      </c>
      <c r="G28" s="312"/>
      <c r="H28" s="312"/>
      <c r="I28" s="312"/>
      <c r="J28" s="332" t="s">
        <v>324</v>
      </c>
      <c r="K28" s="312"/>
      <c r="L28" s="312"/>
      <c r="M28" s="310"/>
      <c r="O28" s="60"/>
      <c r="R28" s="60"/>
    </row>
    <row r="29" spans="2:18" ht="15" customHeight="1">
      <c r="B29" s="91"/>
      <c r="C29" s="49"/>
      <c r="D29" s="49"/>
      <c r="E29" s="49"/>
      <c r="F29" s="315" t="s">
        <v>5</v>
      </c>
      <c r="G29" s="316" t="s">
        <v>927</v>
      </c>
      <c r="H29" s="316" t="s">
        <v>1021</v>
      </c>
      <c r="I29" s="316" t="s">
        <v>1022</v>
      </c>
      <c r="J29" s="333" t="s">
        <v>5</v>
      </c>
      <c r="K29" s="110" t="s">
        <v>927</v>
      </c>
      <c r="L29" s="316" t="s">
        <v>1021</v>
      </c>
      <c r="M29" s="315" t="s">
        <v>1022</v>
      </c>
      <c r="N29" s="48"/>
      <c r="O29" s="60"/>
      <c r="R29" s="60"/>
    </row>
    <row r="30" spans="2:18" ht="15" customHeight="1">
      <c r="B30" s="502" t="s">
        <v>1057</v>
      </c>
      <c r="C30" s="508"/>
      <c r="D30" s="508"/>
      <c r="E30" s="503"/>
      <c r="F30" s="18">
        <v>285</v>
      </c>
      <c r="G30" s="18">
        <v>132</v>
      </c>
      <c r="H30" s="18">
        <v>10</v>
      </c>
      <c r="I30" s="126">
        <v>143</v>
      </c>
      <c r="J30" s="129">
        <v>4150</v>
      </c>
      <c r="K30" s="314">
        <v>1409</v>
      </c>
      <c r="L30" s="18">
        <v>244</v>
      </c>
      <c r="M30" s="18">
        <v>2497</v>
      </c>
      <c r="N30" s="48"/>
      <c r="O30" s="60"/>
      <c r="R30" s="60"/>
    </row>
    <row r="31" spans="2:18" ht="15" customHeight="1">
      <c r="B31" s="372"/>
      <c r="C31" s="373"/>
      <c r="D31" s="373"/>
      <c r="E31" s="375"/>
      <c r="F31" s="210">
        <v>100</v>
      </c>
      <c r="G31" s="5">
        <v>46.315789473684212</v>
      </c>
      <c r="H31" s="5">
        <v>3.5087719298245612</v>
      </c>
      <c r="I31" s="331">
        <v>50.175438596491226</v>
      </c>
      <c r="J31" s="374">
        <v>100</v>
      </c>
      <c r="K31" s="5">
        <v>33.951807228915662</v>
      </c>
      <c r="L31" s="5">
        <v>5.8795180722891569</v>
      </c>
      <c r="M31" s="5">
        <v>60.168674698795179</v>
      </c>
      <c r="N31" s="48"/>
      <c r="O31" s="60"/>
      <c r="R31" s="60"/>
    </row>
    <row r="32" spans="2:18" ht="15" customHeight="1">
      <c r="B32" s="297" t="s">
        <v>2</v>
      </c>
      <c r="C32" s="298" t="s">
        <v>141</v>
      </c>
      <c r="D32" s="74"/>
      <c r="E32" s="74"/>
      <c r="F32" s="18">
        <v>0</v>
      </c>
      <c r="G32" s="18">
        <v>0</v>
      </c>
      <c r="H32" s="18">
        <v>0</v>
      </c>
      <c r="I32" s="126">
        <v>0</v>
      </c>
      <c r="J32" s="129">
        <v>196</v>
      </c>
      <c r="K32" s="314">
        <v>57</v>
      </c>
      <c r="L32" s="18">
        <v>11</v>
      </c>
      <c r="M32" s="18">
        <v>128</v>
      </c>
      <c r="O32" s="60"/>
      <c r="R32" s="60"/>
    </row>
    <row r="33" spans="2:18" ht="15" customHeight="1">
      <c r="B33" s="245"/>
      <c r="C33" s="299" t="s">
        <v>142</v>
      </c>
      <c r="D33" s="61"/>
      <c r="E33" s="61"/>
      <c r="F33" s="19">
        <v>20</v>
      </c>
      <c r="G33" s="19">
        <v>9</v>
      </c>
      <c r="H33" s="19">
        <v>0</v>
      </c>
      <c r="I33" s="88">
        <v>11</v>
      </c>
      <c r="J33" s="130">
        <v>843</v>
      </c>
      <c r="K33" s="147">
        <v>264</v>
      </c>
      <c r="L33" s="19">
        <v>38</v>
      </c>
      <c r="M33" s="19">
        <v>541</v>
      </c>
      <c r="O33" s="60"/>
      <c r="R33" s="60"/>
    </row>
    <row r="34" spans="2:18" ht="15" customHeight="1">
      <c r="B34" s="245"/>
      <c r="C34" s="299" t="s">
        <v>143</v>
      </c>
      <c r="D34" s="61"/>
      <c r="E34" s="61"/>
      <c r="F34" s="19">
        <v>32</v>
      </c>
      <c r="G34" s="19">
        <v>18</v>
      </c>
      <c r="H34" s="19">
        <v>1</v>
      </c>
      <c r="I34" s="88">
        <v>13</v>
      </c>
      <c r="J34" s="130">
        <v>1128</v>
      </c>
      <c r="K34" s="147">
        <v>335</v>
      </c>
      <c r="L34" s="19">
        <v>78</v>
      </c>
      <c r="M34" s="19">
        <v>715</v>
      </c>
      <c r="O34" s="60"/>
      <c r="R34" s="60"/>
    </row>
    <row r="35" spans="2:18" ht="15" customHeight="1">
      <c r="B35" s="245"/>
      <c r="C35" s="299" t="s">
        <v>144</v>
      </c>
      <c r="D35" s="61"/>
      <c r="E35" s="61"/>
      <c r="F35" s="19">
        <v>58</v>
      </c>
      <c r="G35" s="19">
        <v>27</v>
      </c>
      <c r="H35" s="19">
        <v>0</v>
      </c>
      <c r="I35" s="88">
        <v>31</v>
      </c>
      <c r="J35" s="130">
        <v>818</v>
      </c>
      <c r="K35" s="147">
        <v>252</v>
      </c>
      <c r="L35" s="19">
        <v>49</v>
      </c>
      <c r="M35" s="19">
        <v>517</v>
      </c>
      <c r="O35" s="60"/>
      <c r="R35" s="60"/>
    </row>
    <row r="36" spans="2:18" ht="15" customHeight="1">
      <c r="B36" s="245"/>
      <c r="C36" s="299" t="s">
        <v>145</v>
      </c>
      <c r="D36" s="61"/>
      <c r="E36" s="61"/>
      <c r="F36" s="19">
        <v>44</v>
      </c>
      <c r="G36" s="19">
        <v>20</v>
      </c>
      <c r="H36" s="19">
        <v>2</v>
      </c>
      <c r="I36" s="88">
        <v>22</v>
      </c>
      <c r="J36" s="130">
        <v>441</v>
      </c>
      <c r="K36" s="147">
        <v>168</v>
      </c>
      <c r="L36" s="19">
        <v>26</v>
      </c>
      <c r="M36" s="19">
        <v>247</v>
      </c>
      <c r="O36" s="60"/>
      <c r="R36" s="60"/>
    </row>
    <row r="37" spans="2:18" ht="15" customHeight="1">
      <c r="B37" s="245"/>
      <c r="C37" s="299" t="s">
        <v>146</v>
      </c>
      <c r="D37" s="61"/>
      <c r="E37" s="61"/>
      <c r="F37" s="19">
        <v>50</v>
      </c>
      <c r="G37" s="19">
        <v>24</v>
      </c>
      <c r="H37" s="19">
        <v>2</v>
      </c>
      <c r="I37" s="88">
        <v>24</v>
      </c>
      <c r="J37" s="130">
        <v>307</v>
      </c>
      <c r="K37" s="147">
        <v>125</v>
      </c>
      <c r="L37" s="19">
        <v>18</v>
      </c>
      <c r="M37" s="19">
        <v>164</v>
      </c>
      <c r="O37" s="60"/>
      <c r="R37" s="60"/>
    </row>
    <row r="38" spans="2:18" ht="15" customHeight="1">
      <c r="B38" s="245"/>
      <c r="C38" s="299" t="s">
        <v>212</v>
      </c>
      <c r="D38" s="61"/>
      <c r="E38" s="61"/>
      <c r="F38" s="19">
        <v>58</v>
      </c>
      <c r="G38" s="19">
        <v>19</v>
      </c>
      <c r="H38" s="19">
        <v>5</v>
      </c>
      <c r="I38" s="88">
        <v>34</v>
      </c>
      <c r="J38" s="130">
        <v>225</v>
      </c>
      <c r="K38" s="147">
        <v>95</v>
      </c>
      <c r="L38" s="19">
        <v>17</v>
      </c>
      <c r="M38" s="19">
        <v>113</v>
      </c>
      <c r="O38" s="60"/>
      <c r="R38" s="60"/>
    </row>
    <row r="39" spans="2:18" ht="15" customHeight="1">
      <c r="B39" s="245"/>
      <c r="C39" s="299" t="s">
        <v>147</v>
      </c>
      <c r="D39" s="61"/>
      <c r="E39" s="61"/>
      <c r="F39" s="19">
        <v>12</v>
      </c>
      <c r="G39" s="19">
        <v>6</v>
      </c>
      <c r="H39" s="19">
        <v>0</v>
      </c>
      <c r="I39" s="88">
        <v>6</v>
      </c>
      <c r="J39" s="130">
        <v>86</v>
      </c>
      <c r="K39" s="147">
        <v>40</v>
      </c>
      <c r="L39" s="19">
        <v>3</v>
      </c>
      <c r="M39" s="19">
        <v>43</v>
      </c>
      <c r="O39" s="60"/>
      <c r="R39" s="60"/>
    </row>
    <row r="40" spans="2:18" ht="15" customHeight="1">
      <c r="B40" s="245"/>
      <c r="C40" s="299" t="s">
        <v>148</v>
      </c>
      <c r="D40" s="61"/>
      <c r="E40" s="61"/>
      <c r="F40" s="19">
        <v>11</v>
      </c>
      <c r="G40" s="19">
        <v>9</v>
      </c>
      <c r="H40" s="19">
        <v>0</v>
      </c>
      <c r="I40" s="88">
        <v>2</v>
      </c>
      <c r="J40" s="130">
        <v>64</v>
      </c>
      <c r="K40" s="147">
        <v>33</v>
      </c>
      <c r="L40" s="19">
        <v>2</v>
      </c>
      <c r="M40" s="19">
        <v>29</v>
      </c>
      <c r="O40" s="60"/>
      <c r="R40" s="60"/>
    </row>
    <row r="41" spans="2:18" ht="15" customHeight="1">
      <c r="B41" s="77"/>
      <c r="C41" s="300" t="s">
        <v>0</v>
      </c>
      <c r="D41" s="58"/>
      <c r="E41" s="58"/>
      <c r="F41" s="20">
        <v>0</v>
      </c>
      <c r="G41" s="20">
        <v>0</v>
      </c>
      <c r="H41" s="20">
        <v>0</v>
      </c>
      <c r="I41" s="93">
        <v>0</v>
      </c>
      <c r="J41" s="329">
        <v>42</v>
      </c>
      <c r="K41" s="319">
        <v>40</v>
      </c>
      <c r="L41" s="20">
        <v>2</v>
      </c>
      <c r="M41" s="20">
        <v>0</v>
      </c>
      <c r="O41" s="60"/>
      <c r="R41" s="60"/>
    </row>
    <row r="42" spans="2:18" ht="15" customHeight="1">
      <c r="B42" s="297" t="s">
        <v>3</v>
      </c>
      <c r="C42" s="298" t="s">
        <v>141</v>
      </c>
      <c r="D42" s="74"/>
      <c r="E42" s="74"/>
      <c r="F42" s="15" t="s">
        <v>1058</v>
      </c>
      <c r="G42" s="15" t="s">
        <v>1058</v>
      </c>
      <c r="H42" s="15" t="s">
        <v>1058</v>
      </c>
      <c r="I42" s="239" t="s">
        <v>1058</v>
      </c>
      <c r="J42" s="133">
        <v>100</v>
      </c>
      <c r="K42" s="120">
        <v>29.081632653061224</v>
      </c>
      <c r="L42" s="3">
        <v>5.6122448979591839</v>
      </c>
      <c r="M42" s="3">
        <v>65.306122448979593</v>
      </c>
      <c r="O42" s="60"/>
      <c r="R42" s="60"/>
    </row>
    <row r="43" spans="2:18" ht="15" customHeight="1">
      <c r="B43" s="245"/>
      <c r="C43" s="299" t="s">
        <v>142</v>
      </c>
      <c r="D43" s="61"/>
      <c r="E43" s="61"/>
      <c r="F43" s="4">
        <v>100</v>
      </c>
      <c r="G43" s="4">
        <v>45</v>
      </c>
      <c r="H43" s="4">
        <v>0</v>
      </c>
      <c r="I43" s="242">
        <v>55.000000000000007</v>
      </c>
      <c r="J43" s="134">
        <v>100</v>
      </c>
      <c r="K43" s="27">
        <v>31.316725978647685</v>
      </c>
      <c r="L43" s="4">
        <v>4.5077105575326213</v>
      </c>
      <c r="M43" s="4">
        <v>64.175563463819699</v>
      </c>
      <c r="O43" s="60"/>
      <c r="R43" s="60"/>
    </row>
    <row r="44" spans="2:18" ht="15" customHeight="1">
      <c r="B44" s="245"/>
      <c r="C44" s="299" t="s">
        <v>143</v>
      </c>
      <c r="D44" s="61"/>
      <c r="E44" s="61"/>
      <c r="F44" s="4">
        <v>100</v>
      </c>
      <c r="G44" s="4">
        <v>56.25</v>
      </c>
      <c r="H44" s="4">
        <v>3.125</v>
      </c>
      <c r="I44" s="242">
        <v>40.625</v>
      </c>
      <c r="J44" s="134">
        <v>100</v>
      </c>
      <c r="K44" s="27">
        <v>29.698581560283689</v>
      </c>
      <c r="L44" s="4">
        <v>6.9148936170212769</v>
      </c>
      <c r="M44" s="4">
        <v>63.386524822695037</v>
      </c>
      <c r="O44" s="60"/>
      <c r="R44" s="60"/>
    </row>
    <row r="45" spans="2:18" ht="15" customHeight="1">
      <c r="B45" s="245"/>
      <c r="C45" s="299" t="s">
        <v>144</v>
      </c>
      <c r="D45" s="61"/>
      <c r="E45" s="61"/>
      <c r="F45" s="4">
        <v>100</v>
      </c>
      <c r="G45" s="4">
        <v>46.551724137931032</v>
      </c>
      <c r="H45" s="4">
        <v>0</v>
      </c>
      <c r="I45" s="242">
        <v>53.448275862068961</v>
      </c>
      <c r="J45" s="134">
        <v>100</v>
      </c>
      <c r="K45" s="27">
        <v>30.806845965770169</v>
      </c>
      <c r="L45" s="4">
        <v>5.9902200488997552</v>
      </c>
      <c r="M45" s="4">
        <v>63.202933985330077</v>
      </c>
      <c r="O45" s="60"/>
      <c r="R45" s="60"/>
    </row>
    <row r="46" spans="2:18" ht="15" customHeight="1">
      <c r="B46" s="245"/>
      <c r="C46" s="299" t="s">
        <v>145</v>
      </c>
      <c r="D46" s="61"/>
      <c r="E46" s="61"/>
      <c r="F46" s="4">
        <v>100</v>
      </c>
      <c r="G46" s="4">
        <v>45.454545454545453</v>
      </c>
      <c r="H46" s="4">
        <v>4.5454545454545459</v>
      </c>
      <c r="I46" s="242">
        <v>50</v>
      </c>
      <c r="J46" s="134">
        <v>100</v>
      </c>
      <c r="K46" s="27">
        <v>38.095238095238095</v>
      </c>
      <c r="L46" s="4">
        <v>5.895691609977324</v>
      </c>
      <c r="M46" s="4">
        <v>56.009070294784578</v>
      </c>
      <c r="O46" s="60"/>
      <c r="R46" s="60"/>
    </row>
    <row r="47" spans="2:18" ht="15" customHeight="1">
      <c r="B47" s="245"/>
      <c r="C47" s="299" t="s">
        <v>146</v>
      </c>
      <c r="D47" s="61"/>
      <c r="E47" s="61"/>
      <c r="F47" s="4">
        <v>100</v>
      </c>
      <c r="G47" s="4">
        <v>48</v>
      </c>
      <c r="H47" s="4">
        <v>4</v>
      </c>
      <c r="I47" s="242">
        <v>48</v>
      </c>
      <c r="J47" s="134">
        <v>100</v>
      </c>
      <c r="K47" s="27">
        <v>40.716612377850161</v>
      </c>
      <c r="L47" s="4">
        <v>5.8631921824104234</v>
      </c>
      <c r="M47" s="4">
        <v>53.420195439739416</v>
      </c>
      <c r="O47" s="60"/>
      <c r="R47" s="60"/>
    </row>
    <row r="48" spans="2:18" ht="15" customHeight="1">
      <c r="B48" s="245"/>
      <c r="C48" s="299" t="s">
        <v>212</v>
      </c>
      <c r="D48" s="61"/>
      <c r="E48" s="61"/>
      <c r="F48" s="4">
        <v>100</v>
      </c>
      <c r="G48" s="4">
        <v>32.758620689655174</v>
      </c>
      <c r="H48" s="4">
        <v>8.6206896551724146</v>
      </c>
      <c r="I48" s="242">
        <v>58.620689655172406</v>
      </c>
      <c r="J48" s="134">
        <v>100</v>
      </c>
      <c r="K48" s="27">
        <v>42.222222222222221</v>
      </c>
      <c r="L48" s="4">
        <v>7.5555555555555554</v>
      </c>
      <c r="M48" s="4">
        <v>50.222222222222221</v>
      </c>
      <c r="O48" s="60"/>
      <c r="R48" s="60"/>
    </row>
    <row r="49" spans="1:20" ht="15" customHeight="1">
      <c r="B49" s="245"/>
      <c r="C49" s="299" t="s">
        <v>147</v>
      </c>
      <c r="D49" s="61"/>
      <c r="E49" s="61"/>
      <c r="F49" s="4">
        <v>100</v>
      </c>
      <c r="G49" s="4">
        <v>50</v>
      </c>
      <c r="H49" s="4">
        <v>0</v>
      </c>
      <c r="I49" s="242">
        <v>50</v>
      </c>
      <c r="J49" s="134">
        <v>100</v>
      </c>
      <c r="K49" s="27">
        <v>46.511627906976742</v>
      </c>
      <c r="L49" s="4">
        <v>3.4883720930232558</v>
      </c>
      <c r="M49" s="4">
        <v>50</v>
      </c>
      <c r="O49" s="60"/>
      <c r="R49" s="60"/>
    </row>
    <row r="50" spans="1:20" ht="15" customHeight="1">
      <c r="B50" s="245"/>
      <c r="C50" s="299" t="s">
        <v>148</v>
      </c>
      <c r="D50" s="61"/>
      <c r="E50" s="61"/>
      <c r="F50" s="4">
        <v>100.00000000000001</v>
      </c>
      <c r="G50" s="4">
        <v>81.818181818181827</v>
      </c>
      <c r="H50" s="4">
        <v>0</v>
      </c>
      <c r="I50" s="242">
        <v>18.181818181818183</v>
      </c>
      <c r="J50" s="134">
        <v>100</v>
      </c>
      <c r="K50" s="27">
        <v>51.5625</v>
      </c>
      <c r="L50" s="4">
        <v>3.125</v>
      </c>
      <c r="M50" s="4">
        <v>45.3125</v>
      </c>
      <c r="O50" s="60"/>
      <c r="R50" s="60"/>
    </row>
    <row r="51" spans="1:20" ht="15" customHeight="1">
      <c r="B51" s="77"/>
      <c r="C51" s="300" t="s">
        <v>0</v>
      </c>
      <c r="D51" s="58"/>
      <c r="E51" s="58"/>
      <c r="F51" s="5">
        <v>0</v>
      </c>
      <c r="G51" s="5">
        <v>0</v>
      </c>
      <c r="H51" s="5">
        <v>0</v>
      </c>
      <c r="I51" s="324">
        <v>0</v>
      </c>
      <c r="J51" s="145">
        <v>99.999999999999986</v>
      </c>
      <c r="K51" s="29">
        <v>95.238095238095227</v>
      </c>
      <c r="L51" s="5">
        <v>4.7619047619047619</v>
      </c>
      <c r="M51" s="5">
        <v>0</v>
      </c>
      <c r="O51" s="60"/>
      <c r="R51" s="60"/>
    </row>
    <row r="52" spans="1:20" ht="15" customHeight="1">
      <c r="B52" s="81"/>
      <c r="C52" s="49"/>
      <c r="D52" s="60"/>
      <c r="E52" s="1"/>
      <c r="F52" s="1"/>
      <c r="G52" s="1"/>
      <c r="M52" s="60"/>
      <c r="P52" s="60"/>
    </row>
    <row r="53" spans="1:20" ht="15" customHeight="1">
      <c r="A53" s="358" t="s">
        <v>507</v>
      </c>
      <c r="F53" s="60"/>
    </row>
    <row r="54" spans="1:20" ht="13.5" customHeight="1">
      <c r="B54" s="83"/>
      <c r="C54" s="36"/>
      <c r="D54" s="36"/>
      <c r="E54" s="36"/>
      <c r="F54" s="99"/>
      <c r="G54" s="107"/>
      <c r="H54" s="104" t="s">
        <v>325</v>
      </c>
      <c r="I54" s="107"/>
      <c r="J54" s="107"/>
      <c r="K54" s="131"/>
      <c r="L54" s="107"/>
      <c r="M54" s="104" t="s">
        <v>326</v>
      </c>
      <c r="N54" s="107"/>
      <c r="O54" s="105"/>
    </row>
    <row r="55" spans="1:20" ht="21">
      <c r="B55" s="97"/>
      <c r="F55" s="118" t="s">
        <v>5</v>
      </c>
      <c r="G55" s="118" t="s">
        <v>321</v>
      </c>
      <c r="H55" s="118" t="s">
        <v>322</v>
      </c>
      <c r="I55" s="118" t="s">
        <v>323</v>
      </c>
      <c r="J55" s="125" t="s">
        <v>324</v>
      </c>
      <c r="K55" s="128" t="s">
        <v>5</v>
      </c>
      <c r="L55" s="118" t="s">
        <v>321</v>
      </c>
      <c r="M55" s="118" t="s">
        <v>322</v>
      </c>
      <c r="N55" s="118" t="s">
        <v>323</v>
      </c>
      <c r="O55" s="118" t="s">
        <v>324</v>
      </c>
    </row>
    <row r="56" spans="1:20" ht="12" customHeight="1">
      <c r="B56" s="38"/>
      <c r="C56" s="109"/>
      <c r="D56" s="109"/>
      <c r="E56" s="39"/>
      <c r="F56" s="40"/>
      <c r="G56" s="40"/>
      <c r="H56" s="40"/>
      <c r="I56" s="40"/>
      <c r="J56" s="87"/>
      <c r="K56" s="132">
        <v>4968</v>
      </c>
      <c r="L56" s="2">
        <v>1459</v>
      </c>
      <c r="M56" s="2">
        <v>1963</v>
      </c>
      <c r="N56" s="2">
        <v>132</v>
      </c>
      <c r="O56" s="2">
        <v>1409</v>
      </c>
      <c r="P56" s="111"/>
      <c r="Q56" s="111"/>
      <c r="R56" s="111"/>
      <c r="S56" s="111"/>
      <c r="T56" s="111"/>
    </row>
    <row r="57" spans="1:20" ht="15" customHeight="1">
      <c r="B57" s="37" t="s">
        <v>141</v>
      </c>
      <c r="C57" s="339"/>
      <c r="D57" s="339"/>
      <c r="F57" s="19">
        <v>321</v>
      </c>
      <c r="G57" s="19">
        <v>7</v>
      </c>
      <c r="H57" s="19">
        <v>257</v>
      </c>
      <c r="I57" s="19">
        <v>0</v>
      </c>
      <c r="J57" s="88">
        <v>57</v>
      </c>
      <c r="K57" s="134">
        <v>6.4613526570048307</v>
      </c>
      <c r="L57" s="4">
        <v>0.47978067169294036</v>
      </c>
      <c r="M57" s="4">
        <v>13.092205807437596</v>
      </c>
      <c r="N57" s="4">
        <v>0</v>
      </c>
      <c r="O57" s="4">
        <v>4.0454222853087289</v>
      </c>
      <c r="P57" s="100"/>
      <c r="Q57" s="100"/>
      <c r="R57" s="100"/>
      <c r="S57" s="100"/>
      <c r="T57" s="100"/>
    </row>
    <row r="58" spans="1:20" ht="15" customHeight="1">
      <c r="B58" s="37" t="s">
        <v>142</v>
      </c>
      <c r="C58" s="339"/>
      <c r="D58" s="339"/>
      <c r="F58" s="19">
        <v>848</v>
      </c>
      <c r="G58" s="19">
        <v>51</v>
      </c>
      <c r="H58" s="19">
        <v>521</v>
      </c>
      <c r="I58" s="19">
        <v>9</v>
      </c>
      <c r="J58" s="88">
        <v>264</v>
      </c>
      <c r="K58" s="134">
        <v>17.069243156199679</v>
      </c>
      <c r="L58" s="4">
        <v>3.495544893762851</v>
      </c>
      <c r="M58" s="4">
        <v>26.541008660213961</v>
      </c>
      <c r="N58" s="4">
        <v>6.8181818181818175</v>
      </c>
      <c r="O58" s="4">
        <v>18.736692689850958</v>
      </c>
      <c r="P58" s="100"/>
      <c r="Q58" s="100"/>
      <c r="R58" s="100"/>
      <c r="S58" s="100"/>
      <c r="T58" s="100"/>
    </row>
    <row r="59" spans="1:20" ht="15" customHeight="1">
      <c r="B59" s="37" t="s">
        <v>143</v>
      </c>
      <c r="C59" s="339"/>
      <c r="D59" s="339"/>
      <c r="F59" s="19">
        <v>956</v>
      </c>
      <c r="G59" s="19">
        <v>144</v>
      </c>
      <c r="H59" s="19">
        <v>458</v>
      </c>
      <c r="I59" s="19">
        <v>18</v>
      </c>
      <c r="J59" s="88">
        <v>335</v>
      </c>
      <c r="K59" s="134">
        <v>19.243156199677937</v>
      </c>
      <c r="L59" s="4">
        <v>9.8697738176833436</v>
      </c>
      <c r="M59" s="4">
        <v>23.331635252165054</v>
      </c>
      <c r="N59" s="4">
        <v>13.636363636363635</v>
      </c>
      <c r="O59" s="4">
        <v>23.775727466288146</v>
      </c>
      <c r="P59" s="100"/>
      <c r="Q59" s="100"/>
      <c r="R59" s="100"/>
      <c r="S59" s="100"/>
      <c r="T59" s="100"/>
    </row>
    <row r="60" spans="1:20" ht="15" customHeight="1">
      <c r="B60" s="37" t="s">
        <v>144</v>
      </c>
      <c r="C60" s="339"/>
      <c r="D60" s="339"/>
      <c r="F60" s="19">
        <v>726</v>
      </c>
      <c r="G60" s="19">
        <v>175</v>
      </c>
      <c r="H60" s="19">
        <v>272</v>
      </c>
      <c r="I60" s="19">
        <v>27</v>
      </c>
      <c r="J60" s="88">
        <v>252</v>
      </c>
      <c r="K60" s="134">
        <v>14.613526570048311</v>
      </c>
      <c r="L60" s="4">
        <v>11.994516792323509</v>
      </c>
      <c r="M60" s="4">
        <v>13.856342333163527</v>
      </c>
      <c r="N60" s="4">
        <v>20.454545454545457</v>
      </c>
      <c r="O60" s="4">
        <v>17.885024840312276</v>
      </c>
      <c r="P60" s="100"/>
      <c r="Q60" s="100"/>
      <c r="R60" s="100"/>
      <c r="S60" s="100"/>
      <c r="T60" s="100"/>
    </row>
    <row r="61" spans="1:20" ht="15" customHeight="1">
      <c r="B61" s="37" t="s">
        <v>145</v>
      </c>
      <c r="C61" s="339"/>
      <c r="D61" s="339"/>
      <c r="F61" s="19">
        <v>598</v>
      </c>
      <c r="G61" s="19">
        <v>248</v>
      </c>
      <c r="H61" s="19">
        <v>161</v>
      </c>
      <c r="I61" s="19">
        <v>20</v>
      </c>
      <c r="J61" s="88">
        <v>168</v>
      </c>
      <c r="K61" s="134">
        <v>12.037037037037036</v>
      </c>
      <c r="L61" s="4">
        <v>16.997943797121316</v>
      </c>
      <c r="M61" s="4">
        <v>8.2017320427916456</v>
      </c>
      <c r="N61" s="4">
        <v>15.151515151515152</v>
      </c>
      <c r="O61" s="4">
        <v>11.923349893541518</v>
      </c>
      <c r="P61" s="100"/>
      <c r="Q61" s="100"/>
      <c r="R61" s="100"/>
      <c r="S61" s="100"/>
      <c r="T61" s="100"/>
    </row>
    <row r="62" spans="1:20" ht="15" customHeight="1">
      <c r="B62" s="37" t="s">
        <v>146</v>
      </c>
      <c r="C62" s="339"/>
      <c r="D62" s="339"/>
      <c r="F62" s="19">
        <v>555</v>
      </c>
      <c r="G62" s="19">
        <v>286</v>
      </c>
      <c r="H62" s="19">
        <v>120</v>
      </c>
      <c r="I62" s="19">
        <v>24</v>
      </c>
      <c r="J62" s="88">
        <v>125</v>
      </c>
      <c r="K62" s="134">
        <v>11.171497584541063</v>
      </c>
      <c r="L62" s="4">
        <v>19.602467443454422</v>
      </c>
      <c r="M62" s="4">
        <v>6.1130922058074377</v>
      </c>
      <c r="N62" s="4">
        <v>18.181818181818183</v>
      </c>
      <c r="O62" s="4">
        <v>8.8715400993612494</v>
      </c>
      <c r="P62" s="100"/>
      <c r="Q62" s="100"/>
      <c r="R62" s="100"/>
      <c r="S62" s="100"/>
      <c r="T62" s="100"/>
    </row>
    <row r="63" spans="1:20" ht="15" customHeight="1">
      <c r="B63" s="37" t="s">
        <v>212</v>
      </c>
      <c r="C63" s="339"/>
      <c r="D63" s="339"/>
      <c r="F63" s="19">
        <v>501</v>
      </c>
      <c r="G63" s="19">
        <v>303</v>
      </c>
      <c r="H63" s="19">
        <v>84</v>
      </c>
      <c r="I63" s="19">
        <v>19</v>
      </c>
      <c r="J63" s="88">
        <v>95</v>
      </c>
      <c r="K63" s="134">
        <v>10.084541062801932</v>
      </c>
      <c r="L63" s="4">
        <v>20.767649074708704</v>
      </c>
      <c r="M63" s="4">
        <v>4.2791645440652069</v>
      </c>
      <c r="N63" s="4">
        <v>14.393939393939394</v>
      </c>
      <c r="O63" s="4">
        <v>6.7423704755145488</v>
      </c>
      <c r="P63" s="100"/>
      <c r="Q63" s="100"/>
      <c r="R63" s="100"/>
      <c r="S63" s="100"/>
      <c r="T63" s="100"/>
    </row>
    <row r="64" spans="1:20" ht="15" customHeight="1">
      <c r="B64" s="37" t="s">
        <v>147</v>
      </c>
      <c r="C64" s="339"/>
      <c r="D64" s="339"/>
      <c r="F64" s="19">
        <v>180</v>
      </c>
      <c r="G64" s="19">
        <v>98</v>
      </c>
      <c r="H64" s="19">
        <v>36</v>
      </c>
      <c r="I64" s="19">
        <v>6</v>
      </c>
      <c r="J64" s="88">
        <v>40</v>
      </c>
      <c r="K64" s="134">
        <v>3.6231884057971016</v>
      </c>
      <c r="L64" s="4">
        <v>6.7169294037011644</v>
      </c>
      <c r="M64" s="4">
        <v>1.8339276617422313</v>
      </c>
      <c r="N64" s="4">
        <v>4.5454545454545459</v>
      </c>
      <c r="O64" s="4">
        <v>2.8388928317955995</v>
      </c>
      <c r="P64" s="100"/>
      <c r="Q64" s="100"/>
      <c r="R64" s="100"/>
      <c r="S64" s="100"/>
      <c r="T64" s="100"/>
    </row>
    <row r="65" spans="1:20" ht="15" customHeight="1">
      <c r="B65" s="37" t="s">
        <v>148</v>
      </c>
      <c r="C65" s="339"/>
      <c r="D65" s="339"/>
      <c r="F65" s="19">
        <v>234</v>
      </c>
      <c r="G65" s="19">
        <v>146</v>
      </c>
      <c r="H65" s="19">
        <v>46</v>
      </c>
      <c r="I65" s="19">
        <v>9</v>
      </c>
      <c r="J65" s="88">
        <v>33</v>
      </c>
      <c r="K65" s="134">
        <v>4.7101449275362324</v>
      </c>
      <c r="L65" s="4">
        <v>10.006854009595614</v>
      </c>
      <c r="M65" s="4">
        <v>2.3433520122261844</v>
      </c>
      <c r="N65" s="4">
        <v>6.8181818181818175</v>
      </c>
      <c r="O65" s="4">
        <v>2.3420865862313698</v>
      </c>
      <c r="P65" s="100"/>
      <c r="Q65" s="100"/>
      <c r="R65" s="100"/>
      <c r="S65" s="100"/>
      <c r="T65" s="100"/>
    </row>
    <row r="66" spans="1:20" ht="15" customHeight="1">
      <c r="B66" s="38" t="s">
        <v>0</v>
      </c>
      <c r="C66" s="109"/>
      <c r="D66" s="109"/>
      <c r="E66" s="39"/>
      <c r="F66" s="20">
        <v>49</v>
      </c>
      <c r="G66" s="20">
        <v>1</v>
      </c>
      <c r="H66" s="20">
        <v>8</v>
      </c>
      <c r="I66" s="20">
        <v>0</v>
      </c>
      <c r="J66" s="93">
        <v>40</v>
      </c>
      <c r="K66" s="145">
        <v>0.98631239935587767</v>
      </c>
      <c r="L66" s="5">
        <v>6.8540095956134348E-2</v>
      </c>
      <c r="M66" s="5">
        <v>0.40753948038716248</v>
      </c>
      <c r="N66" s="5">
        <v>0</v>
      </c>
      <c r="O66" s="5">
        <v>2.8388928317955995</v>
      </c>
      <c r="P66" s="26"/>
      <c r="Q66" s="26"/>
      <c r="R66" s="26"/>
      <c r="S66" s="26"/>
      <c r="T66" s="26"/>
    </row>
    <row r="67" spans="1:20" ht="15" customHeight="1">
      <c r="B67" s="42" t="s">
        <v>1</v>
      </c>
      <c r="C67" s="98"/>
      <c r="D67" s="98"/>
      <c r="E67" s="31"/>
      <c r="F67" s="43">
        <v>4968</v>
      </c>
      <c r="G67" s="43">
        <v>1459</v>
      </c>
      <c r="H67" s="43">
        <v>1963</v>
      </c>
      <c r="I67" s="43">
        <v>132</v>
      </c>
      <c r="J67" s="89">
        <v>1409</v>
      </c>
      <c r="K67" s="135">
        <v>100.00000000000001</v>
      </c>
      <c r="L67" s="6">
        <v>100</v>
      </c>
      <c r="M67" s="6">
        <v>100.00000000000001</v>
      </c>
      <c r="N67" s="6">
        <v>100</v>
      </c>
      <c r="O67" s="6">
        <v>100</v>
      </c>
      <c r="P67" s="26"/>
      <c r="Q67" s="26"/>
      <c r="R67" s="26"/>
      <c r="S67" s="26"/>
      <c r="T67" s="26"/>
    </row>
    <row r="68" spans="1:20" ht="15" customHeight="1">
      <c r="B68" s="42" t="s">
        <v>156</v>
      </c>
      <c r="C68" s="98"/>
      <c r="D68" s="98"/>
      <c r="E68" s="32"/>
      <c r="F68" s="45">
        <v>41.669445009148198</v>
      </c>
      <c r="G68" s="92">
        <v>62.801097393689986</v>
      </c>
      <c r="H68" s="92">
        <v>29.848081841432226</v>
      </c>
      <c r="I68" s="92">
        <v>48</v>
      </c>
      <c r="J68" s="92">
        <v>35.497443389335281</v>
      </c>
      <c r="K68" s="14"/>
      <c r="L68" s="14"/>
      <c r="M68" s="14"/>
      <c r="N68" s="14"/>
      <c r="O68" s="14"/>
      <c r="P68" s="14"/>
      <c r="Q68" s="14"/>
      <c r="R68" s="14"/>
      <c r="S68" s="14"/>
      <c r="T68" s="14"/>
    </row>
    <row r="69" spans="1:20" ht="15" customHeight="1">
      <c r="B69" s="42" t="s">
        <v>157</v>
      </c>
      <c r="C69" s="98"/>
      <c r="D69" s="98"/>
      <c r="E69" s="32"/>
      <c r="F69" s="269">
        <v>840</v>
      </c>
      <c r="G69" s="51">
        <v>840</v>
      </c>
      <c r="H69" s="51">
        <v>380</v>
      </c>
      <c r="I69" s="51">
        <v>180</v>
      </c>
      <c r="J69" s="51">
        <v>436</v>
      </c>
      <c r="K69" s="14"/>
      <c r="L69" s="14"/>
      <c r="M69" s="14"/>
      <c r="N69" s="14"/>
      <c r="O69" s="14"/>
      <c r="P69" s="14"/>
      <c r="Q69" s="14"/>
      <c r="R69" s="14"/>
      <c r="S69" s="14"/>
      <c r="T69" s="14"/>
    </row>
    <row r="70" spans="1:20" ht="15" customHeight="1">
      <c r="B70" s="42" t="s">
        <v>232</v>
      </c>
      <c r="C70" s="98"/>
      <c r="D70" s="98"/>
      <c r="E70" s="32"/>
      <c r="F70" s="51">
        <v>1</v>
      </c>
      <c r="G70" s="51">
        <v>6</v>
      </c>
      <c r="H70" s="51">
        <v>2</v>
      </c>
      <c r="I70" s="51">
        <v>12</v>
      </c>
      <c r="J70" s="51">
        <v>1</v>
      </c>
      <c r="K70" s="14"/>
      <c r="L70" s="14"/>
      <c r="M70" s="14"/>
      <c r="N70" s="14"/>
      <c r="O70" s="14"/>
      <c r="P70" s="14"/>
      <c r="Q70" s="14"/>
      <c r="R70" s="14"/>
      <c r="S70" s="14"/>
      <c r="T70" s="14"/>
    </row>
    <row r="71" spans="1:20" ht="15" customHeight="1">
      <c r="C71" s="1"/>
      <c r="D71" s="1"/>
      <c r="N71" s="7"/>
    </row>
    <row r="72" spans="1:20" ht="15" customHeight="1">
      <c r="A72" s="358" t="s">
        <v>508</v>
      </c>
      <c r="C72" s="1"/>
      <c r="D72" s="1"/>
      <c r="N72" s="7"/>
    </row>
    <row r="73" spans="1:20" ht="13.5" customHeight="1">
      <c r="B73" s="83"/>
      <c r="C73" s="36"/>
      <c r="D73" s="36"/>
      <c r="E73" s="36"/>
      <c r="F73" s="99"/>
      <c r="G73" s="107"/>
      <c r="H73" s="104" t="s">
        <v>325</v>
      </c>
      <c r="I73" s="107"/>
      <c r="J73" s="107"/>
      <c r="K73" s="131"/>
      <c r="L73" s="107"/>
      <c r="M73" s="104" t="s">
        <v>326</v>
      </c>
      <c r="N73" s="107"/>
      <c r="O73" s="105"/>
    </row>
    <row r="74" spans="1:20" ht="21">
      <c r="B74" s="97"/>
      <c r="F74" s="118" t="s">
        <v>5</v>
      </c>
      <c r="G74" s="118" t="s">
        <v>321</v>
      </c>
      <c r="H74" s="118" t="s">
        <v>322</v>
      </c>
      <c r="I74" s="118" t="s">
        <v>323</v>
      </c>
      <c r="J74" s="125" t="s">
        <v>324</v>
      </c>
      <c r="K74" s="128" t="s">
        <v>5</v>
      </c>
      <c r="L74" s="118" t="s">
        <v>321</v>
      </c>
      <c r="M74" s="118" t="s">
        <v>322</v>
      </c>
      <c r="N74" s="118" t="s">
        <v>323</v>
      </c>
      <c r="O74" s="118" t="s">
        <v>324</v>
      </c>
    </row>
    <row r="75" spans="1:20" ht="12" customHeight="1">
      <c r="B75" s="38"/>
      <c r="C75" s="109"/>
      <c r="D75" s="109"/>
      <c r="E75" s="39"/>
      <c r="F75" s="40"/>
      <c r="G75" s="40"/>
      <c r="H75" s="40"/>
      <c r="I75" s="40"/>
      <c r="J75" s="87"/>
      <c r="K75" s="132">
        <v>4968</v>
      </c>
      <c r="L75" s="2">
        <v>1459</v>
      </c>
      <c r="M75" s="2">
        <v>1963</v>
      </c>
      <c r="N75" s="2">
        <v>132</v>
      </c>
      <c r="O75" s="2">
        <v>1409</v>
      </c>
      <c r="P75" s="111"/>
      <c r="Q75" s="111"/>
      <c r="R75" s="111"/>
      <c r="S75" s="111"/>
      <c r="T75" s="111"/>
    </row>
    <row r="76" spans="1:20" ht="15" customHeight="1">
      <c r="B76" s="37" t="s">
        <v>231</v>
      </c>
      <c r="C76" s="339"/>
      <c r="D76" s="339"/>
      <c r="F76" s="19">
        <v>480</v>
      </c>
      <c r="G76" s="19">
        <v>13</v>
      </c>
      <c r="H76" s="19">
        <v>344</v>
      </c>
      <c r="I76" s="19">
        <v>0</v>
      </c>
      <c r="J76" s="88">
        <v>123</v>
      </c>
      <c r="K76" s="134">
        <v>9.6618357487922708</v>
      </c>
      <c r="L76" s="4">
        <v>0.89102124742974653</v>
      </c>
      <c r="M76" s="4">
        <v>17.524197656647988</v>
      </c>
      <c r="N76" s="4">
        <v>0</v>
      </c>
      <c r="O76" s="4">
        <v>8.7295954577714685</v>
      </c>
      <c r="P76" s="100"/>
      <c r="Q76" s="100"/>
      <c r="R76" s="100"/>
      <c r="S76" s="100"/>
      <c r="T76" s="100"/>
    </row>
    <row r="77" spans="1:20" ht="15" customHeight="1">
      <c r="B77" s="37" t="s">
        <v>142</v>
      </c>
      <c r="C77" s="339"/>
      <c r="D77" s="339"/>
      <c r="F77" s="19">
        <v>1015</v>
      </c>
      <c r="G77" s="19">
        <v>75</v>
      </c>
      <c r="H77" s="19">
        <v>572</v>
      </c>
      <c r="I77" s="19">
        <v>15</v>
      </c>
      <c r="J77" s="88">
        <v>350</v>
      </c>
      <c r="K77" s="134">
        <v>20.430756843800321</v>
      </c>
      <c r="L77" s="4">
        <v>5.1405071967100753</v>
      </c>
      <c r="M77" s="4">
        <v>29.139072847682119</v>
      </c>
      <c r="N77" s="4">
        <v>11.363636363636363</v>
      </c>
      <c r="O77" s="4">
        <v>24.840312278211499</v>
      </c>
      <c r="P77" s="100"/>
      <c r="Q77" s="100"/>
      <c r="R77" s="100"/>
      <c r="S77" s="100"/>
      <c r="T77" s="100"/>
    </row>
    <row r="78" spans="1:20" ht="15" customHeight="1">
      <c r="B78" s="37" t="s">
        <v>143</v>
      </c>
      <c r="C78" s="339"/>
      <c r="D78" s="339"/>
      <c r="F78" s="19">
        <v>1095</v>
      </c>
      <c r="G78" s="19">
        <v>235</v>
      </c>
      <c r="H78" s="19">
        <v>473</v>
      </c>
      <c r="I78" s="19">
        <v>27</v>
      </c>
      <c r="J78" s="88">
        <v>359</v>
      </c>
      <c r="K78" s="134">
        <v>22.04106280193237</v>
      </c>
      <c r="L78" s="4">
        <v>16.106922549691568</v>
      </c>
      <c r="M78" s="4">
        <v>24.095771777890985</v>
      </c>
      <c r="N78" s="4">
        <v>20.454545454545457</v>
      </c>
      <c r="O78" s="4">
        <v>25.479063165365506</v>
      </c>
      <c r="P78" s="100"/>
      <c r="Q78" s="100"/>
      <c r="R78" s="100"/>
      <c r="S78" s="100"/>
      <c r="T78" s="100"/>
    </row>
    <row r="79" spans="1:20" ht="15" customHeight="1">
      <c r="B79" s="37" t="s">
        <v>144</v>
      </c>
      <c r="C79" s="339"/>
      <c r="D79" s="339"/>
      <c r="F79" s="19">
        <v>714</v>
      </c>
      <c r="G79" s="19">
        <v>222</v>
      </c>
      <c r="H79" s="19">
        <v>237</v>
      </c>
      <c r="I79" s="19">
        <v>32</v>
      </c>
      <c r="J79" s="88">
        <v>222</v>
      </c>
      <c r="K79" s="134">
        <v>14.371980676328503</v>
      </c>
      <c r="L79" s="4">
        <v>15.215901302261821</v>
      </c>
      <c r="M79" s="4">
        <v>12.07335710646969</v>
      </c>
      <c r="N79" s="4">
        <v>24.242424242424242</v>
      </c>
      <c r="O79" s="4">
        <v>15.755855216465578</v>
      </c>
      <c r="P79" s="100"/>
      <c r="Q79" s="100"/>
      <c r="R79" s="100"/>
      <c r="S79" s="100"/>
      <c r="T79" s="100"/>
    </row>
    <row r="80" spans="1:20" ht="15" customHeight="1">
      <c r="B80" s="37" t="s">
        <v>145</v>
      </c>
      <c r="C80" s="339"/>
      <c r="D80" s="339"/>
      <c r="F80" s="19">
        <v>613</v>
      </c>
      <c r="G80" s="19">
        <v>309</v>
      </c>
      <c r="H80" s="19">
        <v>135</v>
      </c>
      <c r="I80" s="19">
        <v>21</v>
      </c>
      <c r="J80" s="88">
        <v>148</v>
      </c>
      <c r="K80" s="134">
        <v>12.338969404186797</v>
      </c>
      <c r="L80" s="4">
        <v>21.178889650445509</v>
      </c>
      <c r="M80" s="4">
        <v>6.8772287315333678</v>
      </c>
      <c r="N80" s="4">
        <v>15.909090909090908</v>
      </c>
      <c r="O80" s="4">
        <v>10.503903477643719</v>
      </c>
      <c r="P80" s="100"/>
      <c r="Q80" s="100"/>
      <c r="R80" s="100"/>
      <c r="S80" s="100"/>
      <c r="T80" s="100"/>
    </row>
    <row r="81" spans="1:20" ht="15" customHeight="1">
      <c r="B81" s="37" t="s">
        <v>146</v>
      </c>
      <c r="C81" s="339"/>
      <c r="D81" s="339"/>
      <c r="F81" s="19">
        <v>446</v>
      </c>
      <c r="G81" s="19">
        <v>261</v>
      </c>
      <c r="H81" s="19">
        <v>80</v>
      </c>
      <c r="I81" s="19">
        <v>17</v>
      </c>
      <c r="J81" s="88">
        <v>88</v>
      </c>
      <c r="K81" s="134">
        <v>8.9774557165861513</v>
      </c>
      <c r="L81" s="4">
        <v>17.88896504455106</v>
      </c>
      <c r="M81" s="4">
        <v>4.0753948038716254</v>
      </c>
      <c r="N81" s="4">
        <v>12.878787878787879</v>
      </c>
      <c r="O81" s="4">
        <v>6.2455642299503191</v>
      </c>
      <c r="P81" s="100"/>
      <c r="Q81" s="100"/>
      <c r="R81" s="100"/>
      <c r="S81" s="100"/>
      <c r="T81" s="100"/>
    </row>
    <row r="82" spans="1:20" ht="15" customHeight="1">
      <c r="B82" s="37" t="s">
        <v>212</v>
      </c>
      <c r="C82" s="339"/>
      <c r="D82" s="339"/>
      <c r="F82" s="19">
        <v>303</v>
      </c>
      <c r="G82" s="19">
        <v>184</v>
      </c>
      <c r="H82" s="19">
        <v>58</v>
      </c>
      <c r="I82" s="19">
        <v>12</v>
      </c>
      <c r="J82" s="88">
        <v>49</v>
      </c>
      <c r="K82" s="134">
        <v>6.0990338164251208</v>
      </c>
      <c r="L82" s="4">
        <v>12.611377655928719</v>
      </c>
      <c r="M82" s="4">
        <v>2.9546612328069282</v>
      </c>
      <c r="N82" s="4">
        <v>9.0909090909090917</v>
      </c>
      <c r="O82" s="4">
        <v>3.4776437189496101</v>
      </c>
      <c r="P82" s="100"/>
      <c r="Q82" s="100"/>
      <c r="R82" s="100"/>
      <c r="S82" s="100"/>
      <c r="T82" s="100"/>
    </row>
    <row r="83" spans="1:20" ht="15" customHeight="1">
      <c r="B83" s="37" t="s">
        <v>147</v>
      </c>
      <c r="C83" s="339"/>
      <c r="D83" s="339"/>
      <c r="F83" s="19">
        <v>139</v>
      </c>
      <c r="G83" s="19">
        <v>82</v>
      </c>
      <c r="H83" s="19">
        <v>26</v>
      </c>
      <c r="I83" s="19">
        <v>4</v>
      </c>
      <c r="J83" s="88">
        <v>27</v>
      </c>
      <c r="K83" s="134">
        <v>2.7979066022544283</v>
      </c>
      <c r="L83" s="4">
        <v>5.6202878684030155</v>
      </c>
      <c r="M83" s="4">
        <v>1.3245033112582782</v>
      </c>
      <c r="N83" s="4">
        <v>3.0303030303030303</v>
      </c>
      <c r="O83" s="4">
        <v>1.9162526614620299</v>
      </c>
      <c r="P83" s="100"/>
      <c r="Q83" s="100"/>
      <c r="R83" s="100"/>
      <c r="S83" s="100"/>
      <c r="T83" s="100"/>
    </row>
    <row r="84" spans="1:20" ht="15" customHeight="1">
      <c r="B84" s="37" t="s">
        <v>148</v>
      </c>
      <c r="C84" s="339"/>
      <c r="D84" s="339"/>
      <c r="F84" s="19">
        <v>111</v>
      </c>
      <c r="G84" s="19">
        <v>75</v>
      </c>
      <c r="H84" s="19">
        <v>19</v>
      </c>
      <c r="I84" s="19">
        <v>4</v>
      </c>
      <c r="J84" s="88">
        <v>13</v>
      </c>
      <c r="K84" s="134">
        <v>2.2342995169082123</v>
      </c>
      <c r="L84" s="4">
        <v>5.1405071967100753</v>
      </c>
      <c r="M84" s="4">
        <v>0.96790626591951101</v>
      </c>
      <c r="N84" s="4">
        <v>3.0303030303030303</v>
      </c>
      <c r="O84" s="4">
        <v>0.92264017033356993</v>
      </c>
      <c r="P84" s="100"/>
      <c r="Q84" s="100"/>
      <c r="R84" s="100"/>
      <c r="S84" s="100"/>
      <c r="T84" s="100"/>
    </row>
    <row r="85" spans="1:20" ht="15" customHeight="1">
      <c r="B85" s="37" t="s">
        <v>262</v>
      </c>
      <c r="C85" s="339"/>
      <c r="D85" s="339"/>
      <c r="F85" s="19">
        <v>33</v>
      </c>
      <c r="G85" s="19">
        <v>2</v>
      </c>
      <c r="H85" s="19">
        <v>14</v>
      </c>
      <c r="I85" s="19">
        <v>0</v>
      </c>
      <c r="J85" s="88">
        <v>17</v>
      </c>
      <c r="K85" s="134">
        <v>0.66425120772946855</v>
      </c>
      <c r="L85" s="4">
        <v>0.1370801919122687</v>
      </c>
      <c r="M85" s="4">
        <v>0.71319409067753436</v>
      </c>
      <c r="N85" s="4">
        <v>0</v>
      </c>
      <c r="O85" s="4">
        <v>1.2065294535131299</v>
      </c>
      <c r="P85" s="26"/>
      <c r="Q85" s="26"/>
      <c r="R85" s="26"/>
      <c r="S85" s="26"/>
      <c r="T85" s="26"/>
    </row>
    <row r="86" spans="1:20" ht="15" customHeight="1">
      <c r="B86" s="38" t="s">
        <v>0</v>
      </c>
      <c r="C86" s="109"/>
      <c r="D86" s="109"/>
      <c r="E86" s="39"/>
      <c r="F86" s="20">
        <v>19</v>
      </c>
      <c r="G86" s="20">
        <v>1</v>
      </c>
      <c r="H86" s="20">
        <v>5</v>
      </c>
      <c r="I86" s="20">
        <v>0</v>
      </c>
      <c r="J86" s="93">
        <v>13</v>
      </c>
      <c r="K86" s="145">
        <v>0.38244766505636074</v>
      </c>
      <c r="L86" s="5">
        <v>6.8540095956134348E-2</v>
      </c>
      <c r="M86" s="5">
        <v>0.25471217524197659</v>
      </c>
      <c r="N86" s="5">
        <v>0</v>
      </c>
      <c r="O86" s="5">
        <v>0.92264017033356993</v>
      </c>
      <c r="P86" s="26"/>
      <c r="Q86" s="26"/>
      <c r="R86" s="26"/>
      <c r="S86" s="26"/>
      <c r="T86" s="26"/>
    </row>
    <row r="87" spans="1:20" ht="15" customHeight="1">
      <c r="B87" s="42" t="s">
        <v>1</v>
      </c>
      <c r="C87" s="98"/>
      <c r="D87" s="98"/>
      <c r="E87" s="31"/>
      <c r="F87" s="43">
        <v>4968</v>
      </c>
      <c r="G87" s="43">
        <v>1459</v>
      </c>
      <c r="H87" s="43">
        <v>1963</v>
      </c>
      <c r="I87" s="43">
        <v>132</v>
      </c>
      <c r="J87" s="89">
        <v>1409</v>
      </c>
      <c r="K87" s="135">
        <v>100</v>
      </c>
      <c r="L87" s="6">
        <v>100</v>
      </c>
      <c r="M87" s="6">
        <v>100</v>
      </c>
      <c r="N87" s="6">
        <v>100</v>
      </c>
      <c r="O87" s="6">
        <v>99.999999999999972</v>
      </c>
      <c r="P87" s="26"/>
      <c r="Q87" s="26"/>
      <c r="R87" s="26"/>
      <c r="S87" s="26"/>
      <c r="T87" s="26"/>
    </row>
    <row r="88" spans="1:20" ht="15" customHeight="1">
      <c r="B88" s="42" t="s">
        <v>156</v>
      </c>
      <c r="C88" s="98"/>
      <c r="D88" s="98"/>
      <c r="E88" s="32"/>
      <c r="F88" s="45">
        <v>35.109641985353946</v>
      </c>
      <c r="G88" s="92">
        <v>53.216346153846153</v>
      </c>
      <c r="H88" s="92">
        <v>25.240226337448561</v>
      </c>
      <c r="I88" s="92">
        <v>41.287878787878789</v>
      </c>
      <c r="J88" s="92">
        <v>29.362581580855693</v>
      </c>
      <c r="K88" s="14"/>
      <c r="L88" s="14"/>
      <c r="M88" s="14"/>
      <c r="N88" s="14"/>
      <c r="O88" s="14"/>
      <c r="P88" s="14"/>
      <c r="Q88" s="14"/>
      <c r="R88" s="14"/>
      <c r="S88" s="14"/>
      <c r="T88" s="14"/>
    </row>
    <row r="89" spans="1:20" ht="15" customHeight="1">
      <c r="B89" s="42" t="s">
        <v>157</v>
      </c>
      <c r="C89" s="98"/>
      <c r="D89" s="98"/>
      <c r="E89" s="32"/>
      <c r="F89" s="51">
        <v>610</v>
      </c>
      <c r="G89" s="51">
        <v>610</v>
      </c>
      <c r="H89" s="51">
        <v>171</v>
      </c>
      <c r="I89" s="51">
        <v>112</v>
      </c>
      <c r="J89" s="51">
        <v>186</v>
      </c>
      <c r="K89" s="14"/>
      <c r="L89" s="14"/>
      <c r="M89" s="14"/>
      <c r="N89" s="14"/>
      <c r="O89" s="14"/>
      <c r="P89" s="14"/>
      <c r="Q89" s="14"/>
      <c r="R89" s="14"/>
      <c r="S89" s="14"/>
      <c r="T89" s="14"/>
    </row>
    <row r="90" spans="1:20" ht="15" customHeight="1">
      <c r="B90" s="42" t="s">
        <v>232</v>
      </c>
      <c r="C90" s="98"/>
      <c r="D90" s="98"/>
      <c r="E90" s="32"/>
      <c r="F90" s="51">
        <v>1</v>
      </c>
      <c r="G90" s="51">
        <v>3</v>
      </c>
      <c r="H90" s="51">
        <v>1</v>
      </c>
      <c r="I90" s="51">
        <v>11</v>
      </c>
      <c r="J90" s="51">
        <v>1</v>
      </c>
      <c r="K90" s="14"/>
      <c r="L90" s="14"/>
      <c r="M90" s="14"/>
      <c r="N90" s="14"/>
      <c r="O90" s="14"/>
      <c r="P90" s="14"/>
      <c r="Q90" s="14"/>
      <c r="R90" s="14"/>
      <c r="S90" s="14"/>
      <c r="T90" s="14"/>
    </row>
    <row r="91" spans="1:20" ht="15" customHeight="1">
      <c r="C91" s="1"/>
      <c r="D91" s="1"/>
      <c r="N91" s="7"/>
    </row>
    <row r="92" spans="1:20" ht="15" customHeight="1">
      <c r="A92" s="358" t="s">
        <v>512</v>
      </c>
      <c r="B92" s="23"/>
      <c r="C92" s="23"/>
      <c r="D92" s="23"/>
      <c r="F92" s="1"/>
      <c r="G92" s="1"/>
    </row>
    <row r="93" spans="1:20" ht="13.5" customHeight="1">
      <c r="B93" s="83"/>
      <c r="C93" s="36"/>
      <c r="D93" s="36"/>
      <c r="E93" s="36"/>
      <c r="F93" s="99"/>
      <c r="G93" s="107"/>
      <c r="H93" s="104" t="s">
        <v>325</v>
      </c>
      <c r="I93" s="107"/>
      <c r="J93" s="107"/>
      <c r="K93" s="131"/>
      <c r="L93" s="107"/>
      <c r="M93" s="104" t="s">
        <v>326</v>
      </c>
      <c r="N93" s="107"/>
      <c r="O93" s="105"/>
    </row>
    <row r="94" spans="1:20" ht="21">
      <c r="B94" s="97"/>
      <c r="F94" s="118" t="s">
        <v>5</v>
      </c>
      <c r="G94" s="118" t="s">
        <v>321</v>
      </c>
      <c r="H94" s="118" t="s">
        <v>322</v>
      </c>
      <c r="I94" s="118" t="s">
        <v>323</v>
      </c>
      <c r="J94" s="125" t="s">
        <v>324</v>
      </c>
      <c r="K94" s="128" t="s">
        <v>5</v>
      </c>
      <c r="L94" s="118" t="s">
        <v>321</v>
      </c>
      <c r="M94" s="118" t="s">
        <v>322</v>
      </c>
      <c r="N94" s="118" t="s">
        <v>323</v>
      </c>
      <c r="O94" s="118" t="s">
        <v>324</v>
      </c>
    </row>
    <row r="95" spans="1:20" ht="12" customHeight="1">
      <c r="B95" s="38"/>
      <c r="C95" s="109"/>
      <c r="D95" s="109"/>
      <c r="E95" s="39"/>
      <c r="F95" s="40"/>
      <c r="G95" s="40"/>
      <c r="H95" s="40"/>
      <c r="I95" s="40"/>
      <c r="J95" s="87"/>
      <c r="K95" s="132">
        <v>4968</v>
      </c>
      <c r="L95" s="2">
        <v>1459</v>
      </c>
      <c r="M95" s="2">
        <v>1963</v>
      </c>
      <c r="N95" s="2">
        <v>132</v>
      </c>
      <c r="O95" s="2">
        <v>1409</v>
      </c>
      <c r="P95" s="111"/>
      <c r="Q95" s="111"/>
      <c r="R95" s="111"/>
      <c r="S95" s="111"/>
      <c r="T95" s="111"/>
    </row>
    <row r="96" spans="1:20" ht="15" customHeight="1">
      <c r="B96" s="37" t="s">
        <v>510</v>
      </c>
      <c r="C96" s="339"/>
      <c r="D96" s="339"/>
      <c r="F96" s="18">
        <v>648</v>
      </c>
      <c r="G96" s="18">
        <v>160</v>
      </c>
      <c r="H96" s="18">
        <v>236</v>
      </c>
      <c r="I96" s="18">
        <v>14</v>
      </c>
      <c r="J96" s="126">
        <v>238</v>
      </c>
      <c r="K96" s="133">
        <v>13.043478260869565</v>
      </c>
      <c r="L96" s="3">
        <v>10.966415352981494</v>
      </c>
      <c r="M96" s="3">
        <v>12.022414671421295</v>
      </c>
      <c r="N96" s="3">
        <v>10.606060606060606</v>
      </c>
      <c r="O96" s="3">
        <v>16.891412349183817</v>
      </c>
      <c r="P96" s="100"/>
      <c r="Q96" s="100"/>
      <c r="R96" s="100"/>
      <c r="S96" s="100"/>
      <c r="T96" s="100"/>
    </row>
    <row r="97" spans="1:25" ht="15" customHeight="1">
      <c r="B97" s="37" t="s">
        <v>224</v>
      </c>
      <c r="C97" s="339"/>
      <c r="D97" s="339"/>
      <c r="F97" s="19">
        <v>493</v>
      </c>
      <c r="G97" s="19">
        <v>188</v>
      </c>
      <c r="H97" s="19">
        <v>162</v>
      </c>
      <c r="I97" s="19">
        <v>13</v>
      </c>
      <c r="J97" s="88">
        <v>129</v>
      </c>
      <c r="K97" s="134">
        <v>9.9235104669887271</v>
      </c>
      <c r="L97" s="4">
        <v>12.885538039753255</v>
      </c>
      <c r="M97" s="4">
        <v>8.252674477840042</v>
      </c>
      <c r="N97" s="4">
        <v>9.8484848484848477</v>
      </c>
      <c r="O97" s="4">
        <v>9.1554293825408077</v>
      </c>
      <c r="P97" s="100"/>
      <c r="Q97" s="100"/>
      <c r="R97" s="100"/>
      <c r="S97" s="100"/>
      <c r="T97" s="100"/>
    </row>
    <row r="98" spans="1:25" ht="15" customHeight="1">
      <c r="B98" s="37" t="s">
        <v>225</v>
      </c>
      <c r="C98" s="339"/>
      <c r="D98" s="339"/>
      <c r="F98" s="19">
        <v>948</v>
      </c>
      <c r="G98" s="19">
        <v>326</v>
      </c>
      <c r="H98" s="19">
        <v>356</v>
      </c>
      <c r="I98" s="19">
        <v>17</v>
      </c>
      <c r="J98" s="88">
        <v>247</v>
      </c>
      <c r="K98" s="134">
        <v>19.082125603864732</v>
      </c>
      <c r="L98" s="4">
        <v>22.344071281699797</v>
      </c>
      <c r="M98" s="4">
        <v>18.135506877228732</v>
      </c>
      <c r="N98" s="4">
        <v>12.878787878787879</v>
      </c>
      <c r="O98" s="4">
        <v>17.530163236337827</v>
      </c>
      <c r="P98" s="100"/>
      <c r="Q98" s="100"/>
      <c r="R98" s="100"/>
      <c r="S98" s="100"/>
      <c r="T98" s="100"/>
    </row>
    <row r="99" spans="1:25" ht="15" customHeight="1">
      <c r="B99" s="37" t="s">
        <v>374</v>
      </c>
      <c r="C99" s="339"/>
      <c r="D99" s="339"/>
      <c r="F99" s="19">
        <v>748</v>
      </c>
      <c r="G99" s="19">
        <v>245</v>
      </c>
      <c r="H99" s="19">
        <v>289</v>
      </c>
      <c r="I99" s="19">
        <v>29</v>
      </c>
      <c r="J99" s="88">
        <v>184</v>
      </c>
      <c r="K99" s="134">
        <v>15.056360708534623</v>
      </c>
      <c r="L99" s="4">
        <v>16.792323509252913</v>
      </c>
      <c r="M99" s="4">
        <v>14.722363728986245</v>
      </c>
      <c r="N99" s="4">
        <v>21.969696969696969</v>
      </c>
      <c r="O99" s="4">
        <v>13.058907026259758</v>
      </c>
      <c r="P99" s="100"/>
      <c r="Q99" s="100"/>
      <c r="R99" s="100"/>
      <c r="S99" s="100"/>
      <c r="T99" s="100"/>
    </row>
    <row r="100" spans="1:25" ht="15" customHeight="1">
      <c r="B100" s="37" t="s">
        <v>511</v>
      </c>
      <c r="C100" s="339"/>
      <c r="D100" s="339"/>
      <c r="F100" s="19">
        <v>2047</v>
      </c>
      <c r="G100" s="19">
        <v>537</v>
      </c>
      <c r="H100" s="19">
        <v>897</v>
      </c>
      <c r="I100" s="19">
        <v>59</v>
      </c>
      <c r="J100" s="88">
        <v>553</v>
      </c>
      <c r="K100" s="134">
        <v>41.203703703703702</v>
      </c>
      <c r="L100" s="4">
        <v>36.806031528444137</v>
      </c>
      <c r="M100" s="4">
        <v>45.695364238410598</v>
      </c>
      <c r="N100" s="4">
        <v>44.696969696969695</v>
      </c>
      <c r="O100" s="4">
        <v>39.247693399574167</v>
      </c>
      <c r="P100" s="100"/>
      <c r="Q100" s="100"/>
      <c r="R100" s="100"/>
      <c r="S100" s="100"/>
      <c r="T100" s="100"/>
    </row>
    <row r="101" spans="1:25" ht="15" customHeight="1">
      <c r="B101" s="38" t="s">
        <v>223</v>
      </c>
      <c r="C101" s="109"/>
      <c r="D101" s="109"/>
      <c r="E101" s="39"/>
      <c r="F101" s="20">
        <v>84</v>
      </c>
      <c r="G101" s="20">
        <v>3</v>
      </c>
      <c r="H101" s="20">
        <v>23</v>
      </c>
      <c r="I101" s="20">
        <v>0</v>
      </c>
      <c r="J101" s="93">
        <v>58</v>
      </c>
      <c r="K101" s="145">
        <v>1.6908212560386473</v>
      </c>
      <c r="L101" s="5">
        <v>0.205620287868403</v>
      </c>
      <c r="M101" s="5">
        <v>1.1716760061130922</v>
      </c>
      <c r="N101" s="5">
        <v>0</v>
      </c>
      <c r="O101" s="5">
        <v>4.1163946061036194</v>
      </c>
      <c r="P101" s="26"/>
      <c r="Q101" s="26"/>
      <c r="R101" s="26"/>
      <c r="S101" s="26"/>
      <c r="T101" s="26"/>
    </row>
    <row r="102" spans="1:25" ht="15" customHeight="1">
      <c r="B102" s="42" t="s">
        <v>1</v>
      </c>
      <c r="C102" s="98"/>
      <c r="D102" s="98"/>
      <c r="E102" s="31"/>
      <c r="F102" s="43">
        <v>4968</v>
      </c>
      <c r="G102" s="43">
        <v>1459</v>
      </c>
      <c r="H102" s="43">
        <v>1963</v>
      </c>
      <c r="I102" s="43">
        <v>132</v>
      </c>
      <c r="J102" s="89">
        <v>1409</v>
      </c>
      <c r="K102" s="135">
        <v>100</v>
      </c>
      <c r="L102" s="6">
        <v>100</v>
      </c>
      <c r="M102" s="6">
        <v>100</v>
      </c>
      <c r="N102" s="6">
        <v>100</v>
      </c>
      <c r="O102" s="6">
        <v>100</v>
      </c>
      <c r="P102" s="26"/>
      <c r="Q102" s="26"/>
      <c r="R102" s="26"/>
      <c r="S102" s="26"/>
      <c r="T102" s="26"/>
    </row>
    <row r="103" spans="1:25" ht="15" customHeight="1">
      <c r="B103" s="42" t="s">
        <v>140</v>
      </c>
      <c r="C103" s="98"/>
      <c r="D103" s="98"/>
      <c r="E103" s="32"/>
      <c r="F103" s="45">
        <v>86.832114454755356</v>
      </c>
      <c r="G103" s="92">
        <v>86.963722848623306</v>
      </c>
      <c r="H103" s="92">
        <v>88.045803838472452</v>
      </c>
      <c r="I103" s="92">
        <v>87.994678091105015</v>
      </c>
      <c r="J103" s="92">
        <v>84.822489114995946</v>
      </c>
      <c r="K103" s="14"/>
      <c r="L103" s="14"/>
      <c r="M103" s="14"/>
      <c r="N103" s="14"/>
      <c r="O103" s="14"/>
      <c r="P103" s="14"/>
      <c r="Q103" s="14"/>
      <c r="R103" s="14"/>
      <c r="S103" s="14"/>
      <c r="T103" s="14"/>
    </row>
    <row r="104" spans="1:25" ht="15" customHeight="1">
      <c r="B104" s="42" t="s">
        <v>1029</v>
      </c>
      <c r="C104" s="98"/>
      <c r="D104" s="98"/>
      <c r="E104" s="32"/>
      <c r="F104" s="45">
        <v>87.974166348279596</v>
      </c>
      <c r="G104" s="92">
        <v>87.819057345227918</v>
      </c>
      <c r="H104" s="92">
        <v>89.215692148871838</v>
      </c>
      <c r="I104" s="92">
        <v>89.148241749260421</v>
      </c>
      <c r="J104" s="92">
        <v>86.058020613392628</v>
      </c>
      <c r="K104" s="14"/>
      <c r="L104" s="14"/>
      <c r="M104" s="14"/>
      <c r="N104" s="14"/>
      <c r="O104" s="14"/>
      <c r="P104" s="14"/>
      <c r="Q104" s="14"/>
      <c r="R104" s="14"/>
      <c r="S104" s="14"/>
      <c r="T104" s="14"/>
    </row>
    <row r="105" spans="1:25" ht="15" customHeight="1">
      <c r="B105" s="42" t="s">
        <v>217</v>
      </c>
      <c r="C105" s="98"/>
      <c r="D105" s="98"/>
      <c r="E105" s="32"/>
      <c r="F105" s="45">
        <v>2.8571428571428572</v>
      </c>
      <c r="G105" s="92">
        <v>17.5</v>
      </c>
      <c r="H105" s="92">
        <v>12.698412698412698</v>
      </c>
      <c r="I105" s="92">
        <v>24.285714285714285</v>
      </c>
      <c r="J105" s="92">
        <v>2.8571428571428572</v>
      </c>
      <c r="K105" s="14"/>
      <c r="L105" s="14"/>
      <c r="M105" s="14"/>
      <c r="N105" s="14"/>
      <c r="O105" s="14"/>
      <c r="P105" s="14"/>
      <c r="Q105" s="14"/>
      <c r="R105" s="14"/>
      <c r="S105" s="14"/>
      <c r="T105" s="14"/>
    </row>
    <row r="106" spans="1:25" ht="15" customHeight="1">
      <c r="B106" s="81"/>
      <c r="C106" s="81"/>
      <c r="D106" s="81"/>
      <c r="E106" s="59"/>
      <c r="F106" s="14"/>
      <c r="G106" s="14"/>
      <c r="H106" s="14"/>
      <c r="I106" s="14"/>
      <c r="J106" s="14"/>
      <c r="K106" s="14"/>
      <c r="L106" s="14"/>
      <c r="M106" s="48"/>
    </row>
    <row r="107" spans="1:25" ht="15" customHeight="1">
      <c r="A107" s="358" t="s">
        <v>982</v>
      </c>
      <c r="C107" s="1"/>
      <c r="D107" s="1"/>
      <c r="H107" s="7"/>
      <c r="I107" s="7"/>
    </row>
    <row r="108" spans="1:25" ht="13.5" customHeight="1">
      <c r="B108" s="83"/>
      <c r="C108" s="36"/>
      <c r="D108" s="99"/>
      <c r="E108" s="107"/>
      <c r="F108" s="104" t="s">
        <v>513</v>
      </c>
      <c r="G108" s="107"/>
      <c r="H108" s="107"/>
      <c r="I108" s="127"/>
      <c r="J108" s="107"/>
      <c r="K108" s="104" t="s">
        <v>326</v>
      </c>
      <c r="L108" s="107"/>
      <c r="M108" s="121"/>
      <c r="N108" s="107"/>
      <c r="O108" s="107"/>
      <c r="P108" s="168" t="s">
        <v>514</v>
      </c>
      <c r="Q108" s="107"/>
      <c r="R108" s="105"/>
      <c r="U108" s="110"/>
      <c r="V108" s="110"/>
      <c r="W108" s="110"/>
      <c r="X108" s="110"/>
      <c r="Y108" s="110"/>
    </row>
    <row r="109" spans="1:25" ht="21">
      <c r="B109" s="114"/>
      <c r="C109" s="49"/>
      <c r="D109" s="118" t="s">
        <v>5</v>
      </c>
      <c r="E109" s="118" t="s">
        <v>321</v>
      </c>
      <c r="F109" s="118" t="s">
        <v>322</v>
      </c>
      <c r="G109" s="118" t="s">
        <v>323</v>
      </c>
      <c r="H109" s="125" t="s">
        <v>324</v>
      </c>
      <c r="I109" s="128" t="s">
        <v>5</v>
      </c>
      <c r="J109" s="118" t="s">
        <v>321</v>
      </c>
      <c r="K109" s="118" t="s">
        <v>322</v>
      </c>
      <c r="L109" s="118" t="s">
        <v>323</v>
      </c>
      <c r="M109" s="122" t="s">
        <v>324</v>
      </c>
      <c r="N109" s="119" t="s">
        <v>5</v>
      </c>
      <c r="O109" s="118" t="s">
        <v>321</v>
      </c>
      <c r="P109" s="118" t="s">
        <v>322</v>
      </c>
      <c r="Q109" s="118" t="s">
        <v>323</v>
      </c>
      <c r="R109" s="167" t="s">
        <v>324</v>
      </c>
      <c r="U109" s="341"/>
      <c r="V109" s="341"/>
      <c r="W109" s="341"/>
      <c r="X109" s="341"/>
      <c r="Y109" s="341"/>
    </row>
    <row r="110" spans="1:25" ht="12" customHeight="1">
      <c r="B110" s="84"/>
      <c r="C110" s="39"/>
      <c r="D110" s="40"/>
      <c r="E110" s="40"/>
      <c r="F110" s="40"/>
      <c r="G110" s="40"/>
      <c r="H110" s="87"/>
      <c r="I110" s="307">
        <v>168342</v>
      </c>
      <c r="J110" s="308">
        <v>76050</v>
      </c>
      <c r="K110" s="308">
        <v>47618</v>
      </c>
      <c r="L110" s="308">
        <v>5320</v>
      </c>
      <c r="M110" s="309">
        <v>39246</v>
      </c>
      <c r="N110" s="169"/>
      <c r="O110" s="40"/>
      <c r="P110" s="40"/>
      <c r="Q110" s="40"/>
      <c r="R110" s="40"/>
      <c r="U110" s="59"/>
      <c r="V110" s="59"/>
      <c r="W110" s="59"/>
      <c r="X110" s="59"/>
      <c r="Y110" s="59"/>
    </row>
    <row r="111" spans="1:25" ht="15" customHeight="1">
      <c r="B111" s="35" t="s">
        <v>62</v>
      </c>
      <c r="C111" s="339"/>
      <c r="D111" s="18">
        <v>48689</v>
      </c>
      <c r="E111" s="18">
        <v>19606</v>
      </c>
      <c r="F111" s="172">
        <v>15025</v>
      </c>
      <c r="G111" s="8">
        <v>1555</v>
      </c>
      <c r="H111" s="172">
        <v>12462</v>
      </c>
      <c r="I111" s="176">
        <v>28.922669327915791</v>
      </c>
      <c r="J111" s="3">
        <v>25.780407626561473</v>
      </c>
      <c r="K111" s="239">
        <v>31.553194170271748</v>
      </c>
      <c r="L111" s="11">
        <v>29.229323308270676</v>
      </c>
      <c r="M111" s="170">
        <v>31.753554502369667</v>
      </c>
      <c r="N111" s="100">
        <v>10.17533960292581</v>
      </c>
      <c r="O111" s="3">
        <v>13.75859649122807</v>
      </c>
      <c r="P111" s="239">
        <v>7.9623741388447273</v>
      </c>
      <c r="Q111" s="11">
        <v>12.054263565891473</v>
      </c>
      <c r="R111" s="15">
        <v>9.3069454817027637</v>
      </c>
      <c r="U111" s="26"/>
      <c r="V111" s="26"/>
      <c r="W111" s="26"/>
      <c r="X111" s="26"/>
      <c r="Y111" s="26"/>
    </row>
    <row r="112" spans="1:25" ht="15" customHeight="1">
      <c r="B112" s="37" t="s">
        <v>63</v>
      </c>
      <c r="C112" s="339"/>
      <c r="D112" s="20">
        <v>119653</v>
      </c>
      <c r="E112" s="19">
        <v>56444</v>
      </c>
      <c r="F112" s="88">
        <v>32593</v>
      </c>
      <c r="G112" s="19">
        <v>3765</v>
      </c>
      <c r="H112" s="88">
        <v>26784</v>
      </c>
      <c r="I112" s="176">
        <v>71.077330672084202</v>
      </c>
      <c r="J112" s="4">
        <v>74.21959237343853</v>
      </c>
      <c r="K112" s="242">
        <v>68.446805829728248</v>
      </c>
      <c r="L112" s="4">
        <v>70.770676691729335</v>
      </c>
      <c r="M112" s="171">
        <v>68.246445497630333</v>
      </c>
      <c r="N112" s="100">
        <v>25.000626828249061</v>
      </c>
      <c r="O112" s="4">
        <v>39.582047685834503</v>
      </c>
      <c r="P112" s="242">
        <v>17.272390037095921</v>
      </c>
      <c r="Q112" s="4">
        <v>29.186046511627907</v>
      </c>
      <c r="R112" s="4">
        <v>20.002987303958179</v>
      </c>
      <c r="U112" s="100"/>
      <c r="V112" s="100"/>
      <c r="W112" s="100"/>
      <c r="X112" s="100"/>
      <c r="Y112" s="100"/>
    </row>
    <row r="113" spans="1:25" ht="15" customHeight="1">
      <c r="B113" s="42" t="s">
        <v>1</v>
      </c>
      <c r="C113" s="98"/>
      <c r="D113" s="51">
        <v>168342</v>
      </c>
      <c r="E113" s="51">
        <v>76050</v>
      </c>
      <c r="F113" s="174">
        <v>47618</v>
      </c>
      <c r="G113" s="51">
        <v>5320</v>
      </c>
      <c r="H113" s="174">
        <v>39246</v>
      </c>
      <c r="I113" s="177">
        <v>100</v>
      </c>
      <c r="J113" s="92">
        <v>100</v>
      </c>
      <c r="K113" s="285">
        <v>100</v>
      </c>
      <c r="L113" s="92">
        <v>100.00000000000001</v>
      </c>
      <c r="M113" s="175">
        <v>100</v>
      </c>
      <c r="N113" s="178">
        <v>35.175966431174871</v>
      </c>
      <c r="O113" s="92">
        <v>53.340644177062572</v>
      </c>
      <c r="P113" s="285">
        <v>25.234764175940647</v>
      </c>
      <c r="Q113" s="92">
        <v>41.240310077519382</v>
      </c>
      <c r="R113" s="92">
        <v>29.309932785660941</v>
      </c>
      <c r="U113" s="26"/>
      <c r="V113" s="26"/>
      <c r="W113" s="26"/>
      <c r="X113" s="26"/>
      <c r="Y113" s="26"/>
    </row>
    <row r="114" spans="1:25" ht="15" customHeight="1">
      <c r="B114" s="81"/>
      <c r="C114" s="81"/>
      <c r="D114" s="81"/>
      <c r="E114" s="81"/>
      <c r="F114" s="49"/>
      <c r="G114" s="112"/>
      <c r="H114" s="112"/>
      <c r="I114" s="112"/>
      <c r="J114" s="60"/>
      <c r="K114" s="26"/>
    </row>
    <row r="115" spans="1:25" ht="15" customHeight="1">
      <c r="A115" s="358" t="s">
        <v>515</v>
      </c>
      <c r="B115" s="23"/>
      <c r="C115" s="23"/>
      <c r="D115" s="23"/>
      <c r="E115" s="23"/>
      <c r="H115" s="7"/>
      <c r="I115" s="7"/>
      <c r="J115" s="7"/>
    </row>
    <row r="116" spans="1:25" ht="13.5" customHeight="1">
      <c r="B116" s="83"/>
      <c r="C116" s="36"/>
      <c r="D116" s="99"/>
      <c r="E116" s="107"/>
      <c r="F116" s="104" t="s">
        <v>513</v>
      </c>
      <c r="G116" s="107"/>
      <c r="H116" s="107"/>
      <c r="I116" s="127"/>
      <c r="J116" s="107"/>
      <c r="K116" s="104" t="s">
        <v>326</v>
      </c>
      <c r="L116" s="107"/>
      <c r="M116" s="121"/>
      <c r="N116" s="107"/>
      <c r="O116" s="107"/>
      <c r="P116" s="168" t="s">
        <v>514</v>
      </c>
      <c r="Q116" s="107"/>
      <c r="R116" s="105"/>
      <c r="U116" s="110"/>
      <c r="V116" s="110"/>
      <c r="W116" s="110"/>
      <c r="X116" s="110"/>
      <c r="Y116" s="110"/>
    </row>
    <row r="117" spans="1:25" ht="21">
      <c r="B117" s="114"/>
      <c r="C117" s="49"/>
      <c r="D117" s="118" t="s">
        <v>5</v>
      </c>
      <c r="E117" s="118" t="s">
        <v>321</v>
      </c>
      <c r="F117" s="118" t="s">
        <v>322</v>
      </c>
      <c r="G117" s="118" t="s">
        <v>323</v>
      </c>
      <c r="H117" s="125" t="s">
        <v>324</v>
      </c>
      <c r="I117" s="128" t="s">
        <v>5</v>
      </c>
      <c r="J117" s="118" t="s">
        <v>321</v>
      </c>
      <c r="K117" s="118" t="s">
        <v>322</v>
      </c>
      <c r="L117" s="118" t="s">
        <v>323</v>
      </c>
      <c r="M117" s="122" t="s">
        <v>324</v>
      </c>
      <c r="N117" s="119" t="s">
        <v>5</v>
      </c>
      <c r="O117" s="118" t="s">
        <v>321</v>
      </c>
      <c r="P117" s="118" t="s">
        <v>322</v>
      </c>
      <c r="Q117" s="118" t="s">
        <v>323</v>
      </c>
      <c r="R117" s="167" t="s">
        <v>324</v>
      </c>
      <c r="U117" s="341"/>
      <c r="V117" s="341"/>
      <c r="W117" s="341"/>
      <c r="X117" s="341"/>
      <c r="Y117" s="341"/>
    </row>
    <row r="118" spans="1:25" ht="12" customHeight="1">
      <c r="B118" s="84"/>
      <c r="C118" s="39"/>
      <c r="D118" s="40"/>
      <c r="E118" s="40"/>
      <c r="F118" s="40"/>
      <c r="G118" s="40"/>
      <c r="H118" s="87"/>
      <c r="I118" s="307">
        <v>164399</v>
      </c>
      <c r="J118" s="308">
        <v>74736</v>
      </c>
      <c r="K118" s="308">
        <v>46043</v>
      </c>
      <c r="L118" s="308">
        <v>5156</v>
      </c>
      <c r="M118" s="309">
        <v>38356</v>
      </c>
      <c r="N118" s="169"/>
      <c r="O118" s="40"/>
      <c r="P118" s="40"/>
      <c r="Q118" s="40"/>
      <c r="R118" s="40"/>
      <c r="U118" s="59"/>
      <c r="V118" s="59"/>
      <c r="W118" s="59"/>
      <c r="X118" s="59"/>
      <c r="Y118" s="59"/>
    </row>
    <row r="119" spans="1:25" ht="15" customHeight="1">
      <c r="B119" s="35" t="s">
        <v>64</v>
      </c>
      <c r="C119" s="339"/>
      <c r="D119" s="18">
        <v>2932</v>
      </c>
      <c r="E119" s="18">
        <v>577</v>
      </c>
      <c r="F119" s="172">
        <v>1355</v>
      </c>
      <c r="G119" s="8">
        <v>66</v>
      </c>
      <c r="H119" s="172">
        <v>928</v>
      </c>
      <c r="I119" s="176">
        <v>1.7834658361668869</v>
      </c>
      <c r="J119" s="3">
        <v>0.7720509526867908</v>
      </c>
      <c r="K119" s="239">
        <v>2.9429012010511912</v>
      </c>
      <c r="L119" s="11">
        <v>1.2800620636152056</v>
      </c>
      <c r="M119" s="170">
        <v>2.419438940452602</v>
      </c>
      <c r="N119" s="100">
        <v>0.62743419644767817</v>
      </c>
      <c r="O119" s="3">
        <v>0.41067615658362988</v>
      </c>
      <c r="P119" s="239">
        <v>0.74084199015855656</v>
      </c>
      <c r="Q119" s="11">
        <v>0.532258064516129</v>
      </c>
      <c r="R119" s="15">
        <v>0.7083969465648855</v>
      </c>
      <c r="U119" s="26"/>
      <c r="V119" s="26"/>
      <c r="W119" s="26"/>
      <c r="X119" s="26"/>
      <c r="Y119" s="26"/>
    </row>
    <row r="120" spans="1:25" ht="15" customHeight="1">
      <c r="B120" s="37" t="s">
        <v>65</v>
      </c>
      <c r="C120" s="339"/>
      <c r="D120" s="19">
        <v>4824</v>
      </c>
      <c r="E120" s="19">
        <v>1250</v>
      </c>
      <c r="F120" s="179">
        <v>2047</v>
      </c>
      <c r="G120" s="9">
        <v>98</v>
      </c>
      <c r="H120" s="179">
        <v>1422</v>
      </c>
      <c r="I120" s="176">
        <v>2.9343244180317396</v>
      </c>
      <c r="J120" s="4">
        <v>1.6725540569471207</v>
      </c>
      <c r="K120" s="240">
        <v>4.4458441022522424</v>
      </c>
      <c r="L120" s="12">
        <v>1.900698215671063</v>
      </c>
      <c r="M120" s="180">
        <v>3.7073730315987068</v>
      </c>
      <c r="N120" s="100">
        <v>1.0323132891076396</v>
      </c>
      <c r="O120" s="4">
        <v>0.88967971530249113</v>
      </c>
      <c r="P120" s="240">
        <v>1.1191908146528158</v>
      </c>
      <c r="Q120" s="12">
        <v>0.79032258064516125</v>
      </c>
      <c r="R120" s="16">
        <v>1.085496183206107</v>
      </c>
      <c r="U120" s="26"/>
      <c r="V120" s="26"/>
      <c r="W120" s="26"/>
      <c r="X120" s="26"/>
      <c r="Y120" s="26"/>
    </row>
    <row r="121" spans="1:25" ht="15" customHeight="1">
      <c r="B121" s="37" t="s">
        <v>66</v>
      </c>
      <c r="C121" s="339"/>
      <c r="D121" s="19">
        <v>7708</v>
      </c>
      <c r="E121" s="19">
        <v>2540</v>
      </c>
      <c r="F121" s="179">
        <v>2928</v>
      </c>
      <c r="G121" s="9">
        <v>184</v>
      </c>
      <c r="H121" s="179">
        <v>2053</v>
      </c>
      <c r="I121" s="176">
        <v>4.6885929963077633</v>
      </c>
      <c r="J121" s="4">
        <v>3.3986298437165487</v>
      </c>
      <c r="K121" s="240">
        <v>6.359272853636817</v>
      </c>
      <c r="L121" s="12">
        <v>3.5686578743211794</v>
      </c>
      <c r="M121" s="180">
        <v>5.3524872249452491</v>
      </c>
      <c r="N121" s="100">
        <v>1.6494757115343461</v>
      </c>
      <c r="O121" s="4">
        <v>1.8078291814946619</v>
      </c>
      <c r="P121" s="240">
        <v>1.6008747949699289</v>
      </c>
      <c r="Q121" s="12">
        <v>1.4838709677419355</v>
      </c>
      <c r="R121" s="16">
        <v>1.5671755725190839</v>
      </c>
      <c r="U121" s="26"/>
      <c r="V121" s="26"/>
      <c r="W121" s="26"/>
      <c r="X121" s="26"/>
      <c r="Y121" s="26"/>
    </row>
    <row r="122" spans="1:25" ht="15" customHeight="1">
      <c r="B122" s="37" t="s">
        <v>67</v>
      </c>
      <c r="C122" s="339"/>
      <c r="D122" s="19">
        <v>15360</v>
      </c>
      <c r="E122" s="19">
        <v>5861</v>
      </c>
      <c r="F122" s="179">
        <v>5002</v>
      </c>
      <c r="G122" s="9">
        <v>357</v>
      </c>
      <c r="H122" s="179">
        <v>4123</v>
      </c>
      <c r="I122" s="176">
        <v>9.3431225250761862</v>
      </c>
      <c r="J122" s="4">
        <v>7.8422714622136587</v>
      </c>
      <c r="K122" s="240">
        <v>10.863757791629563</v>
      </c>
      <c r="L122" s="12">
        <v>6.9239720713731581</v>
      </c>
      <c r="M122" s="180">
        <v>10.749296068411722</v>
      </c>
      <c r="N122" s="100">
        <v>3.2869676867108923</v>
      </c>
      <c r="O122" s="4">
        <v>4.1715302491103206</v>
      </c>
      <c r="P122" s="240">
        <v>2.7348277747402951</v>
      </c>
      <c r="Q122" s="12">
        <v>2.879032258064516</v>
      </c>
      <c r="R122" s="16">
        <v>3.1473282442748092</v>
      </c>
      <c r="U122" s="26"/>
      <c r="V122" s="26"/>
      <c r="W122" s="26"/>
      <c r="X122" s="26"/>
      <c r="Y122" s="26"/>
    </row>
    <row r="123" spans="1:25" ht="15" customHeight="1">
      <c r="B123" s="37" t="s">
        <v>68</v>
      </c>
      <c r="C123" s="339"/>
      <c r="D123" s="19">
        <v>33251</v>
      </c>
      <c r="E123" s="19">
        <v>14083</v>
      </c>
      <c r="F123" s="179">
        <v>9455</v>
      </c>
      <c r="G123" s="9">
        <v>1043</v>
      </c>
      <c r="H123" s="179">
        <v>8650</v>
      </c>
      <c r="I123" s="176">
        <v>20.225792127689342</v>
      </c>
      <c r="J123" s="4">
        <v>18.843663027189038</v>
      </c>
      <c r="K123" s="240">
        <v>20.535151923202225</v>
      </c>
      <c r="L123" s="12">
        <v>20.228859581070598</v>
      </c>
      <c r="M123" s="180">
        <v>22.551882365210137</v>
      </c>
      <c r="N123" s="100">
        <v>7.11555745773593</v>
      </c>
      <c r="O123" s="4">
        <v>10.023487544483986</v>
      </c>
      <c r="P123" s="240">
        <v>5.1694915254237293</v>
      </c>
      <c r="Q123" s="12">
        <v>8.4112903225806459</v>
      </c>
      <c r="R123" s="16">
        <v>6.6030534351145036</v>
      </c>
      <c r="U123" s="26"/>
      <c r="V123" s="26"/>
      <c r="W123" s="26"/>
      <c r="X123" s="26"/>
      <c r="Y123" s="26"/>
    </row>
    <row r="124" spans="1:25" ht="15" customHeight="1">
      <c r="B124" s="37" t="s">
        <v>69</v>
      </c>
      <c r="C124" s="339"/>
      <c r="D124" s="19">
        <v>50444</v>
      </c>
      <c r="E124" s="19">
        <v>24291</v>
      </c>
      <c r="F124" s="179">
        <v>12888</v>
      </c>
      <c r="G124" s="9">
        <v>1684</v>
      </c>
      <c r="H124" s="179">
        <v>11558</v>
      </c>
      <c r="I124" s="176">
        <v>30.683884938472861</v>
      </c>
      <c r="J124" s="4">
        <v>32.502408477842003</v>
      </c>
      <c r="K124" s="240">
        <v>27.991225593466979</v>
      </c>
      <c r="L124" s="12">
        <v>32.660977501939485</v>
      </c>
      <c r="M124" s="180">
        <v>30.133486286369799</v>
      </c>
      <c r="N124" s="100">
        <v>10.794778514872673</v>
      </c>
      <c r="O124" s="4">
        <v>17.288967971530248</v>
      </c>
      <c r="P124" s="240">
        <v>7.0464734827774738</v>
      </c>
      <c r="Q124" s="12">
        <v>13.580645161290322</v>
      </c>
      <c r="R124" s="16">
        <v>8.8229007633587795</v>
      </c>
      <c r="U124" s="26"/>
      <c r="V124" s="26"/>
      <c r="W124" s="26"/>
      <c r="X124" s="26"/>
      <c r="Y124" s="26"/>
    </row>
    <row r="125" spans="1:25" ht="15" customHeight="1">
      <c r="B125" s="37" t="s">
        <v>70</v>
      </c>
      <c r="C125" s="339"/>
      <c r="D125" s="19">
        <v>35684</v>
      </c>
      <c r="E125" s="19">
        <v>18850</v>
      </c>
      <c r="F125" s="179">
        <v>8632</v>
      </c>
      <c r="G125" s="9">
        <v>1248</v>
      </c>
      <c r="H125" s="179">
        <v>6933</v>
      </c>
      <c r="I125" s="176">
        <v>21.705728137032466</v>
      </c>
      <c r="J125" s="4">
        <v>25.222115178762579</v>
      </c>
      <c r="K125" s="240">
        <v>18.74769237451947</v>
      </c>
      <c r="L125" s="12">
        <v>24.204809930178435</v>
      </c>
      <c r="M125" s="180">
        <v>18.075398894566693</v>
      </c>
      <c r="N125" s="100">
        <v>7.636208003423925</v>
      </c>
      <c r="O125" s="4">
        <v>13.416370106761565</v>
      </c>
      <c r="P125" s="240">
        <v>4.719518862766539</v>
      </c>
      <c r="Q125" s="12">
        <v>10.064516129032258</v>
      </c>
      <c r="R125" s="16">
        <v>5.2923664122137408</v>
      </c>
      <c r="U125" s="26"/>
      <c r="V125" s="26"/>
      <c r="W125" s="26"/>
      <c r="X125" s="26"/>
      <c r="Y125" s="26"/>
    </row>
    <row r="126" spans="1:25" ht="15" customHeight="1">
      <c r="B126" s="37" t="s">
        <v>71</v>
      </c>
      <c r="C126" s="339"/>
      <c r="D126" s="19">
        <v>12223</v>
      </c>
      <c r="E126" s="19">
        <v>6712</v>
      </c>
      <c r="F126" s="179">
        <v>3155</v>
      </c>
      <c r="G126" s="9">
        <v>434</v>
      </c>
      <c r="H126" s="179">
        <v>1911</v>
      </c>
      <c r="I126" s="176">
        <v>7.4349600666670721</v>
      </c>
      <c r="J126" s="4">
        <v>8.9809462641832578</v>
      </c>
      <c r="K126" s="240">
        <v>6.8522902504180871</v>
      </c>
      <c r="L126" s="12">
        <v>8.4173778122575627</v>
      </c>
      <c r="M126" s="180">
        <v>4.9822713525915105</v>
      </c>
      <c r="N126" s="100">
        <v>2.6156644553819817</v>
      </c>
      <c r="O126" s="4">
        <v>4.7772241992882565</v>
      </c>
      <c r="P126" s="240">
        <v>1.7249863313285949</v>
      </c>
      <c r="Q126" s="12">
        <v>3.5</v>
      </c>
      <c r="R126" s="16">
        <v>1.4587786259541984</v>
      </c>
      <c r="U126" s="26"/>
      <c r="V126" s="26"/>
      <c r="W126" s="26"/>
      <c r="X126" s="26"/>
      <c r="Y126" s="26"/>
    </row>
    <row r="127" spans="1:25" ht="15" customHeight="1">
      <c r="B127" s="38" t="s">
        <v>72</v>
      </c>
      <c r="C127" s="109"/>
      <c r="D127" s="19">
        <v>1973</v>
      </c>
      <c r="E127" s="19">
        <v>572</v>
      </c>
      <c r="F127" s="88">
        <v>581</v>
      </c>
      <c r="G127" s="19">
        <v>42</v>
      </c>
      <c r="H127" s="88">
        <v>778</v>
      </c>
      <c r="I127" s="176">
        <v>1.2001289545556846</v>
      </c>
      <c r="J127" s="4">
        <v>0.76536073645900238</v>
      </c>
      <c r="K127" s="242">
        <v>1.2618639098234259</v>
      </c>
      <c r="L127" s="4">
        <v>0.81458494957331262</v>
      </c>
      <c r="M127" s="171">
        <v>2.0283658358535823</v>
      </c>
      <c r="N127" s="100">
        <v>0.42221271132035093</v>
      </c>
      <c r="O127" s="4">
        <v>0.40711743772241993</v>
      </c>
      <c r="P127" s="242">
        <v>0.31765992345544014</v>
      </c>
      <c r="Q127" s="4">
        <v>0.33870967741935482</v>
      </c>
      <c r="R127" s="4">
        <v>0.5938931297709924</v>
      </c>
      <c r="U127" s="100"/>
      <c r="V127" s="100"/>
      <c r="W127" s="100"/>
      <c r="X127" s="100"/>
      <c r="Y127" s="100"/>
    </row>
    <row r="128" spans="1:25" ht="15" customHeight="1">
      <c r="B128" s="42" t="s">
        <v>1</v>
      </c>
      <c r="C128" s="98"/>
      <c r="D128" s="51">
        <v>164399</v>
      </c>
      <c r="E128" s="51">
        <v>74736</v>
      </c>
      <c r="F128" s="174">
        <v>46043</v>
      </c>
      <c r="G128" s="51">
        <v>5156</v>
      </c>
      <c r="H128" s="174">
        <v>38356</v>
      </c>
      <c r="I128" s="177">
        <v>100</v>
      </c>
      <c r="J128" s="92">
        <v>100</v>
      </c>
      <c r="K128" s="285">
        <v>100.00000000000001</v>
      </c>
      <c r="L128" s="92">
        <v>100</v>
      </c>
      <c r="M128" s="175">
        <v>100</v>
      </c>
      <c r="N128" s="178">
        <v>35.180612026535414</v>
      </c>
      <c r="O128" s="92">
        <v>53.192882562277575</v>
      </c>
      <c r="P128" s="285">
        <v>25.173865500273372</v>
      </c>
      <c r="Q128" s="92">
        <v>41.58064516129032</v>
      </c>
      <c r="R128" s="92">
        <v>29.279389312977106</v>
      </c>
      <c r="U128" s="26"/>
      <c r="V128" s="26"/>
      <c r="W128" s="26"/>
      <c r="X128" s="26"/>
      <c r="Y128" s="26"/>
    </row>
    <row r="129" spans="1:25" ht="15" customHeight="1">
      <c r="B129" s="81"/>
      <c r="C129" s="81"/>
      <c r="D129" s="81"/>
      <c r="E129" s="112"/>
      <c r="F129" s="112"/>
      <c r="G129" s="112"/>
      <c r="H129" s="60"/>
      <c r="I129" s="26"/>
    </row>
    <row r="130" spans="1:25" ht="12.75" customHeight="1">
      <c r="A130" s="358" t="s">
        <v>516</v>
      </c>
      <c r="B130" s="23"/>
      <c r="C130" s="23"/>
      <c r="D130" s="23"/>
      <c r="H130" s="7"/>
    </row>
    <row r="131" spans="1:25" ht="13.5" customHeight="1">
      <c r="B131" s="83"/>
      <c r="C131" s="36"/>
      <c r="D131" s="99"/>
      <c r="E131" s="107"/>
      <c r="F131" s="104" t="s">
        <v>513</v>
      </c>
      <c r="G131" s="107"/>
      <c r="H131" s="107"/>
      <c r="I131" s="127"/>
      <c r="J131" s="107"/>
      <c r="K131" s="104" t="s">
        <v>326</v>
      </c>
      <c r="L131" s="107"/>
      <c r="M131" s="121"/>
      <c r="N131" s="107"/>
      <c r="O131" s="107"/>
      <c r="P131" s="168" t="s">
        <v>514</v>
      </c>
      <c r="Q131" s="107"/>
      <c r="R131" s="105"/>
      <c r="U131" s="110"/>
      <c r="V131" s="110"/>
      <c r="W131" s="110"/>
      <c r="X131" s="110"/>
      <c r="Y131" s="110"/>
    </row>
    <row r="132" spans="1:25" ht="21">
      <c r="B132" s="114"/>
      <c r="C132" s="49"/>
      <c r="D132" s="118" t="s">
        <v>5</v>
      </c>
      <c r="E132" s="118" t="s">
        <v>321</v>
      </c>
      <c r="F132" s="118" t="s">
        <v>322</v>
      </c>
      <c r="G132" s="118" t="s">
        <v>323</v>
      </c>
      <c r="H132" s="125" t="s">
        <v>324</v>
      </c>
      <c r="I132" s="128" t="s">
        <v>5</v>
      </c>
      <c r="J132" s="118" t="s">
        <v>321</v>
      </c>
      <c r="K132" s="118" t="s">
        <v>322</v>
      </c>
      <c r="L132" s="118" t="s">
        <v>323</v>
      </c>
      <c r="M132" s="122" t="s">
        <v>324</v>
      </c>
      <c r="N132" s="119" t="s">
        <v>5</v>
      </c>
      <c r="O132" s="118" t="s">
        <v>321</v>
      </c>
      <c r="P132" s="118" t="s">
        <v>322</v>
      </c>
      <c r="Q132" s="118" t="s">
        <v>323</v>
      </c>
      <c r="R132" s="167" t="s">
        <v>324</v>
      </c>
      <c r="U132" s="341"/>
      <c r="V132" s="341"/>
      <c r="W132" s="341"/>
      <c r="X132" s="341"/>
      <c r="Y132" s="341"/>
    </row>
    <row r="133" spans="1:25" ht="12" customHeight="1">
      <c r="B133" s="84"/>
      <c r="C133" s="39"/>
      <c r="D133" s="40"/>
      <c r="E133" s="40"/>
      <c r="F133" s="40"/>
      <c r="G133" s="40"/>
      <c r="H133" s="87"/>
      <c r="I133" s="307">
        <v>166169</v>
      </c>
      <c r="J133" s="308">
        <v>75662</v>
      </c>
      <c r="K133" s="308">
        <v>46283</v>
      </c>
      <c r="L133" s="308">
        <v>5334</v>
      </c>
      <c r="M133" s="309">
        <v>38797</v>
      </c>
      <c r="N133" s="169"/>
      <c r="O133" s="40"/>
      <c r="P133" s="40"/>
      <c r="Q133" s="40"/>
      <c r="R133" s="40"/>
      <c r="U133" s="59"/>
      <c r="V133" s="59"/>
      <c r="W133" s="59"/>
      <c r="X133" s="59"/>
      <c r="Y133" s="59"/>
    </row>
    <row r="134" spans="1:25" ht="14.45" customHeight="1">
      <c r="B134" s="35" t="s">
        <v>768</v>
      </c>
      <c r="C134" s="339"/>
      <c r="D134" s="18">
        <v>14817</v>
      </c>
      <c r="E134" s="18">
        <v>8388</v>
      </c>
      <c r="F134" s="172">
        <v>2756</v>
      </c>
      <c r="G134" s="8">
        <v>171</v>
      </c>
      <c r="H134" s="172">
        <v>3502</v>
      </c>
      <c r="I134" s="176">
        <v>8.916825641365115</v>
      </c>
      <c r="J134" s="3">
        <v>11.08614628214956</v>
      </c>
      <c r="K134" s="239">
        <v>5.9546701812760627</v>
      </c>
      <c r="L134" s="11">
        <v>3.2058492688413947</v>
      </c>
      <c r="M134" s="170">
        <v>9.026471118900945</v>
      </c>
      <c r="N134" s="100">
        <v>3.149202975557917</v>
      </c>
      <c r="O134" s="3">
        <v>5.911205073995772</v>
      </c>
      <c r="P134" s="239">
        <v>1.5043668122270741</v>
      </c>
      <c r="Q134" s="11">
        <v>1.3464566929133859</v>
      </c>
      <c r="R134" s="15">
        <v>2.6470143613000756</v>
      </c>
      <c r="U134" s="26"/>
      <c r="V134" s="26"/>
      <c r="W134" s="26"/>
      <c r="X134" s="26"/>
      <c r="Y134" s="26"/>
    </row>
    <row r="135" spans="1:25" ht="14.45" customHeight="1">
      <c r="B135" s="37" t="s">
        <v>73</v>
      </c>
      <c r="C135" s="339"/>
      <c r="D135" s="19">
        <v>9806</v>
      </c>
      <c r="E135" s="19">
        <v>5132</v>
      </c>
      <c r="F135" s="179">
        <v>1581</v>
      </c>
      <c r="G135" s="9">
        <v>418</v>
      </c>
      <c r="H135" s="179">
        <v>2672</v>
      </c>
      <c r="I135" s="176">
        <v>5.901221046043486</v>
      </c>
      <c r="J135" s="4">
        <v>6.7827971769184012</v>
      </c>
      <c r="K135" s="240">
        <v>3.4159410582719358</v>
      </c>
      <c r="L135" s="12">
        <v>7.8365204349456317</v>
      </c>
      <c r="M135" s="180">
        <v>6.8871304482305327</v>
      </c>
      <c r="N135" s="100">
        <v>2.0841657810839531</v>
      </c>
      <c r="O135" s="4">
        <v>3.6166314305849188</v>
      </c>
      <c r="P135" s="240">
        <v>0.86299126637554591</v>
      </c>
      <c r="Q135" s="12">
        <v>3.2913385826771653</v>
      </c>
      <c r="R135" s="16">
        <v>2.0196523053665909</v>
      </c>
      <c r="U135" s="26"/>
      <c r="V135" s="26"/>
      <c r="W135" s="26"/>
      <c r="X135" s="26"/>
      <c r="Y135" s="26"/>
    </row>
    <row r="136" spans="1:25" ht="14.45" customHeight="1">
      <c r="B136" s="37" t="s">
        <v>74</v>
      </c>
      <c r="C136" s="339"/>
      <c r="D136" s="19">
        <v>9721</v>
      </c>
      <c r="E136" s="19">
        <v>4305</v>
      </c>
      <c r="F136" s="179">
        <v>1955</v>
      </c>
      <c r="G136" s="9">
        <v>384</v>
      </c>
      <c r="H136" s="179">
        <v>3075</v>
      </c>
      <c r="I136" s="176">
        <v>5.8500683039556112</v>
      </c>
      <c r="J136" s="4">
        <v>5.68977822420766</v>
      </c>
      <c r="K136" s="240">
        <v>4.2240131365728235</v>
      </c>
      <c r="L136" s="12">
        <v>7.1991001124859402</v>
      </c>
      <c r="M136" s="180">
        <v>7.9258705570018293</v>
      </c>
      <c r="N136" s="100">
        <v>2.0660998937300743</v>
      </c>
      <c r="O136" s="4">
        <v>3.0338266384778012</v>
      </c>
      <c r="P136" s="240">
        <v>1.0671397379912664</v>
      </c>
      <c r="Q136" s="12">
        <v>3.0236220472440944</v>
      </c>
      <c r="R136" s="16">
        <v>2.3242630385487528</v>
      </c>
      <c r="U136" s="26"/>
      <c r="V136" s="26"/>
      <c r="W136" s="26"/>
      <c r="X136" s="26"/>
      <c r="Y136" s="26"/>
    </row>
    <row r="137" spans="1:25" ht="14.45" customHeight="1">
      <c r="B137" s="37" t="s">
        <v>75</v>
      </c>
      <c r="C137" s="339"/>
      <c r="D137" s="19">
        <v>32791</v>
      </c>
      <c r="E137" s="19">
        <v>14674</v>
      </c>
      <c r="F137" s="179">
        <v>8324</v>
      </c>
      <c r="G137" s="9">
        <v>1274</v>
      </c>
      <c r="H137" s="179">
        <v>8498</v>
      </c>
      <c r="I137" s="176">
        <v>19.733524303570462</v>
      </c>
      <c r="J137" s="4">
        <v>19.394147656683671</v>
      </c>
      <c r="K137" s="240">
        <v>17.985005293520299</v>
      </c>
      <c r="L137" s="12">
        <v>23.884514435695539</v>
      </c>
      <c r="M137" s="180">
        <v>21.903755445008635</v>
      </c>
      <c r="N137" s="100">
        <v>6.969394261424017</v>
      </c>
      <c r="O137" s="4">
        <v>10.34108527131783</v>
      </c>
      <c r="P137" s="240">
        <v>4.5436681222707422</v>
      </c>
      <c r="Q137" s="12">
        <v>10.031496062992126</v>
      </c>
      <c r="R137" s="16">
        <v>6.4232804232804233</v>
      </c>
      <c r="U137" s="26"/>
      <c r="V137" s="26"/>
      <c r="W137" s="26"/>
      <c r="X137" s="26"/>
      <c r="Y137" s="26"/>
    </row>
    <row r="138" spans="1:25" ht="14.45" customHeight="1">
      <c r="B138" s="37" t="s">
        <v>76</v>
      </c>
      <c r="C138" s="339"/>
      <c r="D138" s="19">
        <v>30111</v>
      </c>
      <c r="E138" s="19">
        <v>12128</v>
      </c>
      <c r="F138" s="179">
        <v>9296</v>
      </c>
      <c r="G138" s="9">
        <v>1051</v>
      </c>
      <c r="H138" s="179">
        <v>7622</v>
      </c>
      <c r="I138" s="176">
        <v>18.120708435388071</v>
      </c>
      <c r="J138" s="4">
        <v>16.029182416536703</v>
      </c>
      <c r="K138" s="240">
        <v>20.085128448890522</v>
      </c>
      <c r="L138" s="12">
        <v>19.703787026621672</v>
      </c>
      <c r="M138" s="180">
        <v>19.645848905843234</v>
      </c>
      <c r="N138" s="100">
        <v>6.3997874601487776</v>
      </c>
      <c r="O138" s="4">
        <v>8.5468639887244535</v>
      </c>
      <c r="P138" s="240">
        <v>5.0742358078602621</v>
      </c>
      <c r="Q138" s="12">
        <v>8.2755905511811019</v>
      </c>
      <c r="R138" s="16">
        <v>5.7611489040060473</v>
      </c>
      <c r="U138" s="26"/>
      <c r="V138" s="26"/>
      <c r="W138" s="26"/>
      <c r="X138" s="26"/>
      <c r="Y138" s="26"/>
    </row>
    <row r="139" spans="1:25" ht="14.45" customHeight="1">
      <c r="B139" s="37" t="s">
        <v>77</v>
      </c>
      <c r="C139" s="339"/>
      <c r="D139" s="19">
        <v>25019</v>
      </c>
      <c r="E139" s="19">
        <v>10644</v>
      </c>
      <c r="F139" s="179">
        <v>8496</v>
      </c>
      <c r="G139" s="9">
        <v>811</v>
      </c>
      <c r="H139" s="179">
        <v>5045</v>
      </c>
      <c r="I139" s="176">
        <v>15.056358285841522</v>
      </c>
      <c r="J139" s="4">
        <v>14.067827971769184</v>
      </c>
      <c r="K139" s="240">
        <v>18.356632024717499</v>
      </c>
      <c r="L139" s="12">
        <v>15.204349456317962</v>
      </c>
      <c r="M139" s="180">
        <v>13.003582751243654</v>
      </c>
      <c r="N139" s="100">
        <v>5.3175345377258232</v>
      </c>
      <c r="O139" s="4">
        <v>7.501057082452431</v>
      </c>
      <c r="P139" s="240">
        <v>4.6375545851528388</v>
      </c>
      <c r="Q139" s="12">
        <v>6.3858267716535435</v>
      </c>
      <c r="R139" s="16">
        <v>3.8133030990173848</v>
      </c>
      <c r="U139" s="26"/>
      <c r="V139" s="26"/>
      <c r="W139" s="26"/>
      <c r="X139" s="26"/>
      <c r="Y139" s="26"/>
    </row>
    <row r="140" spans="1:25" ht="14.45" customHeight="1">
      <c r="B140" s="37" t="s">
        <v>78</v>
      </c>
      <c r="C140" s="339"/>
      <c r="D140" s="19">
        <v>23723</v>
      </c>
      <c r="E140" s="19">
        <v>11265</v>
      </c>
      <c r="F140" s="179">
        <v>7703</v>
      </c>
      <c r="G140" s="9">
        <v>737</v>
      </c>
      <c r="H140" s="179">
        <v>4002</v>
      </c>
      <c r="I140" s="176">
        <v>14.276429418242872</v>
      </c>
      <c r="J140" s="4">
        <v>14.888583436863948</v>
      </c>
      <c r="K140" s="240">
        <v>16.643259944255988</v>
      </c>
      <c r="L140" s="12">
        <v>13.817022872140983</v>
      </c>
      <c r="M140" s="180">
        <v>10.315230559063846</v>
      </c>
      <c r="N140" s="100">
        <v>5.0420828905419768</v>
      </c>
      <c r="O140" s="4">
        <v>7.9386892177589852</v>
      </c>
      <c r="P140" s="240">
        <v>4.2046943231441052</v>
      </c>
      <c r="Q140" s="12">
        <v>5.8031496062992129</v>
      </c>
      <c r="R140" s="16">
        <v>3.0249433106575965</v>
      </c>
      <c r="U140" s="26"/>
      <c r="V140" s="26"/>
      <c r="W140" s="26"/>
      <c r="X140" s="26"/>
      <c r="Y140" s="26"/>
    </row>
    <row r="141" spans="1:25" ht="14.45" customHeight="1">
      <c r="B141" s="37" t="s">
        <v>79</v>
      </c>
      <c r="C141" s="339"/>
      <c r="D141" s="19">
        <v>17484</v>
      </c>
      <c r="E141" s="19">
        <v>8624</v>
      </c>
      <c r="F141" s="179">
        <v>5799</v>
      </c>
      <c r="G141" s="9">
        <v>424</v>
      </c>
      <c r="H141" s="179">
        <v>2625</v>
      </c>
      <c r="I141" s="176">
        <v>10.521818148992892</v>
      </c>
      <c r="J141" s="4">
        <v>11.398059792233882</v>
      </c>
      <c r="K141" s="240">
        <v>12.529438454724195</v>
      </c>
      <c r="L141" s="12">
        <v>7.9490063742032238</v>
      </c>
      <c r="M141" s="180">
        <v>6.7659870608552204</v>
      </c>
      <c r="N141" s="100">
        <v>3.716046758767269</v>
      </c>
      <c r="O141" s="4">
        <v>6.0775193798449614</v>
      </c>
      <c r="P141" s="240">
        <v>3.1653930131004366</v>
      </c>
      <c r="Q141" s="12">
        <v>3.3385826771653542</v>
      </c>
      <c r="R141" s="16">
        <v>1.9841269841269842</v>
      </c>
      <c r="U141" s="26"/>
      <c r="V141" s="26"/>
      <c r="W141" s="26"/>
      <c r="X141" s="26"/>
      <c r="Y141" s="26"/>
    </row>
    <row r="142" spans="1:25" ht="14.45" customHeight="1">
      <c r="B142" s="38" t="s">
        <v>80</v>
      </c>
      <c r="C142" s="339"/>
      <c r="D142" s="19">
        <v>2697</v>
      </c>
      <c r="E142" s="19">
        <v>502</v>
      </c>
      <c r="F142" s="88">
        <v>373</v>
      </c>
      <c r="G142" s="19">
        <v>64</v>
      </c>
      <c r="H142" s="88">
        <v>1756</v>
      </c>
      <c r="I142" s="176">
        <v>1.6230464165999676</v>
      </c>
      <c r="J142" s="4">
        <v>0.66347704263699081</v>
      </c>
      <c r="K142" s="242">
        <v>0.80591145777067164</v>
      </c>
      <c r="L142" s="4">
        <v>1.1998500187476566</v>
      </c>
      <c r="M142" s="171">
        <v>4.5261231538521018</v>
      </c>
      <c r="N142" s="100">
        <v>0.57321997874601482</v>
      </c>
      <c r="O142" s="4">
        <v>0.35377026074700491</v>
      </c>
      <c r="P142" s="242">
        <v>0.20360262008733623</v>
      </c>
      <c r="Q142" s="4">
        <v>0.50393700787401574</v>
      </c>
      <c r="R142" s="4">
        <v>1.3272864701436129</v>
      </c>
      <c r="U142" s="100"/>
      <c r="V142" s="100"/>
      <c r="W142" s="100"/>
      <c r="X142" s="100"/>
      <c r="Y142" s="100"/>
    </row>
    <row r="143" spans="1:25" ht="14.45" customHeight="1">
      <c r="B143" s="42" t="s">
        <v>1</v>
      </c>
      <c r="C143" s="98"/>
      <c r="D143" s="51">
        <v>166169</v>
      </c>
      <c r="E143" s="51">
        <v>75662</v>
      </c>
      <c r="F143" s="174">
        <v>46283</v>
      </c>
      <c r="G143" s="51">
        <v>5334</v>
      </c>
      <c r="H143" s="174">
        <v>38797</v>
      </c>
      <c r="I143" s="177">
        <v>100</v>
      </c>
      <c r="J143" s="92">
        <v>100</v>
      </c>
      <c r="K143" s="285">
        <v>100</v>
      </c>
      <c r="L143" s="92">
        <v>99.999999999999986</v>
      </c>
      <c r="M143" s="175">
        <v>100</v>
      </c>
      <c r="N143" s="178">
        <v>35.31753453772582</v>
      </c>
      <c r="O143" s="92">
        <v>53.320648343904161</v>
      </c>
      <c r="P143" s="285">
        <v>25.26364628820961</v>
      </c>
      <c r="Q143" s="92">
        <v>42</v>
      </c>
      <c r="R143" s="92">
        <v>29.325018896447467</v>
      </c>
      <c r="U143" s="26"/>
      <c r="V143" s="26"/>
      <c r="W143" s="26"/>
      <c r="X143" s="26"/>
      <c r="Y143" s="26"/>
    </row>
    <row r="144" spans="1:25" ht="12" customHeight="1">
      <c r="B144" s="81"/>
      <c r="C144" s="81"/>
      <c r="D144" s="81"/>
      <c r="E144" s="81"/>
      <c r="F144" s="49"/>
      <c r="G144" s="112"/>
      <c r="H144" s="112"/>
      <c r="I144" s="112"/>
      <c r="J144" s="60"/>
      <c r="K144" s="26"/>
    </row>
    <row r="145" spans="1:27" ht="12.75" customHeight="1">
      <c r="A145" s="358" t="s">
        <v>517</v>
      </c>
      <c r="C145" s="1"/>
      <c r="D145" s="1"/>
      <c r="E145" s="1"/>
      <c r="H145" s="7"/>
      <c r="I145" s="7"/>
      <c r="J145" s="7"/>
    </row>
    <row r="146" spans="1:27" ht="13.5" customHeight="1">
      <c r="B146" s="83"/>
      <c r="C146" s="36"/>
      <c r="D146" s="36"/>
      <c r="E146" s="36"/>
      <c r="F146" s="99"/>
      <c r="G146" s="107"/>
      <c r="H146" s="104" t="s">
        <v>513</v>
      </c>
      <c r="I146" s="107"/>
      <c r="J146" s="107"/>
      <c r="K146" s="127"/>
      <c r="L146" s="107"/>
      <c r="M146" s="104" t="s">
        <v>326</v>
      </c>
      <c r="N146" s="107"/>
      <c r="O146" s="105"/>
      <c r="W146" s="110"/>
      <c r="X146" s="110"/>
      <c r="Y146" s="110"/>
      <c r="Z146" s="110"/>
      <c r="AA146" s="110"/>
    </row>
    <row r="147" spans="1:27" ht="21">
      <c r="B147" s="114"/>
      <c r="C147" s="49"/>
      <c r="D147" s="49"/>
      <c r="E147" s="49"/>
      <c r="F147" s="118" t="s">
        <v>5</v>
      </c>
      <c r="G147" s="118" t="s">
        <v>321</v>
      </c>
      <c r="H147" s="118" t="s">
        <v>322</v>
      </c>
      <c r="I147" s="118" t="s">
        <v>323</v>
      </c>
      <c r="J147" s="125" t="s">
        <v>324</v>
      </c>
      <c r="K147" s="128" t="s">
        <v>5</v>
      </c>
      <c r="L147" s="118" t="s">
        <v>321</v>
      </c>
      <c r="M147" s="118" t="s">
        <v>322</v>
      </c>
      <c r="N147" s="118" t="s">
        <v>323</v>
      </c>
      <c r="O147" s="118" t="s">
        <v>324</v>
      </c>
      <c r="W147" s="341"/>
      <c r="X147" s="341"/>
      <c r="Y147" s="341"/>
      <c r="Z147" s="341"/>
      <c r="AA147" s="341"/>
    </row>
    <row r="148" spans="1:27" ht="12" customHeight="1">
      <c r="B148" s="84"/>
      <c r="C148" s="39"/>
      <c r="D148" s="39"/>
      <c r="E148" s="39"/>
      <c r="F148" s="40"/>
      <c r="G148" s="40"/>
      <c r="H148" s="40"/>
      <c r="I148" s="40"/>
      <c r="J148" s="87"/>
      <c r="K148" s="132">
        <v>4968</v>
      </c>
      <c r="L148" s="2">
        <v>1459</v>
      </c>
      <c r="M148" s="2">
        <v>1963</v>
      </c>
      <c r="N148" s="2">
        <v>132</v>
      </c>
      <c r="O148" s="2">
        <v>1409</v>
      </c>
      <c r="W148" s="59"/>
      <c r="X148" s="59"/>
      <c r="Y148" s="59"/>
      <c r="Z148" s="59"/>
      <c r="AA148" s="59"/>
    </row>
    <row r="149" spans="1:27" ht="14.45" customHeight="1">
      <c r="B149" s="35" t="s">
        <v>200</v>
      </c>
      <c r="C149" s="339"/>
      <c r="D149" s="339"/>
      <c r="E149" s="339"/>
      <c r="F149" s="18">
        <v>89</v>
      </c>
      <c r="G149" s="18">
        <v>11</v>
      </c>
      <c r="H149" s="172">
        <v>37</v>
      </c>
      <c r="I149" s="8">
        <v>1</v>
      </c>
      <c r="J149" s="172">
        <v>40</v>
      </c>
      <c r="K149" s="176">
        <v>1.7914653784219001</v>
      </c>
      <c r="L149" s="3">
        <v>0.7539410555174777</v>
      </c>
      <c r="M149" s="239">
        <v>1.8848700967906264</v>
      </c>
      <c r="N149" s="11">
        <v>0.75757575757575757</v>
      </c>
      <c r="O149" s="15">
        <v>2.8388928317955995</v>
      </c>
      <c r="W149" s="26"/>
      <c r="X149" s="26"/>
      <c r="Y149" s="26"/>
      <c r="Z149" s="26"/>
      <c r="AA149" s="26"/>
    </row>
    <row r="150" spans="1:27" ht="14.45" customHeight="1">
      <c r="B150" s="37" t="s">
        <v>201</v>
      </c>
      <c r="C150" s="339"/>
      <c r="D150" s="339"/>
      <c r="E150" s="339"/>
      <c r="F150" s="19">
        <v>209</v>
      </c>
      <c r="G150" s="19">
        <v>33</v>
      </c>
      <c r="H150" s="179">
        <v>43</v>
      </c>
      <c r="I150" s="9">
        <v>4</v>
      </c>
      <c r="J150" s="179">
        <v>129</v>
      </c>
      <c r="K150" s="176">
        <v>4.2069243156199674</v>
      </c>
      <c r="L150" s="4">
        <v>2.2618231665524333</v>
      </c>
      <c r="M150" s="240">
        <v>2.1905247070809986</v>
      </c>
      <c r="N150" s="12">
        <v>3.0303030303030303</v>
      </c>
      <c r="O150" s="16">
        <v>9.1554293825408077</v>
      </c>
      <c r="W150" s="26"/>
      <c r="X150" s="26"/>
      <c r="Y150" s="26"/>
      <c r="Z150" s="26"/>
      <c r="AA150" s="26"/>
    </row>
    <row r="151" spans="1:27" ht="14.45" customHeight="1">
      <c r="B151" s="37" t="s">
        <v>202</v>
      </c>
      <c r="C151" s="339"/>
      <c r="D151" s="339"/>
      <c r="E151" s="339"/>
      <c r="F151" s="19">
        <v>353</v>
      </c>
      <c r="G151" s="19">
        <v>35</v>
      </c>
      <c r="H151" s="179">
        <v>112</v>
      </c>
      <c r="I151" s="9">
        <v>11</v>
      </c>
      <c r="J151" s="179">
        <v>195</v>
      </c>
      <c r="K151" s="176">
        <v>7.105475040257649</v>
      </c>
      <c r="L151" s="4">
        <v>2.3989033584647017</v>
      </c>
      <c r="M151" s="240">
        <v>5.7055527254202749</v>
      </c>
      <c r="N151" s="12">
        <v>8.3333333333333321</v>
      </c>
      <c r="O151" s="16">
        <v>13.83960255500355</v>
      </c>
      <c r="W151" s="26"/>
      <c r="X151" s="26"/>
      <c r="Y151" s="26"/>
      <c r="Z151" s="26"/>
      <c r="AA151" s="26"/>
    </row>
    <row r="152" spans="1:27" ht="14.45" customHeight="1">
      <c r="B152" s="37" t="s">
        <v>203</v>
      </c>
      <c r="C152" s="339"/>
      <c r="D152" s="339"/>
      <c r="E152" s="339"/>
      <c r="F152" s="19">
        <v>619</v>
      </c>
      <c r="G152" s="19">
        <v>146</v>
      </c>
      <c r="H152" s="179">
        <v>173</v>
      </c>
      <c r="I152" s="9">
        <v>34</v>
      </c>
      <c r="J152" s="179">
        <v>266</v>
      </c>
      <c r="K152" s="176">
        <v>12.4597423510467</v>
      </c>
      <c r="L152" s="4">
        <v>10.006854009595614</v>
      </c>
      <c r="M152" s="240">
        <v>8.8130412633723907</v>
      </c>
      <c r="N152" s="12">
        <v>25.757575757575758</v>
      </c>
      <c r="O152" s="16">
        <v>18.878637331440736</v>
      </c>
      <c r="W152" s="26"/>
      <c r="X152" s="26"/>
      <c r="Y152" s="26"/>
      <c r="Z152" s="26"/>
      <c r="AA152" s="26"/>
    </row>
    <row r="153" spans="1:27" ht="14.45" customHeight="1">
      <c r="B153" s="37" t="s">
        <v>204</v>
      </c>
      <c r="C153" s="339"/>
      <c r="D153" s="339"/>
      <c r="E153" s="339"/>
      <c r="F153" s="19">
        <v>1214</v>
      </c>
      <c r="G153" s="19">
        <v>506</v>
      </c>
      <c r="H153" s="179">
        <v>352</v>
      </c>
      <c r="I153" s="9">
        <v>36</v>
      </c>
      <c r="J153" s="179">
        <v>318</v>
      </c>
      <c r="K153" s="176">
        <v>24.436392914653783</v>
      </c>
      <c r="L153" s="4">
        <v>34.681288553803974</v>
      </c>
      <c r="M153" s="240">
        <v>17.931737137035149</v>
      </c>
      <c r="N153" s="12">
        <v>27.27272727272727</v>
      </c>
      <c r="O153" s="16">
        <v>22.569198012775018</v>
      </c>
      <c r="W153" s="26"/>
      <c r="X153" s="26"/>
      <c r="Y153" s="26"/>
      <c r="Z153" s="26"/>
      <c r="AA153" s="26"/>
    </row>
    <row r="154" spans="1:27" ht="14.45" customHeight="1">
      <c r="B154" s="37" t="s">
        <v>205</v>
      </c>
      <c r="C154" s="339"/>
      <c r="D154" s="339"/>
      <c r="E154" s="339"/>
      <c r="F154" s="19">
        <v>1184</v>
      </c>
      <c r="G154" s="19">
        <v>468</v>
      </c>
      <c r="H154" s="179">
        <v>451</v>
      </c>
      <c r="I154" s="9">
        <v>31</v>
      </c>
      <c r="J154" s="179">
        <v>234</v>
      </c>
      <c r="K154" s="176">
        <v>23.832528180354267</v>
      </c>
      <c r="L154" s="4">
        <v>32.076764907470874</v>
      </c>
      <c r="M154" s="240">
        <v>22.975038206826287</v>
      </c>
      <c r="N154" s="12">
        <v>23.484848484848484</v>
      </c>
      <c r="O154" s="16">
        <v>16.607523066004259</v>
      </c>
      <c r="W154" s="26"/>
      <c r="X154" s="26"/>
      <c r="Y154" s="26"/>
      <c r="Z154" s="26"/>
      <c r="AA154" s="26"/>
    </row>
    <row r="155" spans="1:27" ht="14.45" customHeight="1">
      <c r="B155" s="37" t="s">
        <v>206</v>
      </c>
      <c r="C155" s="339"/>
      <c r="D155" s="339"/>
      <c r="E155" s="339"/>
      <c r="F155" s="19">
        <v>684</v>
      </c>
      <c r="G155" s="19">
        <v>171</v>
      </c>
      <c r="H155" s="179">
        <v>406</v>
      </c>
      <c r="I155" s="9">
        <v>7</v>
      </c>
      <c r="J155" s="179">
        <v>99</v>
      </c>
      <c r="K155" s="176">
        <v>13.768115942028986</v>
      </c>
      <c r="L155" s="4">
        <v>11.720356408498972</v>
      </c>
      <c r="M155" s="240">
        <v>20.682628629648498</v>
      </c>
      <c r="N155" s="12">
        <v>5.3030303030303028</v>
      </c>
      <c r="O155" s="16">
        <v>7.0262597586941089</v>
      </c>
      <c r="W155" s="26"/>
      <c r="X155" s="26"/>
      <c r="Y155" s="26"/>
      <c r="Z155" s="26"/>
      <c r="AA155" s="26"/>
    </row>
    <row r="156" spans="1:27" ht="14.45" customHeight="1">
      <c r="B156" s="37" t="s">
        <v>207</v>
      </c>
      <c r="C156" s="339"/>
      <c r="D156" s="339"/>
      <c r="E156" s="339"/>
      <c r="F156" s="19">
        <v>249</v>
      </c>
      <c r="G156" s="19">
        <v>41</v>
      </c>
      <c r="H156" s="179">
        <v>175</v>
      </c>
      <c r="I156" s="9">
        <v>3</v>
      </c>
      <c r="J156" s="179">
        <v>29</v>
      </c>
      <c r="K156" s="176">
        <v>5.0120772946859908</v>
      </c>
      <c r="L156" s="4">
        <v>2.8101439342015078</v>
      </c>
      <c r="M156" s="240">
        <v>8.9149261334691801</v>
      </c>
      <c r="N156" s="12">
        <v>2.2727272727272729</v>
      </c>
      <c r="O156" s="16">
        <v>2.0581973030518097</v>
      </c>
      <c r="W156" s="26"/>
      <c r="X156" s="26"/>
      <c r="Y156" s="26"/>
      <c r="Z156" s="26"/>
      <c r="AA156" s="26"/>
    </row>
    <row r="157" spans="1:27" ht="14.45" customHeight="1">
      <c r="B157" s="37" t="s">
        <v>208</v>
      </c>
      <c r="C157" s="339"/>
      <c r="D157" s="339"/>
      <c r="E157" s="339"/>
      <c r="F157" s="19">
        <v>77</v>
      </c>
      <c r="G157" s="19">
        <v>8</v>
      </c>
      <c r="H157" s="179">
        <v>59</v>
      </c>
      <c r="I157" s="9">
        <v>0</v>
      </c>
      <c r="J157" s="179">
        <v>10</v>
      </c>
      <c r="K157" s="176">
        <v>1.5499194847020934</v>
      </c>
      <c r="L157" s="4">
        <v>0.54832076764907478</v>
      </c>
      <c r="M157" s="240">
        <v>3.0056036678553237</v>
      </c>
      <c r="N157" s="12">
        <v>0</v>
      </c>
      <c r="O157" s="16">
        <v>0.70972320794889987</v>
      </c>
      <c r="W157" s="26"/>
      <c r="X157" s="26"/>
      <c r="Y157" s="26"/>
      <c r="Z157" s="26"/>
      <c r="AA157" s="26"/>
    </row>
    <row r="158" spans="1:27" ht="14.45" customHeight="1">
      <c r="B158" s="37" t="s">
        <v>209</v>
      </c>
      <c r="C158" s="339"/>
      <c r="D158" s="339"/>
      <c r="E158" s="339"/>
      <c r="F158" s="19">
        <v>27</v>
      </c>
      <c r="G158" s="19">
        <v>0</v>
      </c>
      <c r="H158" s="179">
        <v>24</v>
      </c>
      <c r="I158" s="9">
        <v>0</v>
      </c>
      <c r="J158" s="179">
        <v>3</v>
      </c>
      <c r="K158" s="176">
        <v>0.54347826086956519</v>
      </c>
      <c r="L158" s="4">
        <v>0</v>
      </c>
      <c r="M158" s="240">
        <v>1.2226184411614875</v>
      </c>
      <c r="N158" s="12">
        <v>0</v>
      </c>
      <c r="O158" s="16">
        <v>0.21291696238466998</v>
      </c>
      <c r="W158" s="26"/>
      <c r="X158" s="26"/>
      <c r="Y158" s="26"/>
      <c r="Z158" s="26"/>
      <c r="AA158" s="26"/>
    </row>
    <row r="159" spans="1:27" ht="14.45" customHeight="1">
      <c r="B159" s="38" t="s">
        <v>0</v>
      </c>
      <c r="C159" s="109"/>
      <c r="D159" s="109"/>
      <c r="E159" s="339"/>
      <c r="F159" s="19">
        <v>263</v>
      </c>
      <c r="G159" s="19">
        <v>40</v>
      </c>
      <c r="H159" s="88">
        <v>131</v>
      </c>
      <c r="I159" s="19">
        <v>5</v>
      </c>
      <c r="J159" s="88">
        <v>86</v>
      </c>
      <c r="K159" s="176">
        <v>5.2938808373590982</v>
      </c>
      <c r="L159" s="4">
        <v>2.7416038382453736</v>
      </c>
      <c r="M159" s="242">
        <v>6.6734589913397855</v>
      </c>
      <c r="N159" s="4">
        <v>3.7878787878787881</v>
      </c>
      <c r="O159" s="4">
        <v>6.1036195883605391</v>
      </c>
      <c r="W159" s="100"/>
      <c r="X159" s="100"/>
      <c r="Y159" s="100"/>
      <c r="Z159" s="100"/>
      <c r="AA159" s="100"/>
    </row>
    <row r="160" spans="1:27" ht="14.45" customHeight="1">
      <c r="B160" s="42" t="s">
        <v>1</v>
      </c>
      <c r="C160" s="98"/>
      <c r="D160" s="98"/>
      <c r="E160" s="98"/>
      <c r="F160" s="51">
        <v>4968</v>
      </c>
      <c r="G160" s="51">
        <v>1459</v>
      </c>
      <c r="H160" s="174">
        <v>1963</v>
      </c>
      <c r="I160" s="51">
        <v>132</v>
      </c>
      <c r="J160" s="174">
        <v>1409</v>
      </c>
      <c r="K160" s="177">
        <v>100</v>
      </c>
      <c r="L160" s="92">
        <v>99.999999999999986</v>
      </c>
      <c r="M160" s="285">
        <v>100</v>
      </c>
      <c r="N160" s="92">
        <v>99.999999999999972</v>
      </c>
      <c r="O160" s="92">
        <v>100.00000000000001</v>
      </c>
      <c r="W160" s="26"/>
      <c r="X160" s="26"/>
      <c r="Y160" s="26"/>
      <c r="Z160" s="26"/>
      <c r="AA160" s="26"/>
    </row>
    <row r="161" spans="2:27" ht="14.45" customHeight="1">
      <c r="B161" s="226" t="s">
        <v>518</v>
      </c>
      <c r="C161" s="98"/>
      <c r="D161" s="98"/>
      <c r="E161" s="98"/>
      <c r="F161" s="92">
        <v>2.3891922315093033</v>
      </c>
      <c r="G161" s="92">
        <v>2.4598983087243171</v>
      </c>
      <c r="H161" s="285">
        <v>2.6311812024851449</v>
      </c>
      <c r="I161" s="92">
        <v>2.1985527470217852</v>
      </c>
      <c r="J161" s="92">
        <v>1.9951667056935944</v>
      </c>
      <c r="K161" s="14"/>
      <c r="L161" s="14"/>
      <c r="M161" s="14"/>
      <c r="N161" s="14"/>
      <c r="O161" s="14"/>
      <c r="W161" s="26"/>
      <c r="X161" s="26"/>
      <c r="Y161" s="26"/>
      <c r="Z161" s="26"/>
      <c r="AA161" s="26"/>
    </row>
    <row r="162" spans="2:27" ht="14.45" customHeight="1">
      <c r="B162" s="226" t="s">
        <v>519</v>
      </c>
      <c r="C162" s="98"/>
      <c r="D162" s="98"/>
      <c r="E162" s="98"/>
      <c r="F162" s="92">
        <v>2.2253367549182737</v>
      </c>
      <c r="G162" s="92">
        <v>2.1989289515699841</v>
      </c>
      <c r="H162" s="92">
        <v>2.4996487693313005</v>
      </c>
      <c r="I162" s="285">
        <v>2.1665559772296015</v>
      </c>
      <c r="J162" s="92">
        <v>1.9461407629383656</v>
      </c>
      <c r="K162" s="14"/>
      <c r="L162" s="14"/>
      <c r="M162" s="14"/>
      <c r="N162" s="14"/>
      <c r="O162" s="14"/>
      <c r="P162" s="14"/>
      <c r="Q162" s="14"/>
      <c r="R162" s="14"/>
      <c r="S162" s="14"/>
      <c r="T162" s="14"/>
      <c r="W162" s="26"/>
      <c r="X162" s="26"/>
      <c r="Y162" s="26"/>
      <c r="Z162" s="26"/>
      <c r="AA162" s="26"/>
    </row>
    <row r="163" spans="2:27" ht="12.95" customHeight="1">
      <c r="B163" s="115" t="s">
        <v>1045</v>
      </c>
      <c r="C163" s="115"/>
      <c r="D163" s="143"/>
      <c r="E163" s="143"/>
      <c r="F163" s="143"/>
      <c r="G163" s="143"/>
      <c r="H163" s="143"/>
      <c r="I163" s="143"/>
      <c r="J163" s="14"/>
      <c r="K163" s="14"/>
      <c r="L163" s="14"/>
      <c r="M163" s="14"/>
      <c r="N163" s="14"/>
      <c r="O163" s="14"/>
      <c r="P163" s="14"/>
      <c r="Q163" s="14"/>
      <c r="R163" s="14"/>
      <c r="S163" s="14"/>
      <c r="V163" s="26"/>
      <c r="W163" s="26"/>
      <c r="X163" s="26"/>
      <c r="Y163" s="26"/>
      <c r="Z163" s="26"/>
    </row>
    <row r="164" spans="2:27" ht="12.95" customHeight="1">
      <c r="B164" s="115" t="s">
        <v>1046</v>
      </c>
      <c r="C164" s="115"/>
      <c r="D164" s="143"/>
      <c r="E164" s="143"/>
      <c r="F164" s="14"/>
      <c r="G164" s="14"/>
      <c r="H164" s="14"/>
      <c r="I164" s="14"/>
      <c r="J164" s="14"/>
      <c r="K164" s="14"/>
      <c r="L164" s="14"/>
      <c r="M164" s="14"/>
      <c r="N164" s="14"/>
      <c r="O164" s="14"/>
      <c r="P164" s="14"/>
      <c r="Q164" s="14"/>
      <c r="R164" s="14"/>
      <c r="S164" s="14"/>
      <c r="V164" s="26"/>
      <c r="W164" s="26"/>
      <c r="X164" s="26"/>
      <c r="Y164" s="26"/>
      <c r="Z164" s="26"/>
    </row>
    <row r="165" spans="2:27" ht="12" customHeight="1">
      <c r="B165" s="81"/>
      <c r="C165" s="81"/>
      <c r="D165" s="81"/>
      <c r="E165" s="81"/>
      <c r="F165" s="49"/>
      <c r="G165" s="112"/>
      <c r="H165" s="112"/>
      <c r="I165" s="112"/>
      <c r="J165" s="60"/>
      <c r="K165" s="26"/>
      <c r="P165" s="14"/>
      <c r="Q165" s="14"/>
      <c r="R165" s="14"/>
      <c r="S165" s="14"/>
    </row>
    <row r="166" spans="2:27" ht="13.5" customHeight="1">
      <c r="B166" s="83"/>
      <c r="C166" s="36"/>
      <c r="D166" s="36"/>
      <c r="E166" s="36"/>
      <c r="F166" s="99"/>
      <c r="G166" s="107"/>
      <c r="H166" s="104" t="s">
        <v>513</v>
      </c>
      <c r="I166" s="107"/>
      <c r="J166" s="107"/>
      <c r="K166" s="127"/>
      <c r="L166" s="107"/>
      <c r="M166" s="104" t="s">
        <v>326</v>
      </c>
      <c r="N166" s="107"/>
      <c r="O166" s="105"/>
      <c r="P166" s="14"/>
      <c r="Q166" s="14"/>
      <c r="R166" s="14"/>
      <c r="S166" s="14"/>
      <c r="W166" s="110"/>
      <c r="X166" s="110"/>
      <c r="Y166" s="110"/>
      <c r="Z166" s="110"/>
      <c r="AA166" s="110"/>
    </row>
    <row r="167" spans="2:27" ht="21">
      <c r="B167" s="114"/>
      <c r="C167" s="49"/>
      <c r="D167" s="49"/>
      <c r="E167" s="49"/>
      <c r="F167" s="118" t="s">
        <v>5</v>
      </c>
      <c r="G167" s="118" t="s">
        <v>321</v>
      </c>
      <c r="H167" s="118" t="s">
        <v>322</v>
      </c>
      <c r="I167" s="118" t="s">
        <v>323</v>
      </c>
      <c r="J167" s="125" t="s">
        <v>324</v>
      </c>
      <c r="K167" s="128" t="s">
        <v>5</v>
      </c>
      <c r="L167" s="118" t="s">
        <v>321</v>
      </c>
      <c r="M167" s="118" t="s">
        <v>322</v>
      </c>
      <c r="N167" s="118" t="s">
        <v>323</v>
      </c>
      <c r="O167" s="118" t="s">
        <v>324</v>
      </c>
      <c r="P167" s="14"/>
      <c r="Q167" s="14"/>
      <c r="R167" s="14"/>
      <c r="S167" s="14"/>
      <c r="W167" s="341"/>
      <c r="X167" s="341"/>
      <c r="Y167" s="341"/>
      <c r="Z167" s="341"/>
      <c r="AA167" s="341"/>
    </row>
    <row r="168" spans="2:27" ht="12" customHeight="1">
      <c r="B168" s="84"/>
      <c r="C168" s="39"/>
      <c r="D168" s="39"/>
      <c r="E168" s="39"/>
      <c r="F168" s="40"/>
      <c r="G168" s="40"/>
      <c r="H168" s="40"/>
      <c r="I168" s="40"/>
      <c r="J168" s="87"/>
      <c r="K168" s="132">
        <v>4968</v>
      </c>
      <c r="L168" s="2">
        <v>1459</v>
      </c>
      <c r="M168" s="2">
        <v>1963</v>
      </c>
      <c r="N168" s="2">
        <v>132</v>
      </c>
      <c r="O168" s="2">
        <v>1409</v>
      </c>
      <c r="P168" s="14"/>
      <c r="Q168" s="14"/>
      <c r="R168" s="14"/>
      <c r="S168" s="14"/>
      <c r="W168" s="59"/>
      <c r="X168" s="59"/>
      <c r="Y168" s="59"/>
      <c r="Z168" s="59"/>
      <c r="AA168" s="59"/>
    </row>
    <row r="169" spans="2:27" ht="14.45" customHeight="1">
      <c r="B169" s="37" t="s">
        <v>983</v>
      </c>
      <c r="C169" s="339"/>
      <c r="D169" s="339"/>
      <c r="E169" s="339"/>
      <c r="F169" s="18">
        <v>651</v>
      </c>
      <c r="G169" s="18">
        <v>79</v>
      </c>
      <c r="H169" s="172">
        <v>192</v>
      </c>
      <c r="I169" s="8">
        <v>16</v>
      </c>
      <c r="J169" s="172">
        <v>364</v>
      </c>
      <c r="K169" s="176">
        <v>13.103864734299517</v>
      </c>
      <c r="L169" s="3">
        <v>5.4146675805346129</v>
      </c>
      <c r="M169" s="239">
        <v>9.7809475292919004</v>
      </c>
      <c r="N169" s="11">
        <v>12.121212121212121</v>
      </c>
      <c r="O169" s="15">
        <v>25.833924769339955</v>
      </c>
      <c r="P169" s="14"/>
      <c r="Q169" s="14"/>
      <c r="R169" s="14"/>
      <c r="S169" s="14"/>
      <c r="W169" s="26"/>
      <c r="X169" s="26"/>
      <c r="Y169" s="26"/>
      <c r="Z169" s="26"/>
      <c r="AA169" s="26"/>
    </row>
    <row r="170" spans="2:27" ht="14.45" customHeight="1">
      <c r="B170" s="37" t="s">
        <v>984</v>
      </c>
      <c r="C170" s="339"/>
      <c r="D170" s="339"/>
      <c r="E170" s="339"/>
      <c r="F170" s="19">
        <v>3017</v>
      </c>
      <c r="G170" s="19">
        <v>1120</v>
      </c>
      <c r="H170" s="179">
        <v>976</v>
      </c>
      <c r="I170" s="9">
        <v>101</v>
      </c>
      <c r="J170" s="179">
        <v>818</v>
      </c>
      <c r="K170" s="176">
        <v>60.728663446054753</v>
      </c>
      <c r="L170" s="4">
        <v>76.764907470870455</v>
      </c>
      <c r="M170" s="240">
        <v>49.719816607233824</v>
      </c>
      <c r="N170" s="12">
        <v>76.515151515151516</v>
      </c>
      <c r="O170" s="16">
        <v>58.055358410220016</v>
      </c>
      <c r="P170" s="14"/>
      <c r="Q170" s="14"/>
      <c r="R170" s="14"/>
      <c r="S170" s="14"/>
      <c r="W170" s="26"/>
      <c r="X170" s="26"/>
      <c r="Y170" s="26"/>
      <c r="Z170" s="26"/>
      <c r="AA170" s="26"/>
    </row>
    <row r="171" spans="2:27" ht="14.45" customHeight="1">
      <c r="B171" s="37" t="s">
        <v>985</v>
      </c>
      <c r="C171" s="339"/>
      <c r="D171" s="339"/>
      <c r="E171" s="339"/>
      <c r="F171" s="19">
        <v>1037</v>
      </c>
      <c r="G171" s="19">
        <v>220</v>
      </c>
      <c r="H171" s="179">
        <v>664</v>
      </c>
      <c r="I171" s="9">
        <v>10</v>
      </c>
      <c r="J171" s="179">
        <v>141</v>
      </c>
      <c r="K171" s="176">
        <v>20.873590982286636</v>
      </c>
      <c r="L171" s="4">
        <v>15.078821110349555</v>
      </c>
      <c r="M171" s="240">
        <v>33.82577687213449</v>
      </c>
      <c r="N171" s="12">
        <v>7.5757575757575761</v>
      </c>
      <c r="O171" s="16">
        <v>10.007097232079488</v>
      </c>
      <c r="P171" s="14"/>
      <c r="Q171" s="14"/>
      <c r="R171" s="14"/>
      <c r="S171" s="14"/>
      <c r="W171" s="26"/>
      <c r="X171" s="26"/>
      <c r="Y171" s="26"/>
      <c r="Z171" s="26"/>
      <c r="AA171" s="26"/>
    </row>
    <row r="172" spans="2:27" ht="14.45" customHeight="1">
      <c r="B172" s="38" t="s">
        <v>0</v>
      </c>
      <c r="C172" s="109"/>
      <c r="D172" s="109"/>
      <c r="E172" s="109"/>
      <c r="F172" s="20">
        <v>263</v>
      </c>
      <c r="G172" s="19">
        <v>40</v>
      </c>
      <c r="H172" s="88">
        <v>131</v>
      </c>
      <c r="I172" s="19">
        <v>5</v>
      </c>
      <c r="J172" s="88">
        <v>86</v>
      </c>
      <c r="K172" s="176">
        <v>5.2938808373590982</v>
      </c>
      <c r="L172" s="4">
        <v>2.7416038382453736</v>
      </c>
      <c r="M172" s="242">
        <v>6.6734589913397855</v>
      </c>
      <c r="N172" s="4">
        <v>3.7878787878787881</v>
      </c>
      <c r="O172" s="4">
        <v>6.1036195883605391</v>
      </c>
      <c r="P172" s="14"/>
      <c r="Q172" s="14"/>
      <c r="R172" s="14"/>
      <c r="S172" s="14"/>
      <c r="W172" s="100"/>
      <c r="X172" s="100"/>
      <c r="Y172" s="100"/>
      <c r="Z172" s="100"/>
      <c r="AA172" s="100"/>
    </row>
    <row r="173" spans="2:27" ht="14.45" customHeight="1">
      <c r="B173" s="42" t="s">
        <v>1</v>
      </c>
      <c r="C173" s="98"/>
      <c r="D173" s="98"/>
      <c r="E173" s="98"/>
      <c r="F173" s="51">
        <v>4968</v>
      </c>
      <c r="G173" s="51">
        <v>1459</v>
      </c>
      <c r="H173" s="174">
        <v>1963</v>
      </c>
      <c r="I173" s="51">
        <v>132</v>
      </c>
      <c r="J173" s="174">
        <v>1409</v>
      </c>
      <c r="K173" s="177">
        <v>100</v>
      </c>
      <c r="L173" s="92">
        <v>99.999999999999986</v>
      </c>
      <c r="M173" s="285">
        <v>100</v>
      </c>
      <c r="N173" s="92">
        <v>100</v>
      </c>
      <c r="O173" s="92">
        <v>100</v>
      </c>
      <c r="P173" s="14"/>
      <c r="Q173" s="14"/>
      <c r="R173" s="14"/>
      <c r="S173" s="14"/>
      <c r="W173" s="26"/>
      <c r="X173" s="26"/>
      <c r="Y173" s="26"/>
      <c r="Z173" s="26"/>
      <c r="AA173" s="26"/>
    </row>
    <row r="174" spans="2:27" ht="14.45" customHeight="1">
      <c r="B174" s="42" t="s">
        <v>518</v>
      </c>
      <c r="C174" s="98"/>
      <c r="D174" s="98"/>
      <c r="E174" s="98"/>
      <c r="F174" s="92">
        <v>2.3891922315093033</v>
      </c>
      <c r="G174" s="92">
        <v>2.4598983087243171</v>
      </c>
      <c r="H174" s="285">
        <v>2.6311812024851449</v>
      </c>
      <c r="I174" s="92">
        <v>2.1985527470217852</v>
      </c>
      <c r="J174" s="92">
        <v>1.9951667056935944</v>
      </c>
      <c r="K174" s="14"/>
      <c r="L174" s="14"/>
      <c r="M174" s="14"/>
      <c r="N174" s="14"/>
      <c r="O174" s="14"/>
      <c r="P174" s="14"/>
      <c r="Q174" s="14"/>
      <c r="R174" s="14"/>
      <c r="S174" s="14"/>
      <c r="W174" s="26"/>
      <c r="X174" s="26"/>
      <c r="Y174" s="26"/>
      <c r="Z174" s="26"/>
      <c r="AA174" s="26"/>
    </row>
    <row r="175" spans="2:27" ht="14.45" customHeight="1">
      <c r="B175" s="42" t="s">
        <v>519</v>
      </c>
      <c r="C175" s="98"/>
      <c r="D175" s="98"/>
      <c r="E175" s="98"/>
      <c r="F175" s="92">
        <v>2.2253367549182737</v>
      </c>
      <c r="G175" s="92">
        <v>2.1989289515699841</v>
      </c>
      <c r="H175" s="285">
        <v>2.4996487693313005</v>
      </c>
      <c r="I175" s="92">
        <v>2.1665559772296015</v>
      </c>
      <c r="J175" s="92">
        <v>1.9461407629383656</v>
      </c>
      <c r="K175" s="14"/>
      <c r="L175" s="14"/>
      <c r="M175" s="14"/>
      <c r="N175" s="14"/>
      <c r="O175" s="14"/>
      <c r="P175" s="14"/>
      <c r="Q175" s="14"/>
      <c r="R175" s="14"/>
      <c r="S175" s="14"/>
      <c r="T175" s="14"/>
      <c r="W175" s="26"/>
      <c r="X175" s="26"/>
      <c r="Y175" s="26"/>
      <c r="Z175" s="26"/>
      <c r="AA175" s="26"/>
    </row>
    <row r="176" spans="2:27" ht="12.95" customHeight="1">
      <c r="B176" s="115" t="s">
        <v>1045</v>
      </c>
      <c r="C176" s="115"/>
      <c r="D176" s="143"/>
      <c r="E176" s="143"/>
      <c r="F176" s="143"/>
      <c r="G176" s="143"/>
      <c r="H176" s="143"/>
      <c r="I176" s="143"/>
      <c r="J176" s="14"/>
      <c r="K176" s="14"/>
      <c r="L176" s="14"/>
      <c r="M176" s="14"/>
      <c r="N176" s="14"/>
      <c r="O176" s="14"/>
      <c r="P176" s="14"/>
      <c r="Q176" s="14"/>
      <c r="R176" s="14"/>
      <c r="S176" s="14"/>
      <c r="V176" s="26"/>
      <c r="W176" s="26"/>
      <c r="X176" s="26"/>
      <c r="Y176" s="26"/>
      <c r="Z176" s="26"/>
    </row>
    <row r="177" spans="1:27" ht="12.95" customHeight="1">
      <c r="B177" s="115" t="s">
        <v>1046</v>
      </c>
      <c r="C177" s="115"/>
      <c r="D177" s="143"/>
      <c r="E177" s="143"/>
      <c r="F177" s="143"/>
      <c r="G177" s="143"/>
      <c r="H177" s="143"/>
      <c r="I177" s="143"/>
      <c r="J177" s="14"/>
      <c r="K177" s="14"/>
      <c r="L177" s="14"/>
      <c r="M177" s="14"/>
      <c r="N177" s="14"/>
      <c r="O177" s="14"/>
      <c r="P177" s="14"/>
      <c r="Q177" s="14"/>
      <c r="R177" s="14"/>
      <c r="S177" s="14"/>
      <c r="V177" s="26"/>
      <c r="W177" s="26"/>
      <c r="X177" s="26"/>
      <c r="Y177" s="26"/>
      <c r="Z177" s="26"/>
    </row>
    <row r="178" spans="1:27" ht="12" customHeight="1">
      <c r="B178" s="81"/>
      <c r="C178" s="81"/>
      <c r="D178" s="81"/>
      <c r="E178" s="81"/>
      <c r="F178" s="49"/>
      <c r="G178" s="112"/>
      <c r="H178" s="112"/>
      <c r="I178" s="112"/>
      <c r="J178" s="60"/>
      <c r="K178" s="26"/>
    </row>
    <row r="179" spans="1:27" ht="12.75" customHeight="1">
      <c r="A179" s="358" t="s">
        <v>509</v>
      </c>
      <c r="B179" s="23"/>
      <c r="C179" s="23"/>
      <c r="D179" s="23"/>
      <c r="E179" s="23"/>
      <c r="H179" s="7"/>
      <c r="I179" s="7"/>
      <c r="J179" s="7"/>
      <c r="M179" s="7"/>
    </row>
    <row r="180" spans="1:27" ht="12.75" customHeight="1">
      <c r="A180" s="358" t="s">
        <v>520</v>
      </c>
      <c r="C180" s="1"/>
      <c r="D180" s="1"/>
      <c r="E180" s="1"/>
      <c r="H180" s="7"/>
      <c r="I180" s="7"/>
      <c r="J180" s="7"/>
    </row>
    <row r="181" spans="1:27" ht="13.5" customHeight="1">
      <c r="B181" s="83"/>
      <c r="C181" s="36"/>
      <c r="D181" s="36"/>
      <c r="E181" s="36"/>
      <c r="F181" s="99"/>
      <c r="G181" s="107"/>
      <c r="H181" s="104" t="s">
        <v>513</v>
      </c>
      <c r="I181" s="107"/>
      <c r="J181" s="107"/>
      <c r="K181" s="127"/>
      <c r="L181" s="107"/>
      <c r="M181" s="104" t="s">
        <v>326</v>
      </c>
      <c r="N181" s="107"/>
      <c r="O181" s="105"/>
      <c r="W181" s="110"/>
      <c r="X181" s="110"/>
      <c r="Y181" s="110"/>
      <c r="Z181" s="110"/>
      <c r="AA181" s="110"/>
    </row>
    <row r="182" spans="1:27" ht="21">
      <c r="B182" s="114"/>
      <c r="C182" s="49"/>
      <c r="D182" s="49"/>
      <c r="E182" s="49"/>
      <c r="F182" s="118" t="s">
        <v>5</v>
      </c>
      <c r="G182" s="118" t="s">
        <v>321</v>
      </c>
      <c r="H182" s="118" t="s">
        <v>322</v>
      </c>
      <c r="I182" s="118" t="s">
        <v>323</v>
      </c>
      <c r="J182" s="125" t="s">
        <v>324</v>
      </c>
      <c r="K182" s="128" t="s">
        <v>5</v>
      </c>
      <c r="L182" s="118" t="s">
        <v>321</v>
      </c>
      <c r="M182" s="118" t="s">
        <v>322</v>
      </c>
      <c r="N182" s="118" t="s">
        <v>323</v>
      </c>
      <c r="O182" s="118" t="s">
        <v>324</v>
      </c>
      <c r="W182" s="341"/>
      <c r="X182" s="341"/>
      <c r="Y182" s="341"/>
      <c r="Z182" s="341"/>
      <c r="AA182" s="341"/>
    </row>
    <row r="183" spans="1:27" ht="12" customHeight="1">
      <c r="B183" s="84"/>
      <c r="C183" s="39"/>
      <c r="D183" s="39"/>
      <c r="E183" s="39"/>
      <c r="F183" s="40"/>
      <c r="G183" s="40"/>
      <c r="H183" s="40"/>
      <c r="I183" s="40"/>
      <c r="J183" s="87"/>
      <c r="K183" s="132">
        <v>4968</v>
      </c>
      <c r="L183" s="2">
        <v>1459</v>
      </c>
      <c r="M183" s="2">
        <v>1963</v>
      </c>
      <c r="N183" s="2">
        <v>132</v>
      </c>
      <c r="O183" s="2">
        <v>1409</v>
      </c>
      <c r="W183" s="59"/>
      <c r="X183" s="59"/>
      <c r="Y183" s="59"/>
      <c r="Z183" s="59"/>
      <c r="AA183" s="59"/>
    </row>
    <row r="184" spans="1:27" ht="14.45" customHeight="1">
      <c r="B184" s="35" t="s">
        <v>200</v>
      </c>
      <c r="C184" s="339"/>
      <c r="D184" s="339"/>
      <c r="E184" s="339"/>
      <c r="F184" s="18">
        <v>16</v>
      </c>
      <c r="G184" s="18">
        <v>0</v>
      </c>
      <c r="H184" s="172">
        <v>5</v>
      </c>
      <c r="I184" s="8">
        <v>1</v>
      </c>
      <c r="J184" s="172">
        <v>10</v>
      </c>
      <c r="K184" s="176">
        <v>0.322061191626409</v>
      </c>
      <c r="L184" s="3">
        <v>0</v>
      </c>
      <c r="M184" s="239">
        <v>0.25471217524197659</v>
      </c>
      <c r="N184" s="11">
        <v>0.75757575757575757</v>
      </c>
      <c r="O184" s="15">
        <v>0.70972320794889987</v>
      </c>
      <c r="W184" s="26"/>
      <c r="X184" s="26"/>
      <c r="Y184" s="26"/>
      <c r="Z184" s="26"/>
      <c r="AA184" s="26"/>
    </row>
    <row r="185" spans="1:27" ht="14.45" customHeight="1">
      <c r="B185" s="37" t="s">
        <v>201</v>
      </c>
      <c r="C185" s="339"/>
      <c r="D185" s="339"/>
      <c r="E185" s="339"/>
      <c r="F185" s="19">
        <v>90</v>
      </c>
      <c r="G185" s="19">
        <v>3</v>
      </c>
      <c r="H185" s="179">
        <v>34</v>
      </c>
      <c r="I185" s="9">
        <v>1</v>
      </c>
      <c r="J185" s="179">
        <v>52</v>
      </c>
      <c r="K185" s="176">
        <v>1.8115942028985508</v>
      </c>
      <c r="L185" s="4">
        <v>0.205620287868403</v>
      </c>
      <c r="M185" s="240">
        <v>1.7320427916454408</v>
      </c>
      <c r="N185" s="12">
        <v>0.75757575757575757</v>
      </c>
      <c r="O185" s="16">
        <v>3.6905606813342797</v>
      </c>
      <c r="W185" s="26"/>
      <c r="X185" s="26"/>
      <c r="Y185" s="26"/>
      <c r="Z185" s="26"/>
      <c r="AA185" s="26"/>
    </row>
    <row r="186" spans="1:27" ht="14.45" customHeight="1">
      <c r="B186" s="37" t="s">
        <v>202</v>
      </c>
      <c r="C186" s="339"/>
      <c r="D186" s="339"/>
      <c r="E186" s="339"/>
      <c r="F186" s="19">
        <v>352</v>
      </c>
      <c r="G186" s="19">
        <v>19</v>
      </c>
      <c r="H186" s="179">
        <v>107</v>
      </c>
      <c r="I186" s="9">
        <v>12</v>
      </c>
      <c r="J186" s="179">
        <v>214</v>
      </c>
      <c r="K186" s="176">
        <v>7.0853462157809979</v>
      </c>
      <c r="L186" s="4">
        <v>1.3022618231665526</v>
      </c>
      <c r="M186" s="240">
        <v>5.4508405501782988</v>
      </c>
      <c r="N186" s="12">
        <v>9.0909090909090917</v>
      </c>
      <c r="O186" s="16">
        <v>15.188076650106458</v>
      </c>
      <c r="W186" s="26"/>
      <c r="X186" s="26"/>
      <c r="Y186" s="26"/>
      <c r="Z186" s="26"/>
      <c r="AA186" s="26"/>
    </row>
    <row r="187" spans="1:27" ht="14.45" customHeight="1">
      <c r="B187" s="37" t="s">
        <v>203</v>
      </c>
      <c r="C187" s="339"/>
      <c r="D187" s="339"/>
      <c r="E187" s="339"/>
      <c r="F187" s="19">
        <v>656</v>
      </c>
      <c r="G187" s="19">
        <v>134</v>
      </c>
      <c r="H187" s="179">
        <v>181</v>
      </c>
      <c r="I187" s="9">
        <v>28</v>
      </c>
      <c r="J187" s="179">
        <v>313</v>
      </c>
      <c r="K187" s="176">
        <v>13.20450885668277</v>
      </c>
      <c r="L187" s="4">
        <v>9.1843728581220017</v>
      </c>
      <c r="M187" s="240">
        <v>9.2205807437595517</v>
      </c>
      <c r="N187" s="12">
        <v>21.212121212121211</v>
      </c>
      <c r="O187" s="16">
        <v>22.214336408800566</v>
      </c>
      <c r="W187" s="26"/>
      <c r="X187" s="26"/>
      <c r="Y187" s="26"/>
      <c r="Z187" s="26"/>
      <c r="AA187" s="26"/>
    </row>
    <row r="188" spans="1:27" ht="14.45" customHeight="1">
      <c r="B188" s="37" t="s">
        <v>204</v>
      </c>
      <c r="C188" s="339"/>
      <c r="D188" s="339"/>
      <c r="E188" s="339"/>
      <c r="F188" s="19">
        <v>1252</v>
      </c>
      <c r="G188" s="19">
        <v>525</v>
      </c>
      <c r="H188" s="179">
        <v>352</v>
      </c>
      <c r="I188" s="9">
        <v>43</v>
      </c>
      <c r="J188" s="179">
        <v>330</v>
      </c>
      <c r="K188" s="176">
        <v>25.201288244766506</v>
      </c>
      <c r="L188" s="4">
        <v>35.983550376970527</v>
      </c>
      <c r="M188" s="240">
        <v>17.931737137035149</v>
      </c>
      <c r="N188" s="12">
        <v>32.575757575757578</v>
      </c>
      <c r="O188" s="16">
        <v>23.420865862313697</v>
      </c>
      <c r="W188" s="26"/>
      <c r="X188" s="26"/>
      <c r="Y188" s="26"/>
      <c r="Z188" s="26"/>
      <c r="AA188" s="26"/>
    </row>
    <row r="189" spans="1:27" ht="14.45" customHeight="1">
      <c r="B189" s="37" t="s">
        <v>205</v>
      </c>
      <c r="C189" s="339"/>
      <c r="D189" s="339"/>
      <c r="E189" s="339"/>
      <c r="F189" s="19">
        <v>1258</v>
      </c>
      <c r="G189" s="19">
        <v>506</v>
      </c>
      <c r="H189" s="179">
        <v>470</v>
      </c>
      <c r="I189" s="9">
        <v>32</v>
      </c>
      <c r="J189" s="179">
        <v>250</v>
      </c>
      <c r="K189" s="176">
        <v>25.32206119162641</v>
      </c>
      <c r="L189" s="4">
        <v>34.681288553803974</v>
      </c>
      <c r="M189" s="240">
        <v>23.942944472745797</v>
      </c>
      <c r="N189" s="12">
        <v>24.242424242424242</v>
      </c>
      <c r="O189" s="16">
        <v>17.743080198722499</v>
      </c>
      <c r="W189" s="26"/>
      <c r="X189" s="26"/>
      <c r="Y189" s="26"/>
      <c r="Z189" s="26"/>
      <c r="AA189" s="26"/>
    </row>
    <row r="190" spans="1:27" ht="14.45" customHeight="1">
      <c r="B190" s="37" t="s">
        <v>206</v>
      </c>
      <c r="C190" s="339"/>
      <c r="D190" s="339"/>
      <c r="E190" s="339"/>
      <c r="F190" s="19">
        <v>711</v>
      </c>
      <c r="G190" s="19">
        <v>178</v>
      </c>
      <c r="H190" s="179">
        <v>414</v>
      </c>
      <c r="I190" s="9">
        <v>7</v>
      </c>
      <c r="J190" s="179">
        <v>111</v>
      </c>
      <c r="K190" s="176">
        <v>14.311594202898551</v>
      </c>
      <c r="L190" s="4">
        <v>12.200137080191913</v>
      </c>
      <c r="M190" s="240">
        <v>21.090168110035659</v>
      </c>
      <c r="N190" s="12">
        <v>5.3030303030303028</v>
      </c>
      <c r="O190" s="16">
        <v>7.8779276082327891</v>
      </c>
      <c r="W190" s="26"/>
      <c r="X190" s="26"/>
      <c r="Y190" s="26"/>
      <c r="Z190" s="26"/>
      <c r="AA190" s="26"/>
    </row>
    <row r="191" spans="1:27" ht="14.45" customHeight="1">
      <c r="B191" s="37" t="s">
        <v>207</v>
      </c>
      <c r="C191" s="339"/>
      <c r="D191" s="339"/>
      <c r="E191" s="339"/>
      <c r="F191" s="19">
        <v>262</v>
      </c>
      <c r="G191" s="19">
        <v>46</v>
      </c>
      <c r="H191" s="179">
        <v>184</v>
      </c>
      <c r="I191" s="9">
        <v>3</v>
      </c>
      <c r="J191" s="179">
        <v>28</v>
      </c>
      <c r="K191" s="176">
        <v>5.2737520128824471</v>
      </c>
      <c r="L191" s="4">
        <v>3.1528444139821796</v>
      </c>
      <c r="M191" s="240">
        <v>9.3734080489047376</v>
      </c>
      <c r="N191" s="12">
        <v>2.2727272727272729</v>
      </c>
      <c r="O191" s="16">
        <v>1.9872249822569199</v>
      </c>
      <c r="W191" s="26"/>
      <c r="X191" s="26"/>
      <c r="Y191" s="26"/>
      <c r="Z191" s="26"/>
      <c r="AA191" s="26"/>
    </row>
    <row r="192" spans="1:27" ht="14.45" customHeight="1">
      <c r="B192" s="37" t="s">
        <v>208</v>
      </c>
      <c r="C192" s="339"/>
      <c r="D192" s="339"/>
      <c r="E192" s="339"/>
      <c r="F192" s="19">
        <v>78</v>
      </c>
      <c r="G192" s="19">
        <v>8</v>
      </c>
      <c r="H192" s="179">
        <v>59</v>
      </c>
      <c r="I192" s="9">
        <v>0</v>
      </c>
      <c r="J192" s="179">
        <v>11</v>
      </c>
      <c r="K192" s="176">
        <v>1.5700483091787441</v>
      </c>
      <c r="L192" s="4">
        <v>0.54832076764907478</v>
      </c>
      <c r="M192" s="240">
        <v>3.0056036678553237</v>
      </c>
      <c r="N192" s="12">
        <v>0</v>
      </c>
      <c r="O192" s="16">
        <v>0.78069552874378989</v>
      </c>
      <c r="W192" s="26"/>
      <c r="X192" s="26"/>
      <c r="Y192" s="26"/>
      <c r="Z192" s="26"/>
      <c r="AA192" s="26"/>
    </row>
    <row r="193" spans="2:27" ht="14.45" customHeight="1">
      <c r="B193" s="37" t="s">
        <v>209</v>
      </c>
      <c r="C193" s="339"/>
      <c r="D193" s="339"/>
      <c r="E193" s="339"/>
      <c r="F193" s="19">
        <v>30</v>
      </c>
      <c r="G193" s="19">
        <v>0</v>
      </c>
      <c r="H193" s="179">
        <v>26</v>
      </c>
      <c r="I193" s="9">
        <v>0</v>
      </c>
      <c r="J193" s="179">
        <v>4</v>
      </c>
      <c r="K193" s="176">
        <v>0.60386473429951693</v>
      </c>
      <c r="L193" s="4">
        <v>0</v>
      </c>
      <c r="M193" s="240">
        <v>1.3245033112582782</v>
      </c>
      <c r="N193" s="12">
        <v>0</v>
      </c>
      <c r="O193" s="16">
        <v>0.28388928317955997</v>
      </c>
      <c r="W193" s="26"/>
      <c r="X193" s="26"/>
      <c r="Y193" s="26"/>
      <c r="Z193" s="26"/>
      <c r="AA193" s="26"/>
    </row>
    <row r="194" spans="2:27" ht="14.45" customHeight="1">
      <c r="B194" s="38" t="s">
        <v>0</v>
      </c>
      <c r="C194" s="109"/>
      <c r="D194" s="109"/>
      <c r="E194" s="339"/>
      <c r="F194" s="19">
        <v>263</v>
      </c>
      <c r="G194" s="19">
        <v>40</v>
      </c>
      <c r="H194" s="88">
        <v>131</v>
      </c>
      <c r="I194" s="19">
        <v>5</v>
      </c>
      <c r="J194" s="88">
        <v>86</v>
      </c>
      <c r="K194" s="176">
        <v>5.2938808373590982</v>
      </c>
      <c r="L194" s="4">
        <v>2.7416038382453736</v>
      </c>
      <c r="M194" s="242">
        <v>6.6734589913397855</v>
      </c>
      <c r="N194" s="4">
        <v>3.7878787878787881</v>
      </c>
      <c r="O194" s="4">
        <v>6.1036195883605391</v>
      </c>
      <c r="W194" s="100"/>
      <c r="X194" s="100"/>
      <c r="Y194" s="100"/>
      <c r="Z194" s="100"/>
      <c r="AA194" s="100"/>
    </row>
    <row r="195" spans="2:27" ht="14.45" customHeight="1">
      <c r="B195" s="42" t="s">
        <v>1</v>
      </c>
      <c r="C195" s="98"/>
      <c r="D195" s="98"/>
      <c r="E195" s="98"/>
      <c r="F195" s="51">
        <v>4968</v>
      </c>
      <c r="G195" s="51">
        <v>1459</v>
      </c>
      <c r="H195" s="174">
        <v>1963</v>
      </c>
      <c r="I195" s="51">
        <v>132</v>
      </c>
      <c r="J195" s="174">
        <v>1409</v>
      </c>
      <c r="K195" s="177">
        <v>99.999999999999986</v>
      </c>
      <c r="L195" s="92">
        <v>99.999999999999986</v>
      </c>
      <c r="M195" s="285">
        <v>100</v>
      </c>
      <c r="N195" s="92">
        <v>100</v>
      </c>
      <c r="O195" s="92">
        <v>100</v>
      </c>
      <c r="W195" s="26"/>
      <c r="X195" s="26"/>
      <c r="Y195" s="26"/>
      <c r="Z195" s="26"/>
      <c r="AA195" s="26"/>
    </row>
    <row r="196" spans="2:27" ht="14.45" customHeight="1">
      <c r="B196" s="226" t="s">
        <v>518</v>
      </c>
      <c r="C196" s="98"/>
      <c r="D196" s="98"/>
      <c r="E196" s="98"/>
      <c r="F196" s="92">
        <v>2.4714530403892829</v>
      </c>
      <c r="G196" s="92">
        <v>2.5444389278759463</v>
      </c>
      <c r="H196" s="285">
        <v>2.6911189026119526</v>
      </c>
      <c r="I196" s="92">
        <v>2.2485779641659946</v>
      </c>
      <c r="J196" s="92">
        <v>2.1092369233765265</v>
      </c>
      <c r="K196" s="14"/>
      <c r="L196" s="14"/>
      <c r="M196" s="14"/>
      <c r="N196" s="14"/>
      <c r="O196" s="14"/>
      <c r="W196" s="26"/>
      <c r="X196" s="26"/>
      <c r="Y196" s="26"/>
      <c r="Z196" s="26"/>
      <c r="AA196" s="26"/>
    </row>
    <row r="197" spans="2:27" ht="14.45" customHeight="1">
      <c r="B197" s="226" t="s">
        <v>519</v>
      </c>
      <c r="C197" s="98"/>
      <c r="D197" s="98"/>
      <c r="E197" s="98"/>
      <c r="F197" s="92">
        <v>2.4471443947394973</v>
      </c>
      <c r="G197" s="92">
        <v>2.475161744443779</v>
      </c>
      <c r="H197" s="92">
        <v>2.6592870881030728</v>
      </c>
      <c r="I197" s="92">
        <v>2.239213571288488</v>
      </c>
      <c r="J197" s="92">
        <v>2.1493485196338593</v>
      </c>
      <c r="K197" s="14"/>
      <c r="L197" s="14"/>
      <c r="M197" s="14"/>
      <c r="N197" s="14"/>
      <c r="O197" s="14"/>
      <c r="W197" s="26"/>
      <c r="X197" s="26"/>
      <c r="Y197" s="26"/>
      <c r="Z197" s="26"/>
      <c r="AA197" s="26"/>
    </row>
    <row r="198" spans="2:27" ht="12.95" customHeight="1">
      <c r="B198" s="115" t="s">
        <v>1045</v>
      </c>
      <c r="C198" s="115"/>
      <c r="D198" s="143"/>
      <c r="E198" s="143"/>
      <c r="F198" s="143"/>
      <c r="G198" s="143"/>
      <c r="H198" s="143"/>
      <c r="I198" s="143"/>
      <c r="J198" s="143"/>
      <c r="K198" s="14"/>
      <c r="L198" s="14"/>
      <c r="M198" s="14"/>
      <c r="N198" s="14"/>
      <c r="O198" s="14"/>
      <c r="P198" s="14"/>
      <c r="Q198" s="14"/>
      <c r="R198" s="14"/>
      <c r="S198" s="14"/>
      <c r="T198" s="14"/>
      <c r="W198" s="26"/>
      <c r="X198" s="26"/>
      <c r="Y198" s="26"/>
      <c r="Z198" s="26"/>
      <c r="AA198" s="26"/>
    </row>
    <row r="199" spans="2:27" ht="12.95" customHeight="1">
      <c r="B199" s="115" t="s">
        <v>1046</v>
      </c>
      <c r="C199" s="115"/>
      <c r="D199" s="143"/>
      <c r="E199" s="143"/>
      <c r="F199" s="14"/>
      <c r="G199" s="14"/>
      <c r="H199" s="14"/>
      <c r="I199" s="14"/>
      <c r="J199" s="14"/>
      <c r="K199" s="14"/>
      <c r="L199" s="14"/>
      <c r="M199" s="14"/>
      <c r="N199" s="14"/>
      <c r="O199" s="14"/>
      <c r="P199" s="14"/>
      <c r="Q199" s="14"/>
      <c r="R199" s="14"/>
      <c r="S199" s="14"/>
      <c r="T199" s="14"/>
      <c r="W199" s="26"/>
      <c r="X199" s="26"/>
      <c r="Y199" s="26"/>
      <c r="Z199" s="26"/>
      <c r="AA199" s="26"/>
    </row>
    <row r="200" spans="2:27" ht="12" customHeight="1">
      <c r="B200" s="81"/>
      <c r="C200" s="81"/>
      <c r="D200" s="81"/>
      <c r="E200" s="81"/>
      <c r="F200" s="81"/>
      <c r="G200" s="49"/>
      <c r="H200" s="112"/>
      <c r="I200" s="112"/>
      <c r="J200" s="112"/>
      <c r="K200" s="60"/>
      <c r="L200" s="26"/>
      <c r="P200" s="14"/>
      <c r="Q200" s="14"/>
      <c r="R200" s="14"/>
      <c r="S200" s="14"/>
      <c r="T200" s="14"/>
    </row>
    <row r="201" spans="2:27" ht="13.5" customHeight="1">
      <c r="B201" s="83"/>
      <c r="C201" s="36"/>
      <c r="D201" s="36"/>
      <c r="E201" s="36"/>
      <c r="F201" s="99"/>
      <c r="G201" s="107"/>
      <c r="H201" s="104" t="s">
        <v>513</v>
      </c>
      <c r="I201" s="107"/>
      <c r="J201" s="107"/>
      <c r="K201" s="127"/>
      <c r="L201" s="107"/>
      <c r="M201" s="104" t="s">
        <v>326</v>
      </c>
      <c r="N201" s="107"/>
      <c r="O201" s="105"/>
      <c r="P201" s="14"/>
      <c r="Q201" s="14"/>
      <c r="R201" s="14"/>
      <c r="S201" s="14"/>
      <c r="T201" s="14"/>
      <c r="W201" s="110"/>
      <c r="X201" s="110"/>
      <c r="Y201" s="110"/>
      <c r="Z201" s="110"/>
      <c r="AA201" s="110"/>
    </row>
    <row r="202" spans="2:27" ht="21">
      <c r="B202" s="114"/>
      <c r="C202" s="49"/>
      <c r="D202" s="49"/>
      <c r="E202" s="49"/>
      <c r="F202" s="118" t="s">
        <v>5</v>
      </c>
      <c r="G202" s="118" t="s">
        <v>321</v>
      </c>
      <c r="H202" s="118" t="s">
        <v>322</v>
      </c>
      <c r="I202" s="118" t="s">
        <v>323</v>
      </c>
      <c r="J202" s="125" t="s">
        <v>324</v>
      </c>
      <c r="K202" s="128" t="s">
        <v>5</v>
      </c>
      <c r="L202" s="118" t="s">
        <v>321</v>
      </c>
      <c r="M202" s="118" t="s">
        <v>322</v>
      </c>
      <c r="N202" s="118" t="s">
        <v>323</v>
      </c>
      <c r="O202" s="118" t="s">
        <v>324</v>
      </c>
      <c r="P202" s="14"/>
      <c r="Q202" s="14"/>
      <c r="R202" s="14"/>
      <c r="S202" s="14"/>
      <c r="T202" s="14"/>
      <c r="W202" s="341"/>
      <c r="X202" s="341"/>
      <c r="Y202" s="341"/>
      <c r="Z202" s="341"/>
      <c r="AA202" s="341"/>
    </row>
    <row r="203" spans="2:27" ht="12" customHeight="1">
      <c r="B203" s="84"/>
      <c r="C203" s="39"/>
      <c r="D203" s="39"/>
      <c r="E203" s="39"/>
      <c r="F203" s="40"/>
      <c r="G203" s="40"/>
      <c r="H203" s="40"/>
      <c r="I203" s="40"/>
      <c r="J203" s="87"/>
      <c r="K203" s="132">
        <v>4968</v>
      </c>
      <c r="L203" s="2">
        <v>1459</v>
      </c>
      <c r="M203" s="2">
        <v>1963</v>
      </c>
      <c r="N203" s="2">
        <v>132</v>
      </c>
      <c r="O203" s="2">
        <v>1409</v>
      </c>
      <c r="P203" s="14"/>
      <c r="Q203" s="14"/>
      <c r="R203" s="14"/>
      <c r="S203" s="14"/>
      <c r="T203" s="14"/>
      <c r="W203" s="59"/>
      <c r="X203" s="59"/>
      <c r="Y203" s="59"/>
      <c r="Z203" s="59"/>
      <c r="AA203" s="59"/>
    </row>
    <row r="204" spans="2:27" ht="14.45" customHeight="1">
      <c r="B204" s="37" t="s">
        <v>983</v>
      </c>
      <c r="C204" s="339"/>
      <c r="D204" s="339"/>
      <c r="E204" s="339"/>
      <c r="F204" s="18">
        <v>458</v>
      </c>
      <c r="G204" s="18">
        <v>22</v>
      </c>
      <c r="H204" s="172">
        <v>146</v>
      </c>
      <c r="I204" s="8">
        <v>14</v>
      </c>
      <c r="J204" s="281">
        <v>276</v>
      </c>
      <c r="K204" s="120">
        <v>9.2190016103059573</v>
      </c>
      <c r="L204" s="3">
        <v>1.5078821110349554</v>
      </c>
      <c r="M204" s="239">
        <v>7.4375955170657164</v>
      </c>
      <c r="N204" s="11">
        <v>10.606060606060606</v>
      </c>
      <c r="O204" s="15">
        <v>19.588360539389637</v>
      </c>
      <c r="P204" s="14"/>
      <c r="Q204" s="14"/>
      <c r="R204" s="14"/>
      <c r="S204" s="14"/>
      <c r="T204" s="14"/>
      <c r="W204" s="26"/>
      <c r="X204" s="26"/>
      <c r="Y204" s="26"/>
      <c r="Z204" s="26"/>
      <c r="AA204" s="26"/>
    </row>
    <row r="205" spans="2:27" ht="14.45" customHeight="1">
      <c r="B205" s="37" t="s">
        <v>984</v>
      </c>
      <c r="C205" s="339"/>
      <c r="D205" s="339"/>
      <c r="E205" s="339"/>
      <c r="F205" s="19">
        <v>3166</v>
      </c>
      <c r="G205" s="19">
        <v>1165</v>
      </c>
      <c r="H205" s="179">
        <v>1003</v>
      </c>
      <c r="I205" s="9">
        <v>103</v>
      </c>
      <c r="J205" s="282">
        <v>893</v>
      </c>
      <c r="K205" s="27">
        <v>63.727858293075691</v>
      </c>
      <c r="L205" s="4">
        <v>79.849211788896497</v>
      </c>
      <c r="M205" s="240">
        <v>51.095262353540491</v>
      </c>
      <c r="N205" s="12">
        <v>78.030303030303031</v>
      </c>
      <c r="O205" s="16">
        <v>63.378282469836769</v>
      </c>
      <c r="P205" s="14"/>
      <c r="Q205" s="14"/>
      <c r="R205" s="14"/>
      <c r="S205" s="14"/>
      <c r="T205" s="14"/>
      <c r="W205" s="26"/>
      <c r="X205" s="26"/>
      <c r="Y205" s="26"/>
      <c r="Z205" s="26"/>
      <c r="AA205" s="26"/>
    </row>
    <row r="206" spans="2:27" ht="14.45" customHeight="1">
      <c r="B206" s="37" t="s">
        <v>985</v>
      </c>
      <c r="C206" s="339"/>
      <c r="D206" s="339"/>
      <c r="E206" s="339"/>
      <c r="F206" s="19">
        <v>1081</v>
      </c>
      <c r="G206" s="19">
        <v>232</v>
      </c>
      <c r="H206" s="179">
        <v>683</v>
      </c>
      <c r="I206" s="9">
        <v>10</v>
      </c>
      <c r="J206" s="282">
        <v>154</v>
      </c>
      <c r="K206" s="27">
        <v>21.75925925925926</v>
      </c>
      <c r="L206" s="4">
        <v>15.901302261823167</v>
      </c>
      <c r="M206" s="240">
        <v>34.793683138054</v>
      </c>
      <c r="N206" s="12">
        <v>7.5757575757575761</v>
      </c>
      <c r="O206" s="16">
        <v>10.929737402413059</v>
      </c>
      <c r="P206" s="14"/>
      <c r="Q206" s="14"/>
      <c r="R206" s="14"/>
      <c r="S206" s="14"/>
      <c r="T206" s="14"/>
      <c r="W206" s="26"/>
      <c r="X206" s="26"/>
      <c r="Y206" s="26"/>
      <c r="Z206" s="26"/>
      <c r="AA206" s="26"/>
    </row>
    <row r="207" spans="2:27" ht="14.45" customHeight="1">
      <c r="B207" s="38" t="s">
        <v>0</v>
      </c>
      <c r="C207" s="109"/>
      <c r="D207" s="109"/>
      <c r="E207" s="339"/>
      <c r="F207" s="19">
        <v>263</v>
      </c>
      <c r="G207" s="19">
        <v>40</v>
      </c>
      <c r="H207" s="88">
        <v>131</v>
      </c>
      <c r="I207" s="19">
        <v>5</v>
      </c>
      <c r="J207" s="124">
        <v>86</v>
      </c>
      <c r="K207" s="27">
        <v>5.2938808373590982</v>
      </c>
      <c r="L207" s="4">
        <v>2.7416038382453736</v>
      </c>
      <c r="M207" s="242">
        <v>6.6734589913397855</v>
      </c>
      <c r="N207" s="4">
        <v>3.7878787878787881</v>
      </c>
      <c r="O207" s="4">
        <v>6.1036195883605391</v>
      </c>
      <c r="P207" s="14"/>
      <c r="Q207" s="14"/>
      <c r="R207" s="14"/>
      <c r="S207" s="14"/>
      <c r="T207" s="14"/>
      <c r="W207" s="100"/>
      <c r="X207" s="100"/>
      <c r="Y207" s="100"/>
      <c r="Z207" s="100"/>
      <c r="AA207" s="100"/>
    </row>
    <row r="208" spans="2:27" ht="14.45" customHeight="1">
      <c r="B208" s="42" t="s">
        <v>1</v>
      </c>
      <c r="C208" s="98"/>
      <c r="D208" s="98"/>
      <c r="E208" s="98"/>
      <c r="F208" s="51">
        <v>4968</v>
      </c>
      <c r="G208" s="51">
        <v>1459</v>
      </c>
      <c r="H208" s="174">
        <v>1963</v>
      </c>
      <c r="I208" s="51">
        <v>132</v>
      </c>
      <c r="J208" s="283">
        <v>1409</v>
      </c>
      <c r="K208" s="45">
        <v>100</v>
      </c>
      <c r="L208" s="92">
        <v>99.999999999999986</v>
      </c>
      <c r="M208" s="285">
        <v>99.999999999999986</v>
      </c>
      <c r="N208" s="92">
        <v>100</v>
      </c>
      <c r="O208" s="92">
        <v>100</v>
      </c>
      <c r="P208" s="14"/>
      <c r="Q208" s="14"/>
      <c r="R208" s="14"/>
      <c r="S208" s="14"/>
      <c r="T208" s="14"/>
      <c r="W208" s="26"/>
      <c r="X208" s="26"/>
      <c r="Y208" s="26"/>
      <c r="Z208" s="26"/>
      <c r="AA208" s="26"/>
    </row>
    <row r="209" spans="1:27" ht="14.45" customHeight="1">
      <c r="B209" s="42" t="s">
        <v>518</v>
      </c>
      <c r="C209" s="98"/>
      <c r="D209" s="98"/>
      <c r="E209" s="98"/>
      <c r="F209" s="92">
        <v>2.4714530403892829</v>
      </c>
      <c r="G209" s="92">
        <v>2.5444389278759463</v>
      </c>
      <c r="H209" s="285">
        <v>2.6911189026119526</v>
      </c>
      <c r="I209" s="92">
        <v>2.2485779641659946</v>
      </c>
      <c r="J209" s="92">
        <v>2.1092369233765265</v>
      </c>
      <c r="K209" s="14"/>
      <c r="L209" s="14"/>
      <c r="M209" s="14"/>
      <c r="N209" s="14"/>
      <c r="O209" s="14"/>
      <c r="P209" s="14"/>
      <c r="Q209" s="14"/>
      <c r="R209" s="14"/>
      <c r="S209" s="14"/>
      <c r="T209" s="14"/>
      <c r="W209" s="26"/>
      <c r="X209" s="26"/>
      <c r="Y209" s="26"/>
      <c r="Z209" s="26"/>
      <c r="AA209" s="26"/>
    </row>
    <row r="210" spans="1:27" ht="14.45" customHeight="1">
      <c r="B210" s="42" t="s">
        <v>519</v>
      </c>
      <c r="C210" s="98"/>
      <c r="D210" s="98"/>
      <c r="E210" s="98"/>
      <c r="F210" s="92">
        <v>2.4471443947394973</v>
      </c>
      <c r="G210" s="92">
        <v>2.475161744443779</v>
      </c>
      <c r="H210" s="92">
        <v>2.6592870881030728</v>
      </c>
      <c r="I210" s="92">
        <v>2.239213571288488</v>
      </c>
      <c r="J210" s="92">
        <v>2.1493485196338593</v>
      </c>
      <c r="K210" s="14"/>
      <c r="L210" s="14"/>
      <c r="M210" s="14"/>
      <c r="N210" s="14"/>
      <c r="O210" s="14"/>
      <c r="P210" s="14"/>
      <c r="Q210" s="14"/>
      <c r="R210" s="14"/>
      <c r="S210" s="14"/>
      <c r="T210" s="14"/>
      <c r="W210" s="26"/>
      <c r="X210" s="26"/>
      <c r="Y210" s="26"/>
      <c r="Z210" s="26"/>
      <c r="AA210" s="26"/>
    </row>
    <row r="211" spans="1:27" ht="12.95" customHeight="1">
      <c r="B211" s="115" t="s">
        <v>1045</v>
      </c>
      <c r="C211" s="143"/>
      <c r="D211" s="143"/>
      <c r="E211" s="143"/>
      <c r="F211" s="143"/>
      <c r="G211" s="143"/>
      <c r="H211" s="143"/>
      <c r="I211" s="14"/>
      <c r="J211" s="14"/>
      <c r="K211" s="14"/>
      <c r="L211" s="14"/>
      <c r="M211" s="14"/>
      <c r="N211" s="14"/>
      <c r="O211" s="14"/>
      <c r="P211" s="14"/>
      <c r="Q211" s="14"/>
      <c r="R211" s="14"/>
      <c r="U211" s="26"/>
      <c r="V211" s="26"/>
      <c r="W211" s="26"/>
      <c r="X211" s="26"/>
      <c r="Y211" s="26"/>
    </row>
    <row r="212" spans="1:27" ht="12.95" customHeight="1">
      <c r="B212" s="115" t="s">
        <v>1046</v>
      </c>
      <c r="C212" s="143"/>
      <c r="D212" s="143"/>
      <c r="E212" s="143"/>
      <c r="F212" s="143"/>
      <c r="G212" s="143"/>
      <c r="H212" s="143"/>
      <c r="I212" s="14"/>
      <c r="J212" s="14"/>
      <c r="K212" s="14"/>
      <c r="L212" s="14"/>
      <c r="M212" s="14"/>
      <c r="N212" s="14"/>
      <c r="O212" s="14"/>
      <c r="P212" s="14"/>
      <c r="Q212" s="14"/>
      <c r="R212" s="14"/>
      <c r="U212" s="26"/>
      <c r="V212" s="26"/>
      <c r="W212" s="26"/>
      <c r="X212" s="26"/>
      <c r="Y212" s="26"/>
    </row>
    <row r="213" spans="1:27" ht="12" customHeight="1">
      <c r="B213" s="81"/>
      <c r="C213" s="81"/>
      <c r="D213" s="81"/>
      <c r="E213" s="49"/>
      <c r="F213" s="112"/>
      <c r="G213" s="112"/>
      <c r="H213" s="112"/>
      <c r="I213" s="60"/>
      <c r="J213" s="26"/>
    </row>
    <row r="214" spans="1:27" ht="15" customHeight="1">
      <c r="A214" s="358" t="s">
        <v>521</v>
      </c>
      <c r="B214" s="23"/>
      <c r="C214" s="23"/>
      <c r="D214" s="23"/>
      <c r="F214" s="1"/>
      <c r="G214" s="1"/>
    </row>
    <row r="215" spans="1:27" ht="13.5" customHeight="1">
      <c r="B215" s="83"/>
      <c r="C215" s="36"/>
      <c r="D215" s="36"/>
      <c r="E215" s="36"/>
      <c r="F215" s="99"/>
      <c r="G215" s="107"/>
      <c r="H215" s="104" t="s">
        <v>325</v>
      </c>
      <c r="I215" s="107"/>
      <c r="J215" s="107"/>
      <c r="K215" s="131"/>
      <c r="L215" s="107"/>
      <c r="M215" s="104" t="s">
        <v>326</v>
      </c>
      <c r="N215" s="107"/>
      <c r="O215" s="105"/>
    </row>
    <row r="216" spans="1:27" ht="21">
      <c r="B216" s="97"/>
      <c r="F216" s="118" t="s">
        <v>5</v>
      </c>
      <c r="G216" s="118" t="s">
        <v>321</v>
      </c>
      <c r="H216" s="118" t="s">
        <v>322</v>
      </c>
      <c r="I216" s="118" t="s">
        <v>323</v>
      </c>
      <c r="J216" s="125" t="s">
        <v>324</v>
      </c>
      <c r="K216" s="128" t="s">
        <v>5</v>
      </c>
      <c r="L216" s="118" t="s">
        <v>321</v>
      </c>
      <c r="M216" s="118" t="s">
        <v>322</v>
      </c>
      <c r="N216" s="118" t="s">
        <v>323</v>
      </c>
      <c r="O216" s="118" t="s">
        <v>324</v>
      </c>
    </row>
    <row r="217" spans="1:27" ht="12" customHeight="1">
      <c r="B217" s="38"/>
      <c r="C217" s="109"/>
      <c r="D217" s="109"/>
      <c r="E217" s="39"/>
      <c r="F217" s="40"/>
      <c r="G217" s="40"/>
      <c r="H217" s="40"/>
      <c r="I217" s="40"/>
      <c r="J217" s="87"/>
      <c r="K217" s="132">
        <v>4968</v>
      </c>
      <c r="L217" s="2">
        <v>1459</v>
      </c>
      <c r="M217" s="2">
        <v>1963</v>
      </c>
      <c r="N217" s="2">
        <v>132</v>
      </c>
      <c r="O217" s="2">
        <v>1409</v>
      </c>
      <c r="P217" s="111"/>
      <c r="Q217" s="111"/>
      <c r="R217" s="111"/>
      <c r="S217" s="111"/>
      <c r="T217" s="111"/>
    </row>
    <row r="218" spans="1:27" ht="15" customHeight="1">
      <c r="B218" s="37" t="s">
        <v>259</v>
      </c>
      <c r="C218" s="339"/>
      <c r="D218" s="339"/>
      <c r="F218" s="19">
        <v>143</v>
      </c>
      <c r="G218" s="19">
        <v>41</v>
      </c>
      <c r="H218" s="19">
        <v>43</v>
      </c>
      <c r="I218" s="19">
        <v>2</v>
      </c>
      <c r="J218" s="88">
        <v>57</v>
      </c>
      <c r="K218" s="133">
        <v>2.8784219001610305</v>
      </c>
      <c r="L218" s="4">
        <v>2.8101439342015078</v>
      </c>
      <c r="M218" s="4">
        <v>2.1905247070809986</v>
      </c>
      <c r="N218" s="4">
        <v>1.5151515151515151</v>
      </c>
      <c r="O218" s="4">
        <v>4.0454222853087289</v>
      </c>
      <c r="P218" s="100"/>
      <c r="Q218" s="100"/>
      <c r="R218" s="100"/>
      <c r="S218" s="100"/>
      <c r="T218" s="100"/>
    </row>
    <row r="219" spans="1:27" ht="15" customHeight="1">
      <c r="B219" s="37" t="s">
        <v>219</v>
      </c>
      <c r="C219" s="339"/>
      <c r="D219" s="339"/>
      <c r="F219" s="19">
        <v>65</v>
      </c>
      <c r="G219" s="19">
        <v>8</v>
      </c>
      <c r="H219" s="19">
        <v>16</v>
      </c>
      <c r="I219" s="19">
        <v>2</v>
      </c>
      <c r="J219" s="88">
        <v>39</v>
      </c>
      <c r="K219" s="134">
        <v>1.3083735909822867</v>
      </c>
      <c r="L219" s="4">
        <v>0.54832076764907478</v>
      </c>
      <c r="M219" s="4">
        <v>0.81507896077432496</v>
      </c>
      <c r="N219" s="4">
        <v>1.5151515151515151</v>
      </c>
      <c r="O219" s="4">
        <v>2.7679205110007095</v>
      </c>
      <c r="P219" s="100"/>
      <c r="Q219" s="100"/>
      <c r="R219" s="100"/>
      <c r="S219" s="100"/>
      <c r="T219" s="100"/>
    </row>
    <row r="220" spans="1:27" ht="15" customHeight="1">
      <c r="B220" s="37" t="s">
        <v>220</v>
      </c>
      <c r="C220" s="339"/>
      <c r="D220" s="339"/>
      <c r="F220" s="19">
        <v>112</v>
      </c>
      <c r="G220" s="19">
        <v>20</v>
      </c>
      <c r="H220" s="19">
        <v>22</v>
      </c>
      <c r="I220" s="19">
        <v>1</v>
      </c>
      <c r="J220" s="88">
        <v>69</v>
      </c>
      <c r="K220" s="134">
        <v>2.2544283413848629</v>
      </c>
      <c r="L220" s="4">
        <v>1.3708019191226868</v>
      </c>
      <c r="M220" s="4">
        <v>1.1207335710646968</v>
      </c>
      <c r="N220" s="4">
        <v>0.75757575757575757</v>
      </c>
      <c r="O220" s="4">
        <v>4.8970901348474092</v>
      </c>
      <c r="P220" s="100"/>
      <c r="Q220" s="100"/>
      <c r="R220" s="100"/>
      <c r="S220" s="100"/>
      <c r="T220" s="100"/>
    </row>
    <row r="221" spans="1:27" ht="15" customHeight="1">
      <c r="B221" s="37" t="s">
        <v>224</v>
      </c>
      <c r="C221" s="339"/>
      <c r="D221" s="339"/>
      <c r="F221" s="19">
        <v>147</v>
      </c>
      <c r="G221" s="19">
        <v>15</v>
      </c>
      <c r="H221" s="19">
        <v>39</v>
      </c>
      <c r="I221" s="19">
        <v>2</v>
      </c>
      <c r="J221" s="88">
        <v>91</v>
      </c>
      <c r="K221" s="134">
        <v>2.9589371980676327</v>
      </c>
      <c r="L221" s="4">
        <v>1.0281014393420151</v>
      </c>
      <c r="M221" s="4">
        <v>1.9867549668874174</v>
      </c>
      <c r="N221" s="4">
        <v>1.5151515151515151</v>
      </c>
      <c r="O221" s="4">
        <v>6.4584811923349887</v>
      </c>
      <c r="P221" s="100"/>
      <c r="Q221" s="100"/>
      <c r="R221" s="100"/>
      <c r="S221" s="100"/>
      <c r="T221" s="100"/>
    </row>
    <row r="222" spans="1:27" ht="15" customHeight="1">
      <c r="B222" s="37" t="s">
        <v>225</v>
      </c>
      <c r="C222" s="339"/>
      <c r="D222" s="339"/>
      <c r="F222" s="19">
        <v>346</v>
      </c>
      <c r="G222" s="19">
        <v>59</v>
      </c>
      <c r="H222" s="19">
        <v>100</v>
      </c>
      <c r="I222" s="19">
        <v>7</v>
      </c>
      <c r="J222" s="88">
        <v>180</v>
      </c>
      <c r="K222" s="134">
        <v>6.9645732689210957</v>
      </c>
      <c r="L222" s="4">
        <v>4.0438656614119255</v>
      </c>
      <c r="M222" s="4">
        <v>5.0942435048395316</v>
      </c>
      <c r="N222" s="4">
        <v>5.3030303030303028</v>
      </c>
      <c r="O222" s="4">
        <v>12.7750177430802</v>
      </c>
      <c r="P222" s="100"/>
      <c r="Q222" s="100"/>
      <c r="R222" s="100"/>
      <c r="S222" s="100"/>
      <c r="T222" s="100"/>
    </row>
    <row r="223" spans="1:27" ht="15" customHeight="1">
      <c r="B223" s="37" t="s">
        <v>226</v>
      </c>
      <c r="C223" s="339"/>
      <c r="D223" s="339"/>
      <c r="F223" s="19">
        <v>937</v>
      </c>
      <c r="G223" s="19">
        <v>364</v>
      </c>
      <c r="H223" s="19">
        <v>282</v>
      </c>
      <c r="I223" s="19">
        <v>34</v>
      </c>
      <c r="J223" s="88">
        <v>256</v>
      </c>
      <c r="K223" s="134">
        <v>18.86070853462158</v>
      </c>
      <c r="L223" s="4">
        <v>24.9485949280329</v>
      </c>
      <c r="M223" s="4">
        <v>14.365766683647479</v>
      </c>
      <c r="N223" s="4">
        <v>25.757575757575758</v>
      </c>
      <c r="O223" s="4">
        <v>18.168914123491838</v>
      </c>
      <c r="P223" s="100"/>
      <c r="Q223" s="100"/>
      <c r="R223" s="100"/>
      <c r="S223" s="100"/>
      <c r="T223" s="100"/>
    </row>
    <row r="224" spans="1:27" ht="15" customHeight="1">
      <c r="B224" s="37" t="s">
        <v>240</v>
      </c>
      <c r="C224" s="339"/>
      <c r="D224" s="339"/>
      <c r="F224" s="19">
        <v>2938</v>
      </c>
      <c r="G224" s="19">
        <v>910</v>
      </c>
      <c r="H224" s="19">
        <v>1325</v>
      </c>
      <c r="I224" s="19">
        <v>79</v>
      </c>
      <c r="J224" s="88">
        <v>621</v>
      </c>
      <c r="K224" s="134">
        <v>59.138486312399351</v>
      </c>
      <c r="L224" s="4">
        <v>62.371487320082252</v>
      </c>
      <c r="M224" s="4">
        <v>67.498726439123786</v>
      </c>
      <c r="N224" s="4">
        <v>59.848484848484851</v>
      </c>
      <c r="O224" s="4">
        <v>44.073811213626684</v>
      </c>
      <c r="P224" s="26"/>
      <c r="Q224" s="26"/>
      <c r="R224" s="26"/>
      <c r="S224" s="26"/>
      <c r="T224" s="26"/>
    </row>
    <row r="225" spans="1:20" ht="15" customHeight="1">
      <c r="B225" s="38" t="s">
        <v>223</v>
      </c>
      <c r="C225" s="109"/>
      <c r="D225" s="109"/>
      <c r="E225" s="39"/>
      <c r="F225" s="20">
        <v>280</v>
      </c>
      <c r="G225" s="20">
        <v>42</v>
      </c>
      <c r="H225" s="20">
        <v>136</v>
      </c>
      <c r="I225" s="20">
        <v>5</v>
      </c>
      <c r="J225" s="93">
        <v>96</v>
      </c>
      <c r="K225" s="145">
        <v>5.636070853462158</v>
      </c>
      <c r="L225" s="5">
        <v>2.878684030157642</v>
      </c>
      <c r="M225" s="5">
        <v>6.9281711665817634</v>
      </c>
      <c r="N225" s="5">
        <v>3.7878787878787881</v>
      </c>
      <c r="O225" s="5">
        <v>6.8133427963094393</v>
      </c>
      <c r="P225" s="26"/>
      <c r="Q225" s="26"/>
      <c r="R225" s="26"/>
      <c r="S225" s="26"/>
      <c r="T225" s="26"/>
    </row>
    <row r="226" spans="1:20" ht="15" customHeight="1">
      <c r="B226" s="42" t="s">
        <v>1</v>
      </c>
      <c r="C226" s="98"/>
      <c r="D226" s="98"/>
      <c r="E226" s="31"/>
      <c r="F226" s="43">
        <v>4968</v>
      </c>
      <c r="G226" s="43">
        <v>1459</v>
      </c>
      <c r="H226" s="43">
        <v>1963</v>
      </c>
      <c r="I226" s="43">
        <v>132</v>
      </c>
      <c r="J226" s="89">
        <v>1409</v>
      </c>
      <c r="K226" s="135">
        <v>100</v>
      </c>
      <c r="L226" s="6">
        <v>100</v>
      </c>
      <c r="M226" s="6">
        <v>100</v>
      </c>
      <c r="N226" s="6">
        <v>100</v>
      </c>
      <c r="O226" s="6">
        <v>100</v>
      </c>
      <c r="P226" s="26"/>
      <c r="Q226" s="26"/>
      <c r="R226" s="26"/>
      <c r="S226" s="26"/>
      <c r="T226" s="26"/>
    </row>
    <row r="227" spans="1:20" ht="15" customHeight="1">
      <c r="B227" s="42" t="s">
        <v>140</v>
      </c>
      <c r="C227" s="98"/>
      <c r="D227" s="98"/>
      <c r="E227" s="32"/>
      <c r="F227" s="45">
        <v>93.61491153361834</v>
      </c>
      <c r="G227" s="92">
        <v>95.442411122348247</v>
      </c>
      <c r="H227" s="92">
        <v>95.40481652097651</v>
      </c>
      <c r="I227" s="92">
        <v>95.693254153120705</v>
      </c>
      <c r="J227" s="92">
        <v>88.937439417865335</v>
      </c>
      <c r="K227" s="14"/>
      <c r="L227" s="14"/>
      <c r="M227" s="14"/>
      <c r="N227" s="14"/>
      <c r="O227" s="14"/>
      <c r="P227" s="14"/>
      <c r="Q227" s="14"/>
      <c r="R227" s="14"/>
      <c r="S227" s="14"/>
      <c r="T227" s="14"/>
    </row>
    <row r="228" spans="1:20" ht="15" customHeight="1">
      <c r="C228" s="1"/>
      <c r="D228" s="1"/>
      <c r="N228" s="7"/>
    </row>
    <row r="229" spans="1:20" ht="15" customHeight="1">
      <c r="A229" s="358" t="s">
        <v>904</v>
      </c>
      <c r="B229" s="23"/>
      <c r="C229" s="23"/>
      <c r="D229" s="23"/>
      <c r="F229" s="1"/>
      <c r="G229" s="1"/>
    </row>
    <row r="230" spans="1:20" ht="13.5" customHeight="1">
      <c r="B230" s="83"/>
      <c r="C230" s="36"/>
      <c r="D230" s="36"/>
      <c r="E230" s="36"/>
      <c r="F230" s="99"/>
      <c r="G230" s="107"/>
      <c r="H230" s="104" t="s">
        <v>325</v>
      </c>
      <c r="I230" s="107"/>
      <c r="J230" s="107"/>
      <c r="K230" s="131"/>
      <c r="L230" s="107"/>
      <c r="M230" s="104" t="s">
        <v>326</v>
      </c>
      <c r="N230" s="107"/>
      <c r="O230" s="105"/>
    </row>
    <row r="231" spans="1:20" ht="21">
      <c r="B231" s="97"/>
      <c r="F231" s="118" t="s">
        <v>5</v>
      </c>
      <c r="G231" s="118" t="s">
        <v>321</v>
      </c>
      <c r="H231" s="118" t="s">
        <v>322</v>
      </c>
      <c r="I231" s="118" t="s">
        <v>323</v>
      </c>
      <c r="J231" s="125" t="s">
        <v>324</v>
      </c>
      <c r="K231" s="128" t="s">
        <v>5</v>
      </c>
      <c r="L231" s="118" t="s">
        <v>321</v>
      </c>
      <c r="M231" s="118" t="s">
        <v>322</v>
      </c>
      <c r="N231" s="118" t="s">
        <v>323</v>
      </c>
      <c r="O231" s="118" t="s">
        <v>324</v>
      </c>
    </row>
    <row r="232" spans="1:20" ht="12" customHeight="1">
      <c r="B232" s="38"/>
      <c r="C232" s="109"/>
      <c r="D232" s="109"/>
      <c r="E232" s="39"/>
      <c r="F232" s="40"/>
      <c r="G232" s="40"/>
      <c r="H232" s="40"/>
      <c r="I232" s="40"/>
      <c r="J232" s="87"/>
      <c r="K232" s="132">
        <v>4968</v>
      </c>
      <c r="L232" s="2">
        <v>1459</v>
      </c>
      <c r="M232" s="2">
        <v>1963</v>
      </c>
      <c r="N232" s="2">
        <v>132</v>
      </c>
      <c r="O232" s="2">
        <v>1409</v>
      </c>
      <c r="P232" s="111"/>
      <c r="Q232" s="111"/>
      <c r="R232" s="111"/>
      <c r="S232" s="111"/>
      <c r="T232" s="111"/>
    </row>
    <row r="233" spans="1:20" ht="15" customHeight="1">
      <c r="B233" s="37" t="s">
        <v>272</v>
      </c>
      <c r="C233" s="339"/>
      <c r="D233" s="339"/>
      <c r="F233" s="19">
        <v>202</v>
      </c>
      <c r="G233" s="19">
        <v>4</v>
      </c>
      <c r="H233" s="19">
        <v>81</v>
      </c>
      <c r="I233" s="19">
        <v>1</v>
      </c>
      <c r="J233" s="88">
        <v>116</v>
      </c>
      <c r="K233" s="133">
        <v>4.0660225442834141</v>
      </c>
      <c r="L233" s="4">
        <v>0.27416038382453739</v>
      </c>
      <c r="M233" s="4">
        <v>4.126337238920021</v>
      </c>
      <c r="N233" s="4">
        <v>0.75757575757575757</v>
      </c>
      <c r="O233" s="4">
        <v>8.2327892122072388</v>
      </c>
      <c r="P233" s="100"/>
      <c r="Q233" s="100"/>
      <c r="R233" s="100"/>
      <c r="S233" s="100"/>
      <c r="T233" s="100"/>
    </row>
    <row r="234" spans="1:20" ht="15" customHeight="1">
      <c r="B234" s="37" t="s">
        <v>210</v>
      </c>
      <c r="C234" s="339"/>
      <c r="D234" s="339"/>
      <c r="F234" s="19">
        <v>597</v>
      </c>
      <c r="G234" s="19">
        <v>73</v>
      </c>
      <c r="H234" s="19">
        <v>158</v>
      </c>
      <c r="I234" s="19">
        <v>21</v>
      </c>
      <c r="J234" s="88">
        <v>345</v>
      </c>
      <c r="K234" s="134">
        <v>12.016908212560388</v>
      </c>
      <c r="L234" s="4">
        <v>5.0034270047978069</v>
      </c>
      <c r="M234" s="4">
        <v>8.0489047376464598</v>
      </c>
      <c r="N234" s="4">
        <v>15.909090909090908</v>
      </c>
      <c r="O234" s="4">
        <v>24.485450674237047</v>
      </c>
      <c r="P234" s="100"/>
      <c r="Q234" s="100"/>
      <c r="R234" s="100"/>
      <c r="S234" s="100"/>
      <c r="T234" s="100"/>
    </row>
    <row r="235" spans="1:20" ht="15" customHeight="1">
      <c r="B235" s="37" t="s">
        <v>211</v>
      </c>
      <c r="C235" s="339"/>
      <c r="D235" s="339"/>
      <c r="F235" s="19">
        <v>1179</v>
      </c>
      <c r="G235" s="19">
        <v>406</v>
      </c>
      <c r="H235" s="19">
        <v>329</v>
      </c>
      <c r="I235" s="19">
        <v>46</v>
      </c>
      <c r="J235" s="88">
        <v>397</v>
      </c>
      <c r="K235" s="134">
        <v>23.731884057971016</v>
      </c>
      <c r="L235" s="4">
        <v>27.827278958190544</v>
      </c>
      <c r="M235" s="4">
        <v>16.760061130922058</v>
      </c>
      <c r="N235" s="4">
        <v>34.848484848484851</v>
      </c>
      <c r="O235" s="4">
        <v>28.17601135557133</v>
      </c>
      <c r="P235" s="100"/>
      <c r="Q235" s="100"/>
      <c r="R235" s="100"/>
      <c r="S235" s="100"/>
      <c r="T235" s="100"/>
    </row>
    <row r="236" spans="1:20" ht="15" customHeight="1">
      <c r="B236" s="37" t="s">
        <v>319</v>
      </c>
      <c r="C236" s="339"/>
      <c r="D236" s="339"/>
      <c r="F236" s="19">
        <v>1524</v>
      </c>
      <c r="G236" s="19">
        <v>667</v>
      </c>
      <c r="H236" s="19">
        <v>520</v>
      </c>
      <c r="I236" s="19">
        <v>43</v>
      </c>
      <c r="J236" s="88">
        <v>293</v>
      </c>
      <c r="K236" s="134">
        <v>30.676328502415455</v>
      </c>
      <c r="L236" s="4">
        <v>45.716244002741604</v>
      </c>
      <c r="M236" s="4">
        <v>26.490066225165563</v>
      </c>
      <c r="N236" s="4">
        <v>32.575757575757578</v>
      </c>
      <c r="O236" s="4">
        <v>20.794889992902768</v>
      </c>
      <c r="P236" s="100"/>
      <c r="Q236" s="100"/>
      <c r="R236" s="100"/>
      <c r="S236" s="100"/>
      <c r="T236" s="100"/>
    </row>
    <row r="237" spans="1:20" ht="15" customHeight="1">
      <c r="B237" s="37" t="s">
        <v>320</v>
      </c>
      <c r="C237" s="339"/>
      <c r="D237" s="339"/>
      <c r="F237" s="19">
        <v>859</v>
      </c>
      <c r="G237" s="19">
        <v>228</v>
      </c>
      <c r="H237" s="19">
        <v>493</v>
      </c>
      <c r="I237" s="19">
        <v>15</v>
      </c>
      <c r="J237" s="88">
        <v>121</v>
      </c>
      <c r="K237" s="134">
        <v>17.290660225442835</v>
      </c>
      <c r="L237" s="4">
        <v>15.627141877998628</v>
      </c>
      <c r="M237" s="4">
        <v>25.114620478858889</v>
      </c>
      <c r="N237" s="4">
        <v>11.363636363636363</v>
      </c>
      <c r="O237" s="4">
        <v>8.5876508161816894</v>
      </c>
      <c r="P237" s="100"/>
      <c r="Q237" s="100"/>
      <c r="R237" s="100"/>
      <c r="S237" s="100"/>
      <c r="T237" s="100"/>
    </row>
    <row r="238" spans="1:20" ht="15" customHeight="1">
      <c r="B238" s="37" t="s">
        <v>263</v>
      </c>
      <c r="C238" s="339"/>
      <c r="D238" s="339"/>
      <c r="F238" s="19">
        <v>257</v>
      </c>
      <c r="G238" s="19">
        <v>38</v>
      </c>
      <c r="H238" s="19">
        <v>185</v>
      </c>
      <c r="I238" s="19">
        <v>1</v>
      </c>
      <c r="J238" s="88">
        <v>33</v>
      </c>
      <c r="K238" s="134">
        <v>5.1731078904991952</v>
      </c>
      <c r="L238" s="4">
        <v>2.6045236463331052</v>
      </c>
      <c r="M238" s="4">
        <v>9.4243504839531322</v>
      </c>
      <c r="N238" s="4">
        <v>0.75757575757575757</v>
      </c>
      <c r="O238" s="4">
        <v>2.3420865862313698</v>
      </c>
      <c r="P238" s="100"/>
      <c r="Q238" s="100"/>
      <c r="R238" s="100"/>
      <c r="S238" s="100"/>
      <c r="T238" s="100"/>
    </row>
    <row r="239" spans="1:20" ht="15" customHeight="1">
      <c r="B239" s="37" t="s">
        <v>240</v>
      </c>
      <c r="C239" s="339"/>
      <c r="D239" s="339"/>
      <c r="F239" s="19">
        <v>70</v>
      </c>
      <c r="G239" s="19">
        <v>1</v>
      </c>
      <c r="H239" s="19">
        <v>61</v>
      </c>
      <c r="I239" s="19">
        <v>0</v>
      </c>
      <c r="J239" s="88">
        <v>8</v>
      </c>
      <c r="K239" s="134">
        <v>1.4090177133655395</v>
      </c>
      <c r="L239" s="4">
        <v>6.8540095956134348E-2</v>
      </c>
      <c r="M239" s="4">
        <v>3.107488537952114</v>
      </c>
      <c r="N239" s="4">
        <v>0</v>
      </c>
      <c r="O239" s="4">
        <v>0.56777856635911994</v>
      </c>
      <c r="P239" s="100"/>
      <c r="Q239" s="100"/>
      <c r="R239" s="100"/>
      <c r="S239" s="100"/>
      <c r="T239" s="100"/>
    </row>
    <row r="240" spans="1:20" ht="15" customHeight="1">
      <c r="B240" s="38" t="s">
        <v>223</v>
      </c>
      <c r="C240" s="109"/>
      <c r="D240" s="109"/>
      <c r="E240" s="39"/>
      <c r="F240" s="20">
        <v>280</v>
      </c>
      <c r="G240" s="20">
        <v>42</v>
      </c>
      <c r="H240" s="20">
        <v>136</v>
      </c>
      <c r="I240" s="20">
        <v>5</v>
      </c>
      <c r="J240" s="93">
        <v>96</v>
      </c>
      <c r="K240" s="145">
        <v>5.636070853462158</v>
      </c>
      <c r="L240" s="5">
        <v>2.878684030157642</v>
      </c>
      <c r="M240" s="5">
        <v>6.9281711665817634</v>
      </c>
      <c r="N240" s="5">
        <v>3.7878787878787881</v>
      </c>
      <c r="O240" s="5">
        <v>6.8133427963094393</v>
      </c>
      <c r="P240" s="26"/>
      <c r="Q240" s="26"/>
      <c r="R240" s="26"/>
      <c r="S240" s="26"/>
      <c r="T240" s="26"/>
    </row>
    <row r="241" spans="1:26" ht="15" customHeight="1">
      <c r="B241" s="42" t="s">
        <v>1</v>
      </c>
      <c r="C241" s="98"/>
      <c r="D241" s="98"/>
      <c r="E241" s="31"/>
      <c r="F241" s="43">
        <v>4968</v>
      </c>
      <c r="G241" s="43">
        <v>1459</v>
      </c>
      <c r="H241" s="43">
        <v>1963</v>
      </c>
      <c r="I241" s="43">
        <v>132</v>
      </c>
      <c r="J241" s="89">
        <v>1409</v>
      </c>
      <c r="K241" s="135">
        <v>100</v>
      </c>
      <c r="L241" s="6">
        <v>100</v>
      </c>
      <c r="M241" s="6">
        <v>99.999999999999986</v>
      </c>
      <c r="N241" s="6">
        <v>99.999999999999986</v>
      </c>
      <c r="O241" s="6">
        <v>100.00000000000001</v>
      </c>
      <c r="P241" s="26"/>
      <c r="Q241" s="26"/>
      <c r="R241" s="26"/>
      <c r="S241" s="26"/>
      <c r="T241" s="26"/>
    </row>
    <row r="242" spans="1:26" ht="15" customHeight="1">
      <c r="B242" s="42" t="s">
        <v>140</v>
      </c>
      <c r="C242" s="98"/>
      <c r="D242" s="98"/>
      <c r="E242" s="32"/>
      <c r="F242" s="45">
        <v>42.928385519708755</v>
      </c>
      <c r="G242" s="92">
        <v>46.035150875558294</v>
      </c>
      <c r="H242" s="92">
        <v>49.427857748805458</v>
      </c>
      <c r="I242" s="92">
        <v>37.955654497265634</v>
      </c>
      <c r="J242" s="92">
        <v>31.197310988219392</v>
      </c>
      <c r="K242" s="14"/>
      <c r="L242" s="14"/>
      <c r="M242" s="14"/>
      <c r="N242" s="14"/>
      <c r="O242" s="14"/>
      <c r="P242" s="14"/>
      <c r="Q242" s="14"/>
      <c r="R242" s="14"/>
      <c r="S242" s="14"/>
      <c r="T242" s="14"/>
    </row>
    <row r="243" spans="1:26" ht="15" customHeight="1">
      <c r="C243" s="1"/>
      <c r="D243" s="1"/>
      <c r="N243" s="7"/>
    </row>
    <row r="244" spans="1:26" ht="13.5" customHeight="1">
      <c r="A244" s="358" t="s">
        <v>509</v>
      </c>
      <c r="B244" s="23"/>
      <c r="C244" s="23"/>
      <c r="D244" s="23"/>
      <c r="H244" s="7"/>
      <c r="I244" s="7"/>
    </row>
    <row r="245" spans="1:26" ht="15" customHeight="1">
      <c r="A245" s="358" t="s">
        <v>522</v>
      </c>
      <c r="B245" s="23"/>
      <c r="C245" s="23"/>
      <c r="D245" s="23"/>
      <c r="H245" s="7"/>
      <c r="I245" s="7"/>
    </row>
    <row r="246" spans="1:26" ht="13.5" customHeight="1">
      <c r="B246" s="83"/>
      <c r="C246" s="36"/>
      <c r="D246" s="36"/>
      <c r="E246" s="99"/>
      <c r="F246" s="107"/>
      <c r="G246" s="104" t="s">
        <v>513</v>
      </c>
      <c r="H246" s="107"/>
      <c r="I246" s="107"/>
      <c r="J246" s="127"/>
      <c r="K246" s="107"/>
      <c r="L246" s="104" t="s">
        <v>326</v>
      </c>
      <c r="M246" s="107"/>
      <c r="N246" s="121"/>
      <c r="O246" s="107"/>
      <c r="P246" s="107"/>
      <c r="Q246" s="168" t="s">
        <v>514</v>
      </c>
      <c r="R246" s="107"/>
      <c r="S246" s="105"/>
      <c r="V246" s="110"/>
      <c r="W246" s="110"/>
      <c r="X246" s="110"/>
      <c r="Y246" s="110"/>
      <c r="Z246" s="110"/>
    </row>
    <row r="247" spans="1:26" ht="21">
      <c r="B247" s="114"/>
      <c r="C247" s="49"/>
      <c r="D247" s="49"/>
      <c r="E247" s="118" t="s">
        <v>5</v>
      </c>
      <c r="F247" s="118" t="s">
        <v>321</v>
      </c>
      <c r="G247" s="118" t="s">
        <v>322</v>
      </c>
      <c r="H247" s="118" t="s">
        <v>323</v>
      </c>
      <c r="I247" s="125" t="s">
        <v>324</v>
      </c>
      <c r="J247" s="128" t="s">
        <v>5</v>
      </c>
      <c r="K247" s="118" t="s">
        <v>321</v>
      </c>
      <c r="L247" s="118" t="s">
        <v>322</v>
      </c>
      <c r="M247" s="118" t="s">
        <v>323</v>
      </c>
      <c r="N247" s="122" t="s">
        <v>324</v>
      </c>
      <c r="O247" s="119" t="s">
        <v>5</v>
      </c>
      <c r="P247" s="118" t="s">
        <v>321</v>
      </c>
      <c r="Q247" s="118" t="s">
        <v>322</v>
      </c>
      <c r="R247" s="118" t="s">
        <v>323</v>
      </c>
      <c r="S247" s="167" t="s">
        <v>324</v>
      </c>
      <c r="V247" s="341"/>
      <c r="W247" s="341"/>
      <c r="X247" s="341"/>
      <c r="Y247" s="341"/>
      <c r="Z247" s="341"/>
    </row>
    <row r="248" spans="1:26" ht="12" customHeight="1">
      <c r="B248" s="84"/>
      <c r="C248" s="39"/>
      <c r="D248" s="39"/>
      <c r="E248" s="40"/>
      <c r="F248" s="40"/>
      <c r="G248" s="40"/>
      <c r="H248" s="40"/>
      <c r="I248" s="87"/>
      <c r="J248" s="307">
        <v>132366</v>
      </c>
      <c r="K248" s="308">
        <v>64035</v>
      </c>
      <c r="L248" s="308">
        <v>35042</v>
      </c>
      <c r="M248" s="308">
        <v>4060</v>
      </c>
      <c r="N248" s="309">
        <v>29172</v>
      </c>
      <c r="O248" s="169"/>
      <c r="P248" s="40"/>
      <c r="Q248" s="40"/>
      <c r="R248" s="40"/>
      <c r="S248" s="40"/>
      <c r="V248" s="59"/>
      <c r="W248" s="59"/>
      <c r="X248" s="59"/>
      <c r="Y248" s="59"/>
      <c r="Z248" s="59"/>
    </row>
    <row r="249" spans="1:26" ht="15" customHeight="1">
      <c r="B249" s="35" t="s">
        <v>165</v>
      </c>
      <c r="C249" s="108"/>
      <c r="D249" s="339"/>
      <c r="E249" s="18">
        <v>25584</v>
      </c>
      <c r="F249" s="18">
        <v>12592</v>
      </c>
      <c r="G249" s="172">
        <v>5115</v>
      </c>
      <c r="H249" s="8">
        <v>511</v>
      </c>
      <c r="I249" s="172">
        <v>7357</v>
      </c>
      <c r="J249" s="176">
        <v>19.32822628167354</v>
      </c>
      <c r="K249" s="3">
        <v>19.664246115405636</v>
      </c>
      <c r="L249" s="239">
        <v>14.59676959077678</v>
      </c>
      <c r="M249" s="11">
        <v>12.586206896551724</v>
      </c>
      <c r="N249" s="170">
        <v>25.219388454682573</v>
      </c>
      <c r="O249" s="100">
        <v>6.9806275579809007</v>
      </c>
      <c r="P249" s="3">
        <v>10.680237489397795</v>
      </c>
      <c r="Q249" s="239">
        <v>3.7011577424023154</v>
      </c>
      <c r="R249" s="11">
        <v>5.2142857142857144</v>
      </c>
      <c r="S249" s="15">
        <v>7.3349950149551342</v>
      </c>
      <c r="V249" s="26"/>
      <c r="W249" s="26"/>
      <c r="X249" s="26"/>
      <c r="Y249" s="26"/>
      <c r="Z249" s="26"/>
    </row>
    <row r="250" spans="1:26" ht="15" customHeight="1">
      <c r="B250" s="37" t="s">
        <v>235</v>
      </c>
      <c r="C250" s="339"/>
      <c r="D250" s="339"/>
      <c r="E250" s="19">
        <v>17505</v>
      </c>
      <c r="F250" s="19">
        <v>8271</v>
      </c>
      <c r="G250" s="179">
        <v>4414</v>
      </c>
      <c r="H250" s="9">
        <v>707</v>
      </c>
      <c r="I250" s="179">
        <v>4106</v>
      </c>
      <c r="J250" s="176">
        <v>13.224695163410544</v>
      </c>
      <c r="K250" s="4">
        <v>12.916373858046381</v>
      </c>
      <c r="L250" s="240">
        <v>12.596312995833573</v>
      </c>
      <c r="M250" s="12">
        <v>17.413793103448274</v>
      </c>
      <c r="N250" s="180">
        <v>14.075140545728782</v>
      </c>
      <c r="O250" s="100">
        <v>4.7762619372442021</v>
      </c>
      <c r="P250" s="4">
        <v>7.0152671755725189</v>
      </c>
      <c r="Q250" s="240">
        <v>3.1939218523878439</v>
      </c>
      <c r="R250" s="12">
        <v>7.2142857142857144</v>
      </c>
      <c r="S250" s="16">
        <v>4.093718843469591</v>
      </c>
      <c r="V250" s="26"/>
      <c r="W250" s="26"/>
      <c r="X250" s="26"/>
      <c r="Y250" s="26"/>
      <c r="Z250" s="26"/>
    </row>
    <row r="251" spans="1:26" ht="15" customHeight="1">
      <c r="B251" s="37" t="s">
        <v>236</v>
      </c>
      <c r="C251" s="339"/>
      <c r="D251" s="339"/>
      <c r="E251" s="19">
        <v>29724</v>
      </c>
      <c r="F251" s="19">
        <v>15106</v>
      </c>
      <c r="G251" s="179">
        <v>7926</v>
      </c>
      <c r="H251" s="9">
        <v>1302</v>
      </c>
      <c r="I251" s="179">
        <v>5374</v>
      </c>
      <c r="J251" s="176">
        <v>22.45591768278863</v>
      </c>
      <c r="K251" s="4">
        <v>23.590224096197392</v>
      </c>
      <c r="L251" s="240">
        <v>22.618571999315108</v>
      </c>
      <c r="M251" s="12">
        <v>32.068965517241374</v>
      </c>
      <c r="N251" s="180">
        <v>18.421774304127243</v>
      </c>
      <c r="O251" s="100">
        <v>8.1102319236016367</v>
      </c>
      <c r="P251" s="4">
        <v>12.812553011026294</v>
      </c>
      <c r="Q251" s="240">
        <v>5.7351664254703332</v>
      </c>
      <c r="R251" s="12">
        <v>13.285714285714286</v>
      </c>
      <c r="S251" s="16">
        <v>5.3579262213359922</v>
      </c>
      <c r="V251" s="26"/>
      <c r="W251" s="26"/>
      <c r="X251" s="26"/>
      <c r="Y251" s="26"/>
      <c r="Z251" s="26"/>
    </row>
    <row r="252" spans="1:26" ht="15" customHeight="1">
      <c r="B252" s="37" t="s">
        <v>237</v>
      </c>
      <c r="C252" s="339"/>
      <c r="D252" s="339"/>
      <c r="E252" s="19">
        <v>22786</v>
      </c>
      <c r="F252" s="19">
        <v>11808</v>
      </c>
      <c r="G252" s="179">
        <v>6869</v>
      </c>
      <c r="H252" s="9">
        <v>834</v>
      </c>
      <c r="I252" s="179">
        <v>3257</v>
      </c>
      <c r="J252" s="176">
        <v>17.21439040236919</v>
      </c>
      <c r="K252" s="4">
        <v>18.439915671117358</v>
      </c>
      <c r="L252" s="240">
        <v>19.602191655727413</v>
      </c>
      <c r="M252" s="12">
        <v>20.541871921182267</v>
      </c>
      <c r="N252" s="180">
        <v>11.164815576580283</v>
      </c>
      <c r="O252" s="100">
        <v>6.2171896316507507</v>
      </c>
      <c r="P252" s="4">
        <v>10.01526717557252</v>
      </c>
      <c r="Q252" s="240">
        <v>4.9703328509406655</v>
      </c>
      <c r="R252" s="12">
        <v>8.5102040816326525</v>
      </c>
      <c r="S252" s="16">
        <v>3.2472582253240279</v>
      </c>
      <c r="V252" s="26"/>
      <c r="W252" s="26"/>
      <c r="X252" s="26"/>
      <c r="Y252" s="26"/>
      <c r="Z252" s="26"/>
    </row>
    <row r="253" spans="1:26" ht="15" customHeight="1">
      <c r="B253" s="37" t="s">
        <v>238</v>
      </c>
      <c r="C253" s="339"/>
      <c r="D253" s="339"/>
      <c r="E253" s="19">
        <v>9989</v>
      </c>
      <c r="F253" s="19">
        <v>5525</v>
      </c>
      <c r="G253" s="179">
        <v>3043</v>
      </c>
      <c r="H253" s="9">
        <v>344</v>
      </c>
      <c r="I253" s="179">
        <v>1074</v>
      </c>
      <c r="J253" s="176">
        <v>7.5464998564586079</v>
      </c>
      <c r="K253" s="4">
        <v>8.6280940110876863</v>
      </c>
      <c r="L253" s="240">
        <v>8.6838650761942819</v>
      </c>
      <c r="M253" s="12">
        <v>8.4729064039408879</v>
      </c>
      <c r="N253" s="180">
        <v>3.6816125051419166</v>
      </c>
      <c r="O253" s="100">
        <v>2.7255115961800818</v>
      </c>
      <c r="P253" s="4">
        <v>4.6861747243426635</v>
      </c>
      <c r="Q253" s="240">
        <v>2.2018813314037629</v>
      </c>
      <c r="R253" s="12">
        <v>3.510204081632653</v>
      </c>
      <c r="S253" s="16">
        <v>1.0707876370887337</v>
      </c>
      <c r="V253" s="26"/>
      <c r="W253" s="26"/>
      <c r="X253" s="26"/>
      <c r="Y253" s="26"/>
      <c r="Z253" s="26"/>
    </row>
    <row r="254" spans="1:26" ht="15" customHeight="1">
      <c r="B254" s="37" t="s">
        <v>239</v>
      </c>
      <c r="C254" s="339"/>
      <c r="D254" s="339"/>
      <c r="E254" s="19">
        <v>3233</v>
      </c>
      <c r="F254" s="19">
        <v>1722</v>
      </c>
      <c r="G254" s="179">
        <v>1134</v>
      </c>
      <c r="H254" s="9">
        <v>78</v>
      </c>
      <c r="I254" s="179">
        <v>299</v>
      </c>
      <c r="J254" s="176">
        <v>2.4424701207258663</v>
      </c>
      <c r="K254" s="4">
        <v>2.6891543687046147</v>
      </c>
      <c r="L254" s="240">
        <v>3.2361166600079905</v>
      </c>
      <c r="M254" s="12">
        <v>1.9211822660098521</v>
      </c>
      <c r="N254" s="180">
        <v>1.0249554367201426</v>
      </c>
      <c r="O254" s="100">
        <v>0.88212824010914048</v>
      </c>
      <c r="P254" s="4">
        <v>1.4605597964376591</v>
      </c>
      <c r="Q254" s="240">
        <v>0.82054992764109991</v>
      </c>
      <c r="R254" s="12">
        <v>0.79591836734693877</v>
      </c>
      <c r="S254" s="16">
        <v>0.29810568295114653</v>
      </c>
      <c r="V254" s="26"/>
      <c r="W254" s="26"/>
      <c r="X254" s="26"/>
      <c r="Y254" s="26"/>
      <c r="Z254" s="26"/>
    </row>
    <row r="255" spans="1:26" ht="15" customHeight="1">
      <c r="B255" s="38" t="s">
        <v>72</v>
      </c>
      <c r="C255" s="109"/>
      <c r="D255" s="339"/>
      <c r="E255" s="19">
        <v>23545</v>
      </c>
      <c r="F255" s="19">
        <v>9011</v>
      </c>
      <c r="G255" s="88">
        <v>6541</v>
      </c>
      <c r="H255" s="19">
        <v>284</v>
      </c>
      <c r="I255" s="88">
        <v>7705</v>
      </c>
      <c r="J255" s="176">
        <v>17.78780049257362</v>
      </c>
      <c r="K255" s="4">
        <v>14.071991879440931</v>
      </c>
      <c r="L255" s="242">
        <v>18.666172022144856</v>
      </c>
      <c r="M255" s="4">
        <v>6.9950738916256157</v>
      </c>
      <c r="N255" s="171">
        <v>26.412313177019058</v>
      </c>
      <c r="O255" s="100">
        <v>6.4242837653478855</v>
      </c>
      <c r="P255" s="4">
        <v>7.6429177268871928</v>
      </c>
      <c r="Q255" s="242">
        <v>4.7329956584659909</v>
      </c>
      <c r="R255" s="4">
        <v>2.8979591836734695</v>
      </c>
      <c r="S255" s="4">
        <v>7.6819541375872387</v>
      </c>
      <c r="V255" s="100"/>
      <c r="W255" s="100"/>
      <c r="X255" s="100"/>
      <c r="Y255" s="100"/>
      <c r="Z255" s="100"/>
    </row>
    <row r="256" spans="1:26" ht="15" customHeight="1">
      <c r="B256" s="226" t="s">
        <v>1</v>
      </c>
      <c r="C256" s="98"/>
      <c r="D256" s="98"/>
      <c r="E256" s="51">
        <v>132366</v>
      </c>
      <c r="F256" s="51">
        <v>64035</v>
      </c>
      <c r="G256" s="174">
        <v>35042</v>
      </c>
      <c r="H256" s="51">
        <v>4060</v>
      </c>
      <c r="I256" s="174">
        <v>29172</v>
      </c>
      <c r="J256" s="177">
        <v>100</v>
      </c>
      <c r="K256" s="92">
        <v>100</v>
      </c>
      <c r="L256" s="285">
        <v>100</v>
      </c>
      <c r="M256" s="92">
        <v>100</v>
      </c>
      <c r="N256" s="175">
        <v>100</v>
      </c>
      <c r="O256" s="178">
        <v>36.116234652114599</v>
      </c>
      <c r="P256" s="92">
        <v>54.31297709923664</v>
      </c>
      <c r="Q256" s="285">
        <v>25.356005788712011</v>
      </c>
      <c r="R256" s="92">
        <v>41.428571428571423</v>
      </c>
      <c r="S256" s="92">
        <v>29.084745762711862</v>
      </c>
      <c r="V256" s="26"/>
      <c r="W256" s="26"/>
      <c r="X256" s="26"/>
      <c r="Y256" s="26"/>
      <c r="Z256" s="26"/>
    </row>
    <row r="257" spans="1:27" ht="15" customHeight="1">
      <c r="B257" s="81"/>
      <c r="C257" s="81"/>
      <c r="D257" s="81"/>
      <c r="E257" s="81"/>
      <c r="F257" s="49"/>
      <c r="G257" s="112"/>
      <c r="H257" s="112"/>
      <c r="I257" s="112"/>
      <c r="J257" s="60"/>
      <c r="K257" s="26"/>
    </row>
    <row r="258" spans="1:27" ht="15" customHeight="1">
      <c r="A258" s="358" t="s">
        <v>523</v>
      </c>
      <c r="B258" s="23"/>
      <c r="C258" s="23"/>
      <c r="D258" s="23"/>
      <c r="E258" s="23"/>
      <c r="G258" s="1"/>
    </row>
    <row r="259" spans="1:27" ht="13.5" customHeight="1">
      <c r="B259" s="83"/>
      <c r="C259" s="36"/>
      <c r="D259" s="36"/>
      <c r="E259" s="36"/>
      <c r="F259" s="99"/>
      <c r="G259" s="107"/>
      <c r="H259" s="104" t="s">
        <v>513</v>
      </c>
      <c r="I259" s="107"/>
      <c r="J259" s="107"/>
      <c r="K259" s="127"/>
      <c r="L259" s="107"/>
      <c r="M259" s="104" t="s">
        <v>326</v>
      </c>
      <c r="N259" s="107"/>
      <c r="O259" s="105"/>
      <c r="W259" s="110"/>
      <c r="X259" s="110"/>
      <c r="Y259" s="110"/>
      <c r="Z259" s="110"/>
      <c r="AA259" s="110"/>
    </row>
    <row r="260" spans="1:27" ht="21">
      <c r="B260" s="114"/>
      <c r="C260" s="49"/>
      <c r="D260" s="49"/>
      <c r="E260" s="49"/>
      <c r="F260" s="118" t="s">
        <v>5</v>
      </c>
      <c r="G260" s="118" t="s">
        <v>321</v>
      </c>
      <c r="H260" s="118" t="s">
        <v>322</v>
      </c>
      <c r="I260" s="118" t="s">
        <v>323</v>
      </c>
      <c r="J260" s="125" t="s">
        <v>324</v>
      </c>
      <c r="K260" s="128" t="s">
        <v>5</v>
      </c>
      <c r="L260" s="118" t="s">
        <v>321</v>
      </c>
      <c r="M260" s="118" t="s">
        <v>322</v>
      </c>
      <c r="N260" s="118" t="s">
        <v>323</v>
      </c>
      <c r="O260" s="118" t="s">
        <v>324</v>
      </c>
      <c r="W260" s="341"/>
      <c r="X260" s="341"/>
      <c r="Y260" s="341"/>
      <c r="Z260" s="341"/>
      <c r="AA260" s="341"/>
    </row>
    <row r="261" spans="1:27" ht="12" customHeight="1">
      <c r="B261" s="84"/>
      <c r="C261" s="39"/>
      <c r="D261" s="39"/>
      <c r="E261" s="39"/>
      <c r="F261" s="40"/>
      <c r="G261" s="40"/>
      <c r="H261" s="40"/>
      <c r="I261" s="40"/>
      <c r="J261" s="87"/>
      <c r="K261" s="132">
        <v>4968</v>
      </c>
      <c r="L261" s="2">
        <v>1459</v>
      </c>
      <c r="M261" s="2">
        <v>1963</v>
      </c>
      <c r="N261" s="2">
        <v>132</v>
      </c>
      <c r="O261" s="2">
        <v>1409</v>
      </c>
      <c r="W261" s="59"/>
      <c r="X261" s="59"/>
      <c r="Y261" s="59"/>
      <c r="Z261" s="59"/>
      <c r="AA261" s="59"/>
    </row>
    <row r="262" spans="1:27" ht="21.75" customHeight="1">
      <c r="B262" s="504" t="s">
        <v>526</v>
      </c>
      <c r="C262" s="505"/>
      <c r="D262" s="505"/>
      <c r="E262" s="505"/>
      <c r="F262" s="267">
        <v>1265</v>
      </c>
      <c r="G262" s="18">
        <v>276</v>
      </c>
      <c r="H262" s="172">
        <v>413</v>
      </c>
      <c r="I262" s="8">
        <v>18</v>
      </c>
      <c r="J262" s="172">
        <v>557</v>
      </c>
      <c r="K262" s="176">
        <v>25.462962962962965</v>
      </c>
      <c r="L262" s="3">
        <v>18.917066483893077</v>
      </c>
      <c r="M262" s="239">
        <v>21.039225674987264</v>
      </c>
      <c r="N262" s="11">
        <v>13.636363636363635</v>
      </c>
      <c r="O262" s="15">
        <v>39.531582682753722</v>
      </c>
      <c r="W262" s="26"/>
      <c r="X262" s="26"/>
      <c r="Y262" s="26"/>
      <c r="Z262" s="26"/>
      <c r="AA262" s="26"/>
    </row>
    <row r="263" spans="1:27" ht="21.75" customHeight="1">
      <c r="B263" s="506" t="s">
        <v>525</v>
      </c>
      <c r="C263" s="507"/>
      <c r="D263" s="507"/>
      <c r="E263" s="507"/>
      <c r="F263" s="268">
        <v>674</v>
      </c>
      <c r="G263" s="19">
        <v>242</v>
      </c>
      <c r="H263" s="179">
        <v>229</v>
      </c>
      <c r="I263" s="9">
        <v>27</v>
      </c>
      <c r="J263" s="179">
        <v>176</v>
      </c>
      <c r="K263" s="176">
        <v>13.566827697262479</v>
      </c>
      <c r="L263" s="4">
        <v>16.586703221384511</v>
      </c>
      <c r="M263" s="240">
        <v>11.665817626082527</v>
      </c>
      <c r="N263" s="12">
        <v>20.454545454545457</v>
      </c>
      <c r="O263" s="16">
        <v>12.491128459900638</v>
      </c>
      <c r="W263" s="26"/>
      <c r="X263" s="26"/>
      <c r="Y263" s="26"/>
      <c r="Z263" s="26"/>
      <c r="AA263" s="26"/>
    </row>
    <row r="264" spans="1:27" ht="21.75" customHeight="1">
      <c r="B264" s="506" t="s">
        <v>524</v>
      </c>
      <c r="C264" s="507"/>
      <c r="D264" s="507"/>
      <c r="E264" s="507"/>
      <c r="F264" s="268">
        <v>1704</v>
      </c>
      <c r="G264" s="19">
        <v>659</v>
      </c>
      <c r="H264" s="179">
        <v>731</v>
      </c>
      <c r="I264" s="9">
        <v>53</v>
      </c>
      <c r="J264" s="179">
        <v>259</v>
      </c>
      <c r="K264" s="176">
        <v>34.29951690821256</v>
      </c>
      <c r="L264" s="4">
        <v>45.16792323509253</v>
      </c>
      <c r="M264" s="240">
        <v>37.238920020376973</v>
      </c>
      <c r="N264" s="12">
        <v>40.151515151515149</v>
      </c>
      <c r="O264" s="16">
        <v>18.381831085876506</v>
      </c>
      <c r="W264" s="26"/>
      <c r="X264" s="26"/>
      <c r="Y264" s="26"/>
      <c r="Z264" s="26"/>
      <c r="AA264" s="26"/>
    </row>
    <row r="265" spans="1:27" ht="21.75" customHeight="1">
      <c r="B265" s="181" t="s">
        <v>223</v>
      </c>
      <c r="C265" s="339"/>
      <c r="D265" s="339"/>
      <c r="E265" s="339"/>
      <c r="F265" s="19">
        <v>1325</v>
      </c>
      <c r="G265" s="19">
        <v>282</v>
      </c>
      <c r="H265" s="88">
        <v>590</v>
      </c>
      <c r="I265" s="19">
        <v>34</v>
      </c>
      <c r="J265" s="88">
        <v>417</v>
      </c>
      <c r="K265" s="176">
        <v>26.670692431561999</v>
      </c>
      <c r="L265" s="4">
        <v>19.328307059629886</v>
      </c>
      <c r="M265" s="242">
        <v>30.056036678553234</v>
      </c>
      <c r="N265" s="4">
        <v>25.757575757575758</v>
      </c>
      <c r="O265" s="4">
        <v>29.595457771469125</v>
      </c>
      <c r="W265" s="100"/>
      <c r="X265" s="100"/>
      <c r="Y265" s="100"/>
      <c r="Z265" s="100"/>
      <c r="AA265" s="100"/>
    </row>
    <row r="266" spans="1:27" ht="15" customHeight="1">
      <c r="B266" s="42" t="s">
        <v>1</v>
      </c>
      <c r="C266" s="98"/>
      <c r="D266" s="98"/>
      <c r="E266" s="31"/>
      <c r="F266" s="51">
        <v>4968</v>
      </c>
      <c r="G266" s="51">
        <v>1459</v>
      </c>
      <c r="H266" s="174">
        <v>1963</v>
      </c>
      <c r="I266" s="51">
        <v>132</v>
      </c>
      <c r="J266" s="174">
        <v>1409</v>
      </c>
      <c r="K266" s="177">
        <v>100</v>
      </c>
      <c r="L266" s="92">
        <v>100</v>
      </c>
      <c r="M266" s="285">
        <v>100</v>
      </c>
      <c r="N266" s="92">
        <v>100</v>
      </c>
      <c r="O266" s="92">
        <v>99.999999999999986</v>
      </c>
      <c r="W266" s="26"/>
      <c r="X266" s="26"/>
      <c r="Y266" s="26"/>
      <c r="Z266" s="26"/>
      <c r="AA266" s="26"/>
    </row>
    <row r="267" spans="1:27" ht="15" customHeight="1">
      <c r="B267" s="81"/>
      <c r="C267" s="81"/>
      <c r="D267" s="81"/>
      <c r="E267" s="49"/>
      <c r="F267" s="112"/>
      <c r="G267" s="112"/>
      <c r="H267" s="112"/>
      <c r="I267" s="60"/>
      <c r="J267" s="26"/>
    </row>
    <row r="268" spans="1:27" ht="15" customHeight="1">
      <c r="A268" s="358" t="s">
        <v>1059</v>
      </c>
      <c r="B268" s="23"/>
      <c r="C268" s="23"/>
      <c r="D268" s="23"/>
      <c r="F268" s="1"/>
      <c r="G268" s="1"/>
    </row>
    <row r="269" spans="1:27" ht="13.5" customHeight="1">
      <c r="B269" s="83"/>
      <c r="C269" s="36"/>
      <c r="D269" s="36"/>
      <c r="E269" s="36"/>
      <c r="F269" s="99"/>
      <c r="G269" s="107"/>
      <c r="H269" s="104" t="s">
        <v>2</v>
      </c>
      <c r="I269" s="107"/>
      <c r="J269" s="107"/>
      <c r="K269" s="131"/>
      <c r="L269" s="107"/>
      <c r="M269" s="104" t="s">
        <v>3</v>
      </c>
      <c r="N269" s="107"/>
      <c r="O269" s="105"/>
    </row>
    <row r="270" spans="1:27" ht="21">
      <c r="B270" s="97"/>
      <c r="F270" s="118" t="s">
        <v>5</v>
      </c>
      <c r="G270" s="118" t="s">
        <v>321</v>
      </c>
      <c r="H270" s="118" t="s">
        <v>322</v>
      </c>
      <c r="I270" s="118" t="s">
        <v>323</v>
      </c>
      <c r="J270" s="125" t="s">
        <v>324</v>
      </c>
      <c r="K270" s="128" t="s">
        <v>5</v>
      </c>
      <c r="L270" s="118" t="s">
        <v>321</v>
      </c>
      <c r="M270" s="118" t="s">
        <v>322</v>
      </c>
      <c r="N270" s="118" t="s">
        <v>323</v>
      </c>
      <c r="O270" s="118" t="s">
        <v>324</v>
      </c>
    </row>
    <row r="271" spans="1:27" ht="12" customHeight="1">
      <c r="B271" s="38"/>
      <c r="C271" s="109"/>
      <c r="D271" s="109"/>
      <c r="E271" s="39"/>
      <c r="F271" s="40"/>
      <c r="G271" s="40"/>
      <c r="H271" s="40"/>
      <c r="I271" s="40"/>
      <c r="J271" s="87"/>
      <c r="K271" s="132">
        <v>4968</v>
      </c>
      <c r="L271" s="2">
        <v>1459</v>
      </c>
      <c r="M271" s="2">
        <v>1963</v>
      </c>
      <c r="N271" s="2">
        <v>132</v>
      </c>
      <c r="O271" s="2">
        <v>1409</v>
      </c>
      <c r="P271" s="111"/>
      <c r="Q271" s="111"/>
      <c r="R271" s="111"/>
      <c r="S271" s="111"/>
      <c r="T271" s="111"/>
    </row>
    <row r="272" spans="1:27" ht="15" customHeight="1">
      <c r="B272" s="37" t="s">
        <v>269</v>
      </c>
      <c r="C272" s="355"/>
      <c r="D272" s="355"/>
      <c r="F272" s="19">
        <v>1851</v>
      </c>
      <c r="G272" s="19">
        <v>284</v>
      </c>
      <c r="H272" s="19">
        <v>861</v>
      </c>
      <c r="I272" s="19">
        <v>53</v>
      </c>
      <c r="J272" s="88">
        <v>652</v>
      </c>
      <c r="K272" s="133">
        <v>37.25845410628019</v>
      </c>
      <c r="L272" s="4">
        <v>19.46538725154215</v>
      </c>
      <c r="M272" s="4">
        <v>43.861436576668368</v>
      </c>
      <c r="N272" s="4">
        <v>40.151515151515149</v>
      </c>
      <c r="O272" s="4">
        <v>46.273953158268277</v>
      </c>
      <c r="P272" s="100"/>
      <c r="Q272" s="100"/>
      <c r="R272" s="100"/>
      <c r="S272" s="100"/>
      <c r="T272" s="100"/>
    </row>
    <row r="273" spans="1:20" ht="15" customHeight="1">
      <c r="B273" s="37" t="s">
        <v>152</v>
      </c>
      <c r="C273" s="355"/>
      <c r="D273" s="355"/>
      <c r="F273" s="19">
        <v>810</v>
      </c>
      <c r="G273" s="19">
        <v>213</v>
      </c>
      <c r="H273" s="19">
        <v>314</v>
      </c>
      <c r="I273" s="19">
        <v>23</v>
      </c>
      <c r="J273" s="88">
        <v>258</v>
      </c>
      <c r="K273" s="134">
        <v>16.304347826086957</v>
      </c>
      <c r="L273" s="4">
        <v>14.599040438656614</v>
      </c>
      <c r="M273" s="4">
        <v>15.99592460519613</v>
      </c>
      <c r="N273" s="4">
        <v>17.424242424242426</v>
      </c>
      <c r="O273" s="4">
        <v>18.310858765081615</v>
      </c>
      <c r="P273" s="100"/>
      <c r="Q273" s="100"/>
      <c r="R273" s="100"/>
      <c r="S273" s="100"/>
      <c r="T273" s="100"/>
    </row>
    <row r="274" spans="1:20" ht="15" customHeight="1">
      <c r="B274" s="37" t="s">
        <v>153</v>
      </c>
      <c r="C274" s="355"/>
      <c r="D274" s="355"/>
      <c r="F274" s="19">
        <v>475</v>
      </c>
      <c r="G274" s="19">
        <v>212</v>
      </c>
      <c r="H274" s="19">
        <v>141</v>
      </c>
      <c r="I274" s="19">
        <v>25</v>
      </c>
      <c r="J274" s="88">
        <v>96</v>
      </c>
      <c r="K274" s="134">
        <v>9.561191626409018</v>
      </c>
      <c r="L274" s="4">
        <v>14.530500342700481</v>
      </c>
      <c r="M274" s="4">
        <v>7.1828833418237394</v>
      </c>
      <c r="N274" s="4">
        <v>18.939393939393938</v>
      </c>
      <c r="O274" s="4">
        <v>6.8133427963094393</v>
      </c>
      <c r="P274" s="100"/>
      <c r="Q274" s="100"/>
      <c r="R274" s="100"/>
      <c r="S274" s="100"/>
      <c r="T274" s="100"/>
    </row>
    <row r="275" spans="1:20" ht="15" customHeight="1">
      <c r="B275" s="37" t="s">
        <v>154</v>
      </c>
      <c r="C275" s="355"/>
      <c r="D275" s="355"/>
      <c r="F275" s="19">
        <v>264</v>
      </c>
      <c r="G275" s="19">
        <v>148</v>
      </c>
      <c r="H275" s="19">
        <v>60</v>
      </c>
      <c r="I275" s="19">
        <v>5</v>
      </c>
      <c r="J275" s="88">
        <v>51</v>
      </c>
      <c r="K275" s="134">
        <v>5.3140096618357484</v>
      </c>
      <c r="L275" s="4">
        <v>10.143934201507882</v>
      </c>
      <c r="M275" s="4">
        <v>3.0565461029037189</v>
      </c>
      <c r="N275" s="4">
        <v>3.7878787878787881</v>
      </c>
      <c r="O275" s="4">
        <v>3.6195883605393901</v>
      </c>
      <c r="P275" s="100"/>
      <c r="Q275" s="100"/>
      <c r="R275" s="100"/>
      <c r="S275" s="100"/>
      <c r="T275" s="100"/>
    </row>
    <row r="276" spans="1:20" ht="15" customHeight="1">
      <c r="B276" s="37" t="s">
        <v>155</v>
      </c>
      <c r="C276" s="355"/>
      <c r="D276" s="355"/>
      <c r="F276" s="19">
        <v>115</v>
      </c>
      <c r="G276" s="19">
        <v>76</v>
      </c>
      <c r="H276" s="19">
        <v>20</v>
      </c>
      <c r="I276" s="19">
        <v>4</v>
      </c>
      <c r="J276" s="88">
        <v>15</v>
      </c>
      <c r="K276" s="134">
        <v>2.3148148148148149</v>
      </c>
      <c r="L276" s="4">
        <v>5.2090472926662104</v>
      </c>
      <c r="M276" s="4">
        <v>1.0188487009679064</v>
      </c>
      <c r="N276" s="4">
        <v>3.0303030303030303</v>
      </c>
      <c r="O276" s="4">
        <v>1.0645848119233499</v>
      </c>
      <c r="P276" s="100"/>
      <c r="Q276" s="100"/>
      <c r="R276" s="100"/>
      <c r="S276" s="100"/>
      <c r="T276" s="100"/>
    </row>
    <row r="277" spans="1:20" ht="15" customHeight="1">
      <c r="B277" s="37" t="s">
        <v>181</v>
      </c>
      <c r="C277" s="355"/>
      <c r="D277" s="355"/>
      <c r="F277" s="19">
        <v>255</v>
      </c>
      <c r="G277" s="19">
        <v>139</v>
      </c>
      <c r="H277" s="19">
        <v>77</v>
      </c>
      <c r="I277" s="19">
        <v>4</v>
      </c>
      <c r="J277" s="88">
        <v>35</v>
      </c>
      <c r="K277" s="134">
        <v>5.1328502415458939</v>
      </c>
      <c r="L277" s="4">
        <v>9.5270733379026744</v>
      </c>
      <c r="M277" s="4">
        <v>3.9225674987264392</v>
      </c>
      <c r="N277" s="4">
        <v>3.0303030303030303</v>
      </c>
      <c r="O277" s="4">
        <v>2.4840312278211498</v>
      </c>
      <c r="P277" s="100"/>
      <c r="Q277" s="100"/>
      <c r="R277" s="100"/>
      <c r="S277" s="100"/>
      <c r="T277" s="100"/>
    </row>
    <row r="278" spans="1:20" ht="15" customHeight="1">
      <c r="B278" s="38" t="s">
        <v>0</v>
      </c>
      <c r="C278" s="109"/>
      <c r="D278" s="109"/>
      <c r="E278" s="39"/>
      <c r="F278" s="20">
        <v>1198</v>
      </c>
      <c r="G278" s="20">
        <v>387</v>
      </c>
      <c r="H278" s="20">
        <v>490</v>
      </c>
      <c r="I278" s="20">
        <v>18</v>
      </c>
      <c r="J278" s="93">
        <v>302</v>
      </c>
      <c r="K278" s="145">
        <v>24.114331723027373</v>
      </c>
      <c r="L278" s="5">
        <v>26.525017135023987</v>
      </c>
      <c r="M278" s="5">
        <v>24.961793173713705</v>
      </c>
      <c r="N278" s="5">
        <v>13.636363636363635</v>
      </c>
      <c r="O278" s="5">
        <v>21.433640880056778</v>
      </c>
      <c r="P278" s="26"/>
      <c r="Q278" s="26"/>
      <c r="R278" s="26"/>
      <c r="S278" s="26"/>
      <c r="T278" s="26"/>
    </row>
    <row r="279" spans="1:20" ht="15" customHeight="1">
      <c r="B279" s="42" t="s">
        <v>1</v>
      </c>
      <c r="C279" s="98"/>
      <c r="D279" s="98"/>
      <c r="E279" s="31"/>
      <c r="F279" s="43">
        <v>4968</v>
      </c>
      <c r="G279" s="43">
        <v>1459</v>
      </c>
      <c r="H279" s="43">
        <v>1963</v>
      </c>
      <c r="I279" s="43">
        <v>132</v>
      </c>
      <c r="J279" s="89">
        <v>1409</v>
      </c>
      <c r="K279" s="135">
        <v>100</v>
      </c>
      <c r="L279" s="6">
        <v>100</v>
      </c>
      <c r="M279" s="6">
        <v>100.00000000000001</v>
      </c>
      <c r="N279" s="6">
        <v>100</v>
      </c>
      <c r="O279" s="6">
        <v>100</v>
      </c>
      <c r="P279" s="26"/>
      <c r="Q279" s="26"/>
      <c r="R279" s="26"/>
      <c r="S279" s="26"/>
      <c r="T279" s="26"/>
    </row>
    <row r="280" spans="1:20" ht="15" customHeight="1">
      <c r="B280" s="42" t="s">
        <v>229</v>
      </c>
      <c r="C280" s="98"/>
      <c r="D280" s="98"/>
      <c r="E280" s="32"/>
      <c r="F280" s="45">
        <v>1.653315649867374</v>
      </c>
      <c r="G280" s="92">
        <v>2.6986940298507465</v>
      </c>
      <c r="H280" s="92">
        <v>1.363204344874406</v>
      </c>
      <c r="I280" s="92">
        <v>1.1052631578947369</v>
      </c>
      <c r="J280" s="92">
        <v>1.0858175248419151</v>
      </c>
      <c r="K280" s="14"/>
      <c r="L280" s="14"/>
      <c r="M280" s="14"/>
      <c r="N280" s="14"/>
      <c r="O280" s="14"/>
      <c r="P280" s="14"/>
      <c r="Q280" s="14"/>
      <c r="R280" s="14"/>
      <c r="S280" s="14"/>
      <c r="T280" s="14"/>
    </row>
    <row r="281" spans="1:20" ht="15" customHeight="1">
      <c r="B281" s="42" t="s">
        <v>1049</v>
      </c>
      <c r="C281" s="98"/>
      <c r="D281" s="98"/>
      <c r="E281" s="32"/>
      <c r="F281" s="269">
        <v>103</v>
      </c>
      <c r="G281" s="51">
        <v>103</v>
      </c>
      <c r="H281" s="51">
        <v>56</v>
      </c>
      <c r="I281" s="51">
        <v>7</v>
      </c>
      <c r="J281" s="51">
        <v>42</v>
      </c>
      <c r="K281" s="14"/>
      <c r="L281" s="14"/>
      <c r="M281" s="14"/>
      <c r="N281" s="14"/>
      <c r="O281" s="14"/>
      <c r="P281" s="14"/>
      <c r="Q281" s="14"/>
      <c r="R281" s="14"/>
      <c r="S281" s="14"/>
      <c r="T281" s="14"/>
    </row>
    <row r="282" spans="1:20" ht="15" customHeight="1">
      <c r="B282" s="81"/>
      <c r="C282" s="81"/>
      <c r="D282" s="81"/>
      <c r="E282" s="49"/>
      <c r="F282" s="14"/>
      <c r="G282" s="14"/>
      <c r="H282" s="14"/>
      <c r="I282" s="14"/>
      <c r="J282" s="14"/>
      <c r="K282" s="14"/>
      <c r="L282" s="14"/>
      <c r="M282" s="14"/>
      <c r="N282" s="14"/>
      <c r="O282" s="14"/>
      <c r="P282" s="14"/>
      <c r="Q282" s="14"/>
      <c r="R282" s="14"/>
      <c r="S282" s="14"/>
      <c r="T282" s="14"/>
    </row>
    <row r="283" spans="1:20" ht="15" customHeight="1">
      <c r="A283" s="358" t="s">
        <v>1048</v>
      </c>
      <c r="B283" s="23"/>
      <c r="C283" s="23"/>
      <c r="D283" s="23"/>
      <c r="F283" s="1"/>
      <c r="G283" s="1"/>
    </row>
    <row r="284" spans="1:20" ht="13.5" customHeight="1">
      <c r="B284" s="83"/>
      <c r="C284" s="36"/>
      <c r="D284" s="36"/>
      <c r="E284" s="36"/>
      <c r="F284" s="99"/>
      <c r="G284" s="107"/>
      <c r="H284" s="104" t="s">
        <v>2</v>
      </c>
      <c r="I284" s="107"/>
      <c r="J284" s="107"/>
      <c r="K284" s="131"/>
      <c r="L284" s="107"/>
      <c r="M284" s="104" t="s">
        <v>3</v>
      </c>
      <c r="N284" s="107"/>
      <c r="O284" s="105"/>
    </row>
    <row r="285" spans="1:20" ht="21">
      <c r="B285" s="97"/>
      <c r="F285" s="118" t="s">
        <v>5</v>
      </c>
      <c r="G285" s="118" t="s">
        <v>321</v>
      </c>
      <c r="H285" s="118" t="s">
        <v>322</v>
      </c>
      <c r="I285" s="118" t="s">
        <v>323</v>
      </c>
      <c r="J285" s="125" t="s">
        <v>324</v>
      </c>
      <c r="K285" s="128" t="s">
        <v>5</v>
      </c>
      <c r="L285" s="118" t="s">
        <v>321</v>
      </c>
      <c r="M285" s="118" t="s">
        <v>322</v>
      </c>
      <c r="N285" s="118" t="s">
        <v>323</v>
      </c>
      <c r="O285" s="118" t="s">
        <v>324</v>
      </c>
    </row>
    <row r="286" spans="1:20" ht="12" customHeight="1">
      <c r="B286" s="38"/>
      <c r="C286" s="109"/>
      <c r="D286" s="109"/>
      <c r="E286" s="39"/>
      <c r="F286" s="40"/>
      <c r="G286" s="40"/>
      <c r="H286" s="40"/>
      <c r="I286" s="40"/>
      <c r="J286" s="87"/>
      <c r="K286" s="132">
        <v>4968</v>
      </c>
      <c r="L286" s="2">
        <v>1459</v>
      </c>
      <c r="M286" s="2">
        <v>1963</v>
      </c>
      <c r="N286" s="2">
        <v>132</v>
      </c>
      <c r="O286" s="2">
        <v>1409</v>
      </c>
      <c r="P286" s="111"/>
      <c r="Q286" s="111"/>
      <c r="R286" s="111"/>
      <c r="S286" s="111"/>
      <c r="T286" s="111"/>
    </row>
    <row r="287" spans="1:20" ht="15" customHeight="1">
      <c r="B287" s="37" t="s">
        <v>845</v>
      </c>
      <c r="C287" s="339"/>
      <c r="D287" s="339"/>
      <c r="F287" s="19">
        <v>2301</v>
      </c>
      <c r="G287" s="19">
        <v>422</v>
      </c>
      <c r="H287" s="19">
        <v>1027</v>
      </c>
      <c r="I287" s="19">
        <v>68</v>
      </c>
      <c r="J287" s="88">
        <v>783</v>
      </c>
      <c r="K287" s="133">
        <v>46.316425120772948</v>
      </c>
      <c r="L287" s="4">
        <v>28.923920493488691</v>
      </c>
      <c r="M287" s="4">
        <v>52.317880794701985</v>
      </c>
      <c r="N287" s="4">
        <v>51.515151515151516</v>
      </c>
      <c r="O287" s="4">
        <v>55.571327182398868</v>
      </c>
      <c r="P287" s="100"/>
      <c r="Q287" s="100"/>
      <c r="R287" s="100"/>
      <c r="S287" s="100"/>
      <c r="T287" s="100"/>
    </row>
    <row r="288" spans="1:20" ht="15" customHeight="1">
      <c r="B288" s="37" t="s">
        <v>846</v>
      </c>
      <c r="C288" s="339"/>
      <c r="D288" s="339"/>
      <c r="F288" s="19">
        <v>964</v>
      </c>
      <c r="G288" s="19">
        <v>295</v>
      </c>
      <c r="H288" s="19">
        <v>368</v>
      </c>
      <c r="I288" s="19">
        <v>23</v>
      </c>
      <c r="J288" s="88">
        <v>275</v>
      </c>
      <c r="K288" s="134">
        <v>19.404186795491142</v>
      </c>
      <c r="L288" s="4">
        <v>20.21932830705963</v>
      </c>
      <c r="M288" s="4">
        <v>18.746816097809475</v>
      </c>
      <c r="N288" s="4">
        <v>17.424242424242426</v>
      </c>
      <c r="O288" s="4">
        <v>19.517388218594746</v>
      </c>
      <c r="P288" s="100"/>
      <c r="Q288" s="100"/>
      <c r="R288" s="100"/>
      <c r="S288" s="100"/>
      <c r="T288" s="100"/>
    </row>
    <row r="289" spans="1:20" ht="15" customHeight="1">
      <c r="B289" s="37" t="s">
        <v>847</v>
      </c>
      <c r="C289" s="339"/>
      <c r="D289" s="339"/>
      <c r="F289" s="19">
        <v>482</v>
      </c>
      <c r="G289" s="19">
        <v>239</v>
      </c>
      <c r="H289" s="19">
        <v>140</v>
      </c>
      <c r="I289" s="19">
        <v>22</v>
      </c>
      <c r="J289" s="88">
        <v>81</v>
      </c>
      <c r="K289" s="134">
        <v>9.7020933977455712</v>
      </c>
      <c r="L289" s="4">
        <v>16.381082933516105</v>
      </c>
      <c r="M289" s="4">
        <v>7.1319409067753439</v>
      </c>
      <c r="N289" s="4">
        <v>16.666666666666664</v>
      </c>
      <c r="O289" s="4">
        <v>5.7487579843860894</v>
      </c>
      <c r="P289" s="100"/>
      <c r="Q289" s="100"/>
      <c r="R289" s="100"/>
      <c r="S289" s="100"/>
      <c r="T289" s="100"/>
    </row>
    <row r="290" spans="1:20" ht="15" customHeight="1">
      <c r="B290" s="37" t="s">
        <v>154</v>
      </c>
      <c r="C290" s="339"/>
      <c r="D290" s="339"/>
      <c r="F290" s="19">
        <v>201</v>
      </c>
      <c r="G290" s="19">
        <v>122</v>
      </c>
      <c r="H290" s="19">
        <v>46</v>
      </c>
      <c r="I290" s="19">
        <v>6</v>
      </c>
      <c r="J290" s="88">
        <v>27</v>
      </c>
      <c r="K290" s="134">
        <v>4.045893719806763</v>
      </c>
      <c r="L290" s="4">
        <v>8.3618917066483895</v>
      </c>
      <c r="M290" s="4">
        <v>2.3433520122261844</v>
      </c>
      <c r="N290" s="4">
        <v>4.5454545454545459</v>
      </c>
      <c r="O290" s="4">
        <v>1.9162526614620299</v>
      </c>
      <c r="P290" s="100"/>
      <c r="Q290" s="100"/>
      <c r="R290" s="100"/>
      <c r="S290" s="100"/>
      <c r="T290" s="100"/>
    </row>
    <row r="291" spans="1:20" ht="15" customHeight="1">
      <c r="B291" s="37" t="s">
        <v>933</v>
      </c>
      <c r="C291" s="339"/>
      <c r="D291" s="339"/>
      <c r="F291" s="19">
        <v>232</v>
      </c>
      <c r="G291" s="19">
        <v>131</v>
      </c>
      <c r="H291" s="19">
        <v>67</v>
      </c>
      <c r="I291" s="19">
        <v>5</v>
      </c>
      <c r="J291" s="88">
        <v>29</v>
      </c>
      <c r="K291" s="134">
        <v>4.6698872785829311</v>
      </c>
      <c r="L291" s="4">
        <v>8.9787525702535973</v>
      </c>
      <c r="M291" s="4">
        <v>3.4131431482424861</v>
      </c>
      <c r="N291" s="4">
        <v>3.7878787878787881</v>
      </c>
      <c r="O291" s="4">
        <v>2.0581973030518097</v>
      </c>
      <c r="P291" s="100"/>
      <c r="Q291" s="100"/>
      <c r="R291" s="100"/>
      <c r="S291" s="100"/>
      <c r="T291" s="100"/>
    </row>
    <row r="292" spans="1:20" ht="15" customHeight="1">
      <c r="B292" s="38" t="s">
        <v>0</v>
      </c>
      <c r="C292" s="109"/>
      <c r="D292" s="109"/>
      <c r="E292" s="39"/>
      <c r="F292" s="20">
        <v>788</v>
      </c>
      <c r="G292" s="20">
        <v>250</v>
      </c>
      <c r="H292" s="20">
        <v>315</v>
      </c>
      <c r="I292" s="20">
        <v>8</v>
      </c>
      <c r="J292" s="93">
        <v>214</v>
      </c>
      <c r="K292" s="145">
        <v>15.861513687600645</v>
      </c>
      <c r="L292" s="5">
        <v>17.135023989033584</v>
      </c>
      <c r="M292" s="5">
        <v>16.046867040244521</v>
      </c>
      <c r="N292" s="5">
        <v>6.0606060606060606</v>
      </c>
      <c r="O292" s="5">
        <v>15.188076650106458</v>
      </c>
      <c r="P292" s="26"/>
      <c r="Q292" s="26"/>
      <c r="R292" s="26"/>
      <c r="S292" s="26"/>
      <c r="T292" s="26"/>
    </row>
    <row r="293" spans="1:20" ht="15" customHeight="1">
      <c r="B293" s="42" t="s">
        <v>1</v>
      </c>
      <c r="C293" s="98"/>
      <c r="D293" s="98"/>
      <c r="E293" s="31"/>
      <c r="F293" s="43">
        <v>4968</v>
      </c>
      <c r="G293" s="43">
        <v>1459</v>
      </c>
      <c r="H293" s="43">
        <v>1963</v>
      </c>
      <c r="I293" s="43">
        <v>132</v>
      </c>
      <c r="J293" s="89">
        <v>1409</v>
      </c>
      <c r="K293" s="135">
        <v>100</v>
      </c>
      <c r="L293" s="6">
        <v>100</v>
      </c>
      <c r="M293" s="6">
        <v>100</v>
      </c>
      <c r="N293" s="6">
        <v>99.999999999999986</v>
      </c>
      <c r="O293" s="6">
        <v>99.999999999999986</v>
      </c>
      <c r="P293" s="26"/>
      <c r="Q293" s="26"/>
      <c r="R293" s="26"/>
      <c r="S293" s="26"/>
      <c r="T293" s="26"/>
    </row>
    <row r="294" spans="1:20" ht="15" customHeight="1">
      <c r="B294" s="42" t="s">
        <v>229</v>
      </c>
      <c r="C294" s="98"/>
      <c r="D294" s="98"/>
      <c r="E294" s="32"/>
      <c r="F294" s="45">
        <v>1.1086124401913875</v>
      </c>
      <c r="G294" s="92">
        <v>1.7543424317617866</v>
      </c>
      <c r="H294" s="92">
        <v>0.91201456310679607</v>
      </c>
      <c r="I294" s="92">
        <v>0.90322580645161288</v>
      </c>
      <c r="J294" s="92">
        <v>0.7489539748953975</v>
      </c>
      <c r="K294" s="14"/>
      <c r="L294" s="14"/>
      <c r="M294" s="14"/>
      <c r="N294" s="14"/>
      <c r="O294" s="14"/>
      <c r="P294" s="14"/>
      <c r="Q294" s="14"/>
      <c r="R294" s="14"/>
      <c r="S294" s="14"/>
      <c r="T294" s="14"/>
    </row>
    <row r="295" spans="1:20" ht="15" customHeight="1">
      <c r="B295" s="42" t="s">
        <v>1049</v>
      </c>
      <c r="C295" s="98"/>
      <c r="D295" s="98"/>
      <c r="E295" s="32"/>
      <c r="F295" s="269">
        <v>100</v>
      </c>
      <c r="G295" s="51">
        <v>100</v>
      </c>
      <c r="H295" s="51">
        <v>35</v>
      </c>
      <c r="I295" s="51">
        <v>7</v>
      </c>
      <c r="J295" s="51">
        <v>65</v>
      </c>
      <c r="K295" s="14"/>
      <c r="L295" s="14"/>
      <c r="M295" s="14"/>
      <c r="N295" s="14"/>
      <c r="O295" s="14"/>
      <c r="P295" s="14"/>
      <c r="Q295" s="14"/>
      <c r="R295" s="14"/>
      <c r="S295" s="14"/>
      <c r="T295" s="14"/>
    </row>
    <row r="296" spans="1:20" ht="15" customHeight="1">
      <c r="C296" s="1"/>
      <c r="D296" s="1"/>
      <c r="N296" s="7"/>
    </row>
    <row r="297" spans="1:20" ht="15" customHeight="1">
      <c r="A297" s="358" t="s">
        <v>986</v>
      </c>
      <c r="B297" s="23"/>
      <c r="C297" s="23"/>
      <c r="D297" s="23"/>
      <c r="F297" s="1"/>
      <c r="G297" s="1"/>
    </row>
    <row r="298" spans="1:20" ht="13.5" customHeight="1">
      <c r="B298" s="83"/>
      <c r="C298" s="36"/>
      <c r="D298" s="36"/>
      <c r="E298" s="36"/>
      <c r="F298" s="99"/>
      <c r="G298" s="107"/>
      <c r="H298" s="104" t="s">
        <v>2</v>
      </c>
      <c r="I298" s="107"/>
      <c r="J298" s="107"/>
      <c r="K298" s="131"/>
      <c r="L298" s="107"/>
      <c r="M298" s="104" t="s">
        <v>3</v>
      </c>
      <c r="N298" s="107"/>
      <c r="O298" s="105"/>
    </row>
    <row r="299" spans="1:20" ht="21">
      <c r="B299" s="97"/>
      <c r="F299" s="118" t="s">
        <v>5</v>
      </c>
      <c r="G299" s="118" t="s">
        <v>321</v>
      </c>
      <c r="H299" s="118" t="s">
        <v>322</v>
      </c>
      <c r="I299" s="118" t="s">
        <v>323</v>
      </c>
      <c r="J299" s="125" t="s">
        <v>324</v>
      </c>
      <c r="K299" s="128" t="s">
        <v>5</v>
      </c>
      <c r="L299" s="118" t="s">
        <v>321</v>
      </c>
      <c r="M299" s="118" t="s">
        <v>322</v>
      </c>
      <c r="N299" s="118" t="s">
        <v>323</v>
      </c>
      <c r="O299" s="118" t="s">
        <v>324</v>
      </c>
    </row>
    <row r="300" spans="1:20" ht="12" customHeight="1">
      <c r="B300" s="38"/>
      <c r="C300" s="109"/>
      <c r="D300" s="109"/>
      <c r="E300" s="39"/>
      <c r="F300" s="40"/>
      <c r="G300" s="40"/>
      <c r="H300" s="40"/>
      <c r="I300" s="40"/>
      <c r="J300" s="87"/>
      <c r="K300" s="132">
        <v>4968</v>
      </c>
      <c r="L300" s="2">
        <v>1459</v>
      </c>
      <c r="M300" s="2">
        <v>1963</v>
      </c>
      <c r="N300" s="2">
        <v>132</v>
      </c>
      <c r="O300" s="2">
        <v>1409</v>
      </c>
      <c r="P300" s="111"/>
      <c r="Q300" s="111"/>
      <c r="R300" s="111"/>
      <c r="S300" s="111"/>
      <c r="T300" s="111"/>
    </row>
    <row r="301" spans="1:20" ht="15" customHeight="1">
      <c r="B301" s="37" t="s">
        <v>845</v>
      </c>
      <c r="C301" s="339"/>
      <c r="D301" s="339"/>
      <c r="F301" s="19">
        <v>2908</v>
      </c>
      <c r="G301" s="19">
        <v>682</v>
      </c>
      <c r="H301" s="19">
        <v>1222</v>
      </c>
      <c r="I301" s="19">
        <v>87</v>
      </c>
      <c r="J301" s="88">
        <v>914</v>
      </c>
      <c r="K301" s="133">
        <v>58.534621578099845</v>
      </c>
      <c r="L301" s="4">
        <v>46.74434544208362</v>
      </c>
      <c r="M301" s="4">
        <v>62.251655629139066</v>
      </c>
      <c r="N301" s="4">
        <v>65.909090909090907</v>
      </c>
      <c r="O301" s="4">
        <v>64.868701206529451</v>
      </c>
      <c r="P301" s="100"/>
      <c r="Q301" s="100"/>
      <c r="R301" s="100"/>
      <c r="S301" s="100"/>
      <c r="T301" s="100"/>
    </row>
    <row r="302" spans="1:20" ht="15" customHeight="1">
      <c r="B302" s="37" t="s">
        <v>846</v>
      </c>
      <c r="C302" s="339"/>
      <c r="D302" s="339"/>
      <c r="F302" s="19">
        <v>600</v>
      </c>
      <c r="G302" s="19">
        <v>241</v>
      </c>
      <c r="H302" s="19">
        <v>182</v>
      </c>
      <c r="I302" s="19">
        <v>21</v>
      </c>
      <c r="J302" s="88">
        <v>155</v>
      </c>
      <c r="K302" s="134">
        <v>12.077294685990339</v>
      </c>
      <c r="L302" s="4">
        <v>16.518163125428377</v>
      </c>
      <c r="M302" s="4">
        <v>9.2715231788079464</v>
      </c>
      <c r="N302" s="4">
        <v>15.909090909090908</v>
      </c>
      <c r="O302" s="4">
        <v>11.000709723207949</v>
      </c>
      <c r="P302" s="100"/>
      <c r="Q302" s="100"/>
      <c r="R302" s="100"/>
      <c r="S302" s="100"/>
      <c r="T302" s="100"/>
    </row>
    <row r="303" spans="1:20" ht="15" customHeight="1">
      <c r="B303" s="37" t="s">
        <v>847</v>
      </c>
      <c r="C303" s="339"/>
      <c r="D303" s="339"/>
      <c r="F303" s="19">
        <v>189</v>
      </c>
      <c r="G303" s="19">
        <v>93</v>
      </c>
      <c r="H303" s="19">
        <v>58</v>
      </c>
      <c r="I303" s="19">
        <v>7</v>
      </c>
      <c r="J303" s="88">
        <v>31</v>
      </c>
      <c r="K303" s="134">
        <v>3.804347826086957</v>
      </c>
      <c r="L303" s="4">
        <v>6.3742289239204943</v>
      </c>
      <c r="M303" s="4">
        <v>2.9546612328069282</v>
      </c>
      <c r="N303" s="4">
        <v>5.3030303030303028</v>
      </c>
      <c r="O303" s="4">
        <v>2.2001419446415897</v>
      </c>
      <c r="P303" s="100"/>
      <c r="Q303" s="100"/>
      <c r="R303" s="100"/>
      <c r="S303" s="100"/>
      <c r="T303" s="100"/>
    </row>
    <row r="304" spans="1:20" ht="15" customHeight="1">
      <c r="B304" s="37" t="s">
        <v>154</v>
      </c>
      <c r="C304" s="339"/>
      <c r="D304" s="339"/>
      <c r="F304" s="19">
        <v>84</v>
      </c>
      <c r="G304" s="19">
        <v>40</v>
      </c>
      <c r="H304" s="19">
        <v>20</v>
      </c>
      <c r="I304" s="19">
        <v>1</v>
      </c>
      <c r="J304" s="88">
        <v>23</v>
      </c>
      <c r="K304" s="134">
        <v>1.6908212560386473</v>
      </c>
      <c r="L304" s="4">
        <v>2.7416038382453736</v>
      </c>
      <c r="M304" s="4">
        <v>1.0188487009679064</v>
      </c>
      <c r="N304" s="4">
        <v>0.75757575757575757</v>
      </c>
      <c r="O304" s="4">
        <v>1.6323633782824698</v>
      </c>
      <c r="P304" s="100"/>
      <c r="Q304" s="100"/>
      <c r="R304" s="100"/>
      <c r="S304" s="100"/>
      <c r="T304" s="100"/>
    </row>
    <row r="305" spans="1:20" ht="15" customHeight="1">
      <c r="B305" s="37" t="s">
        <v>933</v>
      </c>
      <c r="C305" s="339"/>
      <c r="D305" s="339"/>
      <c r="F305" s="19">
        <v>133</v>
      </c>
      <c r="G305" s="19">
        <v>63</v>
      </c>
      <c r="H305" s="19">
        <v>50</v>
      </c>
      <c r="I305" s="19">
        <v>1</v>
      </c>
      <c r="J305" s="88">
        <v>19</v>
      </c>
      <c r="K305" s="134">
        <v>2.6771336553945249</v>
      </c>
      <c r="L305" s="4">
        <v>4.3180260452364632</v>
      </c>
      <c r="M305" s="4">
        <v>2.5471217524197658</v>
      </c>
      <c r="N305" s="4">
        <v>0.75757575757575757</v>
      </c>
      <c r="O305" s="4">
        <v>1.3484740951029099</v>
      </c>
      <c r="P305" s="100"/>
      <c r="Q305" s="100"/>
      <c r="R305" s="100"/>
      <c r="S305" s="100"/>
      <c r="T305" s="100"/>
    </row>
    <row r="306" spans="1:20" ht="15" customHeight="1">
      <c r="B306" s="38" t="s">
        <v>0</v>
      </c>
      <c r="C306" s="109"/>
      <c r="D306" s="109"/>
      <c r="E306" s="39"/>
      <c r="F306" s="20">
        <v>1054</v>
      </c>
      <c r="G306" s="20">
        <v>340</v>
      </c>
      <c r="H306" s="20">
        <v>431</v>
      </c>
      <c r="I306" s="20">
        <v>15</v>
      </c>
      <c r="J306" s="93">
        <v>267</v>
      </c>
      <c r="K306" s="145">
        <v>21.215780998389693</v>
      </c>
      <c r="L306" s="5">
        <v>23.303632625085672</v>
      </c>
      <c r="M306" s="5">
        <v>21.956189505858383</v>
      </c>
      <c r="N306" s="5">
        <v>11.363636363636363</v>
      </c>
      <c r="O306" s="5">
        <v>18.949609652235626</v>
      </c>
      <c r="P306" s="26"/>
      <c r="Q306" s="26"/>
      <c r="R306" s="26"/>
      <c r="S306" s="26"/>
      <c r="T306" s="26"/>
    </row>
    <row r="307" spans="1:20" ht="15" customHeight="1">
      <c r="B307" s="42" t="s">
        <v>1</v>
      </c>
      <c r="C307" s="98"/>
      <c r="D307" s="98"/>
      <c r="E307" s="31"/>
      <c r="F307" s="43">
        <v>4968</v>
      </c>
      <c r="G307" s="43">
        <v>1459</v>
      </c>
      <c r="H307" s="43">
        <v>1963</v>
      </c>
      <c r="I307" s="43">
        <v>132</v>
      </c>
      <c r="J307" s="89">
        <v>1409</v>
      </c>
      <c r="K307" s="135">
        <v>100</v>
      </c>
      <c r="L307" s="6">
        <v>100</v>
      </c>
      <c r="M307" s="6">
        <v>100</v>
      </c>
      <c r="N307" s="6">
        <v>99.999999999999972</v>
      </c>
      <c r="O307" s="6">
        <v>99.999999999999986</v>
      </c>
      <c r="P307" s="26"/>
      <c r="Q307" s="26"/>
      <c r="R307" s="26"/>
      <c r="S307" s="26"/>
      <c r="T307" s="26"/>
    </row>
    <row r="308" spans="1:20" ht="15" customHeight="1">
      <c r="B308" s="42" t="s">
        <v>229</v>
      </c>
      <c r="C308" s="98"/>
      <c r="D308" s="98"/>
      <c r="E308" s="32"/>
      <c r="F308" s="45">
        <v>0.759070005109862</v>
      </c>
      <c r="G308" s="92">
        <v>1.0205540661304737</v>
      </c>
      <c r="H308" s="92">
        <v>0.78198433420365532</v>
      </c>
      <c r="I308" s="92">
        <v>0.53846153846153844</v>
      </c>
      <c r="J308" s="92">
        <v>0.49649737302977232</v>
      </c>
      <c r="K308" s="14"/>
      <c r="L308" s="14"/>
      <c r="M308" s="14"/>
      <c r="N308" s="14"/>
      <c r="O308" s="14"/>
      <c r="P308" s="14"/>
      <c r="Q308" s="14"/>
      <c r="R308" s="14"/>
      <c r="S308" s="14"/>
      <c r="T308" s="14"/>
    </row>
    <row r="309" spans="1:20" ht="15" customHeight="1">
      <c r="B309" s="42" t="s">
        <v>1049</v>
      </c>
      <c r="C309" s="98"/>
      <c r="D309" s="98"/>
      <c r="E309" s="32"/>
      <c r="F309" s="269">
        <v>69</v>
      </c>
      <c r="G309" s="51">
        <v>69</v>
      </c>
      <c r="H309" s="51">
        <v>53</v>
      </c>
      <c r="I309" s="51">
        <v>25</v>
      </c>
      <c r="J309" s="51">
        <v>40</v>
      </c>
      <c r="K309" s="14"/>
      <c r="L309" s="14"/>
      <c r="M309" s="14"/>
      <c r="N309" s="14"/>
      <c r="O309" s="14"/>
      <c r="P309" s="14"/>
      <c r="Q309" s="14"/>
      <c r="R309" s="14"/>
      <c r="S309" s="14"/>
      <c r="T309" s="14"/>
    </row>
    <row r="310" spans="1:20" ht="15" customHeight="1">
      <c r="B310" s="81"/>
      <c r="C310" s="81"/>
      <c r="D310" s="81"/>
      <c r="E310" s="49"/>
      <c r="F310" s="14"/>
      <c r="G310" s="14"/>
      <c r="H310" s="14"/>
      <c r="I310" s="14"/>
      <c r="J310" s="14"/>
      <c r="K310" s="14"/>
      <c r="L310" s="14"/>
      <c r="M310" s="14"/>
      <c r="N310" s="14"/>
      <c r="O310" s="14"/>
      <c r="P310" s="14"/>
      <c r="Q310" s="14"/>
      <c r="R310" s="14"/>
      <c r="S310" s="14"/>
      <c r="T310" s="14"/>
    </row>
    <row r="311" spans="1:20" ht="15" customHeight="1">
      <c r="A311" s="358" t="s">
        <v>1037</v>
      </c>
      <c r="B311" s="23"/>
      <c r="C311" s="23"/>
      <c r="D311" s="23"/>
      <c r="F311" s="1"/>
      <c r="G311" s="1"/>
    </row>
    <row r="312" spans="1:20" ht="13.5" customHeight="1">
      <c r="B312" s="83"/>
      <c r="C312" s="36"/>
      <c r="D312" s="36"/>
      <c r="E312" s="36"/>
      <c r="F312" s="99"/>
      <c r="G312" s="107"/>
      <c r="H312" s="104" t="s">
        <v>2</v>
      </c>
      <c r="I312" s="107"/>
      <c r="J312" s="107"/>
      <c r="K312" s="131"/>
      <c r="L312" s="107"/>
      <c r="M312" s="104" t="s">
        <v>3</v>
      </c>
      <c r="N312" s="107"/>
      <c r="O312" s="105"/>
    </row>
    <row r="313" spans="1:20" ht="21">
      <c r="B313" s="97"/>
      <c r="F313" s="118" t="s">
        <v>5</v>
      </c>
      <c r="G313" s="118" t="s">
        <v>321</v>
      </c>
      <c r="H313" s="118" t="s">
        <v>322</v>
      </c>
      <c r="I313" s="118" t="s">
        <v>323</v>
      </c>
      <c r="J313" s="125" t="s">
        <v>324</v>
      </c>
      <c r="K313" s="128" t="s">
        <v>5</v>
      </c>
      <c r="L313" s="118" t="s">
        <v>321</v>
      </c>
      <c r="M313" s="118" t="s">
        <v>322</v>
      </c>
      <c r="N313" s="118" t="s">
        <v>323</v>
      </c>
      <c r="O313" s="118" t="s">
        <v>324</v>
      </c>
    </row>
    <row r="314" spans="1:20" ht="12" customHeight="1">
      <c r="B314" s="38"/>
      <c r="C314" s="109"/>
      <c r="D314" s="109"/>
      <c r="E314" s="39"/>
      <c r="F314" s="40"/>
      <c r="G314" s="40"/>
      <c r="H314" s="40"/>
      <c r="I314" s="40"/>
      <c r="J314" s="87"/>
      <c r="K314" s="132">
        <v>4968</v>
      </c>
      <c r="L314" s="2">
        <v>1459</v>
      </c>
      <c r="M314" s="2">
        <v>1963</v>
      </c>
      <c r="N314" s="2">
        <v>132</v>
      </c>
      <c r="O314" s="2">
        <v>1409</v>
      </c>
      <c r="P314" s="111"/>
      <c r="Q314" s="111"/>
      <c r="R314" s="111"/>
      <c r="S314" s="111"/>
      <c r="T314" s="111"/>
    </row>
    <row r="315" spans="1:20" ht="15" customHeight="1">
      <c r="B315" s="37" t="s">
        <v>272</v>
      </c>
      <c r="C315" s="339"/>
      <c r="D315" s="339"/>
      <c r="F315" s="19">
        <v>1835</v>
      </c>
      <c r="G315" s="19">
        <v>284</v>
      </c>
      <c r="H315" s="19">
        <v>858</v>
      </c>
      <c r="I315" s="19">
        <v>53</v>
      </c>
      <c r="J315" s="88">
        <v>639</v>
      </c>
      <c r="K315" s="133">
        <v>36.93639291465378</v>
      </c>
      <c r="L315" s="4">
        <v>19.46538725154215</v>
      </c>
      <c r="M315" s="4">
        <v>43.70860927152318</v>
      </c>
      <c r="N315" s="4">
        <v>40.151515151515149</v>
      </c>
      <c r="O315" s="4">
        <v>45.351312987934705</v>
      </c>
      <c r="P315" s="100"/>
      <c r="Q315" s="100"/>
      <c r="R315" s="100"/>
      <c r="S315" s="100"/>
      <c r="T315" s="100"/>
    </row>
    <row r="316" spans="1:20" ht="15" customHeight="1">
      <c r="B316" s="37" t="s">
        <v>864</v>
      </c>
      <c r="C316" s="339"/>
      <c r="D316" s="339"/>
      <c r="F316" s="19">
        <v>406</v>
      </c>
      <c r="G316" s="19">
        <v>185</v>
      </c>
      <c r="H316" s="19">
        <v>102</v>
      </c>
      <c r="I316" s="19">
        <v>19</v>
      </c>
      <c r="J316" s="88">
        <v>99</v>
      </c>
      <c r="K316" s="134">
        <v>8.1723027375201287</v>
      </c>
      <c r="L316" s="4">
        <v>12.679917751884853</v>
      </c>
      <c r="M316" s="4">
        <v>5.1961283749363218</v>
      </c>
      <c r="N316" s="4">
        <v>14.393939393939394</v>
      </c>
      <c r="O316" s="4">
        <v>7.0262597586941089</v>
      </c>
      <c r="P316" s="100"/>
      <c r="Q316" s="100"/>
      <c r="R316" s="100"/>
      <c r="S316" s="100"/>
      <c r="T316" s="100"/>
    </row>
    <row r="317" spans="1:20" ht="15" customHeight="1">
      <c r="B317" s="37" t="s">
        <v>865</v>
      </c>
      <c r="C317" s="339"/>
      <c r="D317" s="339"/>
      <c r="F317" s="19">
        <v>482</v>
      </c>
      <c r="G317" s="19">
        <v>200</v>
      </c>
      <c r="H317" s="19">
        <v>137</v>
      </c>
      <c r="I317" s="19">
        <v>18</v>
      </c>
      <c r="J317" s="88">
        <v>127</v>
      </c>
      <c r="K317" s="134">
        <v>9.7020933977455712</v>
      </c>
      <c r="L317" s="4">
        <v>13.708019191226867</v>
      </c>
      <c r="M317" s="4">
        <v>6.9791136016301571</v>
      </c>
      <c r="N317" s="4">
        <v>13.636363636363635</v>
      </c>
      <c r="O317" s="4">
        <v>9.0134847409510286</v>
      </c>
      <c r="P317" s="100"/>
      <c r="Q317" s="100"/>
      <c r="R317" s="100"/>
      <c r="S317" s="100"/>
      <c r="T317" s="100"/>
    </row>
    <row r="318" spans="1:20" ht="15" customHeight="1">
      <c r="B318" s="37" t="s">
        <v>251</v>
      </c>
      <c r="C318" s="339"/>
      <c r="D318" s="339"/>
      <c r="F318" s="19">
        <v>613</v>
      </c>
      <c r="G318" s="19">
        <v>278</v>
      </c>
      <c r="H318" s="19">
        <v>186</v>
      </c>
      <c r="I318" s="19">
        <v>18</v>
      </c>
      <c r="J318" s="88">
        <v>129</v>
      </c>
      <c r="K318" s="134">
        <v>12.338969404186797</v>
      </c>
      <c r="L318" s="4">
        <v>19.054146675805349</v>
      </c>
      <c r="M318" s="4">
        <v>9.4752929190015287</v>
      </c>
      <c r="N318" s="4">
        <v>13.636363636363635</v>
      </c>
      <c r="O318" s="4">
        <v>9.1554293825408077</v>
      </c>
      <c r="P318" s="100"/>
      <c r="Q318" s="100"/>
      <c r="R318" s="100"/>
      <c r="S318" s="100"/>
      <c r="T318" s="100"/>
    </row>
    <row r="319" spans="1:20" ht="15" customHeight="1">
      <c r="B319" s="37" t="s">
        <v>137</v>
      </c>
      <c r="C319" s="339"/>
      <c r="D319" s="339"/>
      <c r="F319" s="19">
        <v>272</v>
      </c>
      <c r="G319" s="19">
        <v>107</v>
      </c>
      <c r="H319" s="19">
        <v>101</v>
      </c>
      <c r="I319" s="19">
        <v>6</v>
      </c>
      <c r="J319" s="88">
        <v>58</v>
      </c>
      <c r="K319" s="134">
        <v>5.4750402576489536</v>
      </c>
      <c r="L319" s="4">
        <v>7.333790267306374</v>
      </c>
      <c r="M319" s="4">
        <v>5.1451859398879263</v>
      </c>
      <c r="N319" s="4">
        <v>4.5454545454545459</v>
      </c>
      <c r="O319" s="4">
        <v>4.1163946061036194</v>
      </c>
      <c r="P319" s="100"/>
      <c r="Q319" s="100"/>
      <c r="R319" s="100"/>
      <c r="S319" s="100"/>
      <c r="T319" s="100"/>
    </row>
    <row r="320" spans="1:20" ht="15" customHeight="1">
      <c r="B320" s="37" t="s">
        <v>866</v>
      </c>
      <c r="C320" s="339"/>
      <c r="D320" s="339"/>
      <c r="F320" s="19">
        <v>135</v>
      </c>
      <c r="G320" s="19">
        <v>17</v>
      </c>
      <c r="H320" s="19">
        <v>79</v>
      </c>
      <c r="I320" s="19">
        <v>0</v>
      </c>
      <c r="J320" s="88">
        <v>39</v>
      </c>
      <c r="K320" s="134">
        <v>2.7173913043478262</v>
      </c>
      <c r="L320" s="4">
        <v>1.1651816312542838</v>
      </c>
      <c r="M320" s="4">
        <v>4.0244523688232299</v>
      </c>
      <c r="N320" s="4">
        <v>0</v>
      </c>
      <c r="O320" s="4">
        <v>2.7679205110007095</v>
      </c>
      <c r="P320" s="100"/>
      <c r="Q320" s="100"/>
      <c r="R320" s="100"/>
      <c r="S320" s="100"/>
      <c r="T320" s="100"/>
    </row>
    <row r="321" spans="1:20" ht="15" customHeight="1">
      <c r="B321" s="38" t="s">
        <v>223</v>
      </c>
      <c r="C321" s="109"/>
      <c r="D321" s="109"/>
      <c r="E321" s="39"/>
      <c r="F321" s="20">
        <v>1225</v>
      </c>
      <c r="G321" s="20">
        <v>388</v>
      </c>
      <c r="H321" s="20">
        <v>500</v>
      </c>
      <c r="I321" s="20">
        <v>18</v>
      </c>
      <c r="J321" s="93">
        <v>318</v>
      </c>
      <c r="K321" s="145">
        <v>24.657809983896943</v>
      </c>
      <c r="L321" s="5">
        <v>26.593557230980124</v>
      </c>
      <c r="M321" s="5">
        <v>25.471217524197659</v>
      </c>
      <c r="N321" s="5">
        <v>13.636363636363635</v>
      </c>
      <c r="O321" s="5">
        <v>22.569198012775018</v>
      </c>
      <c r="P321" s="26"/>
      <c r="Q321" s="26"/>
      <c r="R321" s="26"/>
      <c r="S321" s="26"/>
      <c r="T321" s="26"/>
    </row>
    <row r="322" spans="1:20" ht="15" customHeight="1">
      <c r="B322" s="42" t="s">
        <v>1</v>
      </c>
      <c r="C322" s="98"/>
      <c r="D322" s="98"/>
      <c r="E322" s="31"/>
      <c r="F322" s="43">
        <v>4968</v>
      </c>
      <c r="G322" s="43">
        <v>1459</v>
      </c>
      <c r="H322" s="43">
        <v>1963</v>
      </c>
      <c r="I322" s="43">
        <v>132</v>
      </c>
      <c r="J322" s="89">
        <v>1409</v>
      </c>
      <c r="K322" s="135">
        <v>100</v>
      </c>
      <c r="L322" s="6">
        <v>100</v>
      </c>
      <c r="M322" s="6">
        <v>100</v>
      </c>
      <c r="N322" s="6">
        <v>100.00000000000001</v>
      </c>
      <c r="O322" s="6">
        <v>100</v>
      </c>
      <c r="P322" s="26"/>
      <c r="Q322" s="26"/>
      <c r="R322" s="26"/>
      <c r="S322" s="26"/>
      <c r="T322" s="26"/>
    </row>
    <row r="323" spans="1:20" ht="15" customHeight="1">
      <c r="B323" s="42" t="s">
        <v>140</v>
      </c>
      <c r="C323" s="98"/>
      <c r="D323" s="98"/>
      <c r="E323" s="32"/>
      <c r="F323" s="45">
        <v>5.33370599628861</v>
      </c>
      <c r="G323" s="92">
        <v>5.2815079144604962</v>
      </c>
      <c r="H323" s="92">
        <v>6.1364669740255451</v>
      </c>
      <c r="I323" s="92">
        <v>2.6505386458623819</v>
      </c>
      <c r="J323" s="92">
        <v>4.5926103225272668</v>
      </c>
      <c r="K323" s="14"/>
      <c r="L323" s="14"/>
      <c r="M323" s="14"/>
      <c r="N323" s="14"/>
      <c r="O323" s="14"/>
      <c r="P323" s="14"/>
      <c r="Q323" s="14"/>
      <c r="R323" s="14"/>
      <c r="S323" s="14"/>
      <c r="T323" s="14"/>
    </row>
    <row r="324" spans="1:20" ht="15" customHeight="1">
      <c r="C324" s="1"/>
      <c r="D324" s="1"/>
      <c r="N324" s="7"/>
    </row>
    <row r="325" spans="1:20" ht="15" customHeight="1">
      <c r="A325" s="358" t="s">
        <v>867</v>
      </c>
      <c r="C325" s="1"/>
      <c r="D325" s="1"/>
      <c r="N325" s="7"/>
    </row>
    <row r="326" spans="1:20" ht="22.5">
      <c r="B326" s="211"/>
      <c r="C326" s="31" t="s">
        <v>862</v>
      </c>
      <c r="D326" s="31"/>
      <c r="E326" s="31"/>
      <c r="F326" s="212"/>
      <c r="G326" s="162" t="s">
        <v>181</v>
      </c>
      <c r="H326" s="162" t="s">
        <v>155</v>
      </c>
      <c r="I326" s="162" t="s">
        <v>154</v>
      </c>
      <c r="J326" s="162" t="s">
        <v>153</v>
      </c>
      <c r="K326" s="162" t="s">
        <v>152</v>
      </c>
      <c r="L326" s="162" t="s">
        <v>269</v>
      </c>
      <c r="M326" s="162" t="s">
        <v>934</v>
      </c>
      <c r="N326" s="162" t="s">
        <v>860</v>
      </c>
      <c r="O326" s="162" t="s">
        <v>861</v>
      </c>
      <c r="P326" s="159" t="s">
        <v>863</v>
      </c>
      <c r="Q326" s="159" t="s">
        <v>988</v>
      </c>
      <c r="R326" s="159" t="s">
        <v>997</v>
      </c>
    </row>
    <row r="327" spans="1:20" ht="15" customHeight="1">
      <c r="B327" s="215" t="s">
        <v>858</v>
      </c>
      <c r="C327" s="83" t="s">
        <v>848</v>
      </c>
      <c r="D327" s="36"/>
      <c r="E327" s="36"/>
      <c r="F327" s="94"/>
      <c r="G327" s="18">
        <v>41</v>
      </c>
      <c r="H327" s="18">
        <v>51</v>
      </c>
      <c r="I327" s="18">
        <v>146</v>
      </c>
      <c r="J327" s="18">
        <v>340</v>
      </c>
      <c r="K327" s="18">
        <v>737</v>
      </c>
      <c r="L327" s="18">
        <v>3158</v>
      </c>
      <c r="M327" s="18">
        <v>0</v>
      </c>
      <c r="N327" s="18">
        <v>495</v>
      </c>
      <c r="O327" s="18">
        <v>4968</v>
      </c>
      <c r="P327" s="223">
        <v>0.51754974290185563</v>
      </c>
      <c r="Q327" s="18">
        <v>12</v>
      </c>
      <c r="R327" s="18">
        <v>2315</v>
      </c>
    </row>
    <row r="328" spans="1:20" ht="15" customHeight="1">
      <c r="B328" s="216"/>
      <c r="C328" s="97" t="s">
        <v>849</v>
      </c>
      <c r="F328" s="95"/>
      <c r="G328" s="19">
        <v>45</v>
      </c>
      <c r="H328" s="19">
        <v>42</v>
      </c>
      <c r="I328" s="19">
        <v>146</v>
      </c>
      <c r="J328" s="19">
        <v>373</v>
      </c>
      <c r="K328" s="19">
        <v>985</v>
      </c>
      <c r="L328" s="19">
        <v>2894</v>
      </c>
      <c r="M328" s="19">
        <v>0</v>
      </c>
      <c r="N328" s="19">
        <v>483</v>
      </c>
      <c r="O328" s="19">
        <v>4968</v>
      </c>
      <c r="P328" s="224">
        <v>0.59464882943143815</v>
      </c>
      <c r="Q328" s="19">
        <v>22</v>
      </c>
      <c r="R328" s="19">
        <v>2667</v>
      </c>
    </row>
    <row r="329" spans="1:20" ht="15" customHeight="1">
      <c r="B329" s="216"/>
      <c r="C329" s="97" t="s">
        <v>850</v>
      </c>
      <c r="F329" s="95"/>
      <c r="G329" s="19">
        <v>188</v>
      </c>
      <c r="H329" s="19">
        <v>89</v>
      </c>
      <c r="I329" s="19">
        <v>184</v>
      </c>
      <c r="J329" s="19">
        <v>319</v>
      </c>
      <c r="K329" s="19">
        <v>629</v>
      </c>
      <c r="L329" s="19">
        <v>3071</v>
      </c>
      <c r="M329" s="19">
        <v>0</v>
      </c>
      <c r="N329" s="19">
        <v>488</v>
      </c>
      <c r="O329" s="19">
        <v>4968</v>
      </c>
      <c r="P329" s="224">
        <v>0.80892857142857144</v>
      </c>
      <c r="Q329" s="19">
        <v>30</v>
      </c>
      <c r="R329" s="19">
        <v>3624</v>
      </c>
    </row>
    <row r="330" spans="1:20" ht="15" customHeight="1">
      <c r="B330" s="216"/>
      <c r="C330" s="97" t="s">
        <v>851</v>
      </c>
      <c r="F330" s="95"/>
      <c r="G330" s="19">
        <v>37</v>
      </c>
      <c r="H330" s="19">
        <v>20</v>
      </c>
      <c r="I330" s="19">
        <v>44</v>
      </c>
      <c r="J330" s="19">
        <v>87</v>
      </c>
      <c r="K330" s="19">
        <v>242</v>
      </c>
      <c r="L330" s="19">
        <v>4028</v>
      </c>
      <c r="M330" s="19">
        <v>0</v>
      </c>
      <c r="N330" s="19">
        <v>510</v>
      </c>
      <c r="O330" s="19">
        <v>4968</v>
      </c>
      <c r="P330" s="224">
        <v>0.21354867653656348</v>
      </c>
      <c r="Q330" s="19">
        <v>34</v>
      </c>
      <c r="R330" s="19">
        <v>952</v>
      </c>
    </row>
    <row r="331" spans="1:20" ht="15" customHeight="1">
      <c r="B331" s="216"/>
      <c r="C331" s="97" t="s">
        <v>852</v>
      </c>
      <c r="F331" s="95"/>
      <c r="G331" s="19">
        <v>117</v>
      </c>
      <c r="H331" s="19">
        <v>108</v>
      </c>
      <c r="I331" s="19">
        <v>198</v>
      </c>
      <c r="J331" s="19">
        <v>412</v>
      </c>
      <c r="K331" s="19">
        <v>750</v>
      </c>
      <c r="L331" s="19">
        <v>2895</v>
      </c>
      <c r="M331" s="19">
        <v>0</v>
      </c>
      <c r="N331" s="19">
        <v>488</v>
      </c>
      <c r="O331" s="19">
        <v>4968</v>
      </c>
      <c r="P331" s="224">
        <v>0.76763392857142854</v>
      </c>
      <c r="Q331" s="19">
        <v>31</v>
      </c>
      <c r="R331" s="19">
        <v>3439</v>
      </c>
    </row>
    <row r="332" spans="1:20" ht="15" customHeight="1">
      <c r="B332" s="216"/>
      <c r="C332" s="97" t="s">
        <v>853</v>
      </c>
      <c r="F332" s="95"/>
      <c r="G332" s="19">
        <v>201</v>
      </c>
      <c r="H332" s="19">
        <v>72</v>
      </c>
      <c r="I332" s="19">
        <v>142</v>
      </c>
      <c r="J332" s="19">
        <v>220</v>
      </c>
      <c r="K332" s="19">
        <v>409</v>
      </c>
      <c r="L332" s="19">
        <v>3421</v>
      </c>
      <c r="M332" s="19">
        <v>0</v>
      </c>
      <c r="N332" s="19">
        <v>503</v>
      </c>
      <c r="O332" s="19">
        <v>4968</v>
      </c>
      <c r="P332" s="224">
        <v>0.75811870100783874</v>
      </c>
      <c r="Q332" s="19">
        <v>39</v>
      </c>
      <c r="R332" s="19">
        <v>3385</v>
      </c>
    </row>
    <row r="333" spans="1:20" ht="15" customHeight="1">
      <c r="B333" s="216"/>
      <c r="C333" s="97" t="s">
        <v>854</v>
      </c>
      <c r="F333" s="95"/>
      <c r="G333" s="19">
        <v>60</v>
      </c>
      <c r="H333" s="19">
        <v>37</v>
      </c>
      <c r="I333" s="19">
        <v>124</v>
      </c>
      <c r="J333" s="19">
        <v>321</v>
      </c>
      <c r="K333" s="19">
        <v>713</v>
      </c>
      <c r="L333" s="19">
        <v>3211</v>
      </c>
      <c r="M333" s="19">
        <v>0</v>
      </c>
      <c r="N333" s="19">
        <v>502</v>
      </c>
      <c r="O333" s="19">
        <v>4968</v>
      </c>
      <c r="P333" s="224">
        <v>0.50559785042543659</v>
      </c>
      <c r="Q333" s="19">
        <v>12</v>
      </c>
      <c r="R333" s="19">
        <v>2258</v>
      </c>
    </row>
    <row r="334" spans="1:20" ht="15" customHeight="1">
      <c r="B334" s="216"/>
      <c r="C334" s="97" t="s">
        <v>855</v>
      </c>
      <c r="F334" s="95"/>
      <c r="G334" s="19">
        <v>4</v>
      </c>
      <c r="H334" s="19">
        <v>2</v>
      </c>
      <c r="I334" s="19">
        <v>2</v>
      </c>
      <c r="J334" s="19">
        <v>19</v>
      </c>
      <c r="K334" s="19">
        <v>48</v>
      </c>
      <c r="L334" s="19">
        <v>4378</v>
      </c>
      <c r="M334" s="19">
        <v>0</v>
      </c>
      <c r="N334" s="19">
        <v>515</v>
      </c>
      <c r="O334" s="19">
        <v>4968</v>
      </c>
      <c r="P334" s="224">
        <v>3.1664046710083091E-2</v>
      </c>
      <c r="Q334" s="19">
        <v>15</v>
      </c>
      <c r="R334" s="19">
        <v>141</v>
      </c>
    </row>
    <row r="335" spans="1:20" ht="15" customHeight="1">
      <c r="B335" s="216"/>
      <c r="C335" s="220" t="s">
        <v>856</v>
      </c>
      <c r="D335" s="56"/>
      <c r="E335" s="56"/>
      <c r="F335" s="221"/>
      <c r="G335" s="57">
        <v>150</v>
      </c>
      <c r="H335" s="57">
        <v>64</v>
      </c>
      <c r="I335" s="57">
        <v>144</v>
      </c>
      <c r="J335" s="57">
        <v>301</v>
      </c>
      <c r="K335" s="57">
        <v>738</v>
      </c>
      <c r="L335" s="57">
        <v>3066</v>
      </c>
      <c r="M335" s="57">
        <v>0</v>
      </c>
      <c r="N335" s="57">
        <v>505</v>
      </c>
      <c r="O335" s="57">
        <v>4968</v>
      </c>
      <c r="P335" s="225">
        <v>0.80663231010531034</v>
      </c>
      <c r="Q335" s="57">
        <v>51</v>
      </c>
      <c r="R335" s="57">
        <v>3600</v>
      </c>
    </row>
    <row r="336" spans="1:20" ht="15" customHeight="1">
      <c r="B336" s="40"/>
      <c r="C336" s="84" t="s">
        <v>857</v>
      </c>
      <c r="D336" s="39"/>
      <c r="E336" s="39"/>
      <c r="F336" s="96"/>
      <c r="G336" s="20">
        <v>800</v>
      </c>
      <c r="H336" s="20">
        <v>226</v>
      </c>
      <c r="I336" s="20">
        <v>256</v>
      </c>
      <c r="J336" s="20">
        <v>383</v>
      </c>
      <c r="K336" s="20">
        <v>769</v>
      </c>
      <c r="L336" s="20">
        <v>1316</v>
      </c>
      <c r="M336" s="20">
        <v>126</v>
      </c>
      <c r="N336" s="20">
        <v>1092</v>
      </c>
      <c r="O336" s="20">
        <v>4968</v>
      </c>
      <c r="P336" s="210">
        <v>2.9714666666666667</v>
      </c>
      <c r="Q336" s="20">
        <v>87</v>
      </c>
      <c r="R336" s="20">
        <v>11143</v>
      </c>
    </row>
    <row r="337" spans="2:18" ht="15" customHeight="1">
      <c r="B337" s="215" t="s">
        <v>859</v>
      </c>
      <c r="C337" s="83" t="s">
        <v>848</v>
      </c>
      <c r="D337" s="36"/>
      <c r="E337" s="36"/>
      <c r="F337" s="217">
        <v>4968</v>
      </c>
      <c r="G337" s="3">
        <v>0.82528180354267311</v>
      </c>
      <c r="H337" s="3">
        <v>1.0265700483091789</v>
      </c>
      <c r="I337" s="3">
        <v>2.938808373590982</v>
      </c>
      <c r="J337" s="3">
        <v>6.8438003220611918</v>
      </c>
      <c r="K337" s="3">
        <v>14.834943639291465</v>
      </c>
      <c r="L337" s="3">
        <v>63.566827697262482</v>
      </c>
      <c r="M337" s="3">
        <v>0</v>
      </c>
      <c r="N337" s="3">
        <v>9.9637681159420293</v>
      </c>
      <c r="O337" s="3">
        <v>100</v>
      </c>
      <c r="P337" s="7"/>
    </row>
    <row r="338" spans="2:18" ht="15" customHeight="1">
      <c r="B338" s="213"/>
      <c r="C338" s="97" t="s">
        <v>849</v>
      </c>
      <c r="F338" s="218">
        <v>4968</v>
      </c>
      <c r="G338" s="4">
        <v>0.90579710144927539</v>
      </c>
      <c r="H338" s="4">
        <v>0.84541062801932365</v>
      </c>
      <c r="I338" s="4">
        <v>2.938808373590982</v>
      </c>
      <c r="J338" s="4">
        <v>7.5080515297906603</v>
      </c>
      <c r="K338" s="4">
        <v>19.826892109500804</v>
      </c>
      <c r="L338" s="4">
        <v>58.252818035426735</v>
      </c>
      <c r="M338" s="4">
        <v>0</v>
      </c>
      <c r="N338" s="4">
        <v>9.7222222222222232</v>
      </c>
      <c r="O338" s="4">
        <v>100</v>
      </c>
      <c r="P338" s="7"/>
    </row>
    <row r="339" spans="2:18" ht="15" customHeight="1">
      <c r="B339" s="213"/>
      <c r="C339" s="97" t="s">
        <v>850</v>
      </c>
      <c r="F339" s="218">
        <v>4968</v>
      </c>
      <c r="G339" s="4">
        <v>3.7842190016103059</v>
      </c>
      <c r="H339" s="4">
        <v>1.7914653784219001</v>
      </c>
      <c r="I339" s="4">
        <v>3.7037037037037033</v>
      </c>
      <c r="J339" s="4">
        <v>6.4210950080515294</v>
      </c>
      <c r="K339" s="4">
        <v>12.661030595813205</v>
      </c>
      <c r="L339" s="4">
        <v>61.815619967793879</v>
      </c>
      <c r="M339" s="4">
        <v>0</v>
      </c>
      <c r="N339" s="4">
        <v>9.822866344605476</v>
      </c>
      <c r="O339" s="4">
        <v>100</v>
      </c>
      <c r="P339" s="7"/>
    </row>
    <row r="340" spans="2:18" ht="15" customHeight="1">
      <c r="B340" s="213"/>
      <c r="C340" s="97" t="s">
        <v>851</v>
      </c>
      <c r="F340" s="218">
        <v>4968</v>
      </c>
      <c r="G340" s="4">
        <v>0.74476650563607083</v>
      </c>
      <c r="H340" s="4">
        <v>0.40257648953301123</v>
      </c>
      <c r="I340" s="4">
        <v>0.88566827697262474</v>
      </c>
      <c r="J340" s="4">
        <v>1.7512077294685993</v>
      </c>
      <c r="K340" s="4">
        <v>4.8711755233494367</v>
      </c>
      <c r="L340" s="4">
        <v>81.078904991948477</v>
      </c>
      <c r="M340" s="4">
        <v>0</v>
      </c>
      <c r="N340" s="4">
        <v>10.265700483091788</v>
      </c>
      <c r="O340" s="4">
        <v>100.00000000000001</v>
      </c>
      <c r="P340" s="7"/>
    </row>
    <row r="341" spans="2:18" ht="15" customHeight="1">
      <c r="B341" s="213"/>
      <c r="C341" s="97" t="s">
        <v>852</v>
      </c>
      <c r="F341" s="218">
        <v>4968</v>
      </c>
      <c r="G341" s="4">
        <v>2.3550724637681162</v>
      </c>
      <c r="H341" s="4">
        <v>2.1739130434782608</v>
      </c>
      <c r="I341" s="4">
        <v>3.9855072463768111</v>
      </c>
      <c r="J341" s="4">
        <v>8.2930756843800317</v>
      </c>
      <c r="K341" s="4">
        <v>15.096618357487923</v>
      </c>
      <c r="L341" s="4">
        <v>58.272946859903385</v>
      </c>
      <c r="M341" s="4">
        <v>0</v>
      </c>
      <c r="N341" s="4">
        <v>9.822866344605476</v>
      </c>
      <c r="O341" s="4">
        <v>100</v>
      </c>
      <c r="P341" s="7"/>
    </row>
    <row r="342" spans="2:18" ht="15" customHeight="1">
      <c r="B342" s="213"/>
      <c r="C342" s="97" t="s">
        <v>853</v>
      </c>
      <c r="F342" s="218">
        <v>4968</v>
      </c>
      <c r="G342" s="4">
        <v>4.045893719806763</v>
      </c>
      <c r="H342" s="4">
        <v>1.4492753623188406</v>
      </c>
      <c r="I342" s="4">
        <v>2.8582930756843798</v>
      </c>
      <c r="J342" s="4">
        <v>4.4283413848631241</v>
      </c>
      <c r="K342" s="4">
        <v>8.2326892109500811</v>
      </c>
      <c r="L342" s="4">
        <v>68.86070853462158</v>
      </c>
      <c r="M342" s="4">
        <v>0</v>
      </c>
      <c r="N342" s="4">
        <v>10.124798711755234</v>
      </c>
      <c r="O342" s="4">
        <v>100</v>
      </c>
      <c r="P342" s="7"/>
    </row>
    <row r="343" spans="2:18" ht="15" customHeight="1">
      <c r="B343" s="213"/>
      <c r="C343" s="97" t="s">
        <v>854</v>
      </c>
      <c r="F343" s="218">
        <v>4968</v>
      </c>
      <c r="G343" s="4">
        <v>1.2077294685990339</v>
      </c>
      <c r="H343" s="4">
        <v>0.74476650563607083</v>
      </c>
      <c r="I343" s="4">
        <v>2.4959742351046699</v>
      </c>
      <c r="J343" s="4">
        <v>6.4613526570048307</v>
      </c>
      <c r="K343" s="4">
        <v>14.351851851851851</v>
      </c>
      <c r="L343" s="4">
        <v>64.633655394524965</v>
      </c>
      <c r="M343" s="4">
        <v>0</v>
      </c>
      <c r="N343" s="4">
        <v>10.104669887278583</v>
      </c>
      <c r="O343" s="4">
        <v>100</v>
      </c>
      <c r="P343" s="7"/>
    </row>
    <row r="344" spans="2:18" ht="15" customHeight="1">
      <c r="B344" s="213"/>
      <c r="C344" s="97" t="s">
        <v>855</v>
      </c>
      <c r="F344" s="218">
        <v>4968</v>
      </c>
      <c r="G344" s="4">
        <v>8.0515297906602251E-2</v>
      </c>
      <c r="H344" s="4">
        <v>4.0257648953301126E-2</v>
      </c>
      <c r="I344" s="4">
        <v>4.0257648953301126E-2</v>
      </c>
      <c r="J344" s="4">
        <v>0.38244766505636074</v>
      </c>
      <c r="K344" s="4">
        <v>0.96618357487922701</v>
      </c>
      <c r="L344" s="4">
        <v>88.123993558776164</v>
      </c>
      <c r="M344" s="4">
        <v>0</v>
      </c>
      <c r="N344" s="4">
        <v>10.366344605475041</v>
      </c>
      <c r="O344" s="4">
        <v>99.999999999999986</v>
      </c>
      <c r="P344" s="7"/>
    </row>
    <row r="345" spans="2:18" ht="15" customHeight="1">
      <c r="B345" s="213"/>
      <c r="C345" s="220" t="s">
        <v>856</v>
      </c>
      <c r="D345" s="56"/>
      <c r="E345" s="56"/>
      <c r="F345" s="222">
        <v>4968</v>
      </c>
      <c r="G345" s="46">
        <v>3.0193236714975846</v>
      </c>
      <c r="H345" s="46">
        <v>1.288244766505636</v>
      </c>
      <c r="I345" s="46">
        <v>2.8985507246376812</v>
      </c>
      <c r="J345" s="46">
        <v>6.0587761674718195</v>
      </c>
      <c r="K345" s="46">
        <v>14.855072463768115</v>
      </c>
      <c r="L345" s="46">
        <v>61.714975845410628</v>
      </c>
      <c r="M345" s="46">
        <v>0</v>
      </c>
      <c r="N345" s="46">
        <v>10.165056360708533</v>
      </c>
      <c r="O345" s="46">
        <v>100</v>
      </c>
      <c r="P345" s="7"/>
    </row>
    <row r="346" spans="2:18" ht="15" customHeight="1">
      <c r="B346" s="214"/>
      <c r="C346" s="84" t="s">
        <v>857</v>
      </c>
      <c r="D346" s="39"/>
      <c r="E346" s="39"/>
      <c r="F346" s="219">
        <v>4968</v>
      </c>
      <c r="G346" s="5">
        <v>16.103059581320451</v>
      </c>
      <c r="H346" s="5">
        <v>4.5491143317230271</v>
      </c>
      <c r="I346" s="5">
        <v>5.1529790660225441</v>
      </c>
      <c r="J346" s="5">
        <v>7.709339774557165</v>
      </c>
      <c r="K346" s="5">
        <v>15.479066022544282</v>
      </c>
      <c r="L346" s="5">
        <v>26.489533011272144</v>
      </c>
      <c r="M346" s="5">
        <v>2.5362318840579712</v>
      </c>
      <c r="N346" s="5">
        <v>21.980676328502415</v>
      </c>
      <c r="O346" s="5">
        <v>99.999999999999986</v>
      </c>
      <c r="P346" s="7"/>
    </row>
    <row r="347" spans="2:18" ht="15" customHeight="1">
      <c r="C347" s="1"/>
      <c r="D347" s="1"/>
      <c r="E347" s="1"/>
      <c r="H347" s="7"/>
      <c r="P347" s="7"/>
    </row>
    <row r="348" spans="2:18" ht="22.5">
      <c r="B348" s="211"/>
      <c r="C348" s="31" t="s">
        <v>321</v>
      </c>
      <c r="D348" s="31"/>
      <c r="E348" s="31"/>
      <c r="F348" s="212"/>
      <c r="G348" s="162" t="s">
        <v>181</v>
      </c>
      <c r="H348" s="162" t="s">
        <v>155</v>
      </c>
      <c r="I348" s="162" t="s">
        <v>154</v>
      </c>
      <c r="J348" s="162" t="s">
        <v>153</v>
      </c>
      <c r="K348" s="162" t="s">
        <v>152</v>
      </c>
      <c r="L348" s="162" t="s">
        <v>269</v>
      </c>
      <c r="M348" s="162" t="s">
        <v>934</v>
      </c>
      <c r="N348" s="162" t="s">
        <v>860</v>
      </c>
      <c r="O348" s="162" t="s">
        <v>861</v>
      </c>
      <c r="P348" s="159" t="s">
        <v>863</v>
      </c>
      <c r="Q348" s="159" t="s">
        <v>988</v>
      </c>
      <c r="R348" s="159" t="s">
        <v>997</v>
      </c>
    </row>
    <row r="349" spans="2:18" ht="15" customHeight="1">
      <c r="B349" s="215" t="s">
        <v>858</v>
      </c>
      <c r="C349" s="83" t="s">
        <v>848</v>
      </c>
      <c r="D349" s="36"/>
      <c r="E349" s="36"/>
      <c r="F349" s="94"/>
      <c r="G349" s="18">
        <v>23</v>
      </c>
      <c r="H349" s="18">
        <v>31</v>
      </c>
      <c r="I349" s="18">
        <v>77</v>
      </c>
      <c r="J349" s="18">
        <v>158</v>
      </c>
      <c r="K349" s="18">
        <v>306</v>
      </c>
      <c r="L349" s="18">
        <v>701</v>
      </c>
      <c r="M349" s="18">
        <v>0</v>
      </c>
      <c r="N349" s="18">
        <v>163</v>
      </c>
      <c r="O349" s="18">
        <v>1459</v>
      </c>
      <c r="P349" s="223">
        <v>0.86496913580246915</v>
      </c>
      <c r="Q349" s="18">
        <v>11</v>
      </c>
      <c r="R349" s="18">
        <v>1121</v>
      </c>
    </row>
    <row r="350" spans="2:18" ht="15" customHeight="1">
      <c r="B350" s="216"/>
      <c r="C350" s="97" t="s">
        <v>849</v>
      </c>
      <c r="F350" s="95"/>
      <c r="G350" s="19">
        <v>22</v>
      </c>
      <c r="H350" s="19">
        <v>20</v>
      </c>
      <c r="I350" s="19">
        <v>72</v>
      </c>
      <c r="J350" s="19">
        <v>166</v>
      </c>
      <c r="K350" s="19">
        <v>385</v>
      </c>
      <c r="L350" s="19">
        <v>635</v>
      </c>
      <c r="M350" s="19">
        <v>0</v>
      </c>
      <c r="N350" s="19">
        <v>159</v>
      </c>
      <c r="O350" s="19">
        <v>1459</v>
      </c>
      <c r="P350" s="224">
        <v>0.88076923076923075</v>
      </c>
      <c r="Q350" s="19">
        <v>9</v>
      </c>
      <c r="R350" s="19">
        <v>1145</v>
      </c>
    </row>
    <row r="351" spans="2:18" ht="15" customHeight="1">
      <c r="B351" s="216"/>
      <c r="C351" s="97" t="s">
        <v>850</v>
      </c>
      <c r="F351" s="95"/>
      <c r="G351" s="19">
        <v>108</v>
      </c>
      <c r="H351" s="19">
        <v>42</v>
      </c>
      <c r="I351" s="19">
        <v>112</v>
      </c>
      <c r="J351" s="19">
        <v>175</v>
      </c>
      <c r="K351" s="19">
        <v>312</v>
      </c>
      <c r="L351" s="19">
        <v>551</v>
      </c>
      <c r="M351" s="19">
        <v>0</v>
      </c>
      <c r="N351" s="19">
        <v>159</v>
      </c>
      <c r="O351" s="19">
        <v>1459</v>
      </c>
      <c r="P351" s="224">
        <v>1.4907692307692308</v>
      </c>
      <c r="Q351" s="19">
        <v>30</v>
      </c>
      <c r="R351" s="19">
        <v>1938</v>
      </c>
    </row>
    <row r="352" spans="2:18" ht="15" customHeight="1">
      <c r="B352" s="216"/>
      <c r="C352" s="97" t="s">
        <v>851</v>
      </c>
      <c r="F352" s="95"/>
      <c r="G352" s="19">
        <v>8</v>
      </c>
      <c r="H352" s="19">
        <v>6</v>
      </c>
      <c r="I352" s="19">
        <v>19</v>
      </c>
      <c r="J352" s="19">
        <v>47</v>
      </c>
      <c r="K352" s="19">
        <v>111</v>
      </c>
      <c r="L352" s="19">
        <v>1102</v>
      </c>
      <c r="M352" s="19">
        <v>0</v>
      </c>
      <c r="N352" s="19">
        <v>166</v>
      </c>
      <c r="O352" s="19">
        <v>1459</v>
      </c>
      <c r="P352" s="224">
        <v>0.26063418406805877</v>
      </c>
      <c r="Q352" s="19">
        <v>12</v>
      </c>
      <c r="R352" s="19">
        <v>337</v>
      </c>
    </row>
    <row r="353" spans="2:18" ht="15" customHeight="1">
      <c r="B353" s="216"/>
      <c r="C353" s="97" t="s">
        <v>852</v>
      </c>
      <c r="F353" s="95"/>
      <c r="G353" s="19">
        <v>61</v>
      </c>
      <c r="H353" s="19">
        <v>62</v>
      </c>
      <c r="I353" s="19">
        <v>107</v>
      </c>
      <c r="J353" s="19">
        <v>212</v>
      </c>
      <c r="K353" s="19">
        <v>259</v>
      </c>
      <c r="L353" s="19">
        <v>597</v>
      </c>
      <c r="M353" s="19">
        <v>0</v>
      </c>
      <c r="N353" s="19">
        <v>161</v>
      </c>
      <c r="O353" s="19">
        <v>1459</v>
      </c>
      <c r="P353" s="224">
        <v>1.2812018489984591</v>
      </c>
      <c r="Q353" s="19">
        <v>25</v>
      </c>
      <c r="R353" s="19">
        <v>1663</v>
      </c>
    </row>
    <row r="354" spans="2:18" ht="15" customHeight="1">
      <c r="B354" s="216"/>
      <c r="C354" s="97" t="s">
        <v>853</v>
      </c>
      <c r="F354" s="95"/>
      <c r="G354" s="19">
        <v>112</v>
      </c>
      <c r="H354" s="19">
        <v>38</v>
      </c>
      <c r="I354" s="19">
        <v>79</v>
      </c>
      <c r="J354" s="19">
        <v>110</v>
      </c>
      <c r="K354" s="19">
        <v>170</v>
      </c>
      <c r="L354" s="19">
        <v>786</v>
      </c>
      <c r="M354" s="19">
        <v>0</v>
      </c>
      <c r="N354" s="19">
        <v>164</v>
      </c>
      <c r="O354" s="19">
        <v>1459</v>
      </c>
      <c r="P354" s="224">
        <v>1.2996138996138995</v>
      </c>
      <c r="Q354" s="19">
        <v>35</v>
      </c>
      <c r="R354" s="19">
        <v>1683</v>
      </c>
    </row>
    <row r="355" spans="2:18" ht="15" customHeight="1">
      <c r="B355" s="216"/>
      <c r="C355" s="97" t="s">
        <v>854</v>
      </c>
      <c r="F355" s="95"/>
      <c r="G355" s="19">
        <v>32</v>
      </c>
      <c r="H355" s="19">
        <v>20</v>
      </c>
      <c r="I355" s="19">
        <v>66</v>
      </c>
      <c r="J355" s="19">
        <v>139</v>
      </c>
      <c r="K355" s="19">
        <v>282</v>
      </c>
      <c r="L355" s="19">
        <v>759</v>
      </c>
      <c r="M355" s="19">
        <v>0</v>
      </c>
      <c r="N355" s="19">
        <v>161</v>
      </c>
      <c r="O355" s="19">
        <v>1459</v>
      </c>
      <c r="P355" s="224">
        <v>0.79969183359013862</v>
      </c>
      <c r="Q355" s="19">
        <v>12</v>
      </c>
      <c r="R355" s="19">
        <v>1038</v>
      </c>
    </row>
    <row r="356" spans="2:18" ht="15" customHeight="1">
      <c r="B356" s="216"/>
      <c r="C356" s="97" t="s">
        <v>855</v>
      </c>
      <c r="F356" s="95"/>
      <c r="G356" s="19">
        <v>0</v>
      </c>
      <c r="H356" s="19">
        <v>0</v>
      </c>
      <c r="I356" s="19">
        <v>0</v>
      </c>
      <c r="J356" s="19">
        <v>5</v>
      </c>
      <c r="K356" s="19">
        <v>14</v>
      </c>
      <c r="L356" s="19">
        <v>1275</v>
      </c>
      <c r="M356" s="19">
        <v>0</v>
      </c>
      <c r="N356" s="19">
        <v>165</v>
      </c>
      <c r="O356" s="19">
        <v>1459</v>
      </c>
      <c r="P356" s="224">
        <v>1.8547140649149921E-2</v>
      </c>
      <c r="Q356" s="19">
        <v>2</v>
      </c>
      <c r="R356" s="19">
        <v>24</v>
      </c>
    </row>
    <row r="357" spans="2:18" ht="15" customHeight="1">
      <c r="B357" s="216"/>
      <c r="C357" s="220" t="s">
        <v>856</v>
      </c>
      <c r="D357" s="56"/>
      <c r="E357" s="56"/>
      <c r="F357" s="221"/>
      <c r="G357" s="57">
        <v>70</v>
      </c>
      <c r="H357" s="57">
        <v>25</v>
      </c>
      <c r="I357" s="57">
        <v>65</v>
      </c>
      <c r="J357" s="57">
        <v>115</v>
      </c>
      <c r="K357" s="57">
        <v>249</v>
      </c>
      <c r="L357" s="57">
        <v>772</v>
      </c>
      <c r="M357" s="57">
        <v>0</v>
      </c>
      <c r="N357" s="57">
        <v>163</v>
      </c>
      <c r="O357" s="57">
        <v>1459</v>
      </c>
      <c r="P357" s="225">
        <v>1.1358024691358024</v>
      </c>
      <c r="Q357" s="57">
        <v>30</v>
      </c>
      <c r="R357" s="57">
        <v>1472</v>
      </c>
    </row>
    <row r="358" spans="2:18" ht="15" customHeight="1">
      <c r="B358" s="40"/>
      <c r="C358" s="84" t="s">
        <v>857</v>
      </c>
      <c r="D358" s="39"/>
      <c r="E358" s="39"/>
      <c r="F358" s="96"/>
      <c r="G358" s="20">
        <v>455</v>
      </c>
      <c r="H358" s="20">
        <v>87</v>
      </c>
      <c r="I358" s="20">
        <v>95</v>
      </c>
      <c r="J358" s="20">
        <v>103</v>
      </c>
      <c r="K358" s="20">
        <v>125</v>
      </c>
      <c r="L358" s="20">
        <v>147</v>
      </c>
      <c r="M358" s="20">
        <v>55</v>
      </c>
      <c r="N358" s="20">
        <v>392</v>
      </c>
      <c r="O358" s="20">
        <v>1459</v>
      </c>
      <c r="P358" s="210">
        <v>5.4061264822134385</v>
      </c>
      <c r="Q358" s="20">
        <v>56</v>
      </c>
      <c r="R358" s="20">
        <v>5471</v>
      </c>
    </row>
    <row r="359" spans="2:18" ht="15" customHeight="1">
      <c r="B359" s="215" t="s">
        <v>859</v>
      </c>
      <c r="C359" s="83" t="s">
        <v>848</v>
      </c>
      <c r="D359" s="36"/>
      <c r="E359" s="36"/>
      <c r="F359" s="217">
        <v>1459</v>
      </c>
      <c r="G359" s="3">
        <v>1.5764222069910898</v>
      </c>
      <c r="H359" s="3">
        <v>2.1247429746401645</v>
      </c>
      <c r="I359" s="3">
        <v>5.2775873886223446</v>
      </c>
      <c r="J359" s="3">
        <v>10.829335161069226</v>
      </c>
      <c r="K359" s="3">
        <v>20.973269362577106</v>
      </c>
      <c r="L359" s="3">
        <v>48.046607265250174</v>
      </c>
      <c r="M359" s="3">
        <v>0</v>
      </c>
      <c r="N359" s="3">
        <v>11.172035640849899</v>
      </c>
      <c r="O359" s="3">
        <v>100</v>
      </c>
      <c r="P359" s="7"/>
    </row>
    <row r="360" spans="2:18" ht="15" customHeight="1">
      <c r="B360" s="213"/>
      <c r="C360" s="97" t="s">
        <v>849</v>
      </c>
      <c r="F360" s="218">
        <v>1459</v>
      </c>
      <c r="G360" s="4">
        <v>1.5078821110349554</v>
      </c>
      <c r="H360" s="4">
        <v>1.3708019191226868</v>
      </c>
      <c r="I360" s="4">
        <v>4.9348869088416718</v>
      </c>
      <c r="J360" s="4">
        <v>11.377655928718299</v>
      </c>
      <c r="K360" s="4">
        <v>26.387936943111722</v>
      </c>
      <c r="L360" s="4">
        <v>43.522960932145303</v>
      </c>
      <c r="M360" s="4">
        <v>0</v>
      </c>
      <c r="N360" s="4">
        <v>10.89787525702536</v>
      </c>
      <c r="O360" s="4">
        <v>100</v>
      </c>
      <c r="P360" s="7"/>
    </row>
    <row r="361" spans="2:18" ht="15" customHeight="1">
      <c r="B361" s="213"/>
      <c r="C361" s="97" t="s">
        <v>850</v>
      </c>
      <c r="F361" s="218">
        <v>1459</v>
      </c>
      <c r="G361" s="4">
        <v>7.402330363262509</v>
      </c>
      <c r="H361" s="4">
        <v>2.878684030157642</v>
      </c>
      <c r="I361" s="4">
        <v>7.6764907470870458</v>
      </c>
      <c r="J361" s="4">
        <v>11.994516792323509</v>
      </c>
      <c r="K361" s="4">
        <v>21.384509938313915</v>
      </c>
      <c r="L361" s="4">
        <v>37.765592871830023</v>
      </c>
      <c r="M361" s="4">
        <v>0</v>
      </c>
      <c r="N361" s="4">
        <v>10.89787525702536</v>
      </c>
      <c r="O361" s="4">
        <v>100</v>
      </c>
      <c r="P361" s="7"/>
    </row>
    <row r="362" spans="2:18" ht="15" customHeight="1">
      <c r="B362" s="213"/>
      <c r="C362" s="97" t="s">
        <v>851</v>
      </c>
      <c r="F362" s="218">
        <v>1459</v>
      </c>
      <c r="G362" s="4">
        <v>0.54832076764907478</v>
      </c>
      <c r="H362" s="4">
        <v>0.411240575736806</v>
      </c>
      <c r="I362" s="4">
        <v>1.3022618231665526</v>
      </c>
      <c r="J362" s="4">
        <v>3.2213845099383138</v>
      </c>
      <c r="K362" s="4">
        <v>7.6079506511309107</v>
      </c>
      <c r="L362" s="4">
        <v>75.531185743660046</v>
      </c>
      <c r="M362" s="4">
        <v>0</v>
      </c>
      <c r="N362" s="4">
        <v>11.377655928718299</v>
      </c>
      <c r="O362" s="4">
        <v>100</v>
      </c>
      <c r="P362" s="7"/>
    </row>
    <row r="363" spans="2:18" ht="15" customHeight="1">
      <c r="B363" s="213"/>
      <c r="C363" s="97" t="s">
        <v>852</v>
      </c>
      <c r="F363" s="218">
        <v>1459</v>
      </c>
      <c r="G363" s="4">
        <v>4.1809458533241948</v>
      </c>
      <c r="H363" s="4">
        <v>4.249485949280329</v>
      </c>
      <c r="I363" s="4">
        <v>7.333790267306374</v>
      </c>
      <c r="J363" s="4">
        <v>14.530500342700481</v>
      </c>
      <c r="K363" s="4">
        <v>17.751884852638796</v>
      </c>
      <c r="L363" s="4">
        <v>40.918437285812196</v>
      </c>
      <c r="M363" s="4">
        <v>0</v>
      </c>
      <c r="N363" s="4">
        <v>11.034955448937628</v>
      </c>
      <c r="O363" s="4">
        <v>99.999999999999986</v>
      </c>
      <c r="P363" s="7"/>
    </row>
    <row r="364" spans="2:18" ht="15" customHeight="1">
      <c r="B364" s="213"/>
      <c r="C364" s="97" t="s">
        <v>853</v>
      </c>
      <c r="F364" s="218">
        <v>1459</v>
      </c>
      <c r="G364" s="4">
        <v>7.6764907470870458</v>
      </c>
      <c r="H364" s="4">
        <v>2.6045236463331052</v>
      </c>
      <c r="I364" s="4">
        <v>5.4146675805346129</v>
      </c>
      <c r="J364" s="4">
        <v>7.5394105551747774</v>
      </c>
      <c r="K364" s="4">
        <v>11.651816312542836</v>
      </c>
      <c r="L364" s="4">
        <v>53.872515421521591</v>
      </c>
      <c r="M364" s="4">
        <v>0</v>
      </c>
      <c r="N364" s="4">
        <v>11.240575736806031</v>
      </c>
      <c r="O364" s="4">
        <v>100</v>
      </c>
      <c r="P364" s="7"/>
    </row>
    <row r="365" spans="2:18" ht="15" customHeight="1">
      <c r="B365" s="213"/>
      <c r="C365" s="97" t="s">
        <v>854</v>
      </c>
      <c r="F365" s="218">
        <v>1459</v>
      </c>
      <c r="G365" s="4">
        <v>2.1932830705962991</v>
      </c>
      <c r="H365" s="4">
        <v>1.3708019191226868</v>
      </c>
      <c r="I365" s="4">
        <v>4.5236463331048666</v>
      </c>
      <c r="J365" s="4">
        <v>9.5270733379026744</v>
      </c>
      <c r="K365" s="4">
        <v>19.328307059629886</v>
      </c>
      <c r="L365" s="4">
        <v>52.021932830705964</v>
      </c>
      <c r="M365" s="4">
        <v>0</v>
      </c>
      <c r="N365" s="4">
        <v>11.034955448937628</v>
      </c>
      <c r="O365" s="4">
        <v>100</v>
      </c>
      <c r="P365" s="7"/>
    </row>
    <row r="366" spans="2:18" ht="15" customHeight="1">
      <c r="B366" s="213"/>
      <c r="C366" s="97" t="s">
        <v>855</v>
      </c>
      <c r="F366" s="218">
        <v>1459</v>
      </c>
      <c r="G366" s="4">
        <v>0</v>
      </c>
      <c r="H366" s="4">
        <v>0</v>
      </c>
      <c r="I366" s="4">
        <v>0</v>
      </c>
      <c r="J366" s="4">
        <v>0.3427004797806717</v>
      </c>
      <c r="K366" s="4">
        <v>0.95956134338588073</v>
      </c>
      <c r="L366" s="4">
        <v>87.38862234407128</v>
      </c>
      <c r="M366" s="4">
        <v>0</v>
      </c>
      <c r="N366" s="4">
        <v>11.309115832762167</v>
      </c>
      <c r="O366" s="4">
        <v>100</v>
      </c>
      <c r="P366" s="7"/>
    </row>
    <row r="367" spans="2:18" ht="15" customHeight="1">
      <c r="B367" s="213"/>
      <c r="C367" s="220" t="s">
        <v>856</v>
      </c>
      <c r="D367" s="56"/>
      <c r="E367" s="56"/>
      <c r="F367" s="222">
        <v>1459</v>
      </c>
      <c r="G367" s="46">
        <v>4.7978067169294034</v>
      </c>
      <c r="H367" s="46">
        <v>1.7135023989033584</v>
      </c>
      <c r="I367" s="46">
        <v>4.4551062371487324</v>
      </c>
      <c r="J367" s="46">
        <v>7.8821110349554493</v>
      </c>
      <c r="K367" s="46">
        <v>17.06648389307745</v>
      </c>
      <c r="L367" s="46">
        <v>52.912954078135712</v>
      </c>
      <c r="M367" s="46">
        <v>0</v>
      </c>
      <c r="N367" s="46">
        <v>11.172035640849899</v>
      </c>
      <c r="O367" s="46">
        <v>100</v>
      </c>
      <c r="P367" s="7"/>
    </row>
    <row r="368" spans="2:18" ht="15" customHeight="1">
      <c r="B368" s="214"/>
      <c r="C368" s="84" t="s">
        <v>857</v>
      </c>
      <c r="D368" s="39"/>
      <c r="E368" s="39"/>
      <c r="F368" s="219">
        <v>1459</v>
      </c>
      <c r="G368" s="5">
        <v>31.185743660041126</v>
      </c>
      <c r="H368" s="5">
        <v>5.9629883481836874</v>
      </c>
      <c r="I368" s="5">
        <v>6.5113091158327627</v>
      </c>
      <c r="J368" s="5">
        <v>7.0596298834818372</v>
      </c>
      <c r="K368" s="5">
        <v>8.5675119945167921</v>
      </c>
      <c r="L368" s="5">
        <v>10.075394105551748</v>
      </c>
      <c r="M368" s="5">
        <v>3.7697052775873887</v>
      </c>
      <c r="N368" s="5">
        <v>26.867717614804658</v>
      </c>
      <c r="O368" s="5">
        <v>100</v>
      </c>
      <c r="P368" s="7"/>
    </row>
    <row r="369" spans="2:18" ht="15" customHeight="1">
      <c r="C369" s="1"/>
      <c r="D369" s="1"/>
      <c r="E369" s="1"/>
      <c r="H369" s="7"/>
      <c r="P369" s="7"/>
    </row>
    <row r="370" spans="2:18" ht="22.5">
      <c r="B370" s="211"/>
      <c r="C370" s="31" t="s">
        <v>322</v>
      </c>
      <c r="D370" s="31"/>
      <c r="E370" s="31"/>
      <c r="F370" s="212"/>
      <c r="G370" s="162" t="s">
        <v>181</v>
      </c>
      <c r="H370" s="162" t="s">
        <v>155</v>
      </c>
      <c r="I370" s="162" t="s">
        <v>154</v>
      </c>
      <c r="J370" s="162" t="s">
        <v>153</v>
      </c>
      <c r="K370" s="162" t="s">
        <v>152</v>
      </c>
      <c r="L370" s="162" t="s">
        <v>269</v>
      </c>
      <c r="M370" s="162" t="s">
        <v>934</v>
      </c>
      <c r="N370" s="162" t="s">
        <v>860</v>
      </c>
      <c r="O370" s="162" t="s">
        <v>861</v>
      </c>
      <c r="P370" s="159" t="s">
        <v>863</v>
      </c>
      <c r="Q370" s="159" t="s">
        <v>988</v>
      </c>
      <c r="R370" s="159" t="s">
        <v>997</v>
      </c>
    </row>
    <row r="371" spans="2:18" ht="15" customHeight="1">
      <c r="B371" s="215" t="s">
        <v>858</v>
      </c>
      <c r="C371" s="83" t="s">
        <v>848</v>
      </c>
      <c r="D371" s="36"/>
      <c r="E371" s="36"/>
      <c r="F371" s="94"/>
      <c r="G371" s="18">
        <v>9</v>
      </c>
      <c r="H371" s="18">
        <v>11</v>
      </c>
      <c r="I371" s="18">
        <v>39</v>
      </c>
      <c r="J371" s="18">
        <v>106</v>
      </c>
      <c r="K371" s="18">
        <v>240</v>
      </c>
      <c r="L371" s="18">
        <v>1364</v>
      </c>
      <c r="M371" s="18">
        <v>0</v>
      </c>
      <c r="N371" s="18">
        <v>194</v>
      </c>
      <c r="O371" s="18">
        <v>1963</v>
      </c>
      <c r="P371" s="223">
        <v>0.37987563595251556</v>
      </c>
      <c r="Q371" s="18">
        <v>12</v>
      </c>
      <c r="R371" s="18">
        <v>672</v>
      </c>
    </row>
    <row r="372" spans="2:18" ht="15" customHeight="1">
      <c r="B372" s="216"/>
      <c r="C372" s="97" t="s">
        <v>849</v>
      </c>
      <c r="F372" s="95"/>
      <c r="G372" s="19">
        <v>14</v>
      </c>
      <c r="H372" s="19">
        <v>12</v>
      </c>
      <c r="I372" s="19">
        <v>40</v>
      </c>
      <c r="J372" s="19">
        <v>114</v>
      </c>
      <c r="K372" s="19">
        <v>307</v>
      </c>
      <c r="L372" s="19">
        <v>1288</v>
      </c>
      <c r="M372" s="19">
        <v>0</v>
      </c>
      <c r="N372" s="19">
        <v>188</v>
      </c>
      <c r="O372" s="19">
        <v>1963</v>
      </c>
      <c r="P372" s="224">
        <v>0.46535211267605636</v>
      </c>
      <c r="Q372" s="19">
        <v>22</v>
      </c>
      <c r="R372" s="19">
        <v>826</v>
      </c>
    </row>
    <row r="373" spans="2:18" ht="15" customHeight="1">
      <c r="B373" s="216"/>
      <c r="C373" s="97" t="s">
        <v>850</v>
      </c>
      <c r="F373" s="95"/>
      <c r="G373" s="19">
        <v>57</v>
      </c>
      <c r="H373" s="19">
        <v>33</v>
      </c>
      <c r="I373" s="19">
        <v>56</v>
      </c>
      <c r="J373" s="19">
        <v>89</v>
      </c>
      <c r="K373" s="19">
        <v>173</v>
      </c>
      <c r="L373" s="19">
        <v>1364</v>
      </c>
      <c r="M373" s="19">
        <v>0</v>
      </c>
      <c r="N373" s="19">
        <v>191</v>
      </c>
      <c r="O373" s="19">
        <v>1963</v>
      </c>
      <c r="P373" s="224">
        <v>0.6393905191873589</v>
      </c>
      <c r="Q373" s="19">
        <v>30</v>
      </c>
      <c r="R373" s="19">
        <v>1133</v>
      </c>
    </row>
    <row r="374" spans="2:18" ht="15" customHeight="1">
      <c r="B374" s="216"/>
      <c r="C374" s="97" t="s">
        <v>851</v>
      </c>
      <c r="F374" s="95"/>
      <c r="G374" s="19">
        <v>23</v>
      </c>
      <c r="H374" s="19">
        <v>10</v>
      </c>
      <c r="I374" s="19">
        <v>16</v>
      </c>
      <c r="J374" s="19">
        <v>26</v>
      </c>
      <c r="K374" s="19">
        <v>85</v>
      </c>
      <c r="L374" s="19">
        <v>1599</v>
      </c>
      <c r="M374" s="19">
        <v>0</v>
      </c>
      <c r="N374" s="19">
        <v>204</v>
      </c>
      <c r="O374" s="19">
        <v>1963</v>
      </c>
      <c r="P374" s="224">
        <v>0.2541216600341103</v>
      </c>
      <c r="Q374" s="19">
        <v>34</v>
      </c>
      <c r="R374" s="19">
        <v>447</v>
      </c>
    </row>
    <row r="375" spans="2:18" ht="15" customHeight="1">
      <c r="B375" s="216"/>
      <c r="C375" s="97" t="s">
        <v>852</v>
      </c>
      <c r="F375" s="95"/>
      <c r="G375" s="19">
        <v>36</v>
      </c>
      <c r="H375" s="19">
        <v>26</v>
      </c>
      <c r="I375" s="19">
        <v>56</v>
      </c>
      <c r="J375" s="19">
        <v>117</v>
      </c>
      <c r="K375" s="19">
        <v>249</v>
      </c>
      <c r="L375" s="19">
        <v>1285</v>
      </c>
      <c r="M375" s="19">
        <v>0</v>
      </c>
      <c r="N375" s="19">
        <v>194</v>
      </c>
      <c r="O375" s="19">
        <v>1963</v>
      </c>
      <c r="P375" s="224">
        <v>0.57998869417750143</v>
      </c>
      <c r="Q375" s="19">
        <v>31</v>
      </c>
      <c r="R375" s="19">
        <v>1026</v>
      </c>
    </row>
    <row r="376" spans="2:18" ht="15" customHeight="1">
      <c r="B376" s="216"/>
      <c r="C376" s="97" t="s">
        <v>853</v>
      </c>
      <c r="F376" s="95"/>
      <c r="G376" s="19">
        <v>66</v>
      </c>
      <c r="H376" s="19">
        <v>22</v>
      </c>
      <c r="I376" s="19">
        <v>50</v>
      </c>
      <c r="J376" s="19">
        <v>71</v>
      </c>
      <c r="K376" s="19">
        <v>142</v>
      </c>
      <c r="L376" s="19">
        <v>1411</v>
      </c>
      <c r="M376" s="19">
        <v>0</v>
      </c>
      <c r="N376" s="19">
        <v>201</v>
      </c>
      <c r="O376" s="19">
        <v>1963</v>
      </c>
      <c r="P376" s="224">
        <v>0.68217934165720773</v>
      </c>
      <c r="Q376" s="19">
        <v>39</v>
      </c>
      <c r="R376" s="19">
        <v>1202</v>
      </c>
    </row>
    <row r="377" spans="2:18" ht="15" customHeight="1">
      <c r="B377" s="216"/>
      <c r="C377" s="97" t="s">
        <v>854</v>
      </c>
      <c r="F377" s="95"/>
      <c r="G377" s="19">
        <v>15</v>
      </c>
      <c r="H377" s="19">
        <v>13</v>
      </c>
      <c r="I377" s="19">
        <v>42</v>
      </c>
      <c r="J377" s="19">
        <v>106</v>
      </c>
      <c r="K377" s="19">
        <v>223</v>
      </c>
      <c r="L377" s="19">
        <v>1358</v>
      </c>
      <c r="M377" s="19">
        <v>0</v>
      </c>
      <c r="N377" s="19">
        <v>206</v>
      </c>
      <c r="O377" s="19">
        <v>1963</v>
      </c>
      <c r="P377" s="224">
        <v>0.41035856573705182</v>
      </c>
      <c r="Q377" s="19">
        <v>12</v>
      </c>
      <c r="R377" s="19">
        <v>721</v>
      </c>
    </row>
    <row r="378" spans="2:18" ht="15" customHeight="1">
      <c r="B378" s="216"/>
      <c r="C378" s="97" t="s">
        <v>855</v>
      </c>
      <c r="F378" s="95"/>
      <c r="G378" s="19">
        <v>2</v>
      </c>
      <c r="H378" s="19">
        <v>2</v>
      </c>
      <c r="I378" s="19">
        <v>1</v>
      </c>
      <c r="J378" s="19">
        <v>7</v>
      </c>
      <c r="K378" s="19">
        <v>22</v>
      </c>
      <c r="L378" s="19">
        <v>1720</v>
      </c>
      <c r="M378" s="19">
        <v>0</v>
      </c>
      <c r="N378" s="19">
        <v>209</v>
      </c>
      <c r="O378" s="19">
        <v>1963</v>
      </c>
      <c r="P378" s="224">
        <v>3.5347776510832381E-2</v>
      </c>
      <c r="Q378" s="19">
        <v>10</v>
      </c>
      <c r="R378" s="19">
        <v>62</v>
      </c>
    </row>
    <row r="379" spans="2:18" ht="15" customHeight="1">
      <c r="B379" s="216"/>
      <c r="C379" s="220" t="s">
        <v>856</v>
      </c>
      <c r="D379" s="56"/>
      <c r="E379" s="56"/>
      <c r="F379" s="221"/>
      <c r="G379" s="57">
        <v>47</v>
      </c>
      <c r="H379" s="57">
        <v>20</v>
      </c>
      <c r="I379" s="57">
        <v>46</v>
      </c>
      <c r="J379" s="57">
        <v>101</v>
      </c>
      <c r="K379" s="57">
        <v>258</v>
      </c>
      <c r="L379" s="57">
        <v>1289</v>
      </c>
      <c r="M379" s="57">
        <v>0</v>
      </c>
      <c r="N379" s="57">
        <v>202</v>
      </c>
      <c r="O379" s="57">
        <v>1963</v>
      </c>
      <c r="P379" s="225">
        <v>0.66837024417944346</v>
      </c>
      <c r="Q379" s="57">
        <v>44</v>
      </c>
      <c r="R379" s="57">
        <v>1177</v>
      </c>
    </row>
    <row r="380" spans="2:18" ht="15" customHeight="1">
      <c r="B380" s="40"/>
      <c r="C380" s="84" t="s">
        <v>857</v>
      </c>
      <c r="D380" s="39"/>
      <c r="E380" s="39"/>
      <c r="F380" s="96"/>
      <c r="G380" s="20">
        <v>200</v>
      </c>
      <c r="H380" s="20">
        <v>80</v>
      </c>
      <c r="I380" s="20">
        <v>93</v>
      </c>
      <c r="J380" s="20">
        <v>147</v>
      </c>
      <c r="K380" s="20">
        <v>352</v>
      </c>
      <c r="L380" s="20">
        <v>643</v>
      </c>
      <c r="M380" s="20">
        <v>35</v>
      </c>
      <c r="N380" s="20">
        <v>413</v>
      </c>
      <c r="O380" s="20">
        <v>1963</v>
      </c>
      <c r="P380" s="210">
        <v>2.1498349834983497</v>
      </c>
      <c r="Q380" s="20">
        <v>61</v>
      </c>
      <c r="R380" s="20">
        <v>3257</v>
      </c>
    </row>
    <row r="381" spans="2:18" ht="15" customHeight="1">
      <c r="B381" s="215" t="s">
        <v>859</v>
      </c>
      <c r="C381" s="83" t="s">
        <v>848</v>
      </c>
      <c r="D381" s="36"/>
      <c r="E381" s="36"/>
      <c r="F381" s="217">
        <v>1963</v>
      </c>
      <c r="G381" s="3">
        <v>0.45848191543555783</v>
      </c>
      <c r="H381" s="3">
        <v>0.56036678553234842</v>
      </c>
      <c r="I381" s="3">
        <v>1.9867549668874174</v>
      </c>
      <c r="J381" s="3">
        <v>5.3998981151299033</v>
      </c>
      <c r="K381" s="3">
        <v>12.226184411614875</v>
      </c>
      <c r="L381" s="3">
        <v>69.485481406011203</v>
      </c>
      <c r="M381" s="3">
        <v>0</v>
      </c>
      <c r="N381" s="3">
        <v>9.8828323993886915</v>
      </c>
      <c r="O381" s="3">
        <v>100</v>
      </c>
      <c r="P381" s="7"/>
    </row>
    <row r="382" spans="2:18" ht="15" customHeight="1">
      <c r="B382" s="213"/>
      <c r="C382" s="97" t="s">
        <v>849</v>
      </c>
      <c r="F382" s="218">
        <v>1963</v>
      </c>
      <c r="G382" s="4">
        <v>0.71319409067753436</v>
      </c>
      <c r="H382" s="4">
        <v>0.61130922058074377</v>
      </c>
      <c r="I382" s="4">
        <v>2.0376974019358127</v>
      </c>
      <c r="J382" s="4">
        <v>5.8074375955170652</v>
      </c>
      <c r="K382" s="4">
        <v>15.63932755985736</v>
      </c>
      <c r="L382" s="4">
        <v>65.613856342333165</v>
      </c>
      <c r="M382" s="4">
        <v>0</v>
      </c>
      <c r="N382" s="4">
        <v>9.5771777890983198</v>
      </c>
      <c r="O382" s="4">
        <v>100</v>
      </c>
      <c r="P382" s="7"/>
    </row>
    <row r="383" spans="2:18" ht="15" customHeight="1">
      <c r="B383" s="213"/>
      <c r="C383" s="97" t="s">
        <v>850</v>
      </c>
      <c r="F383" s="218">
        <v>1963</v>
      </c>
      <c r="G383" s="4">
        <v>2.9037187977585326</v>
      </c>
      <c r="H383" s="4">
        <v>1.6811003565970453</v>
      </c>
      <c r="I383" s="4">
        <v>2.8527763627101375</v>
      </c>
      <c r="J383" s="4">
        <v>4.5338767193071829</v>
      </c>
      <c r="K383" s="4">
        <v>8.8130412633723907</v>
      </c>
      <c r="L383" s="4">
        <v>69.485481406011203</v>
      </c>
      <c r="M383" s="4">
        <v>0</v>
      </c>
      <c r="N383" s="4">
        <v>9.7300050942435039</v>
      </c>
      <c r="O383" s="4">
        <v>100</v>
      </c>
      <c r="P383" s="7"/>
    </row>
    <row r="384" spans="2:18" ht="15" customHeight="1">
      <c r="B384" s="213"/>
      <c r="C384" s="97" t="s">
        <v>851</v>
      </c>
      <c r="F384" s="218">
        <v>1963</v>
      </c>
      <c r="G384" s="4">
        <v>1.1716760061130922</v>
      </c>
      <c r="H384" s="4">
        <v>0.50942435048395318</v>
      </c>
      <c r="I384" s="4">
        <v>0.81507896077432496</v>
      </c>
      <c r="J384" s="4">
        <v>1.3245033112582782</v>
      </c>
      <c r="K384" s="4">
        <v>4.3301069791136015</v>
      </c>
      <c r="L384" s="4">
        <v>81.456953642384107</v>
      </c>
      <c r="M384" s="4">
        <v>0</v>
      </c>
      <c r="N384" s="4">
        <v>10.392256749872644</v>
      </c>
      <c r="O384" s="4">
        <v>100</v>
      </c>
      <c r="P384" s="7"/>
    </row>
    <row r="385" spans="1:18" ht="15" customHeight="1">
      <c r="B385" s="213"/>
      <c r="C385" s="97" t="s">
        <v>852</v>
      </c>
      <c r="F385" s="218">
        <v>1963</v>
      </c>
      <c r="G385" s="4">
        <v>1.8339276617422313</v>
      </c>
      <c r="H385" s="4">
        <v>1.3245033112582782</v>
      </c>
      <c r="I385" s="4">
        <v>2.8527763627101375</v>
      </c>
      <c r="J385" s="4">
        <v>5.9602649006622519</v>
      </c>
      <c r="K385" s="4">
        <v>12.684666327050435</v>
      </c>
      <c r="L385" s="4">
        <v>65.461029037187984</v>
      </c>
      <c r="M385" s="4">
        <v>0</v>
      </c>
      <c r="N385" s="4">
        <v>9.8828323993886915</v>
      </c>
      <c r="O385" s="4">
        <v>100</v>
      </c>
      <c r="P385" s="7"/>
    </row>
    <row r="386" spans="1:18" ht="15" customHeight="1">
      <c r="B386" s="213"/>
      <c r="C386" s="97" t="s">
        <v>853</v>
      </c>
      <c r="F386" s="218">
        <v>1963</v>
      </c>
      <c r="G386" s="4">
        <v>3.3622007131940905</v>
      </c>
      <c r="H386" s="4">
        <v>1.1207335710646968</v>
      </c>
      <c r="I386" s="4">
        <v>2.5471217524197658</v>
      </c>
      <c r="J386" s="4">
        <v>3.6169128884360671</v>
      </c>
      <c r="K386" s="4">
        <v>7.2338257768721341</v>
      </c>
      <c r="L386" s="4">
        <v>71.879775853285793</v>
      </c>
      <c r="M386" s="4">
        <v>0</v>
      </c>
      <c r="N386" s="4">
        <v>10.239429444727458</v>
      </c>
      <c r="O386" s="4">
        <v>100.00000000000001</v>
      </c>
      <c r="P386" s="7"/>
    </row>
    <row r="387" spans="1:18" ht="15" customHeight="1">
      <c r="B387" s="213"/>
      <c r="C387" s="97" t="s">
        <v>854</v>
      </c>
      <c r="F387" s="218">
        <v>1963</v>
      </c>
      <c r="G387" s="4">
        <v>0.76413652572592972</v>
      </c>
      <c r="H387" s="4">
        <v>0.66225165562913912</v>
      </c>
      <c r="I387" s="4">
        <v>2.1395822720326034</v>
      </c>
      <c r="J387" s="4">
        <v>5.3998981151299033</v>
      </c>
      <c r="K387" s="4">
        <v>11.360163015792155</v>
      </c>
      <c r="L387" s="4">
        <v>69.179826795720828</v>
      </c>
      <c r="M387" s="4">
        <v>0</v>
      </c>
      <c r="N387" s="4">
        <v>10.494141619969435</v>
      </c>
      <c r="O387" s="4">
        <v>100</v>
      </c>
      <c r="P387" s="7"/>
    </row>
    <row r="388" spans="1:18" ht="15" customHeight="1">
      <c r="B388" s="213"/>
      <c r="C388" s="97" t="s">
        <v>855</v>
      </c>
      <c r="F388" s="218">
        <v>1963</v>
      </c>
      <c r="G388" s="4">
        <v>0.10188487009679062</v>
      </c>
      <c r="H388" s="4">
        <v>0.10188487009679062</v>
      </c>
      <c r="I388" s="4">
        <v>5.094243504839531E-2</v>
      </c>
      <c r="J388" s="4">
        <v>0.35659704533876718</v>
      </c>
      <c r="K388" s="4">
        <v>1.1207335710646968</v>
      </c>
      <c r="L388" s="4">
        <v>87.620988283239939</v>
      </c>
      <c r="M388" s="4">
        <v>0</v>
      </c>
      <c r="N388" s="4">
        <v>10.646968925114621</v>
      </c>
      <c r="O388" s="4">
        <v>100</v>
      </c>
      <c r="P388" s="7"/>
    </row>
    <row r="389" spans="1:18" ht="15" customHeight="1">
      <c r="B389" s="213"/>
      <c r="C389" s="220" t="s">
        <v>856</v>
      </c>
      <c r="D389" s="56"/>
      <c r="E389" s="56"/>
      <c r="F389" s="222">
        <v>1963</v>
      </c>
      <c r="G389" s="46">
        <v>2.39429444727458</v>
      </c>
      <c r="H389" s="46">
        <v>1.0188487009679064</v>
      </c>
      <c r="I389" s="46">
        <v>2.3433520122261844</v>
      </c>
      <c r="J389" s="46">
        <v>5.1451859398879263</v>
      </c>
      <c r="K389" s="46">
        <v>13.143148242485992</v>
      </c>
      <c r="L389" s="46">
        <v>65.664798777381563</v>
      </c>
      <c r="M389" s="46">
        <v>0</v>
      </c>
      <c r="N389" s="46">
        <v>10.290371879775853</v>
      </c>
      <c r="O389" s="46">
        <v>100</v>
      </c>
      <c r="P389" s="7"/>
    </row>
    <row r="390" spans="1:18" ht="15" customHeight="1">
      <c r="B390" s="214"/>
      <c r="C390" s="84" t="s">
        <v>857</v>
      </c>
      <c r="D390" s="39"/>
      <c r="E390" s="39"/>
      <c r="F390" s="219">
        <v>1963</v>
      </c>
      <c r="G390" s="5">
        <v>10.188487009679063</v>
      </c>
      <c r="H390" s="5">
        <v>4.0753948038716254</v>
      </c>
      <c r="I390" s="5">
        <v>4.7376464595007644</v>
      </c>
      <c r="J390" s="5">
        <v>7.4885379521141102</v>
      </c>
      <c r="K390" s="5">
        <v>17.931737137035149</v>
      </c>
      <c r="L390" s="5">
        <v>32.755985736118184</v>
      </c>
      <c r="M390" s="5">
        <v>1.782985226693836</v>
      </c>
      <c r="N390" s="5">
        <v>21.039225674987264</v>
      </c>
      <c r="O390" s="5">
        <v>100</v>
      </c>
      <c r="P390" s="7"/>
    </row>
    <row r="391" spans="1:18" ht="15" customHeight="1">
      <c r="C391" s="1"/>
      <c r="D391" s="1"/>
      <c r="E391" s="1"/>
      <c r="H391" s="7"/>
      <c r="P391" s="7"/>
    </row>
    <row r="392" spans="1:18" ht="15" customHeight="1">
      <c r="A392" s="358" t="s">
        <v>867</v>
      </c>
      <c r="C392" s="1"/>
      <c r="D392" s="1"/>
      <c r="E392" s="1"/>
      <c r="H392" s="7"/>
      <c r="P392" s="7"/>
    </row>
    <row r="393" spans="1:18" ht="22.5">
      <c r="B393" s="211"/>
      <c r="C393" s="31" t="s">
        <v>323</v>
      </c>
      <c r="D393" s="31"/>
      <c r="E393" s="31"/>
      <c r="F393" s="212"/>
      <c r="G393" s="162" t="s">
        <v>181</v>
      </c>
      <c r="H393" s="162" t="s">
        <v>155</v>
      </c>
      <c r="I393" s="162" t="s">
        <v>154</v>
      </c>
      <c r="J393" s="162" t="s">
        <v>153</v>
      </c>
      <c r="K393" s="162" t="s">
        <v>152</v>
      </c>
      <c r="L393" s="162" t="s">
        <v>269</v>
      </c>
      <c r="M393" s="162" t="s">
        <v>934</v>
      </c>
      <c r="N393" s="162" t="s">
        <v>860</v>
      </c>
      <c r="O393" s="162" t="s">
        <v>861</v>
      </c>
      <c r="P393" s="159" t="s">
        <v>863</v>
      </c>
      <c r="Q393" s="159" t="s">
        <v>988</v>
      </c>
      <c r="R393" s="159" t="s">
        <v>997</v>
      </c>
    </row>
    <row r="394" spans="1:18" ht="15" customHeight="1">
      <c r="B394" s="215" t="s">
        <v>858</v>
      </c>
      <c r="C394" s="83" t="s">
        <v>848</v>
      </c>
      <c r="D394" s="36"/>
      <c r="E394" s="36"/>
      <c r="F394" s="94"/>
      <c r="G394" s="18">
        <v>4</v>
      </c>
      <c r="H394" s="18">
        <v>1</v>
      </c>
      <c r="I394" s="18">
        <v>7</v>
      </c>
      <c r="J394" s="18">
        <v>14</v>
      </c>
      <c r="K394" s="18">
        <v>30</v>
      </c>
      <c r="L394" s="18">
        <v>74</v>
      </c>
      <c r="M394" s="18">
        <v>0</v>
      </c>
      <c r="N394" s="18">
        <v>2</v>
      </c>
      <c r="O394" s="18">
        <v>132</v>
      </c>
      <c r="P394" s="223">
        <v>0.83076923076923082</v>
      </c>
      <c r="Q394" s="18">
        <v>9</v>
      </c>
      <c r="R394" s="18">
        <v>108</v>
      </c>
    </row>
    <row r="395" spans="1:18" ht="15" customHeight="1">
      <c r="B395" s="216"/>
      <c r="C395" s="97" t="s">
        <v>849</v>
      </c>
      <c r="F395" s="95"/>
      <c r="G395" s="19">
        <v>2</v>
      </c>
      <c r="H395" s="19">
        <v>1</v>
      </c>
      <c r="I395" s="19">
        <v>10</v>
      </c>
      <c r="J395" s="19">
        <v>16</v>
      </c>
      <c r="K395" s="19">
        <v>31</v>
      </c>
      <c r="L395" s="19">
        <v>70</v>
      </c>
      <c r="M395" s="19">
        <v>0</v>
      </c>
      <c r="N395" s="19">
        <v>2</v>
      </c>
      <c r="O395" s="19">
        <v>132</v>
      </c>
      <c r="P395" s="224">
        <v>0.85384615384615381</v>
      </c>
      <c r="Q395" s="19">
        <v>9</v>
      </c>
      <c r="R395" s="19">
        <v>111</v>
      </c>
    </row>
    <row r="396" spans="1:18" ht="15" customHeight="1">
      <c r="B396" s="216"/>
      <c r="C396" s="97" t="s">
        <v>850</v>
      </c>
      <c r="F396" s="95"/>
      <c r="G396" s="19">
        <v>4</v>
      </c>
      <c r="H396" s="19">
        <v>2</v>
      </c>
      <c r="I396" s="19">
        <v>3</v>
      </c>
      <c r="J396" s="19">
        <v>6</v>
      </c>
      <c r="K396" s="19">
        <v>28</v>
      </c>
      <c r="L396" s="19">
        <v>86</v>
      </c>
      <c r="M396" s="19">
        <v>0</v>
      </c>
      <c r="N396" s="19">
        <v>3</v>
      </c>
      <c r="O396" s="19">
        <v>132</v>
      </c>
      <c r="P396" s="224">
        <v>0.68217054263565891</v>
      </c>
      <c r="Q396" s="19">
        <v>10</v>
      </c>
      <c r="R396" s="19">
        <v>88</v>
      </c>
    </row>
    <row r="397" spans="1:18" ht="15" customHeight="1">
      <c r="B397" s="216"/>
      <c r="C397" s="97" t="s">
        <v>851</v>
      </c>
      <c r="F397" s="95"/>
      <c r="G397" s="19">
        <v>0</v>
      </c>
      <c r="H397" s="19">
        <v>1</v>
      </c>
      <c r="I397" s="19">
        <v>1</v>
      </c>
      <c r="J397" s="19">
        <v>3</v>
      </c>
      <c r="K397" s="19">
        <v>6</v>
      </c>
      <c r="L397" s="19">
        <v>118</v>
      </c>
      <c r="M397" s="19">
        <v>0</v>
      </c>
      <c r="N397" s="19">
        <v>3</v>
      </c>
      <c r="O397" s="19">
        <v>132</v>
      </c>
      <c r="P397" s="224">
        <v>0.14728682170542637</v>
      </c>
      <c r="Q397" s="19">
        <v>4</v>
      </c>
      <c r="R397" s="19">
        <v>19</v>
      </c>
    </row>
    <row r="398" spans="1:18" ht="15" customHeight="1">
      <c r="B398" s="216"/>
      <c r="C398" s="97" t="s">
        <v>852</v>
      </c>
      <c r="F398" s="95"/>
      <c r="G398" s="19">
        <v>3</v>
      </c>
      <c r="H398" s="19">
        <v>7</v>
      </c>
      <c r="I398" s="19">
        <v>9</v>
      </c>
      <c r="J398" s="19">
        <v>22</v>
      </c>
      <c r="K398" s="19">
        <v>30</v>
      </c>
      <c r="L398" s="19">
        <v>56</v>
      </c>
      <c r="M398" s="19">
        <v>0</v>
      </c>
      <c r="N398" s="19">
        <v>5</v>
      </c>
      <c r="O398" s="19">
        <v>132</v>
      </c>
      <c r="P398" s="224">
        <v>1.2519685039370079</v>
      </c>
      <c r="Q398" s="19">
        <v>20</v>
      </c>
      <c r="R398" s="19">
        <v>159</v>
      </c>
    </row>
    <row r="399" spans="1:18" ht="15" customHeight="1">
      <c r="B399" s="216"/>
      <c r="C399" s="97" t="s">
        <v>853</v>
      </c>
      <c r="F399" s="95"/>
      <c r="G399" s="19">
        <v>1</v>
      </c>
      <c r="H399" s="19">
        <v>4</v>
      </c>
      <c r="I399" s="19">
        <v>3</v>
      </c>
      <c r="J399" s="19">
        <v>6</v>
      </c>
      <c r="K399" s="19">
        <v>15</v>
      </c>
      <c r="L399" s="19">
        <v>98</v>
      </c>
      <c r="M399" s="19">
        <v>0</v>
      </c>
      <c r="N399" s="19">
        <v>5</v>
      </c>
      <c r="O399" s="19">
        <v>132</v>
      </c>
      <c r="P399" s="224">
        <v>0.46456692913385828</v>
      </c>
      <c r="Q399" s="19">
        <v>7</v>
      </c>
      <c r="R399" s="19">
        <v>59</v>
      </c>
    </row>
    <row r="400" spans="1:18" ht="15" customHeight="1">
      <c r="B400" s="216"/>
      <c r="C400" s="97" t="s">
        <v>854</v>
      </c>
      <c r="F400" s="95"/>
      <c r="G400" s="19">
        <v>4</v>
      </c>
      <c r="H400" s="19">
        <v>1</v>
      </c>
      <c r="I400" s="19">
        <v>1</v>
      </c>
      <c r="J400" s="19">
        <v>15</v>
      </c>
      <c r="K400" s="19">
        <v>24</v>
      </c>
      <c r="L400" s="19">
        <v>81</v>
      </c>
      <c r="M400" s="19">
        <v>0</v>
      </c>
      <c r="N400" s="19">
        <v>6</v>
      </c>
      <c r="O400" s="19">
        <v>132</v>
      </c>
      <c r="P400" s="224">
        <v>0.67460317460317465</v>
      </c>
      <c r="Q400" s="19">
        <v>8</v>
      </c>
      <c r="R400" s="19">
        <v>85</v>
      </c>
    </row>
    <row r="401" spans="2:18" ht="15" customHeight="1">
      <c r="B401" s="216"/>
      <c r="C401" s="97" t="s">
        <v>855</v>
      </c>
      <c r="F401" s="95"/>
      <c r="G401" s="19">
        <v>0</v>
      </c>
      <c r="H401" s="19">
        <v>0</v>
      </c>
      <c r="I401" s="19">
        <v>0</v>
      </c>
      <c r="J401" s="19">
        <v>0</v>
      </c>
      <c r="K401" s="19">
        <v>0</v>
      </c>
      <c r="L401" s="19">
        <v>127</v>
      </c>
      <c r="M401" s="19">
        <v>0</v>
      </c>
      <c r="N401" s="19">
        <v>5</v>
      </c>
      <c r="O401" s="19">
        <v>132</v>
      </c>
      <c r="P401" s="224">
        <v>0</v>
      </c>
      <c r="Q401" s="19">
        <v>0</v>
      </c>
      <c r="R401" s="19">
        <v>0</v>
      </c>
    </row>
    <row r="402" spans="2:18" ht="15" customHeight="1">
      <c r="B402" s="216"/>
      <c r="C402" s="220" t="s">
        <v>856</v>
      </c>
      <c r="D402" s="56"/>
      <c r="E402" s="56"/>
      <c r="F402" s="221"/>
      <c r="G402" s="57">
        <v>4</v>
      </c>
      <c r="H402" s="57">
        <v>3</v>
      </c>
      <c r="I402" s="57">
        <v>4</v>
      </c>
      <c r="J402" s="57">
        <v>17</v>
      </c>
      <c r="K402" s="57">
        <v>29</v>
      </c>
      <c r="L402" s="57">
        <v>71</v>
      </c>
      <c r="M402" s="57">
        <v>0</v>
      </c>
      <c r="N402" s="57">
        <v>4</v>
      </c>
      <c r="O402" s="57">
        <v>132</v>
      </c>
      <c r="P402" s="225">
        <v>1.0078125</v>
      </c>
      <c r="Q402" s="57">
        <v>18</v>
      </c>
      <c r="R402" s="57">
        <v>129</v>
      </c>
    </row>
    <row r="403" spans="2:18" ht="15" customHeight="1">
      <c r="B403" s="40"/>
      <c r="C403" s="84" t="s">
        <v>857</v>
      </c>
      <c r="D403" s="39"/>
      <c r="E403" s="39"/>
      <c r="F403" s="96"/>
      <c r="G403" s="20">
        <v>28</v>
      </c>
      <c r="H403" s="20">
        <v>6</v>
      </c>
      <c r="I403" s="20">
        <v>9</v>
      </c>
      <c r="J403" s="20">
        <v>13</v>
      </c>
      <c r="K403" s="20">
        <v>24</v>
      </c>
      <c r="L403" s="20">
        <v>24</v>
      </c>
      <c r="M403" s="20">
        <v>5</v>
      </c>
      <c r="N403" s="20">
        <v>23</v>
      </c>
      <c r="O403" s="20">
        <v>132</v>
      </c>
      <c r="P403" s="210">
        <v>3.5288461538461537</v>
      </c>
      <c r="Q403" s="20">
        <v>26</v>
      </c>
      <c r="R403" s="20">
        <v>367</v>
      </c>
    </row>
    <row r="404" spans="2:18" ht="15" customHeight="1">
      <c r="B404" s="215" t="s">
        <v>859</v>
      </c>
      <c r="C404" s="83" t="s">
        <v>848</v>
      </c>
      <c r="D404" s="36"/>
      <c r="E404" s="36"/>
      <c r="F404" s="217">
        <v>132</v>
      </c>
      <c r="G404" s="3">
        <v>3.0303030303030303</v>
      </c>
      <c r="H404" s="3">
        <v>0.75757575757575757</v>
      </c>
      <c r="I404" s="3">
        <v>5.3030303030303028</v>
      </c>
      <c r="J404" s="3">
        <v>10.606060606060606</v>
      </c>
      <c r="K404" s="3">
        <v>22.727272727272727</v>
      </c>
      <c r="L404" s="3">
        <v>56.060606060606055</v>
      </c>
      <c r="M404" s="3">
        <v>0</v>
      </c>
      <c r="N404" s="3">
        <v>1.5151515151515151</v>
      </c>
      <c r="O404" s="3">
        <v>99.999999999999986</v>
      </c>
      <c r="P404" s="7"/>
    </row>
    <row r="405" spans="2:18" ht="15" customHeight="1">
      <c r="B405" s="213"/>
      <c r="C405" s="97" t="s">
        <v>849</v>
      </c>
      <c r="F405" s="218">
        <v>132</v>
      </c>
      <c r="G405" s="4">
        <v>1.5151515151515151</v>
      </c>
      <c r="H405" s="4">
        <v>0.75757575757575757</v>
      </c>
      <c r="I405" s="4">
        <v>7.5757575757575761</v>
      </c>
      <c r="J405" s="4">
        <v>12.121212121212121</v>
      </c>
      <c r="K405" s="4">
        <v>23.484848484848484</v>
      </c>
      <c r="L405" s="4">
        <v>53.030303030303031</v>
      </c>
      <c r="M405" s="4">
        <v>0</v>
      </c>
      <c r="N405" s="4">
        <v>1.5151515151515151</v>
      </c>
      <c r="O405" s="4">
        <v>100</v>
      </c>
      <c r="P405" s="7"/>
    </row>
    <row r="406" spans="2:18" ht="15" customHeight="1">
      <c r="B406" s="213"/>
      <c r="C406" s="97" t="s">
        <v>850</v>
      </c>
      <c r="F406" s="218">
        <v>132</v>
      </c>
      <c r="G406" s="4">
        <v>3.0303030303030303</v>
      </c>
      <c r="H406" s="4">
        <v>1.5151515151515151</v>
      </c>
      <c r="I406" s="4">
        <v>2.2727272727272729</v>
      </c>
      <c r="J406" s="4">
        <v>4.5454545454545459</v>
      </c>
      <c r="K406" s="4">
        <v>21.212121212121211</v>
      </c>
      <c r="L406" s="4">
        <v>65.151515151515156</v>
      </c>
      <c r="M406" s="4">
        <v>0</v>
      </c>
      <c r="N406" s="4">
        <v>2.2727272727272729</v>
      </c>
      <c r="O406" s="4">
        <v>100</v>
      </c>
      <c r="P406" s="7"/>
    </row>
    <row r="407" spans="2:18" ht="15" customHeight="1">
      <c r="B407" s="213"/>
      <c r="C407" s="97" t="s">
        <v>851</v>
      </c>
      <c r="F407" s="218">
        <v>132</v>
      </c>
      <c r="G407" s="4">
        <v>0</v>
      </c>
      <c r="H407" s="4">
        <v>0.75757575757575757</v>
      </c>
      <c r="I407" s="4">
        <v>0.75757575757575757</v>
      </c>
      <c r="J407" s="4">
        <v>2.2727272727272729</v>
      </c>
      <c r="K407" s="4">
        <v>4.5454545454545459</v>
      </c>
      <c r="L407" s="4">
        <v>89.393939393939391</v>
      </c>
      <c r="M407" s="4">
        <v>0</v>
      </c>
      <c r="N407" s="4">
        <v>2.2727272727272729</v>
      </c>
      <c r="O407" s="4">
        <v>99.999999999999986</v>
      </c>
      <c r="P407" s="7"/>
    </row>
    <row r="408" spans="2:18" ht="15" customHeight="1">
      <c r="B408" s="213"/>
      <c r="C408" s="97" t="s">
        <v>852</v>
      </c>
      <c r="F408" s="218">
        <v>132</v>
      </c>
      <c r="G408" s="4">
        <v>2.2727272727272729</v>
      </c>
      <c r="H408" s="4">
        <v>5.3030303030303028</v>
      </c>
      <c r="I408" s="4">
        <v>6.8181818181818175</v>
      </c>
      <c r="J408" s="4">
        <v>16.666666666666664</v>
      </c>
      <c r="K408" s="4">
        <v>22.727272727272727</v>
      </c>
      <c r="L408" s="4">
        <v>42.424242424242422</v>
      </c>
      <c r="M408" s="4">
        <v>0</v>
      </c>
      <c r="N408" s="4">
        <v>3.7878787878787881</v>
      </c>
      <c r="O408" s="4">
        <v>99.999999999999986</v>
      </c>
      <c r="P408" s="7"/>
    </row>
    <row r="409" spans="2:18" ht="15" customHeight="1">
      <c r="B409" s="213"/>
      <c r="C409" s="97" t="s">
        <v>853</v>
      </c>
      <c r="F409" s="218">
        <v>132</v>
      </c>
      <c r="G409" s="4">
        <v>0.75757575757575757</v>
      </c>
      <c r="H409" s="4">
        <v>3.0303030303030303</v>
      </c>
      <c r="I409" s="4">
        <v>2.2727272727272729</v>
      </c>
      <c r="J409" s="4">
        <v>4.5454545454545459</v>
      </c>
      <c r="K409" s="4">
        <v>11.363636363636363</v>
      </c>
      <c r="L409" s="4">
        <v>74.242424242424249</v>
      </c>
      <c r="M409" s="4">
        <v>0</v>
      </c>
      <c r="N409" s="4">
        <v>3.7878787878787881</v>
      </c>
      <c r="O409" s="4">
        <v>100</v>
      </c>
      <c r="P409" s="7"/>
    </row>
    <row r="410" spans="2:18" ht="15" customHeight="1">
      <c r="B410" s="213"/>
      <c r="C410" s="97" t="s">
        <v>854</v>
      </c>
      <c r="F410" s="218">
        <v>132</v>
      </c>
      <c r="G410" s="4">
        <v>3.0303030303030303</v>
      </c>
      <c r="H410" s="4">
        <v>0.75757575757575757</v>
      </c>
      <c r="I410" s="4">
        <v>0.75757575757575757</v>
      </c>
      <c r="J410" s="4">
        <v>11.363636363636363</v>
      </c>
      <c r="K410" s="4">
        <v>18.181818181818183</v>
      </c>
      <c r="L410" s="4">
        <v>61.363636363636367</v>
      </c>
      <c r="M410" s="4">
        <v>0</v>
      </c>
      <c r="N410" s="4">
        <v>4.5454545454545459</v>
      </c>
      <c r="O410" s="4">
        <v>100.00000000000001</v>
      </c>
      <c r="P410" s="7"/>
    </row>
    <row r="411" spans="2:18" ht="15" customHeight="1">
      <c r="B411" s="213"/>
      <c r="C411" s="97" t="s">
        <v>855</v>
      </c>
      <c r="F411" s="218">
        <v>132</v>
      </c>
      <c r="G411" s="4">
        <v>0</v>
      </c>
      <c r="H411" s="4">
        <v>0</v>
      </c>
      <c r="I411" s="4">
        <v>0</v>
      </c>
      <c r="J411" s="4">
        <v>0</v>
      </c>
      <c r="K411" s="4">
        <v>0</v>
      </c>
      <c r="L411" s="4">
        <v>96.212121212121218</v>
      </c>
      <c r="M411" s="4">
        <v>0</v>
      </c>
      <c r="N411" s="4">
        <v>3.7878787878787881</v>
      </c>
      <c r="O411" s="4">
        <v>100</v>
      </c>
      <c r="P411" s="7"/>
    </row>
    <row r="412" spans="2:18" ht="15" customHeight="1">
      <c r="B412" s="213"/>
      <c r="C412" s="220" t="s">
        <v>856</v>
      </c>
      <c r="D412" s="56"/>
      <c r="E412" s="56"/>
      <c r="F412" s="222">
        <v>132</v>
      </c>
      <c r="G412" s="46">
        <v>3.0303030303030303</v>
      </c>
      <c r="H412" s="46">
        <v>2.2727272727272729</v>
      </c>
      <c r="I412" s="46">
        <v>3.0303030303030303</v>
      </c>
      <c r="J412" s="46">
        <v>12.878787878787879</v>
      </c>
      <c r="K412" s="46">
        <v>21.969696969696969</v>
      </c>
      <c r="L412" s="46">
        <v>53.787878787878782</v>
      </c>
      <c r="M412" s="46">
        <v>0</v>
      </c>
      <c r="N412" s="46">
        <v>3.0303030303030303</v>
      </c>
      <c r="O412" s="46">
        <v>100</v>
      </c>
      <c r="P412" s="7"/>
    </row>
    <row r="413" spans="2:18" ht="15" customHeight="1">
      <c r="B413" s="214"/>
      <c r="C413" s="84" t="s">
        <v>857</v>
      </c>
      <c r="D413" s="39"/>
      <c r="E413" s="39"/>
      <c r="F413" s="219">
        <v>132</v>
      </c>
      <c r="G413" s="5">
        <v>21.212121212121211</v>
      </c>
      <c r="H413" s="5">
        <v>4.5454545454545459</v>
      </c>
      <c r="I413" s="5">
        <v>6.8181818181818175</v>
      </c>
      <c r="J413" s="5">
        <v>9.8484848484848477</v>
      </c>
      <c r="K413" s="5">
        <v>18.181818181818183</v>
      </c>
      <c r="L413" s="5">
        <v>18.181818181818183</v>
      </c>
      <c r="M413" s="5">
        <v>3.7878787878787881</v>
      </c>
      <c r="N413" s="5">
        <v>17.424242424242426</v>
      </c>
      <c r="O413" s="5">
        <v>100</v>
      </c>
      <c r="P413" s="7"/>
    </row>
    <row r="414" spans="2:18" ht="15" customHeight="1">
      <c r="C414" s="1"/>
      <c r="D414" s="1"/>
      <c r="E414" s="1"/>
      <c r="H414" s="7"/>
      <c r="P414" s="7"/>
    </row>
    <row r="415" spans="2:18" ht="22.5">
      <c r="B415" s="211"/>
      <c r="C415" s="31" t="s">
        <v>324</v>
      </c>
      <c r="D415" s="31"/>
      <c r="E415" s="31"/>
      <c r="F415" s="212"/>
      <c r="G415" s="162" t="s">
        <v>181</v>
      </c>
      <c r="H415" s="162" t="s">
        <v>155</v>
      </c>
      <c r="I415" s="162" t="s">
        <v>154</v>
      </c>
      <c r="J415" s="162" t="s">
        <v>153</v>
      </c>
      <c r="K415" s="162" t="s">
        <v>152</v>
      </c>
      <c r="L415" s="162" t="s">
        <v>269</v>
      </c>
      <c r="M415" s="162" t="s">
        <v>934</v>
      </c>
      <c r="N415" s="162" t="s">
        <v>860</v>
      </c>
      <c r="O415" s="162" t="s">
        <v>861</v>
      </c>
      <c r="P415" s="159" t="s">
        <v>863</v>
      </c>
      <c r="Q415" s="159" t="s">
        <v>988</v>
      </c>
      <c r="R415" s="159" t="s">
        <v>997</v>
      </c>
    </row>
    <row r="416" spans="2:18" ht="15" customHeight="1">
      <c r="B416" s="215" t="s">
        <v>858</v>
      </c>
      <c r="C416" s="83" t="s">
        <v>848</v>
      </c>
      <c r="D416" s="36"/>
      <c r="E416" s="36"/>
      <c r="F416" s="94"/>
      <c r="G416" s="18">
        <v>5</v>
      </c>
      <c r="H416" s="18">
        <v>8</v>
      </c>
      <c r="I416" s="18">
        <v>23</v>
      </c>
      <c r="J416" s="18">
        <v>62</v>
      </c>
      <c r="K416" s="18">
        <v>160</v>
      </c>
      <c r="L416" s="18">
        <v>1015</v>
      </c>
      <c r="M416" s="18">
        <v>0</v>
      </c>
      <c r="N416" s="18">
        <v>136</v>
      </c>
      <c r="O416" s="18">
        <v>1409</v>
      </c>
      <c r="P416" s="223">
        <v>0.32443047918303219</v>
      </c>
      <c r="Q416" s="18">
        <v>8</v>
      </c>
      <c r="R416" s="18">
        <v>413</v>
      </c>
    </row>
    <row r="417" spans="2:18" ht="15" customHeight="1">
      <c r="B417" s="216"/>
      <c r="C417" s="97" t="s">
        <v>849</v>
      </c>
      <c r="F417" s="95"/>
      <c r="G417" s="19">
        <v>7</v>
      </c>
      <c r="H417" s="19">
        <v>9</v>
      </c>
      <c r="I417" s="19">
        <v>23</v>
      </c>
      <c r="J417" s="19">
        <v>77</v>
      </c>
      <c r="K417" s="19">
        <v>260</v>
      </c>
      <c r="L417" s="19">
        <v>899</v>
      </c>
      <c r="M417" s="19">
        <v>0</v>
      </c>
      <c r="N417" s="19">
        <v>134</v>
      </c>
      <c r="O417" s="19">
        <v>1409</v>
      </c>
      <c r="P417" s="224">
        <v>0.45490196078431372</v>
      </c>
      <c r="Q417" s="19">
        <v>21</v>
      </c>
      <c r="R417" s="19">
        <v>580</v>
      </c>
    </row>
    <row r="418" spans="2:18" ht="15" customHeight="1">
      <c r="B418" s="216"/>
      <c r="C418" s="97" t="s">
        <v>850</v>
      </c>
      <c r="F418" s="95"/>
      <c r="G418" s="19">
        <v>19</v>
      </c>
      <c r="H418" s="19">
        <v>12</v>
      </c>
      <c r="I418" s="19">
        <v>13</v>
      </c>
      <c r="J418" s="19">
        <v>49</v>
      </c>
      <c r="K418" s="19">
        <v>116</v>
      </c>
      <c r="L418" s="19">
        <v>1065</v>
      </c>
      <c r="M418" s="19">
        <v>0</v>
      </c>
      <c r="N418" s="19">
        <v>135</v>
      </c>
      <c r="O418" s="19">
        <v>1409</v>
      </c>
      <c r="P418" s="224">
        <v>0.36499215070643642</v>
      </c>
      <c r="Q418" s="19">
        <v>23</v>
      </c>
      <c r="R418" s="19">
        <v>465</v>
      </c>
    </row>
    <row r="419" spans="2:18" ht="15" customHeight="1">
      <c r="B419" s="216"/>
      <c r="C419" s="97" t="s">
        <v>851</v>
      </c>
      <c r="F419" s="95"/>
      <c r="G419" s="19">
        <v>6</v>
      </c>
      <c r="H419" s="19">
        <v>3</v>
      </c>
      <c r="I419" s="19">
        <v>8</v>
      </c>
      <c r="J419" s="19">
        <v>11</v>
      </c>
      <c r="K419" s="19">
        <v>39</v>
      </c>
      <c r="L419" s="19">
        <v>1205</v>
      </c>
      <c r="M419" s="19">
        <v>0</v>
      </c>
      <c r="N419" s="19">
        <v>137</v>
      </c>
      <c r="O419" s="19">
        <v>1409</v>
      </c>
      <c r="P419" s="224">
        <v>0.11635220125786164</v>
      </c>
      <c r="Q419" s="19">
        <v>13</v>
      </c>
      <c r="R419" s="19">
        <v>148</v>
      </c>
    </row>
    <row r="420" spans="2:18" ht="15" customHeight="1">
      <c r="B420" s="216"/>
      <c r="C420" s="97" t="s">
        <v>852</v>
      </c>
      <c r="F420" s="95"/>
      <c r="G420" s="19">
        <v>17</v>
      </c>
      <c r="H420" s="19">
        <v>13</v>
      </c>
      <c r="I420" s="19">
        <v>26</v>
      </c>
      <c r="J420" s="19">
        <v>61</v>
      </c>
      <c r="K420" s="19">
        <v>212</v>
      </c>
      <c r="L420" s="19">
        <v>952</v>
      </c>
      <c r="M420" s="19">
        <v>0</v>
      </c>
      <c r="N420" s="19">
        <v>128</v>
      </c>
      <c r="O420" s="19">
        <v>1409</v>
      </c>
      <c r="P420" s="224">
        <v>0.46135831381733022</v>
      </c>
      <c r="Q420" s="19">
        <v>16</v>
      </c>
      <c r="R420" s="19">
        <v>591</v>
      </c>
    </row>
    <row r="421" spans="2:18" ht="15" customHeight="1">
      <c r="B421" s="216"/>
      <c r="C421" s="97" t="s">
        <v>853</v>
      </c>
      <c r="F421" s="95"/>
      <c r="G421" s="19">
        <v>22</v>
      </c>
      <c r="H421" s="19">
        <v>8</v>
      </c>
      <c r="I421" s="19">
        <v>10</v>
      </c>
      <c r="J421" s="19">
        <v>33</v>
      </c>
      <c r="K421" s="19">
        <v>82</v>
      </c>
      <c r="L421" s="19">
        <v>1121</v>
      </c>
      <c r="M421" s="19">
        <v>0</v>
      </c>
      <c r="N421" s="19">
        <v>133</v>
      </c>
      <c r="O421" s="19">
        <v>1409</v>
      </c>
      <c r="P421" s="224">
        <v>0.34561128526645768</v>
      </c>
      <c r="Q421" s="19">
        <v>26</v>
      </c>
      <c r="R421" s="19">
        <v>441</v>
      </c>
    </row>
    <row r="422" spans="2:18" ht="15" customHeight="1">
      <c r="B422" s="216"/>
      <c r="C422" s="97" t="s">
        <v>854</v>
      </c>
      <c r="F422" s="95"/>
      <c r="G422" s="19">
        <v>9</v>
      </c>
      <c r="H422" s="19">
        <v>3</v>
      </c>
      <c r="I422" s="19">
        <v>15</v>
      </c>
      <c r="J422" s="19">
        <v>61</v>
      </c>
      <c r="K422" s="19">
        <v>183</v>
      </c>
      <c r="L422" s="19">
        <v>1009</v>
      </c>
      <c r="M422" s="19">
        <v>0</v>
      </c>
      <c r="N422" s="19">
        <v>129</v>
      </c>
      <c r="O422" s="19">
        <v>1409</v>
      </c>
      <c r="P422" s="224">
        <v>0.32265624999999998</v>
      </c>
      <c r="Q422" s="19">
        <v>10</v>
      </c>
      <c r="R422" s="19">
        <v>413</v>
      </c>
    </row>
    <row r="423" spans="2:18" ht="15" customHeight="1">
      <c r="B423" s="216"/>
      <c r="C423" s="97" t="s">
        <v>855</v>
      </c>
      <c r="F423" s="95"/>
      <c r="G423" s="19">
        <v>2</v>
      </c>
      <c r="H423" s="19">
        <v>0</v>
      </c>
      <c r="I423" s="19">
        <v>1</v>
      </c>
      <c r="J423" s="19">
        <v>7</v>
      </c>
      <c r="K423" s="19">
        <v>12</v>
      </c>
      <c r="L423" s="19">
        <v>1251</v>
      </c>
      <c r="M423" s="19">
        <v>0</v>
      </c>
      <c r="N423" s="19">
        <v>136</v>
      </c>
      <c r="O423" s="19">
        <v>1409</v>
      </c>
      <c r="P423" s="224">
        <v>4.3205027494108407E-2</v>
      </c>
      <c r="Q423" s="19">
        <v>15</v>
      </c>
      <c r="R423" s="19">
        <v>55</v>
      </c>
    </row>
    <row r="424" spans="2:18" ht="15" customHeight="1">
      <c r="B424" s="216"/>
      <c r="C424" s="220" t="s">
        <v>856</v>
      </c>
      <c r="D424" s="56"/>
      <c r="E424" s="56"/>
      <c r="F424" s="221"/>
      <c r="G424" s="57">
        <v>29</v>
      </c>
      <c r="H424" s="57">
        <v>16</v>
      </c>
      <c r="I424" s="57">
        <v>29</v>
      </c>
      <c r="J424" s="57">
        <v>68</v>
      </c>
      <c r="K424" s="57">
        <v>202</v>
      </c>
      <c r="L424" s="57">
        <v>929</v>
      </c>
      <c r="M424" s="57">
        <v>0</v>
      </c>
      <c r="N424" s="57">
        <v>136</v>
      </c>
      <c r="O424" s="57">
        <v>1409</v>
      </c>
      <c r="P424" s="225">
        <v>0.64571877454831106</v>
      </c>
      <c r="Q424" s="57">
        <v>51</v>
      </c>
      <c r="R424" s="57">
        <v>822</v>
      </c>
    </row>
    <row r="425" spans="2:18" ht="15" customHeight="1">
      <c r="B425" s="40"/>
      <c r="C425" s="84" t="s">
        <v>857</v>
      </c>
      <c r="D425" s="39"/>
      <c r="E425" s="39"/>
      <c r="F425" s="96"/>
      <c r="G425" s="20">
        <v>117</v>
      </c>
      <c r="H425" s="20">
        <v>52</v>
      </c>
      <c r="I425" s="20">
        <v>59</v>
      </c>
      <c r="J425" s="20">
        <v>120</v>
      </c>
      <c r="K425" s="20">
        <v>268</v>
      </c>
      <c r="L425" s="20">
        <v>500</v>
      </c>
      <c r="M425" s="20">
        <v>30</v>
      </c>
      <c r="N425" s="20">
        <v>263</v>
      </c>
      <c r="O425" s="20">
        <v>1409</v>
      </c>
      <c r="P425" s="210">
        <v>1.8315412186379929</v>
      </c>
      <c r="Q425" s="20">
        <v>87</v>
      </c>
      <c r="R425" s="20">
        <v>2044</v>
      </c>
    </row>
    <row r="426" spans="2:18" ht="15" customHeight="1">
      <c r="B426" s="215" t="s">
        <v>859</v>
      </c>
      <c r="C426" s="83" t="s">
        <v>848</v>
      </c>
      <c r="D426" s="36"/>
      <c r="E426" s="36"/>
      <c r="F426" s="217">
        <v>1409</v>
      </c>
      <c r="G426" s="3">
        <v>0.35486160397444994</v>
      </c>
      <c r="H426" s="3">
        <v>0.56777856635911994</v>
      </c>
      <c r="I426" s="3">
        <v>1.6323633782824698</v>
      </c>
      <c r="J426" s="3">
        <v>4.4002838892831795</v>
      </c>
      <c r="K426" s="3">
        <v>11.355571327182398</v>
      </c>
      <c r="L426" s="3">
        <v>72.036905606813335</v>
      </c>
      <c r="M426" s="3">
        <v>0</v>
      </c>
      <c r="N426" s="3">
        <v>9.6522356281050392</v>
      </c>
      <c r="O426" s="3">
        <v>100</v>
      </c>
      <c r="P426" s="7"/>
    </row>
    <row r="427" spans="2:18" ht="15" customHeight="1">
      <c r="B427" s="213"/>
      <c r="C427" s="97" t="s">
        <v>849</v>
      </c>
      <c r="F427" s="218">
        <v>1409</v>
      </c>
      <c r="G427" s="4">
        <v>0.49680624556422998</v>
      </c>
      <c r="H427" s="4">
        <v>0.63875088715400996</v>
      </c>
      <c r="I427" s="4">
        <v>1.6323633782824698</v>
      </c>
      <c r="J427" s="4">
        <v>5.4648687012065293</v>
      </c>
      <c r="K427" s="4">
        <v>18.452803406671396</v>
      </c>
      <c r="L427" s="4">
        <v>63.804116394606105</v>
      </c>
      <c r="M427" s="4">
        <v>0</v>
      </c>
      <c r="N427" s="4">
        <v>9.5102909865152583</v>
      </c>
      <c r="O427" s="4">
        <v>100</v>
      </c>
      <c r="P427" s="7"/>
    </row>
    <row r="428" spans="2:18" ht="15" customHeight="1">
      <c r="B428" s="213"/>
      <c r="C428" s="97" t="s">
        <v>850</v>
      </c>
      <c r="F428" s="218">
        <v>1409</v>
      </c>
      <c r="G428" s="4">
        <v>1.3484740951029099</v>
      </c>
      <c r="H428" s="4">
        <v>0.85166784953867991</v>
      </c>
      <c r="I428" s="4">
        <v>0.92264017033356993</v>
      </c>
      <c r="J428" s="4">
        <v>3.4776437189496101</v>
      </c>
      <c r="K428" s="4">
        <v>8.2327892122072388</v>
      </c>
      <c r="L428" s="4">
        <v>75.585521646557837</v>
      </c>
      <c r="M428" s="4">
        <v>0</v>
      </c>
      <c r="N428" s="4">
        <v>9.5812633073101487</v>
      </c>
      <c r="O428" s="4">
        <v>100</v>
      </c>
      <c r="P428" s="7"/>
    </row>
    <row r="429" spans="2:18" ht="15" customHeight="1">
      <c r="B429" s="213"/>
      <c r="C429" s="97" t="s">
        <v>851</v>
      </c>
      <c r="F429" s="218">
        <v>1409</v>
      </c>
      <c r="G429" s="4">
        <v>0.42583392476933996</v>
      </c>
      <c r="H429" s="4">
        <v>0.21291696238466998</v>
      </c>
      <c r="I429" s="4">
        <v>0.56777856635911994</v>
      </c>
      <c r="J429" s="4">
        <v>0.78069552874378989</v>
      </c>
      <c r="K429" s="4">
        <v>2.7679205110007095</v>
      </c>
      <c r="L429" s="4">
        <v>85.521646557842445</v>
      </c>
      <c r="M429" s="4">
        <v>0</v>
      </c>
      <c r="N429" s="4">
        <v>9.7232079488999279</v>
      </c>
      <c r="O429" s="4">
        <v>100</v>
      </c>
      <c r="P429" s="7"/>
    </row>
    <row r="430" spans="2:18" ht="15" customHeight="1">
      <c r="B430" s="213"/>
      <c r="C430" s="97" t="s">
        <v>852</v>
      </c>
      <c r="F430" s="218">
        <v>1409</v>
      </c>
      <c r="G430" s="4">
        <v>1.2065294535131299</v>
      </c>
      <c r="H430" s="4">
        <v>0.92264017033356993</v>
      </c>
      <c r="I430" s="4">
        <v>1.8452803406671399</v>
      </c>
      <c r="J430" s="4">
        <v>4.329311568488289</v>
      </c>
      <c r="K430" s="4">
        <v>15.046132008516677</v>
      </c>
      <c r="L430" s="4">
        <v>67.565649396735267</v>
      </c>
      <c r="M430" s="4">
        <v>0</v>
      </c>
      <c r="N430" s="4">
        <v>9.084457061745919</v>
      </c>
      <c r="O430" s="4">
        <v>100</v>
      </c>
      <c r="P430" s="7"/>
    </row>
    <row r="431" spans="2:18" ht="15" customHeight="1">
      <c r="B431" s="213"/>
      <c r="C431" s="97" t="s">
        <v>853</v>
      </c>
      <c r="F431" s="218">
        <v>1409</v>
      </c>
      <c r="G431" s="4">
        <v>1.5613910574875798</v>
      </c>
      <c r="H431" s="4">
        <v>0.56777856635911994</v>
      </c>
      <c r="I431" s="4">
        <v>0.70972320794889987</v>
      </c>
      <c r="J431" s="4">
        <v>2.3420865862313698</v>
      </c>
      <c r="K431" s="4">
        <v>5.819730305180979</v>
      </c>
      <c r="L431" s="4">
        <v>79.559971611071674</v>
      </c>
      <c r="M431" s="4">
        <v>0</v>
      </c>
      <c r="N431" s="4">
        <v>9.4393186657203678</v>
      </c>
      <c r="O431" s="4">
        <v>99.999999999999986</v>
      </c>
      <c r="P431" s="7"/>
    </row>
    <row r="432" spans="2:18" ht="15" customHeight="1">
      <c r="B432" s="213"/>
      <c r="C432" s="97" t="s">
        <v>854</v>
      </c>
      <c r="F432" s="218">
        <v>1409</v>
      </c>
      <c r="G432" s="4">
        <v>0.63875088715400996</v>
      </c>
      <c r="H432" s="4">
        <v>0.21291696238466998</v>
      </c>
      <c r="I432" s="4">
        <v>1.0645848119233499</v>
      </c>
      <c r="J432" s="4">
        <v>4.329311568488289</v>
      </c>
      <c r="K432" s="4">
        <v>12.987934705464868</v>
      </c>
      <c r="L432" s="4">
        <v>71.611071682043999</v>
      </c>
      <c r="M432" s="4">
        <v>0</v>
      </c>
      <c r="N432" s="4">
        <v>9.1554293825408077</v>
      </c>
      <c r="O432" s="4">
        <v>99.999999999999986</v>
      </c>
      <c r="P432" s="7"/>
    </row>
    <row r="433" spans="1:16" ht="15" customHeight="1">
      <c r="B433" s="213"/>
      <c r="C433" s="97" t="s">
        <v>855</v>
      </c>
      <c r="F433" s="218">
        <v>1409</v>
      </c>
      <c r="G433" s="4">
        <v>0.14194464158977999</v>
      </c>
      <c r="H433" s="4">
        <v>0</v>
      </c>
      <c r="I433" s="4">
        <v>7.0972320794889993E-2</v>
      </c>
      <c r="J433" s="4">
        <v>0.49680624556422998</v>
      </c>
      <c r="K433" s="4">
        <v>0.85166784953867991</v>
      </c>
      <c r="L433" s="4">
        <v>88.786373314407385</v>
      </c>
      <c r="M433" s="4">
        <v>0</v>
      </c>
      <c r="N433" s="4">
        <v>9.6522356281050392</v>
      </c>
      <c r="O433" s="4">
        <v>100</v>
      </c>
      <c r="P433" s="7"/>
    </row>
    <row r="434" spans="1:16" ht="15" customHeight="1">
      <c r="B434" s="213"/>
      <c r="C434" s="220" t="s">
        <v>856</v>
      </c>
      <c r="D434" s="56"/>
      <c r="E434" s="56"/>
      <c r="F434" s="222">
        <v>1409</v>
      </c>
      <c r="G434" s="46">
        <v>2.0581973030518097</v>
      </c>
      <c r="H434" s="46">
        <v>1.1355571327182399</v>
      </c>
      <c r="I434" s="46">
        <v>2.0581973030518097</v>
      </c>
      <c r="J434" s="46">
        <v>4.8261178140525196</v>
      </c>
      <c r="K434" s="46">
        <v>14.33640880056778</v>
      </c>
      <c r="L434" s="46">
        <v>65.933286018452804</v>
      </c>
      <c r="M434" s="46">
        <v>0</v>
      </c>
      <c r="N434" s="46">
        <v>9.6522356281050392</v>
      </c>
      <c r="O434" s="46">
        <v>100</v>
      </c>
      <c r="P434" s="7"/>
    </row>
    <row r="435" spans="1:16" ht="15" customHeight="1">
      <c r="B435" s="214"/>
      <c r="C435" s="84" t="s">
        <v>857</v>
      </c>
      <c r="D435" s="39"/>
      <c r="E435" s="39"/>
      <c r="F435" s="219">
        <v>1409</v>
      </c>
      <c r="G435" s="5">
        <v>8.3037615330021293</v>
      </c>
      <c r="H435" s="5">
        <v>3.6905606813342797</v>
      </c>
      <c r="I435" s="5">
        <v>4.187366926898509</v>
      </c>
      <c r="J435" s="5">
        <v>8.5166784953867989</v>
      </c>
      <c r="K435" s="5">
        <v>19.020581973030517</v>
      </c>
      <c r="L435" s="5">
        <v>35.486160397444998</v>
      </c>
      <c r="M435" s="5">
        <v>2.1291696238466997</v>
      </c>
      <c r="N435" s="5">
        <v>18.665720369056068</v>
      </c>
      <c r="O435" s="5">
        <v>100</v>
      </c>
      <c r="P435" s="7"/>
    </row>
    <row r="436" spans="1:16" ht="15" customHeight="1">
      <c r="B436" s="7"/>
      <c r="F436" s="50"/>
      <c r="G436" s="100"/>
      <c r="H436" s="100"/>
      <c r="I436" s="100"/>
      <c r="J436" s="100"/>
      <c r="K436" s="100"/>
      <c r="L436" s="100"/>
      <c r="M436" s="100"/>
      <c r="N436" s="100"/>
      <c r="O436" s="100"/>
      <c r="P436" s="7"/>
    </row>
    <row r="437" spans="1:16" ht="15" customHeight="1">
      <c r="A437" s="358" t="s">
        <v>867</v>
      </c>
      <c r="C437" s="1"/>
      <c r="D437" s="1"/>
      <c r="N437" s="7"/>
    </row>
    <row r="438" spans="1:16" ht="15" customHeight="1">
      <c r="B438" s="106" t="s">
        <v>215</v>
      </c>
      <c r="H438" s="7"/>
    </row>
    <row r="439" spans="1:16" ht="22.5">
      <c r="B439" s="211"/>
      <c r="C439" s="31" t="s">
        <v>214</v>
      </c>
      <c r="D439" s="31"/>
      <c r="E439" s="31"/>
      <c r="F439" s="212"/>
      <c r="G439" s="162" t="s">
        <v>181</v>
      </c>
      <c r="H439" s="232" t="s">
        <v>132</v>
      </c>
      <c r="I439" s="232" t="s">
        <v>131</v>
      </c>
      <c r="J439" s="232" t="s">
        <v>130</v>
      </c>
      <c r="K439" s="163" t="s">
        <v>122</v>
      </c>
      <c r="L439" s="162" t="s">
        <v>269</v>
      </c>
      <c r="M439" s="163" t="s">
        <v>223</v>
      </c>
      <c r="N439" s="162" t="s">
        <v>5</v>
      </c>
      <c r="O439" s="159" t="s">
        <v>863</v>
      </c>
      <c r="P439" s="159" t="s">
        <v>988</v>
      </c>
    </row>
    <row r="440" spans="1:16" ht="15" customHeight="1">
      <c r="B440" s="215" t="s">
        <v>2</v>
      </c>
      <c r="C440" s="83" t="s">
        <v>81</v>
      </c>
      <c r="D440" s="36"/>
      <c r="E440" s="36"/>
      <c r="F440" s="94"/>
      <c r="G440" s="18">
        <v>84</v>
      </c>
      <c r="H440" s="18">
        <v>46</v>
      </c>
      <c r="I440" s="18">
        <v>113</v>
      </c>
      <c r="J440" s="18">
        <v>271</v>
      </c>
      <c r="K440" s="18">
        <v>796</v>
      </c>
      <c r="L440" s="18">
        <v>3130</v>
      </c>
      <c r="M440" s="18">
        <v>528</v>
      </c>
      <c r="N440" s="18">
        <v>4968</v>
      </c>
      <c r="O440" s="223">
        <v>0.6083207132989058</v>
      </c>
      <c r="P440" s="18">
        <v>18.75</v>
      </c>
    </row>
    <row r="441" spans="1:16" ht="15" customHeight="1">
      <c r="B441" s="216"/>
      <c r="C441" s="97" t="s">
        <v>82</v>
      </c>
      <c r="F441" s="95"/>
      <c r="G441" s="19">
        <v>124</v>
      </c>
      <c r="H441" s="19">
        <v>61</v>
      </c>
      <c r="I441" s="19">
        <v>124</v>
      </c>
      <c r="J441" s="19">
        <v>311</v>
      </c>
      <c r="K441" s="19">
        <v>963</v>
      </c>
      <c r="L441" s="19">
        <v>2869</v>
      </c>
      <c r="M441" s="19">
        <v>516</v>
      </c>
      <c r="N441" s="19">
        <v>4968</v>
      </c>
      <c r="O441" s="224">
        <v>0.76525626185241236</v>
      </c>
      <c r="P441" s="19">
        <v>41.666666666666671</v>
      </c>
    </row>
    <row r="442" spans="1:16" ht="15" customHeight="1">
      <c r="B442" s="216"/>
      <c r="C442" s="97" t="s">
        <v>83</v>
      </c>
      <c r="F442" s="95"/>
      <c r="G442" s="19">
        <v>253</v>
      </c>
      <c r="H442" s="19">
        <v>83</v>
      </c>
      <c r="I442" s="19">
        <v>137</v>
      </c>
      <c r="J442" s="19">
        <v>257</v>
      </c>
      <c r="K442" s="19">
        <v>672</v>
      </c>
      <c r="L442" s="19">
        <v>3045</v>
      </c>
      <c r="M442" s="19">
        <v>521</v>
      </c>
      <c r="N442" s="19">
        <v>4968</v>
      </c>
      <c r="O442" s="224">
        <v>1.0049300380224739</v>
      </c>
      <c r="P442" s="19">
        <v>38.333333333333336</v>
      </c>
    </row>
    <row r="443" spans="1:16" ht="15" customHeight="1">
      <c r="B443" s="216"/>
      <c r="C443" s="97" t="s">
        <v>86</v>
      </c>
      <c r="F443" s="95"/>
      <c r="G443" s="19">
        <v>69</v>
      </c>
      <c r="H443" s="19">
        <v>18</v>
      </c>
      <c r="I443" s="19">
        <v>30</v>
      </c>
      <c r="J443" s="19">
        <v>72</v>
      </c>
      <c r="K443" s="19">
        <v>240</v>
      </c>
      <c r="L443" s="19">
        <v>3996</v>
      </c>
      <c r="M443" s="19">
        <v>543</v>
      </c>
      <c r="N443" s="19">
        <v>4968</v>
      </c>
      <c r="O443" s="224">
        <v>0.29780901823217931</v>
      </c>
      <c r="P443" s="19">
        <v>42.105263157894733</v>
      </c>
    </row>
    <row r="444" spans="1:16" ht="15" customHeight="1">
      <c r="B444" s="216"/>
      <c r="C444" s="97" t="s">
        <v>852</v>
      </c>
      <c r="F444" s="95"/>
      <c r="G444" s="19">
        <v>205</v>
      </c>
      <c r="H444" s="19">
        <v>78</v>
      </c>
      <c r="I444" s="19">
        <v>184</v>
      </c>
      <c r="J444" s="19">
        <v>344</v>
      </c>
      <c r="K444" s="19">
        <v>770</v>
      </c>
      <c r="L444" s="19">
        <v>2866</v>
      </c>
      <c r="M444" s="19">
        <v>521</v>
      </c>
      <c r="N444" s="19">
        <v>4968</v>
      </c>
      <c r="O444" s="224">
        <v>0.97387658744679251</v>
      </c>
      <c r="P444" s="19">
        <v>37.5</v>
      </c>
    </row>
    <row r="445" spans="1:16" ht="15" customHeight="1">
      <c r="B445" s="216"/>
      <c r="C445" s="97" t="s">
        <v>84</v>
      </c>
      <c r="F445" s="95"/>
      <c r="G445" s="19">
        <v>255</v>
      </c>
      <c r="H445" s="19">
        <v>61</v>
      </c>
      <c r="I445" s="19">
        <v>111</v>
      </c>
      <c r="J445" s="19">
        <v>187</v>
      </c>
      <c r="K445" s="19">
        <v>422</v>
      </c>
      <c r="L445" s="19">
        <v>3396</v>
      </c>
      <c r="M445" s="19">
        <v>536</v>
      </c>
      <c r="N445" s="19">
        <v>4968</v>
      </c>
      <c r="O445" s="224">
        <v>0.97687205884073924</v>
      </c>
      <c r="P445" s="19">
        <v>50</v>
      </c>
    </row>
    <row r="446" spans="1:16" ht="15" customHeight="1">
      <c r="B446" s="216"/>
      <c r="C446" s="97" t="s">
        <v>85</v>
      </c>
      <c r="F446" s="95"/>
      <c r="G446" s="19">
        <v>140</v>
      </c>
      <c r="H446" s="19">
        <v>58</v>
      </c>
      <c r="I446" s="19">
        <v>106</v>
      </c>
      <c r="J446" s="19">
        <v>249</v>
      </c>
      <c r="K446" s="19">
        <v>699</v>
      </c>
      <c r="L446" s="19">
        <v>3181</v>
      </c>
      <c r="M446" s="19">
        <v>535</v>
      </c>
      <c r="N446" s="19">
        <v>4968</v>
      </c>
      <c r="O446" s="224">
        <v>0.69776798480695557</v>
      </c>
      <c r="P446" s="19">
        <v>30</v>
      </c>
    </row>
    <row r="447" spans="1:16" ht="15" customHeight="1">
      <c r="B447" s="216"/>
      <c r="C447" s="97" t="s">
        <v>855</v>
      </c>
      <c r="F447" s="95"/>
      <c r="G447" s="19">
        <v>13</v>
      </c>
      <c r="H447" s="19">
        <v>3</v>
      </c>
      <c r="I447" s="19">
        <v>10</v>
      </c>
      <c r="J447" s="19">
        <v>13</v>
      </c>
      <c r="K447" s="19">
        <v>36</v>
      </c>
      <c r="L447" s="19">
        <v>4345</v>
      </c>
      <c r="M447" s="19">
        <v>548</v>
      </c>
      <c r="N447" s="19">
        <v>4968</v>
      </c>
      <c r="O447" s="224">
        <v>5.2696861120500982E-2</v>
      </c>
      <c r="P447" s="19">
        <v>25</v>
      </c>
    </row>
    <row r="448" spans="1:16" ht="15" customHeight="1">
      <c r="B448" s="216"/>
      <c r="C448" s="220" t="s">
        <v>53</v>
      </c>
      <c r="D448" s="56"/>
      <c r="E448" s="56"/>
      <c r="F448" s="221"/>
      <c r="G448" s="57">
        <v>202</v>
      </c>
      <c r="H448" s="57">
        <v>71</v>
      </c>
      <c r="I448" s="57">
        <v>154</v>
      </c>
      <c r="J448" s="57">
        <v>267</v>
      </c>
      <c r="K448" s="57">
        <v>697</v>
      </c>
      <c r="L448" s="57">
        <v>3039</v>
      </c>
      <c r="M448" s="57">
        <v>538</v>
      </c>
      <c r="N448" s="57">
        <v>4968</v>
      </c>
      <c r="O448" s="225">
        <v>1.014300026773497</v>
      </c>
      <c r="P448" s="57">
        <v>50</v>
      </c>
    </row>
    <row r="449" spans="2:16" ht="15" customHeight="1">
      <c r="B449" s="40"/>
      <c r="C449" s="84" t="s">
        <v>857</v>
      </c>
      <c r="D449" s="39"/>
      <c r="E449" s="39"/>
      <c r="F449" s="96"/>
      <c r="G449" s="20">
        <v>1052</v>
      </c>
      <c r="H449" s="20">
        <v>191</v>
      </c>
      <c r="I449" s="20">
        <v>283</v>
      </c>
      <c r="J449" s="20">
        <v>374</v>
      </c>
      <c r="K449" s="20">
        <v>525</v>
      </c>
      <c r="L449" s="20">
        <v>1301</v>
      </c>
      <c r="M449" s="20">
        <v>1242</v>
      </c>
      <c r="N449" s="20">
        <v>4968</v>
      </c>
      <c r="O449" s="210">
        <v>3.8366625388654616</v>
      </c>
      <c r="P449" s="20">
        <v>50</v>
      </c>
    </row>
    <row r="450" spans="2:16" ht="15" customHeight="1">
      <c r="B450" s="215" t="s">
        <v>3</v>
      </c>
      <c r="C450" s="83" t="s">
        <v>81</v>
      </c>
      <c r="D450" s="36"/>
      <c r="E450" s="36"/>
      <c r="F450" s="217">
        <v>4968</v>
      </c>
      <c r="G450" s="3">
        <v>1.6908212560386473</v>
      </c>
      <c r="H450" s="3">
        <v>0.92592592592592582</v>
      </c>
      <c r="I450" s="3">
        <v>2.2745571658615136</v>
      </c>
      <c r="J450" s="3">
        <v>5.4549114331723025</v>
      </c>
      <c r="K450" s="3">
        <v>16.022544283413847</v>
      </c>
      <c r="L450" s="3">
        <v>63.003220611916269</v>
      </c>
      <c r="M450" s="3">
        <v>10.628019323671497</v>
      </c>
      <c r="N450" s="3">
        <v>100</v>
      </c>
      <c r="O450" s="7"/>
    </row>
    <row r="451" spans="2:16" ht="15" customHeight="1">
      <c r="B451" s="213"/>
      <c r="C451" s="97" t="s">
        <v>82</v>
      </c>
      <c r="F451" s="218">
        <v>4968</v>
      </c>
      <c r="G451" s="4">
        <v>2.4959742351046699</v>
      </c>
      <c r="H451" s="4">
        <v>1.2278582930756845</v>
      </c>
      <c r="I451" s="4">
        <v>2.4959742351046699</v>
      </c>
      <c r="J451" s="4">
        <v>6.2600644122383251</v>
      </c>
      <c r="K451" s="4">
        <v>19.384057971014492</v>
      </c>
      <c r="L451" s="4">
        <v>57.749597423510465</v>
      </c>
      <c r="M451" s="4">
        <v>10.386473429951691</v>
      </c>
      <c r="N451" s="4">
        <v>100</v>
      </c>
      <c r="O451" s="7"/>
    </row>
    <row r="452" spans="2:16" ht="15" customHeight="1">
      <c r="B452" s="213"/>
      <c r="C452" s="97" t="s">
        <v>83</v>
      </c>
      <c r="F452" s="218">
        <v>4968</v>
      </c>
      <c r="G452" s="4">
        <v>5.0925925925925926</v>
      </c>
      <c r="H452" s="4">
        <v>1.6706924315619969</v>
      </c>
      <c r="I452" s="4">
        <v>2.7576489533011275</v>
      </c>
      <c r="J452" s="4">
        <v>5.1731078904991952</v>
      </c>
      <c r="K452" s="4">
        <v>13.526570048309178</v>
      </c>
      <c r="L452" s="4">
        <v>61.292270531400959</v>
      </c>
      <c r="M452" s="4">
        <v>10.487117552334944</v>
      </c>
      <c r="N452" s="4">
        <v>100</v>
      </c>
      <c r="O452" s="7"/>
    </row>
    <row r="453" spans="2:16" ht="15" customHeight="1">
      <c r="B453" s="213"/>
      <c r="C453" s="97" t="s">
        <v>86</v>
      </c>
      <c r="F453" s="218">
        <v>4968</v>
      </c>
      <c r="G453" s="4">
        <v>1.3888888888888888</v>
      </c>
      <c r="H453" s="4">
        <v>0.36231884057971014</v>
      </c>
      <c r="I453" s="4">
        <v>0.60386473429951693</v>
      </c>
      <c r="J453" s="4">
        <v>1.4492753623188406</v>
      </c>
      <c r="K453" s="4">
        <v>4.8309178743961354</v>
      </c>
      <c r="L453" s="4">
        <v>80.434782608695656</v>
      </c>
      <c r="M453" s="4">
        <v>10.929951690821255</v>
      </c>
      <c r="N453" s="4">
        <v>100</v>
      </c>
      <c r="O453" s="7"/>
    </row>
    <row r="454" spans="2:16" ht="15" customHeight="1">
      <c r="B454" s="213"/>
      <c r="C454" s="97" t="s">
        <v>852</v>
      </c>
      <c r="F454" s="218">
        <v>4968</v>
      </c>
      <c r="G454" s="4">
        <v>4.1264090177133657</v>
      </c>
      <c r="H454" s="4">
        <v>1.5700483091787441</v>
      </c>
      <c r="I454" s="4">
        <v>3.7037037037037033</v>
      </c>
      <c r="J454" s="4">
        <v>6.9243156199677944</v>
      </c>
      <c r="K454" s="4">
        <v>15.499194847020933</v>
      </c>
      <c r="L454" s="4">
        <v>57.689210950080515</v>
      </c>
      <c r="M454" s="4">
        <v>10.487117552334944</v>
      </c>
      <c r="N454" s="4">
        <v>100</v>
      </c>
      <c r="O454" s="7"/>
    </row>
    <row r="455" spans="2:16" ht="15" customHeight="1">
      <c r="B455" s="213"/>
      <c r="C455" s="97" t="s">
        <v>84</v>
      </c>
      <c r="F455" s="218">
        <v>4968</v>
      </c>
      <c r="G455" s="4">
        <v>5.1328502415458939</v>
      </c>
      <c r="H455" s="4">
        <v>1.2278582930756845</v>
      </c>
      <c r="I455" s="4">
        <v>2.2342995169082123</v>
      </c>
      <c r="J455" s="4">
        <v>3.7640901771336557</v>
      </c>
      <c r="K455" s="4">
        <v>8.4943639291465374</v>
      </c>
      <c r="L455" s="4">
        <v>68.357487922705317</v>
      </c>
      <c r="M455" s="4">
        <v>10.789049919484702</v>
      </c>
      <c r="N455" s="4">
        <v>100</v>
      </c>
      <c r="O455" s="7"/>
    </row>
    <row r="456" spans="2:16" ht="15" customHeight="1">
      <c r="B456" s="213"/>
      <c r="C456" s="97" t="s">
        <v>85</v>
      </c>
      <c r="F456" s="218">
        <v>4968</v>
      </c>
      <c r="G456" s="4">
        <v>2.818035426731079</v>
      </c>
      <c r="H456" s="4">
        <v>1.1674718196457328</v>
      </c>
      <c r="I456" s="4">
        <v>2.1336553945249599</v>
      </c>
      <c r="J456" s="4">
        <v>5.0120772946859908</v>
      </c>
      <c r="K456" s="4">
        <v>14.070048309178743</v>
      </c>
      <c r="L456" s="4">
        <v>64.029790660225444</v>
      </c>
      <c r="M456" s="4">
        <v>10.768921095008052</v>
      </c>
      <c r="N456" s="4">
        <v>100</v>
      </c>
      <c r="O456" s="7"/>
    </row>
    <row r="457" spans="2:16" ht="15" customHeight="1">
      <c r="B457" s="213"/>
      <c r="C457" s="97" t="s">
        <v>855</v>
      </c>
      <c r="F457" s="218">
        <v>4968</v>
      </c>
      <c r="G457" s="4">
        <v>0.26167471819645732</v>
      </c>
      <c r="H457" s="4">
        <v>6.0386473429951688E-2</v>
      </c>
      <c r="I457" s="4">
        <v>0.20128824476650561</v>
      </c>
      <c r="J457" s="4">
        <v>0.26167471819645732</v>
      </c>
      <c r="K457" s="4">
        <v>0.72463768115942029</v>
      </c>
      <c r="L457" s="4">
        <v>87.4597423510467</v>
      </c>
      <c r="M457" s="4">
        <v>11.03059581320451</v>
      </c>
      <c r="N457" s="4">
        <v>100</v>
      </c>
      <c r="O457" s="7"/>
    </row>
    <row r="458" spans="2:16" ht="15" customHeight="1">
      <c r="B458" s="213"/>
      <c r="C458" s="220" t="s">
        <v>53</v>
      </c>
      <c r="D458" s="56"/>
      <c r="E458" s="56"/>
      <c r="F458" s="222">
        <v>4968</v>
      </c>
      <c r="G458" s="46">
        <v>4.0660225442834141</v>
      </c>
      <c r="H458" s="46">
        <v>1.4291465378421899</v>
      </c>
      <c r="I458" s="46">
        <v>3.0998389694041868</v>
      </c>
      <c r="J458" s="46">
        <v>5.3743961352657008</v>
      </c>
      <c r="K458" s="46">
        <v>14.029790660225444</v>
      </c>
      <c r="L458" s="46">
        <v>61.171497584541065</v>
      </c>
      <c r="M458" s="46">
        <v>10.829307568438002</v>
      </c>
      <c r="N458" s="46">
        <v>100</v>
      </c>
      <c r="O458" s="7"/>
    </row>
    <row r="459" spans="2:16" ht="15" customHeight="1">
      <c r="B459" s="214"/>
      <c r="C459" s="84" t="s">
        <v>857</v>
      </c>
      <c r="D459" s="39"/>
      <c r="E459" s="39"/>
      <c r="F459" s="219">
        <v>4968</v>
      </c>
      <c r="G459" s="5">
        <v>21.175523349436393</v>
      </c>
      <c r="H459" s="5">
        <v>3.8446054750402574</v>
      </c>
      <c r="I459" s="5">
        <v>5.6964573268921095</v>
      </c>
      <c r="J459" s="5">
        <v>7.5281803542673114</v>
      </c>
      <c r="K459" s="5">
        <v>10.567632850241546</v>
      </c>
      <c r="L459" s="5">
        <v>26.187600644122384</v>
      </c>
      <c r="M459" s="5">
        <v>25</v>
      </c>
      <c r="N459" s="5">
        <v>100</v>
      </c>
      <c r="O459" s="7"/>
    </row>
    <row r="460" spans="2:16" ht="15" customHeight="1">
      <c r="C460" s="1"/>
      <c r="D460" s="1"/>
      <c r="E460" s="1"/>
      <c r="H460" s="7"/>
      <c r="O460" s="7"/>
    </row>
    <row r="461" spans="2:16" ht="22.5">
      <c r="B461" s="211"/>
      <c r="C461" s="31" t="s">
        <v>321</v>
      </c>
      <c r="D461" s="31"/>
      <c r="E461" s="31"/>
      <c r="F461" s="212"/>
      <c r="G461" s="162" t="s">
        <v>181</v>
      </c>
      <c r="H461" s="232" t="s">
        <v>132</v>
      </c>
      <c r="I461" s="232" t="s">
        <v>131</v>
      </c>
      <c r="J461" s="232" t="s">
        <v>130</v>
      </c>
      <c r="K461" s="163" t="s">
        <v>122</v>
      </c>
      <c r="L461" s="162" t="s">
        <v>269</v>
      </c>
      <c r="M461" s="163" t="s">
        <v>223</v>
      </c>
      <c r="N461" s="162" t="s">
        <v>5</v>
      </c>
      <c r="O461" s="159" t="s">
        <v>863</v>
      </c>
      <c r="P461" s="159" t="s">
        <v>988</v>
      </c>
    </row>
    <row r="462" spans="2:16" ht="15" customHeight="1">
      <c r="B462" s="215" t="s">
        <v>2</v>
      </c>
      <c r="C462" s="83" t="s">
        <v>81</v>
      </c>
      <c r="D462" s="36"/>
      <c r="E462" s="36"/>
      <c r="F462" s="94"/>
      <c r="G462" s="18">
        <v>21</v>
      </c>
      <c r="H462" s="18">
        <v>12</v>
      </c>
      <c r="I462" s="18">
        <v>43</v>
      </c>
      <c r="J462" s="18">
        <v>102</v>
      </c>
      <c r="K462" s="18">
        <v>417</v>
      </c>
      <c r="L462" s="18">
        <v>701</v>
      </c>
      <c r="M462" s="18">
        <v>163</v>
      </c>
      <c r="N462" s="18">
        <v>1459</v>
      </c>
      <c r="O462" s="223">
        <v>0.78156383967107013</v>
      </c>
      <c r="P462" s="18">
        <v>8.3333333333333321</v>
      </c>
    </row>
    <row r="463" spans="2:16" ht="15" customHeight="1">
      <c r="B463" s="216"/>
      <c r="C463" s="97" t="s">
        <v>82</v>
      </c>
      <c r="F463" s="95"/>
      <c r="G463" s="19">
        <v>15</v>
      </c>
      <c r="H463" s="19">
        <v>16</v>
      </c>
      <c r="I463" s="19">
        <v>41</v>
      </c>
      <c r="J463" s="19">
        <v>101</v>
      </c>
      <c r="K463" s="19">
        <v>492</v>
      </c>
      <c r="L463" s="19">
        <v>635</v>
      </c>
      <c r="M463" s="19">
        <v>159</v>
      </c>
      <c r="N463" s="19">
        <v>1459</v>
      </c>
      <c r="O463" s="224">
        <v>0.82227751029281604</v>
      </c>
      <c r="P463" s="19">
        <v>10.416666666666668</v>
      </c>
    </row>
    <row r="464" spans="2:16" ht="15" customHeight="1">
      <c r="B464" s="216"/>
      <c r="C464" s="97" t="s">
        <v>83</v>
      </c>
      <c r="F464" s="95"/>
      <c r="G464" s="19">
        <v>81</v>
      </c>
      <c r="H464" s="19">
        <v>40</v>
      </c>
      <c r="I464" s="19">
        <v>70</v>
      </c>
      <c r="J464" s="19">
        <v>142</v>
      </c>
      <c r="K464" s="19">
        <v>416</v>
      </c>
      <c r="L464" s="19">
        <v>551</v>
      </c>
      <c r="M464" s="19">
        <v>159</v>
      </c>
      <c r="N464" s="19">
        <v>1459</v>
      </c>
      <c r="O464" s="224">
        <v>1.3625670177351374</v>
      </c>
      <c r="P464" s="19">
        <v>14.583333333333334</v>
      </c>
    </row>
    <row r="465" spans="2:16" ht="15" customHeight="1">
      <c r="B465" s="216"/>
      <c r="C465" s="97" t="s">
        <v>86</v>
      </c>
      <c r="F465" s="95"/>
      <c r="G465" s="19">
        <v>12</v>
      </c>
      <c r="H465" s="19">
        <v>4</v>
      </c>
      <c r="I465" s="19">
        <v>11</v>
      </c>
      <c r="J465" s="19">
        <v>31</v>
      </c>
      <c r="K465" s="19">
        <v>133</v>
      </c>
      <c r="L465" s="19">
        <v>1102</v>
      </c>
      <c r="M465" s="19">
        <v>166</v>
      </c>
      <c r="N465" s="19">
        <v>1459</v>
      </c>
      <c r="O465" s="224">
        <v>0.26520938249700088</v>
      </c>
      <c r="P465" s="19">
        <v>16.666666666666664</v>
      </c>
    </row>
    <row r="466" spans="2:16" ht="15" customHeight="1">
      <c r="B466" s="216"/>
      <c r="C466" s="97" t="s">
        <v>852</v>
      </c>
      <c r="F466" s="95"/>
      <c r="G466" s="19">
        <v>47</v>
      </c>
      <c r="H466" s="19">
        <v>34</v>
      </c>
      <c r="I466" s="19">
        <v>78</v>
      </c>
      <c r="J466" s="19">
        <v>145</v>
      </c>
      <c r="K466" s="19">
        <v>397</v>
      </c>
      <c r="L466" s="19">
        <v>597</v>
      </c>
      <c r="M466" s="19">
        <v>161</v>
      </c>
      <c r="N466" s="19">
        <v>1459</v>
      </c>
      <c r="O466" s="224">
        <v>1.165188565230997</v>
      </c>
      <c r="P466" s="19">
        <v>16.666666666666664</v>
      </c>
    </row>
    <row r="467" spans="2:16" ht="15" customHeight="1">
      <c r="B467" s="216"/>
      <c r="C467" s="97" t="s">
        <v>84</v>
      </c>
      <c r="F467" s="95"/>
      <c r="G467" s="19">
        <v>86</v>
      </c>
      <c r="H467" s="19">
        <v>36</v>
      </c>
      <c r="I467" s="19">
        <v>56</v>
      </c>
      <c r="J467" s="19">
        <v>83</v>
      </c>
      <c r="K467" s="19">
        <v>248</v>
      </c>
      <c r="L467" s="19">
        <v>786</v>
      </c>
      <c r="M467" s="19">
        <v>164</v>
      </c>
      <c r="N467" s="19">
        <v>1459</v>
      </c>
      <c r="O467" s="224">
        <v>1.1384670405227784</v>
      </c>
      <c r="P467" s="19">
        <v>19.827586206896552</v>
      </c>
    </row>
    <row r="468" spans="2:16" ht="15" customHeight="1">
      <c r="B468" s="216"/>
      <c r="C468" s="97" t="s">
        <v>85</v>
      </c>
      <c r="F468" s="95"/>
      <c r="G468" s="19">
        <v>24</v>
      </c>
      <c r="H468" s="19">
        <v>12</v>
      </c>
      <c r="I468" s="19">
        <v>39</v>
      </c>
      <c r="J468" s="19">
        <v>93</v>
      </c>
      <c r="K468" s="19">
        <v>371</v>
      </c>
      <c r="L468" s="19">
        <v>759</v>
      </c>
      <c r="M468" s="19">
        <v>161</v>
      </c>
      <c r="N468" s="19">
        <v>1459</v>
      </c>
      <c r="O468" s="224">
        <v>0.74199197341145473</v>
      </c>
      <c r="P468" s="19">
        <v>10</v>
      </c>
    </row>
    <row r="469" spans="2:16" ht="15" customHeight="1">
      <c r="B469" s="216"/>
      <c r="C469" s="97" t="s">
        <v>855</v>
      </c>
      <c r="F469" s="95"/>
      <c r="G469" s="19">
        <v>0</v>
      </c>
      <c r="H469" s="19">
        <v>0</v>
      </c>
      <c r="I469" s="19">
        <v>0</v>
      </c>
      <c r="J469" s="19">
        <v>3</v>
      </c>
      <c r="K469" s="19">
        <v>16</v>
      </c>
      <c r="L469" s="19">
        <v>1275</v>
      </c>
      <c r="M469" s="19">
        <v>165</v>
      </c>
      <c r="N469" s="19">
        <v>1459</v>
      </c>
      <c r="O469" s="224">
        <v>1.7079887081974242E-2</v>
      </c>
      <c r="P469" s="19">
        <v>2.4390243902439024</v>
      </c>
    </row>
    <row r="470" spans="2:16" ht="15" customHeight="1">
      <c r="B470" s="216"/>
      <c r="C470" s="220" t="s">
        <v>53</v>
      </c>
      <c r="D470" s="56"/>
      <c r="E470" s="56"/>
      <c r="F470" s="221"/>
      <c r="G470" s="57">
        <v>48</v>
      </c>
      <c r="H470" s="57">
        <v>21</v>
      </c>
      <c r="I470" s="57">
        <v>42</v>
      </c>
      <c r="J470" s="57">
        <v>88</v>
      </c>
      <c r="K470" s="57">
        <v>325</v>
      </c>
      <c r="L470" s="57">
        <v>772</v>
      </c>
      <c r="M470" s="57">
        <v>163</v>
      </c>
      <c r="N470" s="57">
        <v>1459</v>
      </c>
      <c r="O470" s="225">
        <v>1.0033671032945803</v>
      </c>
      <c r="P470" s="57">
        <v>48.333333333333336</v>
      </c>
    </row>
    <row r="471" spans="2:16" ht="15" customHeight="1">
      <c r="B471" s="40"/>
      <c r="C471" s="84" t="s">
        <v>857</v>
      </c>
      <c r="D471" s="39"/>
      <c r="E471" s="39"/>
      <c r="F471" s="96"/>
      <c r="G471" s="20">
        <v>413</v>
      </c>
      <c r="H471" s="20">
        <v>86</v>
      </c>
      <c r="I471" s="20">
        <v>96</v>
      </c>
      <c r="J471" s="20">
        <v>101</v>
      </c>
      <c r="K471" s="20">
        <v>169</v>
      </c>
      <c r="L471" s="20">
        <v>147</v>
      </c>
      <c r="M471" s="20">
        <v>447</v>
      </c>
      <c r="N471" s="20">
        <v>1459</v>
      </c>
      <c r="O471" s="210">
        <v>4.8570722053526625</v>
      </c>
      <c r="P471" s="20">
        <v>48.333333333333336</v>
      </c>
    </row>
    <row r="472" spans="2:16" ht="15" customHeight="1">
      <c r="B472" s="215" t="s">
        <v>3</v>
      </c>
      <c r="C472" s="83" t="s">
        <v>81</v>
      </c>
      <c r="D472" s="36"/>
      <c r="E472" s="36"/>
      <c r="F472" s="217">
        <v>1459</v>
      </c>
      <c r="G472" s="3">
        <v>1.439342015078821</v>
      </c>
      <c r="H472" s="3">
        <v>0.822481151473612</v>
      </c>
      <c r="I472" s="3">
        <v>2.9472241261137766</v>
      </c>
      <c r="J472" s="3">
        <v>6.9910897875257021</v>
      </c>
      <c r="K472" s="3">
        <v>28.58122001370802</v>
      </c>
      <c r="L472" s="3">
        <v>48.046607265250174</v>
      </c>
      <c r="M472" s="3">
        <v>11.172035640849899</v>
      </c>
      <c r="N472" s="3">
        <v>100</v>
      </c>
      <c r="O472" s="7"/>
    </row>
    <row r="473" spans="2:16" ht="15" customHeight="1">
      <c r="B473" s="213"/>
      <c r="C473" s="97" t="s">
        <v>82</v>
      </c>
      <c r="F473" s="218">
        <v>1459</v>
      </c>
      <c r="G473" s="4">
        <v>1.0281014393420151</v>
      </c>
      <c r="H473" s="4">
        <v>1.0966415352981496</v>
      </c>
      <c r="I473" s="4">
        <v>2.8101439342015078</v>
      </c>
      <c r="J473" s="4">
        <v>6.9225496915695679</v>
      </c>
      <c r="K473" s="4">
        <v>33.721727210418095</v>
      </c>
      <c r="L473" s="4">
        <v>43.522960932145303</v>
      </c>
      <c r="M473" s="4">
        <v>10.89787525702536</v>
      </c>
      <c r="N473" s="4">
        <v>100</v>
      </c>
      <c r="O473" s="7"/>
    </row>
    <row r="474" spans="2:16" ht="15" customHeight="1">
      <c r="B474" s="213"/>
      <c r="C474" s="97" t="s">
        <v>83</v>
      </c>
      <c r="F474" s="218">
        <v>1459</v>
      </c>
      <c r="G474" s="4">
        <v>5.5517477724468813</v>
      </c>
      <c r="H474" s="4">
        <v>2.7416038382453736</v>
      </c>
      <c r="I474" s="4">
        <v>4.7978067169294034</v>
      </c>
      <c r="J474" s="4">
        <v>9.7326936257710752</v>
      </c>
      <c r="K474" s="4">
        <v>28.512679917751889</v>
      </c>
      <c r="L474" s="4">
        <v>37.765592871830023</v>
      </c>
      <c r="M474" s="4">
        <v>10.89787525702536</v>
      </c>
      <c r="N474" s="4">
        <v>100</v>
      </c>
      <c r="O474" s="7"/>
    </row>
    <row r="475" spans="2:16" ht="15" customHeight="1">
      <c r="B475" s="213"/>
      <c r="C475" s="97" t="s">
        <v>86</v>
      </c>
      <c r="F475" s="218">
        <v>1459</v>
      </c>
      <c r="G475" s="4">
        <v>0.822481151473612</v>
      </c>
      <c r="H475" s="4">
        <v>0.27416038382453739</v>
      </c>
      <c r="I475" s="4">
        <v>0.7539410555174777</v>
      </c>
      <c r="J475" s="4">
        <v>2.1247429746401645</v>
      </c>
      <c r="K475" s="4">
        <v>9.1158327621658675</v>
      </c>
      <c r="L475" s="4">
        <v>75.531185743660046</v>
      </c>
      <c r="M475" s="4">
        <v>11.377655928718299</v>
      </c>
      <c r="N475" s="4">
        <v>100</v>
      </c>
      <c r="O475" s="7"/>
    </row>
    <row r="476" spans="2:16" ht="15" customHeight="1">
      <c r="B476" s="213"/>
      <c r="C476" s="97" t="s">
        <v>852</v>
      </c>
      <c r="F476" s="218">
        <v>1459</v>
      </c>
      <c r="G476" s="4">
        <v>3.2213845099383138</v>
      </c>
      <c r="H476" s="4">
        <v>2.3303632625085675</v>
      </c>
      <c r="I476" s="4">
        <v>5.3461274845784788</v>
      </c>
      <c r="J476" s="4">
        <v>9.9383139136394796</v>
      </c>
      <c r="K476" s="4">
        <v>27.210418094585332</v>
      </c>
      <c r="L476" s="4">
        <v>40.918437285812196</v>
      </c>
      <c r="M476" s="4">
        <v>11.034955448937628</v>
      </c>
      <c r="N476" s="4">
        <v>99.999999999999986</v>
      </c>
      <c r="O476" s="7"/>
    </row>
    <row r="477" spans="2:16" ht="15" customHeight="1">
      <c r="B477" s="213"/>
      <c r="C477" s="97" t="s">
        <v>84</v>
      </c>
      <c r="F477" s="218">
        <v>1459</v>
      </c>
      <c r="G477" s="4">
        <v>5.8944482522275532</v>
      </c>
      <c r="H477" s="4">
        <v>2.4674434544208359</v>
      </c>
      <c r="I477" s="4">
        <v>3.8382453735435229</v>
      </c>
      <c r="J477" s="4">
        <v>5.6888279643591497</v>
      </c>
      <c r="K477" s="4">
        <v>16.997943797121316</v>
      </c>
      <c r="L477" s="4">
        <v>53.872515421521591</v>
      </c>
      <c r="M477" s="4">
        <v>11.240575736806031</v>
      </c>
      <c r="N477" s="4">
        <v>100.00000000000001</v>
      </c>
      <c r="O477" s="7"/>
    </row>
    <row r="478" spans="2:16" ht="15" customHeight="1">
      <c r="B478" s="213"/>
      <c r="C478" s="97" t="s">
        <v>85</v>
      </c>
      <c r="F478" s="218">
        <v>1459</v>
      </c>
      <c r="G478" s="4">
        <v>1.644962302947224</v>
      </c>
      <c r="H478" s="4">
        <v>0.822481151473612</v>
      </c>
      <c r="I478" s="4">
        <v>2.6730637422892394</v>
      </c>
      <c r="J478" s="4">
        <v>6.3742289239204943</v>
      </c>
      <c r="K478" s="4">
        <v>25.42837559972584</v>
      </c>
      <c r="L478" s="4">
        <v>52.021932830705964</v>
      </c>
      <c r="M478" s="4">
        <v>11.034955448937628</v>
      </c>
      <c r="N478" s="4">
        <v>100</v>
      </c>
      <c r="O478" s="7"/>
    </row>
    <row r="479" spans="2:16" ht="15" customHeight="1">
      <c r="B479" s="213"/>
      <c r="C479" s="97" t="s">
        <v>855</v>
      </c>
      <c r="F479" s="218">
        <v>1459</v>
      </c>
      <c r="G479" s="4">
        <v>0</v>
      </c>
      <c r="H479" s="4">
        <v>0</v>
      </c>
      <c r="I479" s="4">
        <v>0</v>
      </c>
      <c r="J479" s="4">
        <v>0.205620287868403</v>
      </c>
      <c r="K479" s="4">
        <v>1.0966415352981496</v>
      </c>
      <c r="L479" s="4">
        <v>87.38862234407128</v>
      </c>
      <c r="M479" s="4">
        <v>11.309115832762167</v>
      </c>
      <c r="N479" s="4">
        <v>100</v>
      </c>
      <c r="O479" s="7"/>
    </row>
    <row r="480" spans="2:16" ht="15" customHeight="1">
      <c r="B480" s="213"/>
      <c r="C480" s="220" t="s">
        <v>53</v>
      </c>
      <c r="D480" s="56"/>
      <c r="E480" s="56"/>
      <c r="F480" s="222">
        <v>1459</v>
      </c>
      <c r="G480" s="46">
        <v>3.289924605894448</v>
      </c>
      <c r="H480" s="46">
        <v>1.439342015078821</v>
      </c>
      <c r="I480" s="46">
        <v>2.878684030157642</v>
      </c>
      <c r="J480" s="46">
        <v>6.0315284441398216</v>
      </c>
      <c r="K480" s="46">
        <v>22.27553118574366</v>
      </c>
      <c r="L480" s="46">
        <v>52.912954078135712</v>
      </c>
      <c r="M480" s="46">
        <v>11.172035640849899</v>
      </c>
      <c r="N480" s="46">
        <v>100</v>
      </c>
      <c r="O480" s="7"/>
    </row>
    <row r="481" spans="2:16" ht="15" customHeight="1">
      <c r="B481" s="214"/>
      <c r="C481" s="84" t="s">
        <v>857</v>
      </c>
      <c r="D481" s="39"/>
      <c r="E481" s="39"/>
      <c r="F481" s="219">
        <v>1459</v>
      </c>
      <c r="G481" s="5">
        <v>28.307059629883479</v>
      </c>
      <c r="H481" s="5">
        <v>5.8944482522275532</v>
      </c>
      <c r="I481" s="5">
        <v>6.579849211788896</v>
      </c>
      <c r="J481" s="5">
        <v>6.9225496915695679</v>
      </c>
      <c r="K481" s="5">
        <v>11.583276216586704</v>
      </c>
      <c r="L481" s="5">
        <v>10.075394105551748</v>
      </c>
      <c r="M481" s="5">
        <v>30.637422892392046</v>
      </c>
      <c r="N481" s="5">
        <v>100</v>
      </c>
      <c r="O481" s="7"/>
    </row>
    <row r="482" spans="2:16" ht="15" customHeight="1">
      <c r="C482" s="1"/>
      <c r="D482" s="1"/>
      <c r="E482" s="1"/>
      <c r="H482" s="7"/>
      <c r="O482" s="7"/>
    </row>
    <row r="483" spans="2:16" ht="22.5">
      <c r="B483" s="211"/>
      <c r="C483" s="31" t="s">
        <v>322</v>
      </c>
      <c r="D483" s="31"/>
      <c r="E483" s="31"/>
      <c r="F483" s="212"/>
      <c r="G483" s="162" t="s">
        <v>181</v>
      </c>
      <c r="H483" s="232" t="s">
        <v>132</v>
      </c>
      <c r="I483" s="232" t="s">
        <v>131</v>
      </c>
      <c r="J483" s="232" t="s">
        <v>130</v>
      </c>
      <c r="K483" s="163" t="s">
        <v>122</v>
      </c>
      <c r="L483" s="162" t="s">
        <v>269</v>
      </c>
      <c r="M483" s="163" t="s">
        <v>223</v>
      </c>
      <c r="N483" s="162" t="s">
        <v>5</v>
      </c>
      <c r="O483" s="159" t="s">
        <v>863</v>
      </c>
      <c r="P483" s="159" t="s">
        <v>988</v>
      </c>
    </row>
    <row r="484" spans="2:16" ht="15" customHeight="1">
      <c r="B484" s="215" t="s">
        <v>2</v>
      </c>
      <c r="C484" s="83" t="s">
        <v>81</v>
      </c>
      <c r="D484" s="36"/>
      <c r="E484" s="36"/>
      <c r="F484" s="94"/>
      <c r="G484" s="18">
        <v>51</v>
      </c>
      <c r="H484" s="18">
        <v>21</v>
      </c>
      <c r="I484" s="18">
        <v>40</v>
      </c>
      <c r="J484" s="18">
        <v>99</v>
      </c>
      <c r="K484" s="18">
        <v>193</v>
      </c>
      <c r="L484" s="18">
        <v>1360</v>
      </c>
      <c r="M484" s="18">
        <v>199</v>
      </c>
      <c r="N484" s="18">
        <v>1963</v>
      </c>
      <c r="O484" s="223">
        <v>0.60081639026757061</v>
      </c>
      <c r="P484" s="18">
        <v>18.75</v>
      </c>
    </row>
    <row r="485" spans="2:16" ht="15" customHeight="1">
      <c r="B485" s="216"/>
      <c r="C485" s="97" t="s">
        <v>82</v>
      </c>
      <c r="F485" s="95"/>
      <c r="G485" s="19">
        <v>74</v>
      </c>
      <c r="H485" s="19">
        <v>32</v>
      </c>
      <c r="I485" s="19">
        <v>51</v>
      </c>
      <c r="J485" s="19">
        <v>114</v>
      </c>
      <c r="K485" s="19">
        <v>214</v>
      </c>
      <c r="L485" s="19">
        <v>1285</v>
      </c>
      <c r="M485" s="19">
        <v>193</v>
      </c>
      <c r="N485" s="19">
        <v>1963</v>
      </c>
      <c r="O485" s="224">
        <v>0.78992958325368989</v>
      </c>
      <c r="P485" s="19">
        <v>41.666666666666671</v>
      </c>
    </row>
    <row r="486" spans="2:16" ht="15" customHeight="1">
      <c r="B486" s="216"/>
      <c r="C486" s="97" t="s">
        <v>83</v>
      </c>
      <c r="F486" s="95"/>
      <c r="G486" s="19">
        <v>134</v>
      </c>
      <c r="H486" s="19">
        <v>29</v>
      </c>
      <c r="I486" s="19">
        <v>45</v>
      </c>
      <c r="J486" s="19">
        <v>78</v>
      </c>
      <c r="K486" s="19">
        <v>120</v>
      </c>
      <c r="L486" s="19">
        <v>1361</v>
      </c>
      <c r="M486" s="19">
        <v>196</v>
      </c>
      <c r="N486" s="19">
        <v>1963</v>
      </c>
      <c r="O486" s="224">
        <v>1.1098575542717517</v>
      </c>
      <c r="P486" s="19">
        <v>37.5</v>
      </c>
    </row>
    <row r="487" spans="2:16" ht="15" customHeight="1">
      <c r="B487" s="216"/>
      <c r="C487" s="97" t="s">
        <v>86</v>
      </c>
      <c r="F487" s="95"/>
      <c r="G487" s="19">
        <v>47</v>
      </c>
      <c r="H487" s="19">
        <v>10</v>
      </c>
      <c r="I487" s="19">
        <v>10</v>
      </c>
      <c r="J487" s="19">
        <v>30</v>
      </c>
      <c r="K487" s="19">
        <v>62</v>
      </c>
      <c r="L487" s="19">
        <v>1595</v>
      </c>
      <c r="M487" s="19">
        <v>209</v>
      </c>
      <c r="N487" s="19">
        <v>1963</v>
      </c>
      <c r="O487" s="224">
        <v>0.44170838171641663</v>
      </c>
      <c r="P487" s="19">
        <v>42.105263157894733</v>
      </c>
    </row>
    <row r="488" spans="2:16" ht="15" customHeight="1">
      <c r="B488" s="216"/>
      <c r="C488" s="97" t="s">
        <v>852</v>
      </c>
      <c r="F488" s="95"/>
      <c r="G488" s="19">
        <v>111</v>
      </c>
      <c r="H488" s="19">
        <v>32</v>
      </c>
      <c r="I488" s="19">
        <v>67</v>
      </c>
      <c r="J488" s="19">
        <v>106</v>
      </c>
      <c r="K488" s="19">
        <v>166</v>
      </c>
      <c r="L488" s="19">
        <v>1282</v>
      </c>
      <c r="M488" s="19">
        <v>199</v>
      </c>
      <c r="N488" s="19">
        <v>1963</v>
      </c>
      <c r="O488" s="224">
        <v>1.011291387450127</v>
      </c>
      <c r="P488" s="19">
        <v>37.5</v>
      </c>
    </row>
    <row r="489" spans="2:16" ht="15" customHeight="1">
      <c r="B489" s="216"/>
      <c r="C489" s="97" t="s">
        <v>84</v>
      </c>
      <c r="F489" s="95"/>
      <c r="G489" s="19">
        <v>138</v>
      </c>
      <c r="H489" s="19">
        <v>20</v>
      </c>
      <c r="I489" s="19">
        <v>34</v>
      </c>
      <c r="J489" s="19">
        <v>63</v>
      </c>
      <c r="K489" s="19">
        <v>93</v>
      </c>
      <c r="L489" s="19">
        <v>1409</v>
      </c>
      <c r="M489" s="19">
        <v>206</v>
      </c>
      <c r="N489" s="19">
        <v>1963</v>
      </c>
      <c r="O489" s="224">
        <v>1.2393385266765726</v>
      </c>
      <c r="P489" s="19">
        <v>50</v>
      </c>
    </row>
    <row r="490" spans="2:16" ht="15" customHeight="1">
      <c r="B490" s="216"/>
      <c r="C490" s="97" t="s">
        <v>85</v>
      </c>
      <c r="F490" s="95"/>
      <c r="G490" s="19">
        <v>88</v>
      </c>
      <c r="H490" s="19">
        <v>25</v>
      </c>
      <c r="I490" s="19">
        <v>40</v>
      </c>
      <c r="J490" s="19">
        <v>89</v>
      </c>
      <c r="K490" s="19">
        <v>156</v>
      </c>
      <c r="L490" s="19">
        <v>1354</v>
      </c>
      <c r="M490" s="19">
        <v>211</v>
      </c>
      <c r="N490" s="19">
        <v>1963</v>
      </c>
      <c r="O490" s="224">
        <v>0.77679699496721843</v>
      </c>
      <c r="P490" s="19">
        <v>30</v>
      </c>
    </row>
    <row r="491" spans="2:16" ht="15" customHeight="1">
      <c r="B491" s="216"/>
      <c r="C491" s="97" t="s">
        <v>855</v>
      </c>
      <c r="F491" s="95"/>
      <c r="G491" s="19">
        <v>8</v>
      </c>
      <c r="H491" s="19">
        <v>3</v>
      </c>
      <c r="I491" s="19">
        <v>6</v>
      </c>
      <c r="J491" s="19">
        <v>3</v>
      </c>
      <c r="K491" s="19">
        <v>14</v>
      </c>
      <c r="L491" s="19">
        <v>1715</v>
      </c>
      <c r="M491" s="19">
        <v>214</v>
      </c>
      <c r="N491" s="19">
        <v>1963</v>
      </c>
      <c r="O491" s="224">
        <v>6.4651748851714694E-2</v>
      </c>
      <c r="P491" s="19">
        <v>11.76470588235294</v>
      </c>
    </row>
    <row r="492" spans="2:16" ht="15" customHeight="1">
      <c r="B492" s="216"/>
      <c r="C492" s="220" t="s">
        <v>53</v>
      </c>
      <c r="D492" s="56"/>
      <c r="E492" s="56"/>
      <c r="F492" s="221"/>
      <c r="G492" s="57">
        <v>99</v>
      </c>
      <c r="H492" s="57">
        <v>40</v>
      </c>
      <c r="I492" s="57">
        <v>71</v>
      </c>
      <c r="J492" s="57">
        <v>96</v>
      </c>
      <c r="K492" s="57">
        <v>166</v>
      </c>
      <c r="L492" s="57">
        <v>1284</v>
      </c>
      <c r="M492" s="57">
        <v>207</v>
      </c>
      <c r="N492" s="57">
        <v>1963</v>
      </c>
      <c r="O492" s="225">
        <v>1.1076039603631183</v>
      </c>
      <c r="P492" s="57">
        <v>50</v>
      </c>
    </row>
    <row r="493" spans="2:16" ht="15" customHeight="1">
      <c r="B493" s="40"/>
      <c r="C493" s="84" t="s">
        <v>857</v>
      </c>
      <c r="D493" s="39"/>
      <c r="E493" s="39"/>
      <c r="F493" s="96"/>
      <c r="G493" s="20">
        <v>430</v>
      </c>
      <c r="H493" s="20">
        <v>57</v>
      </c>
      <c r="I493" s="20">
        <v>100</v>
      </c>
      <c r="J493" s="20">
        <v>136</v>
      </c>
      <c r="K493" s="20">
        <v>149</v>
      </c>
      <c r="L493" s="20">
        <v>641</v>
      </c>
      <c r="M493" s="20">
        <v>450</v>
      </c>
      <c r="N493" s="20">
        <v>1963</v>
      </c>
      <c r="O493" s="210">
        <v>3.9916676299024658</v>
      </c>
      <c r="P493" s="20">
        <v>50</v>
      </c>
    </row>
    <row r="494" spans="2:16" ht="15" customHeight="1">
      <c r="B494" s="215" t="s">
        <v>3</v>
      </c>
      <c r="C494" s="83" t="s">
        <v>81</v>
      </c>
      <c r="D494" s="36"/>
      <c r="E494" s="36"/>
      <c r="F494" s="217">
        <v>1963</v>
      </c>
      <c r="G494" s="3">
        <v>2.5980641874681609</v>
      </c>
      <c r="H494" s="3">
        <v>1.0697911360163017</v>
      </c>
      <c r="I494" s="3">
        <v>2.0376974019358127</v>
      </c>
      <c r="J494" s="3">
        <v>5.043301069791136</v>
      </c>
      <c r="K494" s="3">
        <v>9.8318899643402951</v>
      </c>
      <c r="L494" s="3">
        <v>69.281711665817625</v>
      </c>
      <c r="M494" s="3">
        <v>10.137544574630668</v>
      </c>
      <c r="N494" s="3">
        <v>100</v>
      </c>
      <c r="O494" s="7"/>
    </row>
    <row r="495" spans="2:16" ht="15" customHeight="1">
      <c r="B495" s="213"/>
      <c r="C495" s="97" t="s">
        <v>82</v>
      </c>
      <c r="F495" s="218">
        <v>1963</v>
      </c>
      <c r="G495" s="4">
        <v>3.7697401935812529</v>
      </c>
      <c r="H495" s="4">
        <v>1.6301579215486499</v>
      </c>
      <c r="I495" s="4">
        <v>2.5980641874681609</v>
      </c>
      <c r="J495" s="4">
        <v>5.8074375955170652</v>
      </c>
      <c r="K495" s="4">
        <v>10.901681100356598</v>
      </c>
      <c r="L495" s="4">
        <v>65.461029037187984</v>
      </c>
      <c r="M495" s="4">
        <v>9.8318899643402951</v>
      </c>
      <c r="N495" s="4">
        <v>100</v>
      </c>
      <c r="O495" s="7"/>
    </row>
    <row r="496" spans="2:16" ht="15" customHeight="1">
      <c r="B496" s="213"/>
      <c r="C496" s="97" t="s">
        <v>83</v>
      </c>
      <c r="F496" s="218">
        <v>1963</v>
      </c>
      <c r="G496" s="4">
        <v>6.8262862964849722</v>
      </c>
      <c r="H496" s="4">
        <v>1.4773306164034641</v>
      </c>
      <c r="I496" s="4">
        <v>2.2924095771777888</v>
      </c>
      <c r="J496" s="4">
        <v>3.9735099337748347</v>
      </c>
      <c r="K496" s="4">
        <v>6.1130922058074377</v>
      </c>
      <c r="L496" s="4">
        <v>69.332654100866023</v>
      </c>
      <c r="M496" s="4">
        <v>9.9847172694854809</v>
      </c>
      <c r="N496" s="4">
        <v>100</v>
      </c>
      <c r="O496" s="7"/>
    </row>
    <row r="497" spans="1:16" ht="15" customHeight="1">
      <c r="B497" s="213"/>
      <c r="C497" s="97" t="s">
        <v>86</v>
      </c>
      <c r="F497" s="218">
        <v>1963</v>
      </c>
      <c r="G497" s="4">
        <v>2.39429444727458</v>
      </c>
      <c r="H497" s="4">
        <v>0.50942435048395318</v>
      </c>
      <c r="I497" s="4">
        <v>0.50942435048395318</v>
      </c>
      <c r="J497" s="4">
        <v>1.5282730514518594</v>
      </c>
      <c r="K497" s="4">
        <v>3.1584309730005096</v>
      </c>
      <c r="L497" s="4">
        <v>81.253183902190528</v>
      </c>
      <c r="M497" s="4">
        <v>10.646968925114621</v>
      </c>
      <c r="N497" s="4">
        <v>100</v>
      </c>
      <c r="O497" s="7"/>
    </row>
    <row r="498" spans="1:16" ht="15" customHeight="1">
      <c r="B498" s="213"/>
      <c r="C498" s="97" t="s">
        <v>852</v>
      </c>
      <c r="F498" s="218">
        <v>1963</v>
      </c>
      <c r="G498" s="4">
        <v>5.6546102903718793</v>
      </c>
      <c r="H498" s="4">
        <v>1.6301579215486499</v>
      </c>
      <c r="I498" s="4">
        <v>3.4131431482424861</v>
      </c>
      <c r="J498" s="4">
        <v>5.3998981151299033</v>
      </c>
      <c r="K498" s="4">
        <v>8.4564442180336226</v>
      </c>
      <c r="L498" s="4">
        <v>65.308201732042789</v>
      </c>
      <c r="M498" s="4">
        <v>10.137544574630668</v>
      </c>
      <c r="N498" s="4">
        <v>100</v>
      </c>
      <c r="O498" s="7"/>
    </row>
    <row r="499" spans="1:16" ht="15" customHeight="1">
      <c r="B499" s="213"/>
      <c r="C499" s="97" t="s">
        <v>84</v>
      </c>
      <c r="F499" s="218">
        <v>1963</v>
      </c>
      <c r="G499" s="4">
        <v>7.0300560366785527</v>
      </c>
      <c r="H499" s="4">
        <v>1.0188487009679064</v>
      </c>
      <c r="I499" s="4">
        <v>1.7320427916454408</v>
      </c>
      <c r="J499" s="4">
        <v>3.2093734080489043</v>
      </c>
      <c r="K499" s="4">
        <v>4.7376464595007644</v>
      </c>
      <c r="L499" s="4">
        <v>71.777890983188996</v>
      </c>
      <c r="M499" s="4">
        <v>10.494141619969435</v>
      </c>
      <c r="N499" s="4">
        <v>100</v>
      </c>
      <c r="O499" s="7"/>
    </row>
    <row r="500" spans="1:16" ht="15" customHeight="1">
      <c r="B500" s="213"/>
      <c r="C500" s="97" t="s">
        <v>85</v>
      </c>
      <c r="F500" s="218">
        <v>1963</v>
      </c>
      <c r="G500" s="4">
        <v>4.4829342842587874</v>
      </c>
      <c r="H500" s="4">
        <v>1.2735608762098829</v>
      </c>
      <c r="I500" s="4">
        <v>2.0376974019358127</v>
      </c>
      <c r="J500" s="4">
        <v>4.5338767193071829</v>
      </c>
      <c r="K500" s="4">
        <v>7.9470198675496695</v>
      </c>
      <c r="L500" s="4">
        <v>68.976057055527249</v>
      </c>
      <c r="M500" s="4">
        <v>10.74885379521141</v>
      </c>
      <c r="N500" s="4">
        <v>100</v>
      </c>
      <c r="O500" s="7"/>
    </row>
    <row r="501" spans="1:16" ht="15" customHeight="1">
      <c r="B501" s="213"/>
      <c r="C501" s="97" t="s">
        <v>855</v>
      </c>
      <c r="F501" s="218">
        <v>1963</v>
      </c>
      <c r="G501" s="4">
        <v>0.40753948038716248</v>
      </c>
      <c r="H501" s="4">
        <v>0.15282730514518594</v>
      </c>
      <c r="I501" s="4">
        <v>0.30565461029037189</v>
      </c>
      <c r="J501" s="4">
        <v>0.15282730514518594</v>
      </c>
      <c r="K501" s="4">
        <v>0.71319409067753436</v>
      </c>
      <c r="L501" s="4">
        <v>87.366276107997962</v>
      </c>
      <c r="M501" s="4">
        <v>10.901681100356598</v>
      </c>
      <c r="N501" s="4">
        <v>100</v>
      </c>
      <c r="O501" s="7"/>
    </row>
    <row r="502" spans="1:16" ht="15" customHeight="1">
      <c r="B502" s="213"/>
      <c r="C502" s="220" t="s">
        <v>53</v>
      </c>
      <c r="D502" s="56"/>
      <c r="E502" s="56"/>
      <c r="F502" s="222">
        <v>1963</v>
      </c>
      <c r="G502" s="46">
        <v>5.043301069791136</v>
      </c>
      <c r="H502" s="46">
        <v>2.0376974019358127</v>
      </c>
      <c r="I502" s="46">
        <v>3.6169128884360671</v>
      </c>
      <c r="J502" s="46">
        <v>4.8904737646459502</v>
      </c>
      <c r="K502" s="46">
        <v>8.4564442180336226</v>
      </c>
      <c r="L502" s="46">
        <v>65.410086602139586</v>
      </c>
      <c r="M502" s="46">
        <v>10.54508405501783</v>
      </c>
      <c r="N502" s="46">
        <v>100</v>
      </c>
      <c r="O502" s="7"/>
    </row>
    <row r="503" spans="1:16" ht="15" customHeight="1">
      <c r="B503" s="214"/>
      <c r="C503" s="84" t="s">
        <v>857</v>
      </c>
      <c r="D503" s="39"/>
      <c r="E503" s="39"/>
      <c r="F503" s="219">
        <v>1963</v>
      </c>
      <c r="G503" s="5">
        <v>21.905247070809985</v>
      </c>
      <c r="H503" s="5">
        <v>2.9037187977585326</v>
      </c>
      <c r="I503" s="5">
        <v>5.0942435048395316</v>
      </c>
      <c r="J503" s="5">
        <v>6.9281711665817634</v>
      </c>
      <c r="K503" s="5">
        <v>7.5904228222109014</v>
      </c>
      <c r="L503" s="5">
        <v>32.654100866021395</v>
      </c>
      <c r="M503" s="5">
        <v>22.924095771777893</v>
      </c>
      <c r="N503" s="5">
        <v>100</v>
      </c>
      <c r="O503" s="7"/>
    </row>
    <row r="504" spans="1:16" ht="15" customHeight="1">
      <c r="C504" s="1"/>
      <c r="D504" s="1"/>
      <c r="E504" s="1"/>
      <c r="H504" s="7"/>
      <c r="O504" s="7"/>
    </row>
    <row r="505" spans="1:16" ht="15" customHeight="1">
      <c r="A505" s="358" t="s">
        <v>867</v>
      </c>
      <c r="C505" s="1"/>
      <c r="D505" s="1"/>
      <c r="E505" s="1"/>
      <c r="H505" s="7"/>
      <c r="O505" s="7"/>
    </row>
    <row r="506" spans="1:16" ht="15" customHeight="1">
      <c r="B506" s="106" t="s">
        <v>215</v>
      </c>
      <c r="H506" s="7"/>
    </row>
    <row r="507" spans="1:16" ht="22.5">
      <c r="B507" s="211"/>
      <c r="C507" s="31" t="s">
        <v>323</v>
      </c>
      <c r="D507" s="31"/>
      <c r="E507" s="31"/>
      <c r="F507" s="212"/>
      <c r="G507" s="162" t="s">
        <v>181</v>
      </c>
      <c r="H507" s="232" t="s">
        <v>132</v>
      </c>
      <c r="I507" s="232" t="s">
        <v>131</v>
      </c>
      <c r="J507" s="232" t="s">
        <v>130</v>
      </c>
      <c r="K507" s="163" t="s">
        <v>122</v>
      </c>
      <c r="L507" s="162" t="s">
        <v>269</v>
      </c>
      <c r="M507" s="163" t="s">
        <v>223</v>
      </c>
      <c r="N507" s="162" t="s">
        <v>5</v>
      </c>
      <c r="O507" s="159" t="s">
        <v>863</v>
      </c>
      <c r="P507" s="159" t="s">
        <v>988</v>
      </c>
    </row>
    <row r="508" spans="1:16" ht="15" customHeight="1">
      <c r="B508" s="215" t="s">
        <v>2</v>
      </c>
      <c r="C508" s="83" t="s">
        <v>81</v>
      </c>
      <c r="D508" s="36"/>
      <c r="E508" s="36"/>
      <c r="F508" s="94"/>
      <c r="G508" s="18">
        <v>3</v>
      </c>
      <c r="H508" s="18">
        <v>2</v>
      </c>
      <c r="I508" s="18">
        <v>5</v>
      </c>
      <c r="J508" s="18">
        <v>12</v>
      </c>
      <c r="K508" s="18">
        <v>34</v>
      </c>
      <c r="L508" s="18">
        <v>74</v>
      </c>
      <c r="M508" s="18">
        <v>2</v>
      </c>
      <c r="N508" s="18">
        <v>132</v>
      </c>
      <c r="O508" s="223">
        <v>0.90340693418314533</v>
      </c>
      <c r="P508" s="18">
        <v>8.8235294117647065</v>
      </c>
    </row>
    <row r="509" spans="1:16" ht="15" customHeight="1">
      <c r="B509" s="216"/>
      <c r="C509" s="97" t="s">
        <v>82</v>
      </c>
      <c r="F509" s="95"/>
      <c r="G509" s="19">
        <v>1</v>
      </c>
      <c r="H509" s="19">
        <v>4</v>
      </c>
      <c r="I509" s="19">
        <v>5</v>
      </c>
      <c r="J509" s="19">
        <v>16</v>
      </c>
      <c r="K509" s="19">
        <v>34</v>
      </c>
      <c r="L509" s="19">
        <v>70</v>
      </c>
      <c r="M509" s="19">
        <v>2</v>
      </c>
      <c r="N509" s="19">
        <v>132</v>
      </c>
      <c r="O509" s="224">
        <v>0.85914926443096074</v>
      </c>
      <c r="P509" s="19">
        <v>5</v>
      </c>
    </row>
    <row r="510" spans="1:16" ht="15" customHeight="1">
      <c r="B510" s="216"/>
      <c r="C510" s="97" t="s">
        <v>83</v>
      </c>
      <c r="F510" s="95"/>
      <c r="G510" s="19">
        <v>2</v>
      </c>
      <c r="H510" s="19">
        <v>2</v>
      </c>
      <c r="I510" s="19">
        <v>7</v>
      </c>
      <c r="J510" s="19">
        <v>1</v>
      </c>
      <c r="K510" s="19">
        <v>31</v>
      </c>
      <c r="L510" s="19">
        <v>86</v>
      </c>
      <c r="M510" s="19">
        <v>3</v>
      </c>
      <c r="N510" s="19">
        <v>132</v>
      </c>
      <c r="O510" s="224">
        <v>0.67646113947208442</v>
      </c>
      <c r="P510" s="19">
        <v>13.513513513513514</v>
      </c>
    </row>
    <row r="511" spans="1:16" ht="15" customHeight="1">
      <c r="B511" s="216"/>
      <c r="C511" s="97" t="s">
        <v>86</v>
      </c>
      <c r="F511" s="95"/>
      <c r="G511" s="19">
        <v>0</v>
      </c>
      <c r="H511" s="19">
        <v>1</v>
      </c>
      <c r="I511" s="19">
        <v>1</v>
      </c>
      <c r="J511" s="19">
        <v>3</v>
      </c>
      <c r="K511" s="19">
        <v>6</v>
      </c>
      <c r="L511" s="19">
        <v>118</v>
      </c>
      <c r="M511" s="19">
        <v>3</v>
      </c>
      <c r="N511" s="19">
        <v>132</v>
      </c>
      <c r="O511" s="224">
        <v>0.15649194999046406</v>
      </c>
      <c r="P511" s="19">
        <v>4.1666666666666661</v>
      </c>
    </row>
    <row r="512" spans="1:16" ht="15" customHeight="1">
      <c r="B512" s="216"/>
      <c r="C512" s="97" t="s">
        <v>852</v>
      </c>
      <c r="F512" s="95"/>
      <c r="G512" s="19">
        <v>8</v>
      </c>
      <c r="H512" s="19">
        <v>3</v>
      </c>
      <c r="I512" s="19">
        <v>9</v>
      </c>
      <c r="J512" s="19">
        <v>13</v>
      </c>
      <c r="K512" s="19">
        <v>38</v>
      </c>
      <c r="L512" s="19">
        <v>56</v>
      </c>
      <c r="M512" s="19">
        <v>5</v>
      </c>
      <c r="N512" s="19">
        <v>132</v>
      </c>
      <c r="O512" s="224">
        <v>1.5144630533457843</v>
      </c>
      <c r="P512" s="19">
        <v>33.333333333333329</v>
      </c>
    </row>
    <row r="513" spans="2:16" ht="15" customHeight="1">
      <c r="B513" s="216"/>
      <c r="C513" s="97" t="s">
        <v>84</v>
      </c>
      <c r="F513" s="95"/>
      <c r="G513" s="19">
        <v>4</v>
      </c>
      <c r="H513" s="19">
        <v>0</v>
      </c>
      <c r="I513" s="19">
        <v>4</v>
      </c>
      <c r="J513" s="19">
        <v>5</v>
      </c>
      <c r="K513" s="19">
        <v>16</v>
      </c>
      <c r="L513" s="19">
        <v>98</v>
      </c>
      <c r="M513" s="19">
        <v>5</v>
      </c>
      <c r="N513" s="19">
        <v>132</v>
      </c>
      <c r="O513" s="224">
        <v>0.53854170820010994</v>
      </c>
      <c r="P513" s="19">
        <v>9.4594594594594597</v>
      </c>
    </row>
    <row r="514" spans="2:16" ht="15" customHeight="1">
      <c r="B514" s="216"/>
      <c r="C514" s="97" t="s">
        <v>85</v>
      </c>
      <c r="F514" s="95"/>
      <c r="G514" s="19">
        <v>2</v>
      </c>
      <c r="H514" s="19">
        <v>1</v>
      </c>
      <c r="I514" s="19">
        <v>5</v>
      </c>
      <c r="J514" s="19">
        <v>13</v>
      </c>
      <c r="K514" s="19">
        <v>24</v>
      </c>
      <c r="L514" s="19">
        <v>81</v>
      </c>
      <c r="M514" s="19">
        <v>6</v>
      </c>
      <c r="N514" s="19">
        <v>132</v>
      </c>
      <c r="O514" s="224">
        <v>0.70779937937329385</v>
      </c>
      <c r="P514" s="19">
        <v>7.5757575757575761</v>
      </c>
    </row>
    <row r="515" spans="2:16" ht="15" customHeight="1">
      <c r="B515" s="216"/>
      <c r="C515" s="97" t="s">
        <v>855</v>
      </c>
      <c r="F515" s="95"/>
      <c r="G515" s="19">
        <v>0</v>
      </c>
      <c r="H515" s="19">
        <v>0</v>
      </c>
      <c r="I515" s="19">
        <v>0</v>
      </c>
      <c r="J515" s="19">
        <v>0</v>
      </c>
      <c r="K515" s="19">
        <v>0</v>
      </c>
      <c r="L515" s="19">
        <v>127</v>
      </c>
      <c r="M515" s="19">
        <v>5</v>
      </c>
      <c r="N515" s="19">
        <v>132</v>
      </c>
      <c r="O515" s="224">
        <v>0</v>
      </c>
      <c r="P515" s="19">
        <v>0</v>
      </c>
    </row>
    <row r="516" spans="2:16" ht="15" customHeight="1">
      <c r="B516" s="216"/>
      <c r="C516" s="220" t="s">
        <v>53</v>
      </c>
      <c r="D516" s="56"/>
      <c r="E516" s="56"/>
      <c r="F516" s="221"/>
      <c r="G516" s="57">
        <v>5</v>
      </c>
      <c r="H516" s="57">
        <v>0</v>
      </c>
      <c r="I516" s="57">
        <v>7</v>
      </c>
      <c r="J516" s="57">
        <v>7</v>
      </c>
      <c r="K516" s="57">
        <v>38</v>
      </c>
      <c r="L516" s="57">
        <v>71</v>
      </c>
      <c r="M516" s="57">
        <v>4</v>
      </c>
      <c r="N516" s="57">
        <v>132</v>
      </c>
      <c r="O516" s="225">
        <v>1.1296399537409536</v>
      </c>
      <c r="P516" s="57">
        <v>22.916666666666664</v>
      </c>
    </row>
    <row r="517" spans="2:16" ht="15" customHeight="1">
      <c r="B517" s="40"/>
      <c r="C517" s="84" t="s">
        <v>857</v>
      </c>
      <c r="D517" s="39"/>
      <c r="E517" s="39"/>
      <c r="F517" s="96"/>
      <c r="G517" s="20">
        <v>27</v>
      </c>
      <c r="H517" s="20">
        <v>5</v>
      </c>
      <c r="I517" s="20">
        <v>14</v>
      </c>
      <c r="J517" s="20">
        <v>12</v>
      </c>
      <c r="K517" s="20">
        <v>22</v>
      </c>
      <c r="L517" s="20">
        <v>24</v>
      </c>
      <c r="M517" s="20">
        <v>28</v>
      </c>
      <c r="N517" s="20">
        <v>132</v>
      </c>
      <c r="O517" s="210">
        <v>3.9018833544385236</v>
      </c>
      <c r="P517" s="20">
        <v>26</v>
      </c>
    </row>
    <row r="518" spans="2:16" ht="15" customHeight="1">
      <c r="B518" s="215" t="s">
        <v>3</v>
      </c>
      <c r="C518" s="83" t="s">
        <v>81</v>
      </c>
      <c r="D518" s="36"/>
      <c r="E518" s="36"/>
      <c r="F518" s="217">
        <v>132</v>
      </c>
      <c r="G518" s="3">
        <v>2.2727272727272729</v>
      </c>
      <c r="H518" s="3">
        <v>1.5151515151515151</v>
      </c>
      <c r="I518" s="3">
        <v>3.7878787878787881</v>
      </c>
      <c r="J518" s="3">
        <v>9.0909090909090917</v>
      </c>
      <c r="K518" s="3">
        <v>25.757575757575758</v>
      </c>
      <c r="L518" s="3">
        <v>56.060606060606055</v>
      </c>
      <c r="M518" s="3">
        <v>1.5151515151515151</v>
      </c>
      <c r="N518" s="3">
        <v>99.999999999999986</v>
      </c>
      <c r="O518" s="7"/>
    </row>
    <row r="519" spans="2:16" ht="15" customHeight="1">
      <c r="B519" s="213"/>
      <c r="C519" s="97" t="s">
        <v>82</v>
      </c>
      <c r="F519" s="218">
        <v>132</v>
      </c>
      <c r="G519" s="4">
        <v>0.75757575757575757</v>
      </c>
      <c r="H519" s="4">
        <v>3.0303030303030303</v>
      </c>
      <c r="I519" s="4">
        <v>3.7878787878787881</v>
      </c>
      <c r="J519" s="4">
        <v>12.121212121212121</v>
      </c>
      <c r="K519" s="4">
        <v>25.757575757575758</v>
      </c>
      <c r="L519" s="4">
        <v>53.030303030303031</v>
      </c>
      <c r="M519" s="4">
        <v>1.5151515151515151</v>
      </c>
      <c r="N519" s="4">
        <v>100</v>
      </c>
      <c r="O519" s="7"/>
    </row>
    <row r="520" spans="2:16" ht="15" customHeight="1">
      <c r="B520" s="213"/>
      <c r="C520" s="97" t="s">
        <v>83</v>
      </c>
      <c r="F520" s="218">
        <v>132</v>
      </c>
      <c r="G520" s="4">
        <v>1.5151515151515151</v>
      </c>
      <c r="H520" s="4">
        <v>1.5151515151515151</v>
      </c>
      <c r="I520" s="4">
        <v>5.3030303030303028</v>
      </c>
      <c r="J520" s="4">
        <v>0.75757575757575757</v>
      </c>
      <c r="K520" s="4">
        <v>23.484848484848484</v>
      </c>
      <c r="L520" s="4">
        <v>65.151515151515156</v>
      </c>
      <c r="M520" s="4">
        <v>2.2727272727272729</v>
      </c>
      <c r="N520" s="4">
        <v>100</v>
      </c>
      <c r="O520" s="7"/>
    </row>
    <row r="521" spans="2:16" ht="15" customHeight="1">
      <c r="B521" s="213"/>
      <c r="C521" s="97" t="s">
        <v>86</v>
      </c>
      <c r="F521" s="218">
        <v>132</v>
      </c>
      <c r="G521" s="4">
        <v>0</v>
      </c>
      <c r="H521" s="4">
        <v>0.75757575757575757</v>
      </c>
      <c r="I521" s="4">
        <v>0.75757575757575757</v>
      </c>
      <c r="J521" s="4">
        <v>2.2727272727272729</v>
      </c>
      <c r="K521" s="4">
        <v>4.5454545454545459</v>
      </c>
      <c r="L521" s="4">
        <v>89.393939393939391</v>
      </c>
      <c r="M521" s="4">
        <v>2.2727272727272729</v>
      </c>
      <c r="N521" s="4">
        <v>99.999999999999986</v>
      </c>
      <c r="O521" s="7"/>
    </row>
    <row r="522" spans="2:16" ht="15" customHeight="1">
      <c r="B522" s="213"/>
      <c r="C522" s="97" t="s">
        <v>852</v>
      </c>
      <c r="F522" s="218">
        <v>132</v>
      </c>
      <c r="G522" s="4">
        <v>6.0606060606060606</v>
      </c>
      <c r="H522" s="4">
        <v>2.2727272727272729</v>
      </c>
      <c r="I522" s="4">
        <v>6.8181818181818175</v>
      </c>
      <c r="J522" s="4">
        <v>9.8484848484848477</v>
      </c>
      <c r="K522" s="4">
        <v>28.787878787878789</v>
      </c>
      <c r="L522" s="4">
        <v>42.424242424242422</v>
      </c>
      <c r="M522" s="4">
        <v>3.7878787878787881</v>
      </c>
      <c r="N522" s="4">
        <v>100</v>
      </c>
      <c r="O522" s="7"/>
    </row>
    <row r="523" spans="2:16" ht="15" customHeight="1">
      <c r="B523" s="213"/>
      <c r="C523" s="97" t="s">
        <v>84</v>
      </c>
      <c r="F523" s="218">
        <v>132</v>
      </c>
      <c r="G523" s="4">
        <v>3.0303030303030303</v>
      </c>
      <c r="H523" s="4">
        <v>0</v>
      </c>
      <c r="I523" s="4">
        <v>3.0303030303030303</v>
      </c>
      <c r="J523" s="4">
        <v>3.7878787878787881</v>
      </c>
      <c r="K523" s="4">
        <v>12.121212121212121</v>
      </c>
      <c r="L523" s="4">
        <v>74.242424242424249</v>
      </c>
      <c r="M523" s="4">
        <v>3.7878787878787881</v>
      </c>
      <c r="N523" s="4">
        <v>100</v>
      </c>
      <c r="O523" s="7"/>
    </row>
    <row r="524" spans="2:16" ht="15" customHeight="1">
      <c r="B524" s="213"/>
      <c r="C524" s="97" t="s">
        <v>85</v>
      </c>
      <c r="F524" s="218">
        <v>132</v>
      </c>
      <c r="G524" s="4">
        <v>1.5151515151515151</v>
      </c>
      <c r="H524" s="4">
        <v>0.75757575757575757</v>
      </c>
      <c r="I524" s="4">
        <v>3.7878787878787881</v>
      </c>
      <c r="J524" s="4">
        <v>9.8484848484848477</v>
      </c>
      <c r="K524" s="4">
        <v>18.181818181818183</v>
      </c>
      <c r="L524" s="4">
        <v>61.363636363636367</v>
      </c>
      <c r="M524" s="4">
        <v>4.5454545454545459</v>
      </c>
      <c r="N524" s="4">
        <v>100.00000000000001</v>
      </c>
      <c r="O524" s="7"/>
    </row>
    <row r="525" spans="2:16" ht="15" customHeight="1">
      <c r="B525" s="213"/>
      <c r="C525" s="97" t="s">
        <v>855</v>
      </c>
      <c r="F525" s="218">
        <v>132</v>
      </c>
      <c r="G525" s="4">
        <v>0</v>
      </c>
      <c r="H525" s="4">
        <v>0</v>
      </c>
      <c r="I525" s="4">
        <v>0</v>
      </c>
      <c r="J525" s="4">
        <v>0</v>
      </c>
      <c r="K525" s="4">
        <v>0</v>
      </c>
      <c r="L525" s="4">
        <v>96.212121212121218</v>
      </c>
      <c r="M525" s="4">
        <v>3.7878787878787881</v>
      </c>
      <c r="N525" s="4">
        <v>100</v>
      </c>
      <c r="O525" s="7"/>
    </row>
    <row r="526" spans="2:16" ht="15" customHeight="1">
      <c r="B526" s="213"/>
      <c r="C526" s="220" t="s">
        <v>53</v>
      </c>
      <c r="D526" s="56"/>
      <c r="E526" s="56"/>
      <c r="F526" s="222">
        <v>132</v>
      </c>
      <c r="G526" s="46">
        <v>3.7878787878787881</v>
      </c>
      <c r="H526" s="46">
        <v>0</v>
      </c>
      <c r="I526" s="46">
        <v>5.3030303030303028</v>
      </c>
      <c r="J526" s="46">
        <v>5.3030303030303028</v>
      </c>
      <c r="K526" s="46">
        <v>28.787878787878789</v>
      </c>
      <c r="L526" s="46">
        <v>53.787878787878782</v>
      </c>
      <c r="M526" s="46">
        <v>3.0303030303030303</v>
      </c>
      <c r="N526" s="46">
        <v>100</v>
      </c>
      <c r="O526" s="7"/>
    </row>
    <row r="527" spans="2:16" ht="15" customHeight="1">
      <c r="B527" s="214"/>
      <c r="C527" s="84" t="s">
        <v>857</v>
      </c>
      <c r="D527" s="39"/>
      <c r="E527" s="39"/>
      <c r="F527" s="219">
        <v>132</v>
      </c>
      <c r="G527" s="5">
        <v>20.454545454545457</v>
      </c>
      <c r="H527" s="5">
        <v>3.7878787878787881</v>
      </c>
      <c r="I527" s="5">
        <v>10.606060606060606</v>
      </c>
      <c r="J527" s="5">
        <v>9.0909090909090917</v>
      </c>
      <c r="K527" s="5">
        <v>16.666666666666664</v>
      </c>
      <c r="L527" s="5">
        <v>18.181818181818183</v>
      </c>
      <c r="M527" s="5">
        <v>21.212121212121211</v>
      </c>
      <c r="N527" s="5">
        <v>100</v>
      </c>
      <c r="O527" s="7"/>
    </row>
    <row r="528" spans="2:16" ht="15" customHeight="1">
      <c r="C528" s="1"/>
      <c r="D528" s="1"/>
      <c r="E528" s="1"/>
      <c r="H528" s="7"/>
      <c r="O528" s="7"/>
    </row>
    <row r="529" spans="2:16" ht="22.5">
      <c r="B529" s="211"/>
      <c r="C529" s="31" t="s">
        <v>324</v>
      </c>
      <c r="D529" s="31"/>
      <c r="E529" s="31"/>
      <c r="F529" s="212"/>
      <c r="G529" s="162" t="s">
        <v>181</v>
      </c>
      <c r="H529" s="232" t="s">
        <v>132</v>
      </c>
      <c r="I529" s="232" t="s">
        <v>131</v>
      </c>
      <c r="J529" s="232" t="s">
        <v>130</v>
      </c>
      <c r="K529" s="163" t="s">
        <v>122</v>
      </c>
      <c r="L529" s="162" t="s">
        <v>269</v>
      </c>
      <c r="M529" s="163" t="s">
        <v>223</v>
      </c>
      <c r="N529" s="162" t="s">
        <v>5</v>
      </c>
      <c r="O529" s="159" t="s">
        <v>863</v>
      </c>
      <c r="P529" s="159" t="s">
        <v>988</v>
      </c>
    </row>
    <row r="530" spans="2:16" ht="15" customHeight="1">
      <c r="B530" s="215" t="s">
        <v>2</v>
      </c>
      <c r="C530" s="83" t="s">
        <v>81</v>
      </c>
      <c r="D530" s="36"/>
      <c r="E530" s="36"/>
      <c r="F530" s="94"/>
      <c r="G530" s="18">
        <v>9</v>
      </c>
      <c r="H530" s="18">
        <v>11</v>
      </c>
      <c r="I530" s="18">
        <v>25</v>
      </c>
      <c r="J530" s="18">
        <v>58</v>
      </c>
      <c r="K530" s="18">
        <v>151</v>
      </c>
      <c r="L530" s="18">
        <v>991</v>
      </c>
      <c r="M530" s="18">
        <v>164</v>
      </c>
      <c r="N530" s="18">
        <v>1409</v>
      </c>
      <c r="O530" s="223">
        <v>0.40933160909338084</v>
      </c>
      <c r="P530" s="18">
        <v>7.6923076923076925</v>
      </c>
    </row>
    <row r="531" spans="2:16" ht="15" customHeight="1">
      <c r="B531" s="216"/>
      <c r="C531" s="97" t="s">
        <v>82</v>
      </c>
      <c r="F531" s="95"/>
      <c r="G531" s="19">
        <v>34</v>
      </c>
      <c r="H531" s="19">
        <v>9</v>
      </c>
      <c r="I531" s="19">
        <v>26</v>
      </c>
      <c r="J531" s="19">
        <v>79</v>
      </c>
      <c r="K531" s="19">
        <v>222</v>
      </c>
      <c r="L531" s="19">
        <v>877</v>
      </c>
      <c r="M531" s="19">
        <v>162</v>
      </c>
      <c r="N531" s="19">
        <v>1409</v>
      </c>
      <c r="O531" s="224">
        <v>0.65754560223401914</v>
      </c>
      <c r="P531" s="19">
        <v>12.5</v>
      </c>
    </row>
    <row r="532" spans="2:16" ht="15" customHeight="1">
      <c r="B532" s="216"/>
      <c r="C532" s="97" t="s">
        <v>83</v>
      </c>
      <c r="F532" s="95"/>
      <c r="G532" s="19">
        <v>36</v>
      </c>
      <c r="H532" s="19">
        <v>12</v>
      </c>
      <c r="I532" s="19">
        <v>15</v>
      </c>
      <c r="J532" s="19">
        <v>36</v>
      </c>
      <c r="K532" s="19">
        <v>105</v>
      </c>
      <c r="L532" s="19">
        <v>1042</v>
      </c>
      <c r="M532" s="19">
        <v>163</v>
      </c>
      <c r="N532" s="19">
        <v>1409</v>
      </c>
      <c r="O532" s="224">
        <v>0.52103127659724968</v>
      </c>
      <c r="P532" s="19">
        <v>38.333333333333336</v>
      </c>
    </row>
    <row r="533" spans="2:16" ht="15" customHeight="1">
      <c r="B533" s="216"/>
      <c r="C533" s="97" t="s">
        <v>86</v>
      </c>
      <c r="F533" s="95"/>
      <c r="G533" s="19">
        <v>10</v>
      </c>
      <c r="H533" s="19">
        <v>3</v>
      </c>
      <c r="I533" s="19">
        <v>8</v>
      </c>
      <c r="J533" s="19">
        <v>7</v>
      </c>
      <c r="K533" s="19">
        <v>39</v>
      </c>
      <c r="L533" s="19">
        <v>1177</v>
      </c>
      <c r="M533" s="19">
        <v>165</v>
      </c>
      <c r="N533" s="19">
        <v>1409</v>
      </c>
      <c r="O533" s="224">
        <v>0.1422862014138406</v>
      </c>
      <c r="P533" s="19">
        <v>11.538461538461538</v>
      </c>
    </row>
    <row r="534" spans="2:16" ht="15" customHeight="1">
      <c r="B534" s="216"/>
      <c r="C534" s="97" t="s">
        <v>852</v>
      </c>
      <c r="F534" s="95"/>
      <c r="G534" s="19">
        <v>39</v>
      </c>
      <c r="H534" s="19">
        <v>9</v>
      </c>
      <c r="I534" s="19">
        <v>30</v>
      </c>
      <c r="J534" s="19">
        <v>80</v>
      </c>
      <c r="K534" s="19">
        <v>169</v>
      </c>
      <c r="L534" s="19">
        <v>926</v>
      </c>
      <c r="M534" s="19">
        <v>156</v>
      </c>
      <c r="N534" s="19">
        <v>1409</v>
      </c>
      <c r="O534" s="224">
        <v>0.67211461410143825</v>
      </c>
      <c r="P534" s="19">
        <v>22.222222222222221</v>
      </c>
    </row>
    <row r="535" spans="2:16" ht="15" customHeight="1">
      <c r="B535" s="216"/>
      <c r="C535" s="97" t="s">
        <v>84</v>
      </c>
      <c r="F535" s="95"/>
      <c r="G535" s="19">
        <v>27</v>
      </c>
      <c r="H535" s="19">
        <v>5</v>
      </c>
      <c r="I535" s="19">
        <v>17</v>
      </c>
      <c r="J535" s="19">
        <v>36</v>
      </c>
      <c r="K535" s="19">
        <v>65</v>
      </c>
      <c r="L535" s="19">
        <v>1098</v>
      </c>
      <c r="M535" s="19">
        <v>161</v>
      </c>
      <c r="N535" s="19">
        <v>1409</v>
      </c>
      <c r="O535" s="224">
        <v>0.48819676201362622</v>
      </c>
      <c r="P535" s="19">
        <v>38.333333333333336</v>
      </c>
    </row>
    <row r="536" spans="2:16" ht="15" customHeight="1">
      <c r="B536" s="216"/>
      <c r="C536" s="97" t="s">
        <v>85</v>
      </c>
      <c r="F536" s="95"/>
      <c r="G536" s="19">
        <v>26</v>
      </c>
      <c r="H536" s="19">
        <v>20</v>
      </c>
      <c r="I536" s="19">
        <v>22</v>
      </c>
      <c r="J536" s="19">
        <v>54</v>
      </c>
      <c r="K536" s="19">
        <v>147</v>
      </c>
      <c r="L536" s="19">
        <v>983</v>
      </c>
      <c r="M536" s="19">
        <v>157</v>
      </c>
      <c r="N536" s="19">
        <v>1409</v>
      </c>
      <c r="O536" s="224">
        <v>0.54167981141520993</v>
      </c>
      <c r="P536" s="19">
        <v>15</v>
      </c>
    </row>
    <row r="537" spans="2:16" ht="15" customHeight="1">
      <c r="B537" s="216"/>
      <c r="C537" s="97" t="s">
        <v>855</v>
      </c>
      <c r="F537" s="95"/>
      <c r="G537" s="19">
        <v>5</v>
      </c>
      <c r="H537" s="19">
        <v>0</v>
      </c>
      <c r="I537" s="19">
        <v>4</v>
      </c>
      <c r="J537" s="19">
        <v>7</v>
      </c>
      <c r="K537" s="19">
        <v>6</v>
      </c>
      <c r="L537" s="19">
        <v>1223</v>
      </c>
      <c r="M537" s="19">
        <v>164</v>
      </c>
      <c r="N537" s="19">
        <v>1409</v>
      </c>
      <c r="O537" s="224">
        <v>7.8508308053727424E-2</v>
      </c>
      <c r="P537" s="19">
        <v>25</v>
      </c>
    </row>
    <row r="538" spans="2:16" ht="15" customHeight="1">
      <c r="B538" s="216"/>
      <c r="C538" s="220" t="s">
        <v>53</v>
      </c>
      <c r="D538" s="56"/>
      <c r="E538" s="56"/>
      <c r="F538" s="221"/>
      <c r="G538" s="57">
        <v>50</v>
      </c>
      <c r="H538" s="57">
        <v>10</v>
      </c>
      <c r="I538" s="57">
        <v>34</v>
      </c>
      <c r="J538" s="57">
        <v>76</v>
      </c>
      <c r="K538" s="57">
        <v>168</v>
      </c>
      <c r="L538" s="57">
        <v>907</v>
      </c>
      <c r="M538" s="57">
        <v>164</v>
      </c>
      <c r="N538" s="57">
        <v>1409</v>
      </c>
      <c r="O538" s="225">
        <v>0.88629629257857157</v>
      </c>
      <c r="P538" s="57">
        <v>45.238095238095241</v>
      </c>
    </row>
    <row r="539" spans="2:16" ht="15" customHeight="1">
      <c r="B539" s="40"/>
      <c r="C539" s="84" t="s">
        <v>857</v>
      </c>
      <c r="D539" s="39"/>
      <c r="E539" s="39"/>
      <c r="F539" s="96"/>
      <c r="G539" s="20">
        <v>182</v>
      </c>
      <c r="H539" s="20">
        <v>42</v>
      </c>
      <c r="I539" s="20">
        <v>73</v>
      </c>
      <c r="J539" s="20">
        <v>125</v>
      </c>
      <c r="K539" s="20">
        <v>185</v>
      </c>
      <c r="L539" s="20">
        <v>487</v>
      </c>
      <c r="M539" s="20">
        <v>315</v>
      </c>
      <c r="N539" s="20">
        <v>1409</v>
      </c>
      <c r="O539" s="210">
        <v>2.6785311705176751</v>
      </c>
      <c r="P539" s="20">
        <v>45.833333333333329</v>
      </c>
    </row>
    <row r="540" spans="2:16" ht="15" customHeight="1">
      <c r="B540" s="215" t="s">
        <v>3</v>
      </c>
      <c r="C540" s="83" t="s">
        <v>81</v>
      </c>
      <c r="D540" s="36"/>
      <c r="E540" s="36"/>
      <c r="F540" s="217">
        <v>1409</v>
      </c>
      <c r="G540" s="3">
        <v>0.63875088715400996</v>
      </c>
      <c r="H540" s="3">
        <v>0.78069552874378989</v>
      </c>
      <c r="I540" s="3">
        <v>1.7743080198722498</v>
      </c>
      <c r="J540" s="3">
        <v>4.1163946061036194</v>
      </c>
      <c r="K540" s="3">
        <v>10.716820440028389</v>
      </c>
      <c r="L540" s="3">
        <v>70.333569907735978</v>
      </c>
      <c r="M540" s="3">
        <v>11.639460610361958</v>
      </c>
      <c r="N540" s="3">
        <v>100</v>
      </c>
      <c r="O540" s="7"/>
    </row>
    <row r="541" spans="2:16" ht="15" customHeight="1">
      <c r="B541" s="213"/>
      <c r="C541" s="97" t="s">
        <v>82</v>
      </c>
      <c r="F541" s="218">
        <v>1409</v>
      </c>
      <c r="G541" s="4">
        <v>2.4130589070262598</v>
      </c>
      <c r="H541" s="4">
        <v>0.63875088715400996</v>
      </c>
      <c r="I541" s="4">
        <v>1.8452803406671399</v>
      </c>
      <c r="J541" s="4">
        <v>5.6068133427963094</v>
      </c>
      <c r="K541" s="4">
        <v>15.755855216465578</v>
      </c>
      <c r="L541" s="4">
        <v>62.242725337118522</v>
      </c>
      <c r="M541" s="4">
        <v>11.497515968772179</v>
      </c>
      <c r="N541" s="4">
        <v>100</v>
      </c>
      <c r="O541" s="7"/>
    </row>
    <row r="542" spans="2:16" ht="15" customHeight="1">
      <c r="B542" s="213"/>
      <c r="C542" s="97" t="s">
        <v>83</v>
      </c>
      <c r="F542" s="218">
        <v>1409</v>
      </c>
      <c r="G542" s="4">
        <v>2.5550035486160398</v>
      </c>
      <c r="H542" s="4">
        <v>0.85166784953867991</v>
      </c>
      <c r="I542" s="4">
        <v>1.0645848119233499</v>
      </c>
      <c r="J542" s="4">
        <v>2.5550035486160398</v>
      </c>
      <c r="K542" s="4">
        <v>7.4520936834634499</v>
      </c>
      <c r="L542" s="4">
        <v>73.953158268275374</v>
      </c>
      <c r="M542" s="4">
        <v>11.568488289567069</v>
      </c>
      <c r="N542" s="4">
        <v>100</v>
      </c>
      <c r="O542" s="7"/>
    </row>
    <row r="543" spans="2:16" ht="15" customHeight="1">
      <c r="B543" s="213"/>
      <c r="C543" s="97" t="s">
        <v>86</v>
      </c>
      <c r="F543" s="218">
        <v>1409</v>
      </c>
      <c r="G543" s="4">
        <v>0.70972320794889987</v>
      </c>
      <c r="H543" s="4">
        <v>0.21291696238466998</v>
      </c>
      <c r="I543" s="4">
        <v>0.56777856635911994</v>
      </c>
      <c r="J543" s="4">
        <v>0.49680624556422998</v>
      </c>
      <c r="K543" s="4">
        <v>2.7679205110007095</v>
      </c>
      <c r="L543" s="4">
        <v>83.534421575585526</v>
      </c>
      <c r="M543" s="4">
        <v>11.710432931156848</v>
      </c>
      <c r="N543" s="4">
        <v>100</v>
      </c>
      <c r="O543" s="7"/>
    </row>
    <row r="544" spans="2:16" ht="15" customHeight="1">
      <c r="B544" s="213"/>
      <c r="C544" s="97" t="s">
        <v>852</v>
      </c>
      <c r="F544" s="218">
        <v>1409</v>
      </c>
      <c r="G544" s="4">
        <v>2.7679205110007095</v>
      </c>
      <c r="H544" s="4">
        <v>0.63875088715400996</v>
      </c>
      <c r="I544" s="4">
        <v>2.1291696238466997</v>
      </c>
      <c r="J544" s="4">
        <v>5.677785663591199</v>
      </c>
      <c r="K544" s="4">
        <v>11.994322214336409</v>
      </c>
      <c r="L544" s="4">
        <v>65.720369056068122</v>
      </c>
      <c r="M544" s="4">
        <v>11.071682044002838</v>
      </c>
      <c r="N544" s="4">
        <v>100</v>
      </c>
      <c r="O544" s="7"/>
    </row>
    <row r="545" spans="1:16" ht="15" customHeight="1">
      <c r="B545" s="213"/>
      <c r="C545" s="97" t="s">
        <v>84</v>
      </c>
      <c r="F545" s="218">
        <v>1409</v>
      </c>
      <c r="G545" s="4">
        <v>1.9162526614620299</v>
      </c>
      <c r="H545" s="4">
        <v>0.35486160397444994</v>
      </c>
      <c r="I545" s="4">
        <v>1.2065294535131299</v>
      </c>
      <c r="J545" s="4">
        <v>2.5550035486160398</v>
      </c>
      <c r="K545" s="4">
        <v>4.6132008516678491</v>
      </c>
      <c r="L545" s="4">
        <v>77.927608232789211</v>
      </c>
      <c r="M545" s="4">
        <v>11.426543647977288</v>
      </c>
      <c r="N545" s="4">
        <v>99.999999999999986</v>
      </c>
      <c r="O545" s="7"/>
    </row>
    <row r="546" spans="1:16" ht="15" customHeight="1">
      <c r="B546" s="213"/>
      <c r="C546" s="97" t="s">
        <v>85</v>
      </c>
      <c r="F546" s="218">
        <v>1409</v>
      </c>
      <c r="G546" s="4">
        <v>1.8452803406671399</v>
      </c>
      <c r="H546" s="4">
        <v>1.4194464158977997</v>
      </c>
      <c r="I546" s="4">
        <v>1.5613910574875798</v>
      </c>
      <c r="J546" s="4">
        <v>3.8325053229240598</v>
      </c>
      <c r="K546" s="4">
        <v>10.432931156848829</v>
      </c>
      <c r="L546" s="4">
        <v>69.765791341376854</v>
      </c>
      <c r="M546" s="4">
        <v>11.142654364797728</v>
      </c>
      <c r="N546" s="4">
        <v>100</v>
      </c>
      <c r="O546" s="7"/>
    </row>
    <row r="547" spans="1:16" ht="15" customHeight="1">
      <c r="B547" s="213"/>
      <c r="C547" s="97" t="s">
        <v>855</v>
      </c>
      <c r="F547" s="218">
        <v>1409</v>
      </c>
      <c r="G547" s="4">
        <v>0.35486160397444994</v>
      </c>
      <c r="H547" s="4">
        <v>0</v>
      </c>
      <c r="I547" s="4">
        <v>0.28388928317955997</v>
      </c>
      <c r="J547" s="4">
        <v>0.49680624556422998</v>
      </c>
      <c r="K547" s="4">
        <v>0.42583392476933996</v>
      </c>
      <c r="L547" s="4">
        <v>86.799148332150466</v>
      </c>
      <c r="M547" s="4">
        <v>11.639460610361958</v>
      </c>
      <c r="N547" s="4">
        <v>100</v>
      </c>
      <c r="O547" s="7"/>
    </row>
    <row r="548" spans="1:16" ht="15" customHeight="1">
      <c r="B548" s="213"/>
      <c r="C548" s="220" t="s">
        <v>53</v>
      </c>
      <c r="D548" s="56"/>
      <c r="E548" s="56"/>
      <c r="F548" s="222">
        <v>1409</v>
      </c>
      <c r="G548" s="46">
        <v>3.5486160397444997</v>
      </c>
      <c r="H548" s="46">
        <v>0.70972320794889987</v>
      </c>
      <c r="I548" s="46">
        <v>2.4130589070262598</v>
      </c>
      <c r="J548" s="46">
        <v>5.3938963804116398</v>
      </c>
      <c r="K548" s="46">
        <v>11.923349893541518</v>
      </c>
      <c r="L548" s="46">
        <v>64.371894960965221</v>
      </c>
      <c r="M548" s="46">
        <v>11.639460610361958</v>
      </c>
      <c r="N548" s="46">
        <v>100</v>
      </c>
      <c r="O548" s="7"/>
    </row>
    <row r="549" spans="1:16" ht="15" customHeight="1">
      <c r="B549" s="214"/>
      <c r="C549" s="84" t="s">
        <v>857</v>
      </c>
      <c r="D549" s="39"/>
      <c r="E549" s="39"/>
      <c r="F549" s="219">
        <v>1409</v>
      </c>
      <c r="G549" s="5">
        <v>12.916962384669977</v>
      </c>
      <c r="H549" s="5">
        <v>2.9808374733853795</v>
      </c>
      <c r="I549" s="5">
        <v>5.1809794180269693</v>
      </c>
      <c r="J549" s="5">
        <v>8.8715400993612494</v>
      </c>
      <c r="K549" s="5">
        <v>13.129879347054649</v>
      </c>
      <c r="L549" s="5">
        <v>34.563520227111425</v>
      </c>
      <c r="M549" s="5">
        <v>22.356281050390347</v>
      </c>
      <c r="N549" s="5">
        <v>100</v>
      </c>
      <c r="O549" s="7"/>
    </row>
    <row r="550" spans="1:16" ht="15" customHeight="1">
      <c r="B550" s="7"/>
      <c r="F550" s="50"/>
      <c r="G550" s="100"/>
      <c r="H550" s="100"/>
      <c r="I550" s="100"/>
      <c r="J550" s="100"/>
      <c r="K550" s="100"/>
      <c r="L550" s="100"/>
      <c r="M550" s="100"/>
      <c r="N550" s="100"/>
      <c r="O550" s="100"/>
      <c r="P550" s="7"/>
    </row>
    <row r="551" spans="1:16" ht="15" customHeight="1">
      <c r="A551" s="358" t="s">
        <v>987</v>
      </c>
      <c r="B551" s="7"/>
      <c r="F551" s="50"/>
      <c r="G551" s="100"/>
      <c r="H551" s="100"/>
      <c r="I551" s="100"/>
      <c r="J551" s="100"/>
      <c r="K551" s="100"/>
      <c r="L551" s="100"/>
      <c r="M551" s="100"/>
      <c r="N551" s="100"/>
      <c r="O551" s="100"/>
      <c r="P551" s="7"/>
    </row>
    <row r="552" spans="1:16" ht="22.5">
      <c r="B552" s="211"/>
      <c r="C552" s="31" t="s">
        <v>214</v>
      </c>
      <c r="D552" s="31"/>
      <c r="E552" s="31"/>
      <c r="F552" s="212"/>
      <c r="G552" s="284" t="s">
        <v>989</v>
      </c>
      <c r="H552" s="163" t="s">
        <v>864</v>
      </c>
      <c r="I552" s="163" t="s">
        <v>865</v>
      </c>
      <c r="J552" s="163" t="s">
        <v>251</v>
      </c>
      <c r="K552" s="163" t="s">
        <v>137</v>
      </c>
      <c r="L552" s="163" t="s">
        <v>866</v>
      </c>
      <c r="M552" s="163" t="s">
        <v>223</v>
      </c>
      <c r="N552" s="162" t="s">
        <v>5</v>
      </c>
      <c r="O552" s="159" t="s">
        <v>877</v>
      </c>
      <c r="P552" s="159" t="s">
        <v>990</v>
      </c>
    </row>
    <row r="553" spans="1:16" ht="15" customHeight="1">
      <c r="B553" s="215" t="s">
        <v>2</v>
      </c>
      <c r="C553" s="83" t="s">
        <v>81</v>
      </c>
      <c r="D553" s="36"/>
      <c r="E553" s="36"/>
      <c r="F553" s="94"/>
      <c r="G553" s="18">
        <v>3130</v>
      </c>
      <c r="H553" s="18">
        <v>481</v>
      </c>
      <c r="I553" s="18">
        <v>403</v>
      </c>
      <c r="J553" s="18">
        <v>312</v>
      </c>
      <c r="K553" s="18">
        <v>107</v>
      </c>
      <c r="L553" s="18">
        <v>8</v>
      </c>
      <c r="M553" s="18">
        <v>527</v>
      </c>
      <c r="N553" s="18">
        <v>4968</v>
      </c>
      <c r="O553" s="223">
        <v>1.3773929326449856</v>
      </c>
      <c r="P553" s="223">
        <v>37.5</v>
      </c>
    </row>
    <row r="554" spans="1:16" ht="15" customHeight="1">
      <c r="B554" s="216"/>
      <c r="C554" s="97" t="s">
        <v>82</v>
      </c>
      <c r="F554" s="95"/>
      <c r="G554" s="19">
        <v>2870</v>
      </c>
      <c r="H554" s="19">
        <v>586</v>
      </c>
      <c r="I554" s="19">
        <v>448</v>
      </c>
      <c r="J554" s="19">
        <v>396</v>
      </c>
      <c r="K554" s="19">
        <v>124</v>
      </c>
      <c r="L554" s="19">
        <v>29</v>
      </c>
      <c r="M554" s="19">
        <v>515</v>
      </c>
      <c r="N554" s="19">
        <v>4968</v>
      </c>
      <c r="O554" s="224">
        <v>1.7565040275125601</v>
      </c>
      <c r="P554" s="224">
        <v>90.909090909090907</v>
      </c>
    </row>
    <row r="555" spans="1:16" ht="15" customHeight="1">
      <c r="B555" s="216"/>
      <c r="C555" s="97" t="s">
        <v>83</v>
      </c>
      <c r="F555" s="95"/>
      <c r="G555" s="19">
        <v>3040</v>
      </c>
      <c r="H555" s="19">
        <v>416</v>
      </c>
      <c r="I555" s="19">
        <v>335</v>
      </c>
      <c r="J555" s="19">
        <v>359</v>
      </c>
      <c r="K555" s="19">
        <v>215</v>
      </c>
      <c r="L555" s="19">
        <v>83</v>
      </c>
      <c r="M555" s="19">
        <v>520</v>
      </c>
      <c r="N555" s="19">
        <v>4968</v>
      </c>
      <c r="O555" s="224">
        <v>2.303525989339958</v>
      </c>
      <c r="P555" s="224">
        <v>95.833333333333343</v>
      </c>
    </row>
    <row r="556" spans="1:16" ht="15" customHeight="1">
      <c r="B556" s="216"/>
      <c r="C556" s="97" t="s">
        <v>86</v>
      </c>
      <c r="F556" s="95"/>
      <c r="G556" s="19">
        <v>3997</v>
      </c>
      <c r="H556" s="19">
        <v>164</v>
      </c>
      <c r="I556" s="19">
        <v>92</v>
      </c>
      <c r="J556" s="19">
        <v>89</v>
      </c>
      <c r="K556" s="19">
        <v>57</v>
      </c>
      <c r="L556" s="19">
        <v>27</v>
      </c>
      <c r="M556" s="19">
        <v>542</v>
      </c>
      <c r="N556" s="19">
        <v>4968</v>
      </c>
      <c r="O556" s="224">
        <v>0.67436281406779419</v>
      </c>
      <c r="P556" s="224">
        <v>100</v>
      </c>
    </row>
    <row r="557" spans="1:16" ht="15" customHeight="1">
      <c r="B557" s="216"/>
      <c r="C557" s="97" t="s">
        <v>852</v>
      </c>
      <c r="F557" s="95"/>
      <c r="G557" s="19">
        <v>2867</v>
      </c>
      <c r="H557" s="19">
        <v>414</v>
      </c>
      <c r="I557" s="19">
        <v>432</v>
      </c>
      <c r="J557" s="19">
        <v>477</v>
      </c>
      <c r="K557" s="19">
        <v>212</v>
      </c>
      <c r="L557" s="19">
        <v>45</v>
      </c>
      <c r="M557" s="19">
        <v>521</v>
      </c>
      <c r="N557" s="19">
        <v>4968</v>
      </c>
      <c r="O557" s="224">
        <v>2.2178975914523118</v>
      </c>
      <c r="P557" s="224">
        <v>75</v>
      </c>
    </row>
    <row r="558" spans="1:16" ht="15" customHeight="1">
      <c r="B558" s="216"/>
      <c r="C558" s="97" t="s">
        <v>84</v>
      </c>
      <c r="F558" s="95"/>
      <c r="G558" s="19">
        <v>3391</v>
      </c>
      <c r="H558" s="19">
        <v>236</v>
      </c>
      <c r="I558" s="19">
        <v>221</v>
      </c>
      <c r="J558" s="19">
        <v>282</v>
      </c>
      <c r="K558" s="19">
        <v>186</v>
      </c>
      <c r="L558" s="19">
        <v>116</v>
      </c>
      <c r="M558" s="19">
        <v>536</v>
      </c>
      <c r="N558" s="19">
        <v>4968</v>
      </c>
      <c r="O558" s="224">
        <v>2.2736609821342251</v>
      </c>
      <c r="P558" s="224">
        <v>100</v>
      </c>
    </row>
    <row r="559" spans="1:16" ht="15" customHeight="1">
      <c r="B559" s="216"/>
      <c r="C559" s="97" t="s">
        <v>85</v>
      </c>
      <c r="F559" s="95"/>
      <c r="G559" s="19">
        <v>3184</v>
      </c>
      <c r="H559" s="19">
        <v>400</v>
      </c>
      <c r="I559" s="19">
        <v>359</v>
      </c>
      <c r="J559" s="19">
        <v>312</v>
      </c>
      <c r="K559" s="19">
        <v>144</v>
      </c>
      <c r="L559" s="19">
        <v>34</v>
      </c>
      <c r="M559" s="19">
        <v>535</v>
      </c>
      <c r="N559" s="19">
        <v>4968</v>
      </c>
      <c r="O559" s="224">
        <v>1.5926927705238425</v>
      </c>
      <c r="P559" s="224">
        <v>75</v>
      </c>
    </row>
    <row r="560" spans="1:16" ht="15" customHeight="1">
      <c r="B560" s="216"/>
      <c r="C560" s="97" t="s">
        <v>855</v>
      </c>
      <c r="F560" s="95"/>
      <c r="G560" s="19">
        <v>4345</v>
      </c>
      <c r="H560" s="19">
        <v>26</v>
      </c>
      <c r="I560" s="19">
        <v>19</v>
      </c>
      <c r="J560" s="19">
        <v>14</v>
      </c>
      <c r="K560" s="19">
        <v>9</v>
      </c>
      <c r="L560" s="19">
        <v>7</v>
      </c>
      <c r="M560" s="19">
        <v>548</v>
      </c>
      <c r="N560" s="19">
        <v>4968</v>
      </c>
      <c r="O560" s="224">
        <v>0.13085948794332078</v>
      </c>
      <c r="P560" s="224">
        <v>62.5</v>
      </c>
    </row>
    <row r="561" spans="2:16" ht="15" customHeight="1">
      <c r="B561" s="216"/>
      <c r="C561" s="220" t="s">
        <v>53</v>
      </c>
      <c r="D561" s="56"/>
      <c r="E561" s="56"/>
      <c r="F561" s="221"/>
      <c r="G561" s="57">
        <v>3040</v>
      </c>
      <c r="H561" s="57">
        <v>419</v>
      </c>
      <c r="I561" s="57">
        <v>331</v>
      </c>
      <c r="J561" s="57">
        <v>392</v>
      </c>
      <c r="K561" s="57">
        <v>166</v>
      </c>
      <c r="L561" s="57">
        <v>82</v>
      </c>
      <c r="M561" s="57">
        <v>538</v>
      </c>
      <c r="N561" s="57">
        <v>4968</v>
      </c>
      <c r="O561" s="225">
        <v>2.3544562773804616</v>
      </c>
      <c r="P561" s="225">
        <v>100</v>
      </c>
    </row>
    <row r="562" spans="2:16" ht="15" customHeight="1">
      <c r="B562" s="40"/>
      <c r="C562" s="84" t="s">
        <v>857</v>
      </c>
      <c r="D562" s="39"/>
      <c r="E562" s="39"/>
      <c r="F562" s="96"/>
      <c r="G562" s="20">
        <v>1304</v>
      </c>
      <c r="H562" s="20">
        <v>229</v>
      </c>
      <c r="I562" s="20">
        <v>326</v>
      </c>
      <c r="J562" s="20">
        <v>672</v>
      </c>
      <c r="K562" s="20">
        <v>713</v>
      </c>
      <c r="L562" s="20">
        <v>476</v>
      </c>
      <c r="M562" s="20">
        <v>1248</v>
      </c>
      <c r="N562" s="20">
        <v>4968</v>
      </c>
      <c r="O562" s="210">
        <v>8.9051902341669056</v>
      </c>
      <c r="P562" s="210">
        <v>100</v>
      </c>
    </row>
    <row r="563" spans="2:16" ht="15" customHeight="1">
      <c r="B563" s="215" t="s">
        <v>3</v>
      </c>
      <c r="C563" s="83" t="s">
        <v>81</v>
      </c>
      <c r="D563" s="36"/>
      <c r="E563" s="36"/>
      <c r="F563" s="217">
        <v>4968</v>
      </c>
      <c r="G563" s="3">
        <v>63.003220611916269</v>
      </c>
      <c r="H563" s="3">
        <v>9.681964573268921</v>
      </c>
      <c r="I563" s="3">
        <v>8.1119162640901763</v>
      </c>
      <c r="J563" s="3">
        <v>6.2801932367149762</v>
      </c>
      <c r="K563" s="3">
        <v>2.1537842190016101</v>
      </c>
      <c r="L563" s="3">
        <v>0.1610305958132045</v>
      </c>
      <c r="M563" s="3">
        <v>10.607890499194847</v>
      </c>
      <c r="N563" s="3">
        <v>100.00000000000001</v>
      </c>
      <c r="O563" s="7"/>
    </row>
    <row r="564" spans="2:16" ht="15" customHeight="1">
      <c r="B564" s="213"/>
      <c r="C564" s="97" t="s">
        <v>82</v>
      </c>
      <c r="F564" s="218">
        <v>4968</v>
      </c>
      <c r="G564" s="4">
        <v>57.769726247987116</v>
      </c>
      <c r="H564" s="4">
        <v>11.79549114331723</v>
      </c>
      <c r="I564" s="4">
        <v>9.0177133655394517</v>
      </c>
      <c r="J564" s="4">
        <v>7.9710144927536222</v>
      </c>
      <c r="K564" s="4">
        <v>2.4959742351046699</v>
      </c>
      <c r="L564" s="4">
        <v>0.58373590982286638</v>
      </c>
      <c r="M564" s="4">
        <v>10.366344605475041</v>
      </c>
      <c r="N564" s="4">
        <v>99.999999999999986</v>
      </c>
      <c r="O564" s="7"/>
    </row>
    <row r="565" spans="2:16" ht="15" customHeight="1">
      <c r="B565" s="213"/>
      <c r="C565" s="97" t="s">
        <v>83</v>
      </c>
      <c r="F565" s="218">
        <v>4968</v>
      </c>
      <c r="G565" s="4">
        <v>61.191626409017715</v>
      </c>
      <c r="H565" s="4">
        <v>8.3735909822866343</v>
      </c>
      <c r="I565" s="4">
        <v>6.7431561996779381</v>
      </c>
      <c r="J565" s="4">
        <v>7.2262479871175529</v>
      </c>
      <c r="K565" s="4">
        <v>4.3276972624798713</v>
      </c>
      <c r="L565" s="4">
        <v>1.6706924315619969</v>
      </c>
      <c r="M565" s="4">
        <v>10.466988727858293</v>
      </c>
      <c r="N565" s="4">
        <v>100</v>
      </c>
      <c r="O565" s="7"/>
    </row>
    <row r="566" spans="2:16" ht="15" customHeight="1">
      <c r="B566" s="213"/>
      <c r="C566" s="97" t="s">
        <v>86</v>
      </c>
      <c r="F566" s="218">
        <v>4968</v>
      </c>
      <c r="G566" s="4">
        <v>80.454911433172299</v>
      </c>
      <c r="H566" s="4">
        <v>3.3011272141706924</v>
      </c>
      <c r="I566" s="4">
        <v>1.8518518518518516</v>
      </c>
      <c r="J566" s="4">
        <v>1.7914653784219001</v>
      </c>
      <c r="K566" s="4">
        <v>1.1473429951690821</v>
      </c>
      <c r="L566" s="4">
        <v>0.54347826086956519</v>
      </c>
      <c r="M566" s="4">
        <v>10.909822866344605</v>
      </c>
      <c r="N566" s="4">
        <v>100</v>
      </c>
      <c r="O566" s="7"/>
    </row>
    <row r="567" spans="2:16" ht="15" customHeight="1">
      <c r="B567" s="213"/>
      <c r="C567" s="97" t="s">
        <v>852</v>
      </c>
      <c r="F567" s="218">
        <v>4968</v>
      </c>
      <c r="G567" s="4">
        <v>57.709339774557165</v>
      </c>
      <c r="H567" s="4">
        <v>8.3333333333333321</v>
      </c>
      <c r="I567" s="4">
        <v>8.695652173913043</v>
      </c>
      <c r="J567" s="4">
        <v>9.6014492753623184</v>
      </c>
      <c r="K567" s="4">
        <v>4.2673107890499198</v>
      </c>
      <c r="L567" s="4">
        <v>0.90579710144927539</v>
      </c>
      <c r="M567" s="4">
        <v>10.487117552334944</v>
      </c>
      <c r="N567" s="4">
        <v>100</v>
      </c>
      <c r="O567" s="7"/>
    </row>
    <row r="568" spans="2:16" ht="15" customHeight="1">
      <c r="B568" s="213"/>
      <c r="C568" s="97" t="s">
        <v>84</v>
      </c>
      <c r="F568" s="218">
        <v>4968</v>
      </c>
      <c r="G568" s="4">
        <v>68.256843800322059</v>
      </c>
      <c r="H568" s="4">
        <v>4.7504025764895337</v>
      </c>
      <c r="I568" s="4">
        <v>4.4484702093397752</v>
      </c>
      <c r="J568" s="4">
        <v>5.6763285024154593</v>
      </c>
      <c r="K568" s="4">
        <v>3.7439613526570046</v>
      </c>
      <c r="L568" s="4">
        <v>2.3349436392914655</v>
      </c>
      <c r="M568" s="4">
        <v>10.789049919484702</v>
      </c>
      <c r="N568" s="4">
        <v>100</v>
      </c>
      <c r="O568" s="7"/>
    </row>
    <row r="569" spans="2:16" ht="15" customHeight="1">
      <c r="B569" s="213"/>
      <c r="C569" s="97" t="s">
        <v>85</v>
      </c>
      <c r="F569" s="218">
        <v>4968</v>
      </c>
      <c r="G569" s="4">
        <v>64.090177133655388</v>
      </c>
      <c r="H569" s="4">
        <v>8.0515297906602257</v>
      </c>
      <c r="I569" s="4">
        <v>7.2262479871175529</v>
      </c>
      <c r="J569" s="4">
        <v>6.2801932367149762</v>
      </c>
      <c r="K569" s="4">
        <v>2.8985507246376812</v>
      </c>
      <c r="L569" s="4">
        <v>0.6843800322061192</v>
      </c>
      <c r="M569" s="4">
        <v>10.768921095008052</v>
      </c>
      <c r="N569" s="4">
        <v>100.00000000000001</v>
      </c>
      <c r="O569" s="7"/>
    </row>
    <row r="570" spans="2:16" ht="15" customHeight="1">
      <c r="B570" s="213"/>
      <c r="C570" s="97" t="s">
        <v>855</v>
      </c>
      <c r="F570" s="218">
        <v>4968</v>
      </c>
      <c r="G570" s="4">
        <v>87.4597423510467</v>
      </c>
      <c r="H570" s="4">
        <v>0.52334943639291465</v>
      </c>
      <c r="I570" s="4">
        <v>0.38244766505636074</v>
      </c>
      <c r="J570" s="4">
        <v>0.28180354267310787</v>
      </c>
      <c r="K570" s="4">
        <v>0.18115942028985507</v>
      </c>
      <c r="L570" s="4">
        <v>0.14090177133655393</v>
      </c>
      <c r="M570" s="4">
        <v>11.03059581320451</v>
      </c>
      <c r="N570" s="4">
        <v>100.00000000000001</v>
      </c>
      <c r="O570" s="7"/>
    </row>
    <row r="571" spans="2:16" ht="15" customHeight="1">
      <c r="B571" s="213"/>
      <c r="C571" s="220" t="s">
        <v>53</v>
      </c>
      <c r="D571" s="56"/>
      <c r="E571" s="56"/>
      <c r="F571" s="222">
        <v>4968</v>
      </c>
      <c r="G571" s="46">
        <v>61.191626409017715</v>
      </c>
      <c r="H571" s="46">
        <v>8.4339774557165867</v>
      </c>
      <c r="I571" s="46">
        <v>6.6626409017713373</v>
      </c>
      <c r="J571" s="46">
        <v>7.8904991948470213</v>
      </c>
      <c r="K571" s="46">
        <v>3.3413848631239937</v>
      </c>
      <c r="L571" s="46">
        <v>1.6505636070853462</v>
      </c>
      <c r="M571" s="46">
        <v>10.829307568438002</v>
      </c>
      <c r="N571" s="46">
        <v>100</v>
      </c>
      <c r="O571" s="7"/>
    </row>
    <row r="572" spans="2:16" ht="15" customHeight="1">
      <c r="B572" s="214"/>
      <c r="C572" s="84" t="s">
        <v>857</v>
      </c>
      <c r="D572" s="39"/>
      <c r="E572" s="39"/>
      <c r="F572" s="219">
        <v>4968</v>
      </c>
      <c r="G572" s="5">
        <v>26.247987117552334</v>
      </c>
      <c r="H572" s="5">
        <v>4.6095008051529787</v>
      </c>
      <c r="I572" s="5">
        <v>6.5619967793880836</v>
      </c>
      <c r="J572" s="5">
        <v>13.526570048309178</v>
      </c>
      <c r="K572" s="5">
        <v>14.351851851851851</v>
      </c>
      <c r="L572" s="5">
        <v>9.5813204508856682</v>
      </c>
      <c r="M572" s="5">
        <v>25.120772946859905</v>
      </c>
      <c r="N572" s="5">
        <v>100</v>
      </c>
      <c r="O572" s="7"/>
    </row>
    <row r="573" spans="2:16" ht="15" customHeight="1">
      <c r="C573" s="1"/>
      <c r="D573" s="1"/>
      <c r="E573" s="1"/>
      <c r="H573" s="7"/>
      <c r="O573" s="7"/>
    </row>
    <row r="574" spans="2:16" ht="22.5">
      <c r="B574" s="211"/>
      <c r="C574" s="31" t="s">
        <v>321</v>
      </c>
      <c r="D574" s="31"/>
      <c r="E574" s="31"/>
      <c r="F574" s="212"/>
      <c r="G574" s="284" t="s">
        <v>989</v>
      </c>
      <c r="H574" s="163" t="s">
        <v>864</v>
      </c>
      <c r="I574" s="163" t="s">
        <v>865</v>
      </c>
      <c r="J574" s="163" t="s">
        <v>251</v>
      </c>
      <c r="K574" s="163" t="s">
        <v>137</v>
      </c>
      <c r="L574" s="163" t="s">
        <v>866</v>
      </c>
      <c r="M574" s="163" t="s">
        <v>223</v>
      </c>
      <c r="N574" s="162" t="s">
        <v>5</v>
      </c>
      <c r="O574" s="159" t="s">
        <v>877</v>
      </c>
      <c r="P574" s="159" t="s">
        <v>990</v>
      </c>
    </row>
    <row r="575" spans="2:16" ht="15" customHeight="1">
      <c r="B575" s="215" t="s">
        <v>2</v>
      </c>
      <c r="C575" s="83" t="s">
        <v>81</v>
      </c>
      <c r="D575" s="36"/>
      <c r="E575" s="36"/>
      <c r="F575" s="94"/>
      <c r="G575" s="18">
        <v>700</v>
      </c>
      <c r="H575" s="18">
        <v>288</v>
      </c>
      <c r="I575" s="18">
        <v>174</v>
      </c>
      <c r="J575" s="18">
        <v>100</v>
      </c>
      <c r="K575" s="18">
        <v>33</v>
      </c>
      <c r="L575" s="18">
        <v>0</v>
      </c>
      <c r="M575" s="18">
        <v>164</v>
      </c>
      <c r="N575" s="18">
        <v>1459</v>
      </c>
      <c r="O575" s="223">
        <v>1.7781089054631358</v>
      </c>
      <c r="P575" s="223">
        <v>17.647058823529413</v>
      </c>
    </row>
    <row r="576" spans="2:16" ht="15" customHeight="1">
      <c r="B576" s="216"/>
      <c r="C576" s="97" t="s">
        <v>82</v>
      </c>
      <c r="F576" s="95"/>
      <c r="G576" s="19">
        <v>634</v>
      </c>
      <c r="H576" s="19">
        <v>339</v>
      </c>
      <c r="I576" s="19">
        <v>183</v>
      </c>
      <c r="J576" s="19">
        <v>121</v>
      </c>
      <c r="K576" s="19">
        <v>20</v>
      </c>
      <c r="L576" s="19">
        <v>2</v>
      </c>
      <c r="M576" s="19">
        <v>160</v>
      </c>
      <c r="N576" s="19">
        <v>1459</v>
      </c>
      <c r="O576" s="224">
        <v>1.8928864878756895</v>
      </c>
      <c r="P576" s="224">
        <v>28.571428571428569</v>
      </c>
    </row>
    <row r="577" spans="2:16" ht="15" customHeight="1">
      <c r="B577" s="216"/>
      <c r="C577" s="97" t="s">
        <v>83</v>
      </c>
      <c r="F577" s="95"/>
      <c r="G577" s="19">
        <v>550</v>
      </c>
      <c r="H577" s="19">
        <v>275</v>
      </c>
      <c r="I577" s="19">
        <v>189</v>
      </c>
      <c r="J577" s="19">
        <v>179</v>
      </c>
      <c r="K577" s="19">
        <v>90</v>
      </c>
      <c r="L577" s="19">
        <v>16</v>
      </c>
      <c r="M577" s="19">
        <v>160</v>
      </c>
      <c r="N577" s="19">
        <v>1459</v>
      </c>
      <c r="O577" s="224">
        <v>3.1862229681061249</v>
      </c>
      <c r="P577" s="224">
        <v>57.894736842105267</v>
      </c>
    </row>
    <row r="578" spans="2:16" ht="15" customHeight="1">
      <c r="B578" s="216"/>
      <c r="C578" s="97" t="s">
        <v>86</v>
      </c>
      <c r="F578" s="95"/>
      <c r="G578" s="19">
        <v>1101</v>
      </c>
      <c r="H578" s="19">
        <v>106</v>
      </c>
      <c r="I578" s="19">
        <v>37</v>
      </c>
      <c r="J578" s="19">
        <v>31</v>
      </c>
      <c r="K578" s="19">
        <v>15</v>
      </c>
      <c r="L578" s="19">
        <v>2</v>
      </c>
      <c r="M578" s="19">
        <v>167</v>
      </c>
      <c r="N578" s="19">
        <v>1459</v>
      </c>
      <c r="O578" s="224">
        <v>0.61314004720293414</v>
      </c>
      <c r="P578" s="224">
        <v>33.333333333333329</v>
      </c>
    </row>
    <row r="579" spans="2:16" ht="15" customHeight="1">
      <c r="B579" s="216"/>
      <c r="C579" s="97" t="s">
        <v>852</v>
      </c>
      <c r="F579" s="95"/>
      <c r="G579" s="19">
        <v>596</v>
      </c>
      <c r="H579" s="19">
        <v>240</v>
      </c>
      <c r="I579" s="19">
        <v>194</v>
      </c>
      <c r="J579" s="19">
        <v>203</v>
      </c>
      <c r="K579" s="19">
        <v>60</v>
      </c>
      <c r="L579" s="19">
        <v>4</v>
      </c>
      <c r="M579" s="19">
        <v>162</v>
      </c>
      <c r="N579" s="19">
        <v>1459</v>
      </c>
      <c r="O579" s="224">
        <v>2.6683492462506782</v>
      </c>
      <c r="P579" s="224">
        <v>33.333333333333329</v>
      </c>
    </row>
    <row r="580" spans="2:16" ht="15" customHeight="1">
      <c r="B580" s="216"/>
      <c r="C580" s="97" t="s">
        <v>84</v>
      </c>
      <c r="F580" s="95"/>
      <c r="G580" s="19">
        <v>785</v>
      </c>
      <c r="H580" s="19">
        <v>151</v>
      </c>
      <c r="I580" s="19">
        <v>124</v>
      </c>
      <c r="J580" s="19">
        <v>123</v>
      </c>
      <c r="K580" s="19">
        <v>87</v>
      </c>
      <c r="L580" s="19">
        <v>24</v>
      </c>
      <c r="M580" s="19">
        <v>165</v>
      </c>
      <c r="N580" s="19">
        <v>1459</v>
      </c>
      <c r="O580" s="224">
        <v>2.691523222321345</v>
      </c>
      <c r="P580" s="224">
        <v>84.210526315789465</v>
      </c>
    </row>
    <row r="581" spans="2:16" ht="15" customHeight="1">
      <c r="B581" s="216"/>
      <c r="C581" s="97" t="s">
        <v>85</v>
      </c>
      <c r="F581" s="95"/>
      <c r="G581" s="19">
        <v>758</v>
      </c>
      <c r="H581" s="19">
        <v>235</v>
      </c>
      <c r="I581" s="19">
        <v>172</v>
      </c>
      <c r="J581" s="19">
        <v>100</v>
      </c>
      <c r="K581" s="19">
        <v>30</v>
      </c>
      <c r="L581" s="19">
        <v>2</v>
      </c>
      <c r="M581" s="19">
        <v>162</v>
      </c>
      <c r="N581" s="19">
        <v>1459</v>
      </c>
      <c r="O581" s="224">
        <v>1.6960788309449737</v>
      </c>
      <c r="P581" s="224">
        <v>20</v>
      </c>
    </row>
    <row r="582" spans="2:16" ht="15" customHeight="1">
      <c r="B582" s="216"/>
      <c r="C582" s="97" t="s">
        <v>855</v>
      </c>
      <c r="F582" s="95"/>
      <c r="G582" s="19">
        <v>1274</v>
      </c>
      <c r="H582" s="19">
        <v>12</v>
      </c>
      <c r="I582" s="19">
        <v>7</v>
      </c>
      <c r="J582" s="19">
        <v>0</v>
      </c>
      <c r="K582" s="19">
        <v>0</v>
      </c>
      <c r="L582" s="19">
        <v>0</v>
      </c>
      <c r="M582" s="19">
        <v>166</v>
      </c>
      <c r="N582" s="19">
        <v>1459</v>
      </c>
      <c r="O582" s="224">
        <v>4.1639884498720796E-2</v>
      </c>
      <c r="P582" s="224">
        <v>4.8780487804878048</v>
      </c>
    </row>
    <row r="583" spans="2:16" ht="15" customHeight="1">
      <c r="B583" s="216"/>
      <c r="C583" s="220" t="s">
        <v>53</v>
      </c>
      <c r="D583" s="56"/>
      <c r="E583" s="56"/>
      <c r="F583" s="221"/>
      <c r="G583" s="57">
        <v>772</v>
      </c>
      <c r="H583" s="57">
        <v>224</v>
      </c>
      <c r="I583" s="57">
        <v>127</v>
      </c>
      <c r="J583" s="57">
        <v>113</v>
      </c>
      <c r="K583" s="57">
        <v>41</v>
      </c>
      <c r="L583" s="57">
        <v>18</v>
      </c>
      <c r="M583" s="57">
        <v>164</v>
      </c>
      <c r="N583" s="57">
        <v>1459</v>
      </c>
      <c r="O583" s="225">
        <v>2.3165695803955821</v>
      </c>
      <c r="P583" s="225">
        <v>100</v>
      </c>
    </row>
    <row r="584" spans="2:16" ht="15" customHeight="1">
      <c r="B584" s="40"/>
      <c r="C584" s="84" t="s">
        <v>857</v>
      </c>
      <c r="D584" s="39"/>
      <c r="E584" s="39"/>
      <c r="F584" s="96"/>
      <c r="G584" s="20">
        <v>147</v>
      </c>
      <c r="H584" s="20">
        <v>84</v>
      </c>
      <c r="I584" s="20">
        <v>103</v>
      </c>
      <c r="J584" s="20">
        <v>207</v>
      </c>
      <c r="K584" s="20">
        <v>298</v>
      </c>
      <c r="L584" s="20">
        <v>172</v>
      </c>
      <c r="M584" s="20">
        <v>448</v>
      </c>
      <c r="N584" s="20">
        <v>1459</v>
      </c>
      <c r="O584" s="210">
        <v>11.303192413793612</v>
      </c>
      <c r="P584" s="210">
        <v>100</v>
      </c>
    </row>
    <row r="585" spans="2:16" ht="15" customHeight="1">
      <c r="B585" s="215" t="s">
        <v>3</v>
      </c>
      <c r="C585" s="83" t="s">
        <v>81</v>
      </c>
      <c r="D585" s="36"/>
      <c r="E585" s="36"/>
      <c r="F585" s="217">
        <v>1459</v>
      </c>
      <c r="G585" s="3">
        <v>47.978067169294036</v>
      </c>
      <c r="H585" s="3">
        <v>19.739547635366687</v>
      </c>
      <c r="I585" s="3">
        <v>11.925976696367375</v>
      </c>
      <c r="J585" s="3">
        <v>6.8540095956134337</v>
      </c>
      <c r="K585" s="3">
        <v>2.2618231665524333</v>
      </c>
      <c r="L585" s="3">
        <v>0</v>
      </c>
      <c r="M585" s="3">
        <v>11.240575736806031</v>
      </c>
      <c r="N585" s="3">
        <v>100</v>
      </c>
      <c r="O585" s="7"/>
    </row>
    <row r="586" spans="2:16" ht="15" customHeight="1">
      <c r="B586" s="213"/>
      <c r="C586" s="97" t="s">
        <v>82</v>
      </c>
      <c r="F586" s="218">
        <v>1459</v>
      </c>
      <c r="G586" s="4">
        <v>43.454420836189172</v>
      </c>
      <c r="H586" s="4">
        <v>23.235092529129542</v>
      </c>
      <c r="I586" s="4">
        <v>12.542837559972583</v>
      </c>
      <c r="J586" s="4">
        <v>8.2933516106922553</v>
      </c>
      <c r="K586" s="4">
        <v>1.3708019191226868</v>
      </c>
      <c r="L586" s="4">
        <v>0.1370801919122687</v>
      </c>
      <c r="M586" s="4">
        <v>10.966415352981494</v>
      </c>
      <c r="N586" s="4">
        <v>100.00000000000001</v>
      </c>
      <c r="O586" s="7"/>
    </row>
    <row r="587" spans="2:16" ht="15" customHeight="1">
      <c r="B587" s="213"/>
      <c r="C587" s="97" t="s">
        <v>83</v>
      </c>
      <c r="F587" s="218">
        <v>1459</v>
      </c>
      <c r="G587" s="4">
        <v>37.697052775873885</v>
      </c>
      <c r="H587" s="4">
        <v>18.848526387936943</v>
      </c>
      <c r="I587" s="4">
        <v>12.954078135709391</v>
      </c>
      <c r="J587" s="4">
        <v>12.268677176148046</v>
      </c>
      <c r="K587" s="4">
        <v>6.1686086360520909</v>
      </c>
      <c r="L587" s="4">
        <v>1.0966415352981496</v>
      </c>
      <c r="M587" s="4">
        <v>10.966415352981494</v>
      </c>
      <c r="N587" s="4">
        <v>100</v>
      </c>
      <c r="O587" s="7"/>
    </row>
    <row r="588" spans="2:16" ht="15" customHeight="1">
      <c r="B588" s="213"/>
      <c r="C588" s="97" t="s">
        <v>86</v>
      </c>
      <c r="F588" s="218">
        <v>1459</v>
      </c>
      <c r="G588" s="4">
        <v>75.462645647703908</v>
      </c>
      <c r="H588" s="4">
        <v>7.2652501713502406</v>
      </c>
      <c r="I588" s="4">
        <v>2.5359835503769705</v>
      </c>
      <c r="J588" s="4">
        <v>2.1247429746401645</v>
      </c>
      <c r="K588" s="4">
        <v>1.0281014393420151</v>
      </c>
      <c r="L588" s="4">
        <v>0.1370801919122687</v>
      </c>
      <c r="M588" s="4">
        <v>11.446196024674435</v>
      </c>
      <c r="N588" s="4">
        <v>100.00000000000001</v>
      </c>
      <c r="O588" s="7"/>
    </row>
    <row r="589" spans="2:16" ht="15" customHeight="1">
      <c r="B589" s="213"/>
      <c r="C589" s="97" t="s">
        <v>852</v>
      </c>
      <c r="F589" s="218">
        <v>1459</v>
      </c>
      <c r="G589" s="4">
        <v>40.849897189856065</v>
      </c>
      <c r="H589" s="4">
        <v>16.449623029472242</v>
      </c>
      <c r="I589" s="4">
        <v>13.296778615490062</v>
      </c>
      <c r="J589" s="4">
        <v>13.913639479095272</v>
      </c>
      <c r="K589" s="4">
        <v>4.1124057573680606</v>
      </c>
      <c r="L589" s="4">
        <v>0.27416038382453739</v>
      </c>
      <c r="M589" s="4">
        <v>11.103495544893763</v>
      </c>
      <c r="N589" s="4">
        <v>100</v>
      </c>
      <c r="O589" s="7"/>
    </row>
    <row r="590" spans="2:16" ht="15" customHeight="1">
      <c r="B590" s="213"/>
      <c r="C590" s="97" t="s">
        <v>84</v>
      </c>
      <c r="F590" s="218">
        <v>1459</v>
      </c>
      <c r="G590" s="4">
        <v>53.803975325565453</v>
      </c>
      <c r="H590" s="4">
        <v>10.349554489376285</v>
      </c>
      <c r="I590" s="4">
        <v>8.4989718985606579</v>
      </c>
      <c r="J590" s="4">
        <v>8.4304318026045237</v>
      </c>
      <c r="K590" s="4">
        <v>5.9629883481836874</v>
      </c>
      <c r="L590" s="4">
        <v>1.644962302947224</v>
      </c>
      <c r="M590" s="4">
        <v>11.309115832762167</v>
      </c>
      <c r="N590" s="4">
        <v>100</v>
      </c>
      <c r="O590" s="7"/>
    </row>
    <row r="591" spans="2:16" ht="15" customHeight="1">
      <c r="B591" s="213"/>
      <c r="C591" s="97" t="s">
        <v>85</v>
      </c>
      <c r="F591" s="218">
        <v>1459</v>
      </c>
      <c r="G591" s="4">
        <v>51.953392734749826</v>
      </c>
      <c r="H591" s="4">
        <v>16.106922549691568</v>
      </c>
      <c r="I591" s="4">
        <v>11.788896504455106</v>
      </c>
      <c r="J591" s="4">
        <v>6.8540095956134337</v>
      </c>
      <c r="K591" s="4">
        <v>2.0562028786840303</v>
      </c>
      <c r="L591" s="4">
        <v>0.1370801919122687</v>
      </c>
      <c r="M591" s="4">
        <v>11.103495544893763</v>
      </c>
      <c r="N591" s="4">
        <v>100.00000000000001</v>
      </c>
      <c r="O591" s="7"/>
    </row>
    <row r="592" spans="2:16" ht="15" customHeight="1">
      <c r="B592" s="213"/>
      <c r="C592" s="97" t="s">
        <v>855</v>
      </c>
      <c r="F592" s="218">
        <v>1459</v>
      </c>
      <c r="G592" s="4">
        <v>87.320082248115156</v>
      </c>
      <c r="H592" s="4">
        <v>0.822481151473612</v>
      </c>
      <c r="I592" s="4">
        <v>0.47978067169294036</v>
      </c>
      <c r="J592" s="4">
        <v>0</v>
      </c>
      <c r="K592" s="4">
        <v>0</v>
      </c>
      <c r="L592" s="4">
        <v>0</v>
      </c>
      <c r="M592" s="4">
        <v>11.377655928718299</v>
      </c>
      <c r="N592" s="4">
        <v>100</v>
      </c>
      <c r="O592" s="7"/>
    </row>
    <row r="593" spans="2:16" ht="15" customHeight="1">
      <c r="B593" s="213"/>
      <c r="C593" s="220" t="s">
        <v>53</v>
      </c>
      <c r="D593" s="56"/>
      <c r="E593" s="56"/>
      <c r="F593" s="222">
        <v>1459</v>
      </c>
      <c r="G593" s="46">
        <v>52.912954078135712</v>
      </c>
      <c r="H593" s="46">
        <v>15.352981494174092</v>
      </c>
      <c r="I593" s="46">
        <v>8.7045921864290605</v>
      </c>
      <c r="J593" s="46">
        <v>7.74503084304318</v>
      </c>
      <c r="K593" s="46">
        <v>2.8101439342015078</v>
      </c>
      <c r="L593" s="46">
        <v>1.233721727210418</v>
      </c>
      <c r="M593" s="46">
        <v>11.240575736806031</v>
      </c>
      <c r="N593" s="46">
        <v>100</v>
      </c>
      <c r="O593" s="7"/>
    </row>
    <row r="594" spans="2:16" ht="15" customHeight="1">
      <c r="B594" s="214"/>
      <c r="C594" s="84" t="s">
        <v>857</v>
      </c>
      <c r="D594" s="39"/>
      <c r="E594" s="39"/>
      <c r="F594" s="219">
        <v>1459</v>
      </c>
      <c r="G594" s="5">
        <v>10.075394105551748</v>
      </c>
      <c r="H594" s="5">
        <v>5.7573680603152839</v>
      </c>
      <c r="I594" s="5">
        <v>7.0596298834818372</v>
      </c>
      <c r="J594" s="5">
        <v>14.187799862919809</v>
      </c>
      <c r="K594" s="5">
        <v>20.424948594928033</v>
      </c>
      <c r="L594" s="5">
        <v>11.788896504455106</v>
      </c>
      <c r="M594" s="5">
        <v>30.705962988348183</v>
      </c>
      <c r="N594" s="5">
        <v>100</v>
      </c>
      <c r="O594" s="7"/>
    </row>
    <row r="595" spans="2:16" ht="15" customHeight="1">
      <c r="C595" s="1"/>
      <c r="D595" s="1"/>
      <c r="E595" s="1"/>
      <c r="H595" s="7"/>
      <c r="O595" s="7"/>
    </row>
    <row r="596" spans="2:16" ht="22.5">
      <c r="B596" s="211"/>
      <c r="C596" s="31" t="s">
        <v>322</v>
      </c>
      <c r="D596" s="31"/>
      <c r="E596" s="31"/>
      <c r="F596" s="212"/>
      <c r="G596" s="284" t="s">
        <v>989</v>
      </c>
      <c r="H596" s="163" t="s">
        <v>864</v>
      </c>
      <c r="I596" s="163" t="s">
        <v>865</v>
      </c>
      <c r="J596" s="163" t="s">
        <v>251</v>
      </c>
      <c r="K596" s="163" t="s">
        <v>137</v>
      </c>
      <c r="L596" s="163" t="s">
        <v>866</v>
      </c>
      <c r="M596" s="163" t="s">
        <v>223</v>
      </c>
      <c r="N596" s="162" t="s">
        <v>5</v>
      </c>
      <c r="O596" s="159" t="s">
        <v>877</v>
      </c>
      <c r="P596" s="159" t="s">
        <v>990</v>
      </c>
    </row>
    <row r="597" spans="2:16" ht="15" customHeight="1">
      <c r="B597" s="215" t="s">
        <v>2</v>
      </c>
      <c r="C597" s="83" t="s">
        <v>81</v>
      </c>
      <c r="D597" s="36"/>
      <c r="E597" s="36"/>
      <c r="F597" s="94"/>
      <c r="G597" s="18">
        <v>1351</v>
      </c>
      <c r="H597" s="18">
        <v>90</v>
      </c>
      <c r="I597" s="18">
        <v>132</v>
      </c>
      <c r="J597" s="18">
        <v>117</v>
      </c>
      <c r="K597" s="18">
        <v>58</v>
      </c>
      <c r="L597" s="18">
        <v>6</v>
      </c>
      <c r="M597" s="18">
        <v>209</v>
      </c>
      <c r="N597" s="18">
        <v>1963</v>
      </c>
      <c r="O597" s="223">
        <v>1.3372187207976984</v>
      </c>
      <c r="P597" s="223">
        <v>37.5</v>
      </c>
    </row>
    <row r="598" spans="2:16" ht="15" customHeight="1">
      <c r="B598" s="216"/>
      <c r="C598" s="97" t="s">
        <v>82</v>
      </c>
      <c r="F598" s="95"/>
      <c r="G598" s="19">
        <v>1278</v>
      </c>
      <c r="H598" s="19">
        <v>108</v>
      </c>
      <c r="I598" s="19">
        <v>138</v>
      </c>
      <c r="J598" s="19">
        <v>149</v>
      </c>
      <c r="K598" s="19">
        <v>71</v>
      </c>
      <c r="L598" s="19">
        <v>16</v>
      </c>
      <c r="M598" s="19">
        <v>203</v>
      </c>
      <c r="N598" s="19">
        <v>1963</v>
      </c>
      <c r="O598" s="224">
        <v>1.7628812977617843</v>
      </c>
      <c r="P598" s="224">
        <v>90.909090909090907</v>
      </c>
    </row>
    <row r="599" spans="2:16" ht="15" customHeight="1">
      <c r="B599" s="216"/>
      <c r="C599" s="97" t="s">
        <v>83</v>
      </c>
      <c r="F599" s="95"/>
      <c r="G599" s="19">
        <v>1350</v>
      </c>
      <c r="H599" s="19">
        <v>62</v>
      </c>
      <c r="I599" s="19">
        <v>80</v>
      </c>
      <c r="J599" s="19">
        <v>120</v>
      </c>
      <c r="K599" s="19">
        <v>91</v>
      </c>
      <c r="L599" s="19">
        <v>54</v>
      </c>
      <c r="M599" s="19">
        <v>206</v>
      </c>
      <c r="N599" s="19">
        <v>1963</v>
      </c>
      <c r="O599" s="224">
        <v>2.4796265063892915</v>
      </c>
      <c r="P599" s="224">
        <v>75</v>
      </c>
    </row>
    <row r="600" spans="2:16" ht="15" customHeight="1">
      <c r="B600" s="216"/>
      <c r="C600" s="97" t="s">
        <v>86</v>
      </c>
      <c r="F600" s="95"/>
      <c r="G600" s="19">
        <v>1585</v>
      </c>
      <c r="H600" s="19">
        <v>31</v>
      </c>
      <c r="I600" s="19">
        <v>38</v>
      </c>
      <c r="J600" s="19">
        <v>38</v>
      </c>
      <c r="K600" s="19">
        <v>30</v>
      </c>
      <c r="L600" s="19">
        <v>22</v>
      </c>
      <c r="M600" s="19">
        <v>219</v>
      </c>
      <c r="N600" s="19">
        <v>1963</v>
      </c>
      <c r="O600" s="224">
        <v>0.9760102170631304</v>
      </c>
      <c r="P600" s="224">
        <v>100</v>
      </c>
    </row>
    <row r="601" spans="2:16" ht="15" customHeight="1">
      <c r="B601" s="216"/>
      <c r="C601" s="97" t="s">
        <v>852</v>
      </c>
      <c r="F601" s="95"/>
      <c r="G601" s="19">
        <v>1275</v>
      </c>
      <c r="H601" s="19">
        <v>70</v>
      </c>
      <c r="I601" s="19">
        <v>118</v>
      </c>
      <c r="J601" s="19">
        <v>161</v>
      </c>
      <c r="K601" s="19">
        <v>97</v>
      </c>
      <c r="L601" s="19">
        <v>33</v>
      </c>
      <c r="M601" s="19">
        <v>209</v>
      </c>
      <c r="N601" s="19">
        <v>1963</v>
      </c>
      <c r="O601" s="224">
        <v>2.293648945589692</v>
      </c>
      <c r="P601" s="224">
        <v>75</v>
      </c>
    </row>
    <row r="602" spans="2:16" ht="15" customHeight="1">
      <c r="B602" s="216"/>
      <c r="C602" s="97" t="s">
        <v>84</v>
      </c>
      <c r="F602" s="95"/>
      <c r="G602" s="19">
        <v>1398</v>
      </c>
      <c r="H602" s="19">
        <v>44</v>
      </c>
      <c r="I602" s="19">
        <v>54</v>
      </c>
      <c r="J602" s="19">
        <v>100</v>
      </c>
      <c r="K602" s="19">
        <v>79</v>
      </c>
      <c r="L602" s="19">
        <v>72</v>
      </c>
      <c r="M602" s="19">
        <v>216</v>
      </c>
      <c r="N602" s="19">
        <v>1963</v>
      </c>
      <c r="O602" s="224">
        <v>2.8233596108722177</v>
      </c>
      <c r="P602" s="224">
        <v>100</v>
      </c>
    </row>
    <row r="603" spans="2:16" ht="15" customHeight="1">
      <c r="B603" s="216"/>
      <c r="C603" s="97" t="s">
        <v>85</v>
      </c>
      <c r="F603" s="95"/>
      <c r="G603" s="19">
        <v>1346</v>
      </c>
      <c r="H603" s="19">
        <v>68</v>
      </c>
      <c r="I603" s="19">
        <v>105</v>
      </c>
      <c r="J603" s="19">
        <v>119</v>
      </c>
      <c r="K603" s="19">
        <v>81</v>
      </c>
      <c r="L603" s="19">
        <v>23</v>
      </c>
      <c r="M603" s="19">
        <v>221</v>
      </c>
      <c r="N603" s="19">
        <v>1963</v>
      </c>
      <c r="O603" s="224">
        <v>1.7687089222326895</v>
      </c>
      <c r="P603" s="224">
        <v>75</v>
      </c>
    </row>
    <row r="604" spans="2:16" ht="15" customHeight="1">
      <c r="B604" s="216"/>
      <c r="C604" s="97" t="s">
        <v>855</v>
      </c>
      <c r="F604" s="95"/>
      <c r="G604" s="19">
        <v>1705</v>
      </c>
      <c r="H604" s="19">
        <v>10</v>
      </c>
      <c r="I604" s="19">
        <v>4</v>
      </c>
      <c r="J604" s="19">
        <v>10</v>
      </c>
      <c r="K604" s="19">
        <v>5</v>
      </c>
      <c r="L604" s="19">
        <v>5</v>
      </c>
      <c r="M604" s="19">
        <v>224</v>
      </c>
      <c r="N604" s="19">
        <v>1963</v>
      </c>
      <c r="O604" s="224">
        <v>0.17471316572187173</v>
      </c>
      <c r="P604" s="224">
        <v>33.333333333333329</v>
      </c>
    </row>
    <row r="605" spans="2:16" ht="15" customHeight="1">
      <c r="B605" s="216"/>
      <c r="C605" s="220" t="s">
        <v>53</v>
      </c>
      <c r="D605" s="56"/>
      <c r="E605" s="56"/>
      <c r="F605" s="221"/>
      <c r="G605" s="57">
        <v>1276</v>
      </c>
      <c r="H605" s="57">
        <v>90</v>
      </c>
      <c r="I605" s="57">
        <v>97</v>
      </c>
      <c r="J605" s="57">
        <v>162</v>
      </c>
      <c r="K605" s="57">
        <v>83</v>
      </c>
      <c r="L605" s="57">
        <v>38</v>
      </c>
      <c r="M605" s="57">
        <v>217</v>
      </c>
      <c r="N605" s="57">
        <v>1963</v>
      </c>
      <c r="O605" s="225">
        <v>2.5385586068376158</v>
      </c>
      <c r="P605" s="225">
        <v>100</v>
      </c>
    </row>
    <row r="606" spans="2:16" ht="15" customHeight="1">
      <c r="B606" s="40"/>
      <c r="C606" s="84" t="s">
        <v>857</v>
      </c>
      <c r="D606" s="39"/>
      <c r="E606" s="39"/>
      <c r="F606" s="96"/>
      <c r="G606" s="20">
        <v>638</v>
      </c>
      <c r="H606" s="20">
        <v>53</v>
      </c>
      <c r="I606" s="20">
        <v>108</v>
      </c>
      <c r="J606" s="20">
        <v>238</v>
      </c>
      <c r="K606" s="20">
        <v>265</v>
      </c>
      <c r="L606" s="20">
        <v>200</v>
      </c>
      <c r="M606" s="20">
        <v>461</v>
      </c>
      <c r="N606" s="20">
        <v>1963</v>
      </c>
      <c r="O606" s="210">
        <v>9.1061237454166992</v>
      </c>
      <c r="P606" s="210">
        <v>100</v>
      </c>
    </row>
    <row r="607" spans="2:16" ht="15" customHeight="1">
      <c r="B607" s="215" t="s">
        <v>3</v>
      </c>
      <c r="C607" s="83" t="s">
        <v>81</v>
      </c>
      <c r="D607" s="36"/>
      <c r="E607" s="36"/>
      <c r="F607" s="217">
        <v>1963</v>
      </c>
      <c r="G607" s="3">
        <v>68.823229750382069</v>
      </c>
      <c r="H607" s="3">
        <v>4.5848191543555776</v>
      </c>
      <c r="I607" s="3">
        <v>6.7244014263881811</v>
      </c>
      <c r="J607" s="3">
        <v>5.9602649006622519</v>
      </c>
      <c r="K607" s="3">
        <v>2.9546612328069282</v>
      </c>
      <c r="L607" s="3">
        <v>0.30565461029037189</v>
      </c>
      <c r="M607" s="3">
        <v>10.646968925114621</v>
      </c>
      <c r="N607" s="3">
        <v>100</v>
      </c>
      <c r="O607" s="7"/>
    </row>
    <row r="608" spans="2:16" ht="15" customHeight="1">
      <c r="B608" s="213"/>
      <c r="C608" s="97" t="s">
        <v>82</v>
      </c>
      <c r="F608" s="218">
        <v>1963</v>
      </c>
      <c r="G608" s="4">
        <v>65.104431991849211</v>
      </c>
      <c r="H608" s="4">
        <v>5.5017829852266944</v>
      </c>
      <c r="I608" s="4">
        <v>7.0300560366785527</v>
      </c>
      <c r="J608" s="4">
        <v>7.5904228222109014</v>
      </c>
      <c r="K608" s="4">
        <v>3.6169128884360671</v>
      </c>
      <c r="L608" s="4">
        <v>0.81507896077432496</v>
      </c>
      <c r="M608" s="4">
        <v>10.341314314824249</v>
      </c>
      <c r="N608" s="4">
        <v>100</v>
      </c>
      <c r="O608" s="7"/>
    </row>
    <row r="609" spans="1:16" ht="15" customHeight="1">
      <c r="B609" s="213"/>
      <c r="C609" s="97" t="s">
        <v>83</v>
      </c>
      <c r="F609" s="218">
        <v>1963</v>
      </c>
      <c r="G609" s="4">
        <v>68.772287315333671</v>
      </c>
      <c r="H609" s="4">
        <v>3.1584309730005096</v>
      </c>
      <c r="I609" s="4">
        <v>4.0753948038716254</v>
      </c>
      <c r="J609" s="4">
        <v>6.1130922058074377</v>
      </c>
      <c r="K609" s="4">
        <v>4.6357615894039732</v>
      </c>
      <c r="L609" s="4">
        <v>2.7508914926133472</v>
      </c>
      <c r="M609" s="4">
        <v>10.494141619969435</v>
      </c>
      <c r="N609" s="4">
        <v>100</v>
      </c>
      <c r="O609" s="7"/>
    </row>
    <row r="610" spans="1:16" ht="15" customHeight="1">
      <c r="B610" s="213"/>
      <c r="C610" s="97" t="s">
        <v>86</v>
      </c>
      <c r="F610" s="218">
        <v>1963</v>
      </c>
      <c r="G610" s="4">
        <v>80.743759551706574</v>
      </c>
      <c r="H610" s="4">
        <v>1.5792154865002548</v>
      </c>
      <c r="I610" s="4">
        <v>1.935812531839022</v>
      </c>
      <c r="J610" s="4">
        <v>1.935812531839022</v>
      </c>
      <c r="K610" s="4">
        <v>1.5282730514518594</v>
      </c>
      <c r="L610" s="4">
        <v>1.1207335710646968</v>
      </c>
      <c r="M610" s="4">
        <v>11.156393275598573</v>
      </c>
      <c r="N610" s="4">
        <v>100</v>
      </c>
      <c r="O610" s="7"/>
    </row>
    <row r="611" spans="1:16" ht="15" customHeight="1">
      <c r="B611" s="213"/>
      <c r="C611" s="97" t="s">
        <v>852</v>
      </c>
      <c r="F611" s="218">
        <v>1963</v>
      </c>
      <c r="G611" s="4">
        <v>64.95160468670403</v>
      </c>
      <c r="H611" s="4">
        <v>3.5659704533876719</v>
      </c>
      <c r="I611" s="4">
        <v>6.0112073357106475</v>
      </c>
      <c r="J611" s="4">
        <v>8.2017320427916456</v>
      </c>
      <c r="K611" s="4">
        <v>4.9414161996943458</v>
      </c>
      <c r="L611" s="4">
        <v>1.6811003565970453</v>
      </c>
      <c r="M611" s="4">
        <v>10.646968925114621</v>
      </c>
      <c r="N611" s="4">
        <v>100.00000000000001</v>
      </c>
      <c r="O611" s="7"/>
    </row>
    <row r="612" spans="1:16" ht="15" customHeight="1">
      <c r="B612" s="213"/>
      <c r="C612" s="97" t="s">
        <v>84</v>
      </c>
      <c r="F612" s="218">
        <v>1963</v>
      </c>
      <c r="G612" s="4">
        <v>71.217524197656644</v>
      </c>
      <c r="H612" s="4">
        <v>2.2414671421293937</v>
      </c>
      <c r="I612" s="4">
        <v>2.7508914926133472</v>
      </c>
      <c r="J612" s="4">
        <v>5.0942435048395316</v>
      </c>
      <c r="K612" s="4">
        <v>4.0244523688232299</v>
      </c>
      <c r="L612" s="4">
        <v>3.6678553234844626</v>
      </c>
      <c r="M612" s="4">
        <v>11.003565970453389</v>
      </c>
      <c r="N612" s="4">
        <v>100</v>
      </c>
      <c r="O612" s="7"/>
    </row>
    <row r="613" spans="1:16" ht="15" customHeight="1">
      <c r="B613" s="213"/>
      <c r="C613" s="97" t="s">
        <v>85</v>
      </c>
      <c r="F613" s="218">
        <v>1963</v>
      </c>
      <c r="G613" s="4">
        <v>68.568517575140092</v>
      </c>
      <c r="H613" s="4">
        <v>3.4640855832908817</v>
      </c>
      <c r="I613" s="4">
        <v>5.3489556800815086</v>
      </c>
      <c r="J613" s="4">
        <v>6.0621497707590422</v>
      </c>
      <c r="K613" s="4">
        <v>4.126337238920021</v>
      </c>
      <c r="L613" s="4">
        <v>1.1716760061130922</v>
      </c>
      <c r="M613" s="4">
        <v>11.258278145695364</v>
      </c>
      <c r="N613" s="4">
        <v>99.999999999999972</v>
      </c>
      <c r="O613" s="7"/>
    </row>
    <row r="614" spans="1:16" ht="15" customHeight="1">
      <c r="B614" s="213"/>
      <c r="C614" s="97" t="s">
        <v>855</v>
      </c>
      <c r="F614" s="218">
        <v>1963</v>
      </c>
      <c r="G614" s="4">
        <v>86.856851757514008</v>
      </c>
      <c r="H614" s="4">
        <v>0.50942435048395318</v>
      </c>
      <c r="I614" s="4">
        <v>0.20376974019358124</v>
      </c>
      <c r="J614" s="4">
        <v>0.50942435048395318</v>
      </c>
      <c r="K614" s="4">
        <v>0.25471217524197659</v>
      </c>
      <c r="L614" s="4">
        <v>0.25471217524197659</v>
      </c>
      <c r="M614" s="4">
        <v>11.41110545084055</v>
      </c>
      <c r="N614" s="4">
        <v>100</v>
      </c>
      <c r="O614" s="7"/>
    </row>
    <row r="615" spans="1:16" ht="15" customHeight="1">
      <c r="B615" s="213"/>
      <c r="C615" s="220" t="s">
        <v>53</v>
      </c>
      <c r="D615" s="56"/>
      <c r="E615" s="56"/>
      <c r="F615" s="222">
        <v>1963</v>
      </c>
      <c r="G615" s="46">
        <v>65.002547121752414</v>
      </c>
      <c r="H615" s="46">
        <v>4.5848191543555776</v>
      </c>
      <c r="I615" s="46">
        <v>4.9414161996943458</v>
      </c>
      <c r="J615" s="46">
        <v>8.252674477840042</v>
      </c>
      <c r="K615" s="46">
        <v>4.2282221090168113</v>
      </c>
      <c r="L615" s="46">
        <v>1.935812531839022</v>
      </c>
      <c r="M615" s="46">
        <v>11.054508405501782</v>
      </c>
      <c r="N615" s="46">
        <v>99.999999999999986</v>
      </c>
      <c r="O615" s="7"/>
    </row>
    <row r="616" spans="1:16" ht="15" customHeight="1">
      <c r="B616" s="214"/>
      <c r="C616" s="84" t="s">
        <v>857</v>
      </c>
      <c r="D616" s="39"/>
      <c r="E616" s="39"/>
      <c r="F616" s="219">
        <v>1963</v>
      </c>
      <c r="G616" s="5">
        <v>32.501273560876207</v>
      </c>
      <c r="H616" s="5">
        <v>2.6999490575649516</v>
      </c>
      <c r="I616" s="5">
        <v>5.5017829852266944</v>
      </c>
      <c r="J616" s="5">
        <v>12.124299541518084</v>
      </c>
      <c r="K616" s="5">
        <v>13.499745287824757</v>
      </c>
      <c r="L616" s="5">
        <v>10.188487009679063</v>
      </c>
      <c r="M616" s="5">
        <v>23.484462557310241</v>
      </c>
      <c r="N616" s="5">
        <v>100</v>
      </c>
      <c r="O616" s="7"/>
    </row>
    <row r="617" spans="1:16" ht="15" customHeight="1">
      <c r="C617" s="1"/>
      <c r="D617" s="1"/>
      <c r="E617" s="1"/>
      <c r="H617" s="7"/>
      <c r="O617" s="7"/>
    </row>
    <row r="618" spans="1:16" ht="15" customHeight="1">
      <c r="A618" s="358" t="s">
        <v>867</v>
      </c>
      <c r="C618" s="1"/>
      <c r="D618" s="1"/>
      <c r="E618" s="1"/>
      <c r="H618" s="7"/>
      <c r="O618" s="7"/>
    </row>
    <row r="619" spans="1:16" ht="22.5">
      <c r="B619" s="211"/>
      <c r="C619" s="31" t="s">
        <v>323</v>
      </c>
      <c r="D619" s="31"/>
      <c r="E619" s="31"/>
      <c r="F619" s="212"/>
      <c r="G619" s="284" t="s">
        <v>989</v>
      </c>
      <c r="H619" s="163" t="s">
        <v>864</v>
      </c>
      <c r="I619" s="163" t="s">
        <v>865</v>
      </c>
      <c r="J619" s="163" t="s">
        <v>251</v>
      </c>
      <c r="K619" s="163" t="s">
        <v>137</v>
      </c>
      <c r="L619" s="163" t="s">
        <v>866</v>
      </c>
      <c r="M619" s="163" t="s">
        <v>223</v>
      </c>
      <c r="N619" s="162" t="s">
        <v>5</v>
      </c>
      <c r="O619" s="159" t="s">
        <v>877</v>
      </c>
      <c r="P619" s="159" t="s">
        <v>990</v>
      </c>
    </row>
    <row r="620" spans="1:16" ht="15" customHeight="1">
      <c r="B620" s="215" t="s">
        <v>2</v>
      </c>
      <c r="C620" s="83" t="s">
        <v>81</v>
      </c>
      <c r="D620" s="36"/>
      <c r="E620" s="36"/>
      <c r="F620" s="94"/>
      <c r="G620" s="18">
        <v>74</v>
      </c>
      <c r="H620" s="18">
        <v>18</v>
      </c>
      <c r="I620" s="18">
        <v>20</v>
      </c>
      <c r="J620" s="18">
        <v>15</v>
      </c>
      <c r="K620" s="18">
        <v>2</v>
      </c>
      <c r="L620" s="18">
        <v>1</v>
      </c>
      <c r="M620" s="18">
        <v>2</v>
      </c>
      <c r="N620" s="18">
        <v>132</v>
      </c>
      <c r="O620" s="223">
        <v>2.0933975564820826</v>
      </c>
      <c r="P620" s="223">
        <v>27.27272727272727</v>
      </c>
    </row>
    <row r="621" spans="1:16" ht="15" customHeight="1">
      <c r="B621" s="216"/>
      <c r="C621" s="97" t="s">
        <v>82</v>
      </c>
      <c r="F621" s="95"/>
      <c r="G621" s="19">
        <v>70</v>
      </c>
      <c r="H621" s="19">
        <v>19</v>
      </c>
      <c r="I621" s="19">
        <v>21</v>
      </c>
      <c r="J621" s="19">
        <v>18</v>
      </c>
      <c r="K621" s="19">
        <v>2</v>
      </c>
      <c r="L621" s="19">
        <v>0</v>
      </c>
      <c r="M621" s="19">
        <v>2</v>
      </c>
      <c r="N621" s="19">
        <v>132</v>
      </c>
      <c r="O621" s="224">
        <v>1.9819965817126926</v>
      </c>
      <c r="P621" s="224">
        <v>11.538461538461538</v>
      </c>
    </row>
    <row r="622" spans="1:16" ht="15" customHeight="1">
      <c r="B622" s="216"/>
      <c r="C622" s="97" t="s">
        <v>83</v>
      </c>
      <c r="F622" s="95"/>
      <c r="G622" s="19">
        <v>86</v>
      </c>
      <c r="H622" s="19">
        <v>21</v>
      </c>
      <c r="I622" s="19">
        <v>10</v>
      </c>
      <c r="J622" s="19">
        <v>10</v>
      </c>
      <c r="K622" s="19">
        <v>1</v>
      </c>
      <c r="L622" s="19">
        <v>1</v>
      </c>
      <c r="M622" s="19">
        <v>3</v>
      </c>
      <c r="N622" s="19">
        <v>132</v>
      </c>
      <c r="O622" s="224">
        <v>1.5180067963890005</v>
      </c>
      <c r="P622" s="224">
        <v>35.714285714285715</v>
      </c>
    </row>
    <row r="623" spans="1:16" ht="15" customHeight="1">
      <c r="B623" s="216"/>
      <c r="C623" s="97" t="s">
        <v>86</v>
      </c>
      <c r="F623" s="95"/>
      <c r="G623" s="19">
        <v>118</v>
      </c>
      <c r="H623" s="19">
        <v>4</v>
      </c>
      <c r="I623" s="19">
        <v>2</v>
      </c>
      <c r="J623" s="19">
        <v>5</v>
      </c>
      <c r="K623" s="19">
        <v>0</v>
      </c>
      <c r="L623" s="19">
        <v>0</v>
      </c>
      <c r="M623" s="19">
        <v>3</v>
      </c>
      <c r="N623" s="19">
        <v>132</v>
      </c>
      <c r="O623" s="224">
        <v>0.38385956756157352</v>
      </c>
      <c r="P623" s="224">
        <v>9.5238095238095237</v>
      </c>
    </row>
    <row r="624" spans="1:16" ht="15" customHeight="1">
      <c r="B624" s="216"/>
      <c r="C624" s="97" t="s">
        <v>852</v>
      </c>
      <c r="F624" s="95"/>
      <c r="G624" s="19">
        <v>56</v>
      </c>
      <c r="H624" s="19">
        <v>20</v>
      </c>
      <c r="I624" s="19">
        <v>22</v>
      </c>
      <c r="J624" s="19">
        <v>19</v>
      </c>
      <c r="K624" s="19">
        <v>9</v>
      </c>
      <c r="L624" s="19">
        <v>1</v>
      </c>
      <c r="M624" s="19">
        <v>5</v>
      </c>
      <c r="N624" s="19">
        <v>132</v>
      </c>
      <c r="O624" s="224">
        <v>3.3823659909257211</v>
      </c>
      <c r="P624" s="224">
        <v>66.666666666666657</v>
      </c>
    </row>
    <row r="625" spans="2:16" ht="15" customHeight="1">
      <c r="B625" s="216"/>
      <c r="C625" s="97" t="s">
        <v>84</v>
      </c>
      <c r="F625" s="95"/>
      <c r="G625" s="19">
        <v>98</v>
      </c>
      <c r="H625" s="19">
        <v>10</v>
      </c>
      <c r="I625" s="19">
        <v>6</v>
      </c>
      <c r="J625" s="19">
        <v>9</v>
      </c>
      <c r="K625" s="19">
        <v>3</v>
      </c>
      <c r="L625" s="19">
        <v>1</v>
      </c>
      <c r="M625" s="19">
        <v>5</v>
      </c>
      <c r="N625" s="19">
        <v>132</v>
      </c>
      <c r="O625" s="224">
        <v>1.2499513482693012</v>
      </c>
      <c r="P625" s="224">
        <v>25</v>
      </c>
    </row>
    <row r="626" spans="2:16" ht="15" customHeight="1">
      <c r="B626" s="216"/>
      <c r="C626" s="97" t="s">
        <v>85</v>
      </c>
      <c r="F626" s="95"/>
      <c r="G626" s="19">
        <v>81</v>
      </c>
      <c r="H626" s="19">
        <v>15</v>
      </c>
      <c r="I626" s="19">
        <v>14</v>
      </c>
      <c r="J626" s="19">
        <v>13</v>
      </c>
      <c r="K626" s="19">
        <v>3</v>
      </c>
      <c r="L626" s="19">
        <v>0</v>
      </c>
      <c r="M626" s="19">
        <v>6</v>
      </c>
      <c r="N626" s="19">
        <v>132</v>
      </c>
      <c r="O626" s="224">
        <v>1.5609809518790962</v>
      </c>
      <c r="P626" s="224">
        <v>15.151515151515152</v>
      </c>
    </row>
    <row r="627" spans="2:16" ht="15" customHeight="1">
      <c r="B627" s="216"/>
      <c r="C627" s="97" t="s">
        <v>855</v>
      </c>
      <c r="F627" s="95"/>
      <c r="G627" s="19">
        <v>127</v>
      </c>
      <c r="H627" s="19">
        <v>0</v>
      </c>
      <c r="I627" s="19">
        <v>0</v>
      </c>
      <c r="J627" s="19">
        <v>0</v>
      </c>
      <c r="K627" s="19">
        <v>0</v>
      </c>
      <c r="L627" s="19">
        <v>0</v>
      </c>
      <c r="M627" s="19">
        <v>5</v>
      </c>
      <c r="N627" s="19">
        <v>132</v>
      </c>
      <c r="O627" s="224">
        <v>0</v>
      </c>
      <c r="P627" s="224">
        <v>0</v>
      </c>
    </row>
    <row r="628" spans="2:16" ht="15" customHeight="1">
      <c r="B628" s="216"/>
      <c r="C628" s="220" t="s">
        <v>53</v>
      </c>
      <c r="D628" s="56"/>
      <c r="E628" s="56"/>
      <c r="F628" s="221"/>
      <c r="G628" s="57">
        <v>71</v>
      </c>
      <c r="H628" s="57">
        <v>22</v>
      </c>
      <c r="I628" s="57">
        <v>16</v>
      </c>
      <c r="J628" s="57">
        <v>14</v>
      </c>
      <c r="K628" s="57">
        <v>3</v>
      </c>
      <c r="L628" s="57">
        <v>2</v>
      </c>
      <c r="M628" s="57">
        <v>4</v>
      </c>
      <c r="N628" s="57">
        <v>132</v>
      </c>
      <c r="O628" s="225">
        <v>2.9060475970537385</v>
      </c>
      <c r="P628" s="225">
        <v>100</v>
      </c>
    </row>
    <row r="629" spans="2:16" ht="15" customHeight="1">
      <c r="B629" s="40"/>
      <c r="C629" s="84" t="s">
        <v>857</v>
      </c>
      <c r="D629" s="39"/>
      <c r="E629" s="39"/>
      <c r="F629" s="96"/>
      <c r="G629" s="20">
        <v>24</v>
      </c>
      <c r="H629" s="20">
        <v>11</v>
      </c>
      <c r="I629" s="20">
        <v>10</v>
      </c>
      <c r="J629" s="20">
        <v>27</v>
      </c>
      <c r="K629" s="20">
        <v>21</v>
      </c>
      <c r="L629" s="20">
        <v>11</v>
      </c>
      <c r="M629" s="20">
        <v>28</v>
      </c>
      <c r="N629" s="20">
        <v>132</v>
      </c>
      <c r="O629" s="210">
        <v>9.4582336401203424</v>
      </c>
      <c r="P629" s="210">
        <v>100</v>
      </c>
    </row>
    <row r="630" spans="2:16" ht="15" customHeight="1">
      <c r="B630" s="215" t="s">
        <v>3</v>
      </c>
      <c r="C630" s="83" t="s">
        <v>81</v>
      </c>
      <c r="D630" s="36"/>
      <c r="E630" s="36"/>
      <c r="F630" s="217">
        <v>132</v>
      </c>
      <c r="G630" s="3">
        <v>56.060606060606055</v>
      </c>
      <c r="H630" s="3">
        <v>13.636363636363635</v>
      </c>
      <c r="I630" s="3">
        <v>15.151515151515152</v>
      </c>
      <c r="J630" s="3">
        <v>11.363636363636363</v>
      </c>
      <c r="K630" s="3">
        <v>1.5151515151515151</v>
      </c>
      <c r="L630" s="3">
        <v>0.75757575757575757</v>
      </c>
      <c r="M630" s="3">
        <v>1.5151515151515151</v>
      </c>
      <c r="N630" s="3">
        <v>99.999999999999986</v>
      </c>
      <c r="O630" s="7"/>
    </row>
    <row r="631" spans="2:16" ht="15" customHeight="1">
      <c r="B631" s="213"/>
      <c r="C631" s="97" t="s">
        <v>82</v>
      </c>
      <c r="F631" s="218">
        <v>132</v>
      </c>
      <c r="G631" s="4">
        <v>53.030303030303031</v>
      </c>
      <c r="H631" s="4">
        <v>14.393939393939394</v>
      </c>
      <c r="I631" s="4">
        <v>15.909090909090908</v>
      </c>
      <c r="J631" s="4">
        <v>13.636363636363635</v>
      </c>
      <c r="K631" s="4">
        <v>1.5151515151515151</v>
      </c>
      <c r="L631" s="4">
        <v>0</v>
      </c>
      <c r="M631" s="4">
        <v>1.5151515151515151</v>
      </c>
      <c r="N631" s="4">
        <v>100</v>
      </c>
      <c r="O631" s="7"/>
    </row>
    <row r="632" spans="2:16" ht="15" customHeight="1">
      <c r="B632" s="213"/>
      <c r="C632" s="97" t="s">
        <v>83</v>
      </c>
      <c r="F632" s="218">
        <v>132</v>
      </c>
      <c r="G632" s="4">
        <v>65.151515151515156</v>
      </c>
      <c r="H632" s="4">
        <v>15.909090909090908</v>
      </c>
      <c r="I632" s="4">
        <v>7.5757575757575761</v>
      </c>
      <c r="J632" s="4">
        <v>7.5757575757575761</v>
      </c>
      <c r="K632" s="4">
        <v>0.75757575757575757</v>
      </c>
      <c r="L632" s="4">
        <v>0.75757575757575757</v>
      </c>
      <c r="M632" s="4">
        <v>2.2727272727272729</v>
      </c>
      <c r="N632" s="4">
        <v>99.999999999999986</v>
      </c>
      <c r="O632" s="7"/>
    </row>
    <row r="633" spans="2:16" ht="15" customHeight="1">
      <c r="B633" s="213"/>
      <c r="C633" s="97" t="s">
        <v>86</v>
      </c>
      <c r="F633" s="218">
        <v>132</v>
      </c>
      <c r="G633" s="4">
        <v>89.393939393939391</v>
      </c>
      <c r="H633" s="4">
        <v>3.0303030303030303</v>
      </c>
      <c r="I633" s="4">
        <v>1.5151515151515151</v>
      </c>
      <c r="J633" s="4">
        <v>3.7878787878787881</v>
      </c>
      <c r="K633" s="4">
        <v>0</v>
      </c>
      <c r="L633" s="4">
        <v>0</v>
      </c>
      <c r="M633" s="4">
        <v>2.2727272727272729</v>
      </c>
      <c r="N633" s="4">
        <v>99.999999999999986</v>
      </c>
      <c r="O633" s="7"/>
    </row>
    <row r="634" spans="2:16" ht="15" customHeight="1">
      <c r="B634" s="213"/>
      <c r="C634" s="97" t="s">
        <v>852</v>
      </c>
      <c r="F634" s="218">
        <v>132</v>
      </c>
      <c r="G634" s="4">
        <v>42.424242424242422</v>
      </c>
      <c r="H634" s="4">
        <v>15.151515151515152</v>
      </c>
      <c r="I634" s="4">
        <v>16.666666666666664</v>
      </c>
      <c r="J634" s="4">
        <v>14.393939393939394</v>
      </c>
      <c r="K634" s="4">
        <v>6.8181818181818175</v>
      </c>
      <c r="L634" s="4">
        <v>0.75757575757575757</v>
      </c>
      <c r="M634" s="4">
        <v>3.7878787878787881</v>
      </c>
      <c r="N634" s="4">
        <v>99.999999999999986</v>
      </c>
      <c r="O634" s="7"/>
    </row>
    <row r="635" spans="2:16" ht="15" customHeight="1">
      <c r="B635" s="213"/>
      <c r="C635" s="97" t="s">
        <v>84</v>
      </c>
      <c r="F635" s="218">
        <v>132</v>
      </c>
      <c r="G635" s="4">
        <v>74.242424242424249</v>
      </c>
      <c r="H635" s="4">
        <v>7.5757575757575761</v>
      </c>
      <c r="I635" s="4">
        <v>4.5454545454545459</v>
      </c>
      <c r="J635" s="4">
        <v>6.8181818181818175</v>
      </c>
      <c r="K635" s="4">
        <v>2.2727272727272729</v>
      </c>
      <c r="L635" s="4">
        <v>0.75757575757575757</v>
      </c>
      <c r="M635" s="4">
        <v>3.7878787878787881</v>
      </c>
      <c r="N635" s="4">
        <v>99.999999999999986</v>
      </c>
      <c r="O635" s="7"/>
    </row>
    <row r="636" spans="2:16" ht="15" customHeight="1">
      <c r="B636" s="213"/>
      <c r="C636" s="97" t="s">
        <v>85</v>
      </c>
      <c r="F636" s="218">
        <v>132</v>
      </c>
      <c r="G636" s="4">
        <v>61.363636363636367</v>
      </c>
      <c r="H636" s="4">
        <v>11.363636363636363</v>
      </c>
      <c r="I636" s="4">
        <v>10.606060606060606</v>
      </c>
      <c r="J636" s="4">
        <v>9.8484848484848477</v>
      </c>
      <c r="K636" s="4">
        <v>2.2727272727272729</v>
      </c>
      <c r="L636" s="4">
        <v>0</v>
      </c>
      <c r="M636" s="4">
        <v>4.5454545454545459</v>
      </c>
      <c r="N636" s="4">
        <v>100</v>
      </c>
      <c r="O636" s="7"/>
    </row>
    <row r="637" spans="2:16" ht="15" customHeight="1">
      <c r="B637" s="213"/>
      <c r="C637" s="97" t="s">
        <v>855</v>
      </c>
      <c r="F637" s="218">
        <v>132</v>
      </c>
      <c r="G637" s="4">
        <v>96.212121212121218</v>
      </c>
      <c r="H637" s="4">
        <v>0</v>
      </c>
      <c r="I637" s="4">
        <v>0</v>
      </c>
      <c r="J637" s="4">
        <v>0</v>
      </c>
      <c r="K637" s="4">
        <v>0</v>
      </c>
      <c r="L637" s="4">
        <v>0</v>
      </c>
      <c r="M637" s="4">
        <v>3.7878787878787881</v>
      </c>
      <c r="N637" s="4">
        <v>100</v>
      </c>
      <c r="O637" s="7"/>
    </row>
    <row r="638" spans="2:16" ht="15" customHeight="1">
      <c r="B638" s="213"/>
      <c r="C638" s="220" t="s">
        <v>53</v>
      </c>
      <c r="D638" s="56"/>
      <c r="E638" s="56"/>
      <c r="F638" s="222">
        <v>132</v>
      </c>
      <c r="G638" s="46">
        <v>53.787878787878782</v>
      </c>
      <c r="H638" s="46">
        <v>16.666666666666664</v>
      </c>
      <c r="I638" s="46">
        <v>12.121212121212121</v>
      </c>
      <c r="J638" s="46">
        <v>10.606060606060606</v>
      </c>
      <c r="K638" s="46">
        <v>2.2727272727272729</v>
      </c>
      <c r="L638" s="46">
        <v>1.5151515151515151</v>
      </c>
      <c r="M638" s="46">
        <v>3.0303030303030303</v>
      </c>
      <c r="N638" s="46">
        <v>99.999999999999986</v>
      </c>
      <c r="O638" s="7"/>
    </row>
    <row r="639" spans="2:16" ht="15" customHeight="1">
      <c r="B639" s="214"/>
      <c r="C639" s="84" t="s">
        <v>857</v>
      </c>
      <c r="D639" s="39"/>
      <c r="E639" s="39"/>
      <c r="F639" s="219">
        <v>132</v>
      </c>
      <c r="G639" s="5">
        <v>18.181818181818183</v>
      </c>
      <c r="H639" s="5">
        <v>8.3333333333333321</v>
      </c>
      <c r="I639" s="5">
        <v>7.5757575757575761</v>
      </c>
      <c r="J639" s="5">
        <v>20.454545454545457</v>
      </c>
      <c r="K639" s="5">
        <v>15.909090909090908</v>
      </c>
      <c r="L639" s="5">
        <v>8.3333333333333321</v>
      </c>
      <c r="M639" s="5">
        <v>21.212121212121211</v>
      </c>
      <c r="N639" s="5">
        <v>100</v>
      </c>
      <c r="O639" s="7"/>
    </row>
    <row r="640" spans="2:16" ht="15" customHeight="1">
      <c r="C640" s="1"/>
      <c r="D640" s="1"/>
      <c r="E640" s="1"/>
      <c r="H640" s="7"/>
      <c r="O640" s="7"/>
    </row>
    <row r="641" spans="2:16" ht="22.5">
      <c r="B641" s="211"/>
      <c r="C641" s="31" t="s">
        <v>324</v>
      </c>
      <c r="D641" s="31"/>
      <c r="E641" s="31"/>
      <c r="F641" s="212"/>
      <c r="G641" s="284" t="s">
        <v>989</v>
      </c>
      <c r="H641" s="163" t="s">
        <v>864</v>
      </c>
      <c r="I641" s="163" t="s">
        <v>865</v>
      </c>
      <c r="J641" s="163" t="s">
        <v>251</v>
      </c>
      <c r="K641" s="163" t="s">
        <v>137</v>
      </c>
      <c r="L641" s="163" t="s">
        <v>866</v>
      </c>
      <c r="M641" s="163" t="s">
        <v>223</v>
      </c>
      <c r="N641" s="162" t="s">
        <v>5</v>
      </c>
      <c r="O641" s="159" t="s">
        <v>877</v>
      </c>
      <c r="P641" s="159" t="s">
        <v>990</v>
      </c>
    </row>
    <row r="642" spans="2:16" ht="15" customHeight="1">
      <c r="B642" s="215" t="s">
        <v>2</v>
      </c>
      <c r="C642" s="83" t="s">
        <v>81</v>
      </c>
      <c r="D642" s="36"/>
      <c r="E642" s="36"/>
      <c r="F642" s="94"/>
      <c r="G642" s="18">
        <v>1001</v>
      </c>
      <c r="H642" s="18">
        <v>84</v>
      </c>
      <c r="I642" s="18">
        <v>77</v>
      </c>
      <c r="J642" s="18">
        <v>80</v>
      </c>
      <c r="K642" s="18">
        <v>14</v>
      </c>
      <c r="L642" s="18">
        <v>1</v>
      </c>
      <c r="M642" s="18">
        <v>152</v>
      </c>
      <c r="N642" s="18">
        <v>1409</v>
      </c>
      <c r="O642" s="223">
        <v>0.94977766095674143</v>
      </c>
      <c r="P642" s="223">
        <v>33.333333333333329</v>
      </c>
    </row>
    <row r="643" spans="2:16" ht="15" customHeight="1">
      <c r="B643" s="216"/>
      <c r="C643" s="97" t="s">
        <v>82</v>
      </c>
      <c r="F643" s="95"/>
      <c r="G643" s="19">
        <v>886</v>
      </c>
      <c r="H643" s="19">
        <v>120</v>
      </c>
      <c r="I643" s="19">
        <v>105</v>
      </c>
      <c r="J643" s="19">
        <v>106</v>
      </c>
      <c r="K643" s="19">
        <v>31</v>
      </c>
      <c r="L643" s="19">
        <v>11</v>
      </c>
      <c r="M643" s="19">
        <v>150</v>
      </c>
      <c r="N643" s="19">
        <v>1409</v>
      </c>
      <c r="O643" s="224">
        <v>1.5754074646507157</v>
      </c>
      <c r="P643" s="224">
        <v>33.333333333333329</v>
      </c>
    </row>
    <row r="644" spans="2:16" ht="15" customHeight="1">
      <c r="B644" s="216"/>
      <c r="C644" s="97" t="s">
        <v>83</v>
      </c>
      <c r="F644" s="95"/>
      <c r="G644" s="19">
        <v>1049</v>
      </c>
      <c r="H644" s="19">
        <v>58</v>
      </c>
      <c r="I644" s="19">
        <v>56</v>
      </c>
      <c r="J644" s="19">
        <v>50</v>
      </c>
      <c r="K644" s="19">
        <v>33</v>
      </c>
      <c r="L644" s="19">
        <v>12</v>
      </c>
      <c r="M644" s="19">
        <v>151</v>
      </c>
      <c r="N644" s="19">
        <v>1409</v>
      </c>
      <c r="O644" s="224">
        <v>1.2358134471813256</v>
      </c>
      <c r="P644" s="224">
        <v>95.833333333333343</v>
      </c>
    </row>
    <row r="645" spans="2:16" ht="15" customHeight="1">
      <c r="B645" s="216"/>
      <c r="C645" s="97" t="s">
        <v>86</v>
      </c>
      <c r="F645" s="95"/>
      <c r="G645" s="19">
        <v>1189</v>
      </c>
      <c r="H645" s="19">
        <v>23</v>
      </c>
      <c r="I645" s="19">
        <v>15</v>
      </c>
      <c r="J645" s="19">
        <v>14</v>
      </c>
      <c r="K645" s="19">
        <v>12</v>
      </c>
      <c r="L645" s="19">
        <v>3</v>
      </c>
      <c r="M645" s="19">
        <v>153</v>
      </c>
      <c r="N645" s="19">
        <v>1409</v>
      </c>
      <c r="O645" s="224">
        <v>0.34570581579431175</v>
      </c>
      <c r="P645" s="224">
        <v>32.142857142857146</v>
      </c>
    </row>
    <row r="646" spans="2:16" ht="15" customHeight="1">
      <c r="B646" s="216"/>
      <c r="C646" s="97" t="s">
        <v>852</v>
      </c>
      <c r="F646" s="95"/>
      <c r="G646" s="19">
        <v>935</v>
      </c>
      <c r="H646" s="19">
        <v>84</v>
      </c>
      <c r="I646" s="19">
        <v>98</v>
      </c>
      <c r="J646" s="19">
        <v>94</v>
      </c>
      <c r="K646" s="19">
        <v>46</v>
      </c>
      <c r="L646" s="19">
        <v>7</v>
      </c>
      <c r="M646" s="19">
        <v>145</v>
      </c>
      <c r="N646" s="19">
        <v>1409</v>
      </c>
      <c r="O646" s="224">
        <v>1.5423424726181922</v>
      </c>
      <c r="P646" s="224">
        <v>45.714285714285715</v>
      </c>
    </row>
    <row r="647" spans="2:16" ht="15" customHeight="1">
      <c r="B647" s="216"/>
      <c r="C647" s="97" t="s">
        <v>84</v>
      </c>
      <c r="F647" s="95"/>
      <c r="G647" s="19">
        <v>1105</v>
      </c>
      <c r="H647" s="19">
        <v>31</v>
      </c>
      <c r="I647" s="19">
        <v>37</v>
      </c>
      <c r="J647" s="19">
        <v>50</v>
      </c>
      <c r="K647" s="19">
        <v>17</v>
      </c>
      <c r="L647" s="19">
        <v>19</v>
      </c>
      <c r="M647" s="19">
        <v>150</v>
      </c>
      <c r="N647" s="19">
        <v>1409</v>
      </c>
      <c r="O647" s="224">
        <v>1.1937103746712419</v>
      </c>
      <c r="P647" s="224">
        <v>95.833333333333343</v>
      </c>
    </row>
    <row r="648" spans="2:16" ht="15" customHeight="1">
      <c r="B648" s="216"/>
      <c r="C648" s="97" t="s">
        <v>85</v>
      </c>
      <c r="F648" s="95"/>
      <c r="G648" s="19">
        <v>995</v>
      </c>
      <c r="H648" s="19">
        <v>82</v>
      </c>
      <c r="I648" s="19">
        <v>67</v>
      </c>
      <c r="J648" s="19">
        <v>80</v>
      </c>
      <c r="K648" s="19">
        <v>30</v>
      </c>
      <c r="L648" s="19">
        <v>9</v>
      </c>
      <c r="M648" s="19">
        <v>146</v>
      </c>
      <c r="N648" s="19">
        <v>1409</v>
      </c>
      <c r="O648" s="224">
        <v>1.2501758603992845</v>
      </c>
      <c r="P648" s="224">
        <v>33.333333333333329</v>
      </c>
    </row>
    <row r="649" spans="2:16" ht="15" customHeight="1">
      <c r="B649" s="216"/>
      <c r="C649" s="97" t="s">
        <v>855</v>
      </c>
      <c r="F649" s="95"/>
      <c r="G649" s="19">
        <v>1234</v>
      </c>
      <c r="H649" s="19">
        <v>4</v>
      </c>
      <c r="I649" s="19">
        <v>8</v>
      </c>
      <c r="J649" s="19">
        <v>4</v>
      </c>
      <c r="K649" s="19">
        <v>4</v>
      </c>
      <c r="L649" s="19">
        <v>2</v>
      </c>
      <c r="M649" s="19">
        <v>153</v>
      </c>
      <c r="N649" s="19">
        <v>1409</v>
      </c>
      <c r="O649" s="224">
        <v>0.17574233348908971</v>
      </c>
      <c r="P649" s="224">
        <v>62.5</v>
      </c>
    </row>
    <row r="650" spans="2:16" ht="15" customHeight="1">
      <c r="B650" s="216"/>
      <c r="C650" s="220" t="s">
        <v>53</v>
      </c>
      <c r="D650" s="56"/>
      <c r="E650" s="56"/>
      <c r="F650" s="221"/>
      <c r="G650" s="57">
        <v>916</v>
      </c>
      <c r="H650" s="57">
        <v>83</v>
      </c>
      <c r="I650" s="57">
        <v>91</v>
      </c>
      <c r="J650" s="57">
        <v>103</v>
      </c>
      <c r="K650" s="57">
        <v>39</v>
      </c>
      <c r="L650" s="57">
        <v>24</v>
      </c>
      <c r="M650" s="57">
        <v>153</v>
      </c>
      <c r="N650" s="57">
        <v>1409</v>
      </c>
      <c r="O650" s="225">
        <v>2.0907534094122484</v>
      </c>
      <c r="P650" s="225">
        <v>90.476190476190482</v>
      </c>
    </row>
    <row r="651" spans="2:16" ht="15" customHeight="1">
      <c r="B651" s="40"/>
      <c r="C651" s="84" t="s">
        <v>857</v>
      </c>
      <c r="D651" s="39"/>
      <c r="E651" s="39"/>
      <c r="F651" s="96"/>
      <c r="G651" s="20">
        <v>493</v>
      </c>
      <c r="H651" s="20">
        <v>81</v>
      </c>
      <c r="I651" s="20">
        <v>105</v>
      </c>
      <c r="J651" s="20">
        <v>200</v>
      </c>
      <c r="K651" s="20">
        <v>128</v>
      </c>
      <c r="L651" s="20">
        <v>93</v>
      </c>
      <c r="M651" s="20">
        <v>309</v>
      </c>
      <c r="N651" s="20">
        <v>1409</v>
      </c>
      <c r="O651" s="210">
        <v>6.3884521864896975</v>
      </c>
      <c r="P651" s="210">
        <v>100</v>
      </c>
    </row>
    <row r="652" spans="2:16" ht="15" customHeight="1">
      <c r="B652" s="215" t="s">
        <v>3</v>
      </c>
      <c r="C652" s="83" t="s">
        <v>81</v>
      </c>
      <c r="D652" s="36"/>
      <c r="E652" s="36"/>
      <c r="F652" s="217">
        <v>1409</v>
      </c>
      <c r="G652" s="3">
        <v>71.043293115684875</v>
      </c>
      <c r="H652" s="3">
        <v>5.961674946770759</v>
      </c>
      <c r="I652" s="3">
        <v>5.4648687012065293</v>
      </c>
      <c r="J652" s="3">
        <v>5.677785663591199</v>
      </c>
      <c r="K652" s="3">
        <v>0.99361249112845995</v>
      </c>
      <c r="L652" s="3">
        <v>7.0972320794889993E-2</v>
      </c>
      <c r="M652" s="3">
        <v>10.78779276082328</v>
      </c>
      <c r="N652" s="3">
        <v>99.999999999999986</v>
      </c>
      <c r="O652" s="7"/>
    </row>
    <row r="653" spans="2:16" ht="15" customHeight="1">
      <c r="B653" s="213"/>
      <c r="C653" s="97" t="s">
        <v>82</v>
      </c>
      <c r="F653" s="218">
        <v>1409</v>
      </c>
      <c r="G653" s="4">
        <v>62.881476224272539</v>
      </c>
      <c r="H653" s="4">
        <v>8.5166784953867989</v>
      </c>
      <c r="I653" s="4">
        <v>7.4520936834634499</v>
      </c>
      <c r="J653" s="4">
        <v>7.5230660042583386</v>
      </c>
      <c r="K653" s="4">
        <v>2.2001419446415897</v>
      </c>
      <c r="L653" s="4">
        <v>0.78069552874378989</v>
      </c>
      <c r="M653" s="4">
        <v>10.645848119233499</v>
      </c>
      <c r="N653" s="4">
        <v>100</v>
      </c>
      <c r="O653" s="7"/>
    </row>
    <row r="654" spans="2:16" ht="15" customHeight="1">
      <c r="B654" s="213"/>
      <c r="C654" s="97" t="s">
        <v>83</v>
      </c>
      <c r="F654" s="218">
        <v>1409</v>
      </c>
      <c r="G654" s="4">
        <v>74.449964513839603</v>
      </c>
      <c r="H654" s="4">
        <v>4.1163946061036194</v>
      </c>
      <c r="I654" s="4">
        <v>3.9744499645138398</v>
      </c>
      <c r="J654" s="4">
        <v>3.5486160397444997</v>
      </c>
      <c r="K654" s="4">
        <v>2.3420865862313698</v>
      </c>
      <c r="L654" s="4">
        <v>0.85166784953867991</v>
      </c>
      <c r="M654" s="4">
        <v>10.716820440028389</v>
      </c>
      <c r="N654" s="4">
        <v>100.00000000000001</v>
      </c>
      <c r="O654" s="7"/>
    </row>
    <row r="655" spans="2:16" ht="15" customHeight="1">
      <c r="B655" s="213"/>
      <c r="C655" s="97" t="s">
        <v>86</v>
      </c>
      <c r="F655" s="218">
        <v>1409</v>
      </c>
      <c r="G655" s="4">
        <v>84.386089425124197</v>
      </c>
      <c r="H655" s="4">
        <v>1.6323633782824698</v>
      </c>
      <c r="I655" s="4">
        <v>1.0645848119233499</v>
      </c>
      <c r="J655" s="4">
        <v>0.99361249112845995</v>
      </c>
      <c r="K655" s="4">
        <v>0.85166784953867991</v>
      </c>
      <c r="L655" s="4">
        <v>0.21291696238466998</v>
      </c>
      <c r="M655" s="4">
        <v>10.858765081618168</v>
      </c>
      <c r="N655" s="4">
        <v>100</v>
      </c>
      <c r="O655" s="7"/>
    </row>
    <row r="656" spans="2:16" ht="15" customHeight="1">
      <c r="B656" s="213"/>
      <c r="C656" s="97" t="s">
        <v>852</v>
      </c>
      <c r="F656" s="218">
        <v>1409</v>
      </c>
      <c r="G656" s="4">
        <v>66.35911994322214</v>
      </c>
      <c r="H656" s="4">
        <v>5.961674946770759</v>
      </c>
      <c r="I656" s="4">
        <v>6.9552874378992202</v>
      </c>
      <c r="J656" s="4">
        <v>6.6713981547196601</v>
      </c>
      <c r="K656" s="4">
        <v>3.2647267565649396</v>
      </c>
      <c r="L656" s="4">
        <v>0.49680624556422998</v>
      </c>
      <c r="M656" s="4">
        <v>10.290986515259048</v>
      </c>
      <c r="N656" s="4">
        <v>99.999999999999986</v>
      </c>
      <c r="O656" s="7"/>
    </row>
    <row r="657" spans="1:20" ht="15" customHeight="1">
      <c r="B657" s="213"/>
      <c r="C657" s="97" t="s">
        <v>84</v>
      </c>
      <c r="F657" s="218">
        <v>1409</v>
      </c>
      <c r="G657" s="4">
        <v>78.424414478353441</v>
      </c>
      <c r="H657" s="4">
        <v>2.2001419446415897</v>
      </c>
      <c r="I657" s="4">
        <v>2.6259758694109299</v>
      </c>
      <c r="J657" s="4">
        <v>3.5486160397444997</v>
      </c>
      <c r="K657" s="4">
        <v>1.2065294535131299</v>
      </c>
      <c r="L657" s="4">
        <v>1.3484740951029099</v>
      </c>
      <c r="M657" s="4">
        <v>10.645848119233499</v>
      </c>
      <c r="N657" s="4">
        <v>100</v>
      </c>
      <c r="O657" s="7"/>
    </row>
    <row r="658" spans="1:20" ht="15" customHeight="1">
      <c r="B658" s="213"/>
      <c r="C658" s="97" t="s">
        <v>85</v>
      </c>
      <c r="F658" s="218">
        <v>1409</v>
      </c>
      <c r="G658" s="4">
        <v>70.61745919091554</v>
      </c>
      <c r="H658" s="4">
        <v>5.819730305180979</v>
      </c>
      <c r="I658" s="4">
        <v>4.7551454932576291</v>
      </c>
      <c r="J658" s="4">
        <v>5.677785663591199</v>
      </c>
      <c r="K658" s="4">
        <v>2.1291696238466997</v>
      </c>
      <c r="L658" s="4">
        <v>0.63875088715400996</v>
      </c>
      <c r="M658" s="4">
        <v>10.361958836053939</v>
      </c>
      <c r="N658" s="4">
        <v>99.999999999999986</v>
      </c>
      <c r="O658" s="7"/>
    </row>
    <row r="659" spans="1:20" ht="15" customHeight="1">
      <c r="B659" s="213"/>
      <c r="C659" s="97" t="s">
        <v>855</v>
      </c>
      <c r="F659" s="218">
        <v>1409</v>
      </c>
      <c r="G659" s="4">
        <v>87.579843860894243</v>
      </c>
      <c r="H659" s="4">
        <v>0.28388928317955997</v>
      </c>
      <c r="I659" s="4">
        <v>0.56777856635911994</v>
      </c>
      <c r="J659" s="4">
        <v>0.28388928317955997</v>
      </c>
      <c r="K659" s="4">
        <v>0.28388928317955997</v>
      </c>
      <c r="L659" s="4">
        <v>0.14194464158977999</v>
      </c>
      <c r="M659" s="4">
        <v>10.858765081618168</v>
      </c>
      <c r="N659" s="4">
        <v>100</v>
      </c>
      <c r="O659" s="7"/>
    </row>
    <row r="660" spans="1:20" ht="15" customHeight="1">
      <c r="B660" s="213"/>
      <c r="C660" s="220" t="s">
        <v>53</v>
      </c>
      <c r="D660" s="56"/>
      <c r="E660" s="56"/>
      <c r="F660" s="222">
        <v>1409</v>
      </c>
      <c r="G660" s="46">
        <v>65.010645848119225</v>
      </c>
      <c r="H660" s="46">
        <v>5.8907026259758695</v>
      </c>
      <c r="I660" s="46">
        <v>6.4584811923349887</v>
      </c>
      <c r="J660" s="46">
        <v>7.310149041873669</v>
      </c>
      <c r="K660" s="46">
        <v>2.7679205110007095</v>
      </c>
      <c r="L660" s="46">
        <v>1.7033356990773598</v>
      </c>
      <c r="M660" s="46">
        <v>10.858765081618168</v>
      </c>
      <c r="N660" s="46">
        <v>100</v>
      </c>
      <c r="O660" s="7"/>
    </row>
    <row r="661" spans="1:20" ht="15" customHeight="1">
      <c r="B661" s="214"/>
      <c r="C661" s="84" t="s">
        <v>857</v>
      </c>
      <c r="D661" s="39"/>
      <c r="E661" s="39"/>
      <c r="F661" s="219">
        <v>1409</v>
      </c>
      <c r="G661" s="5">
        <v>34.989354151880761</v>
      </c>
      <c r="H661" s="5">
        <v>5.7487579843860894</v>
      </c>
      <c r="I661" s="5">
        <v>7.4520936834634499</v>
      </c>
      <c r="J661" s="5">
        <v>14.194464158977999</v>
      </c>
      <c r="K661" s="5">
        <v>9.084457061745919</v>
      </c>
      <c r="L661" s="5">
        <v>6.6004258339247697</v>
      </c>
      <c r="M661" s="5">
        <v>21.930447125621008</v>
      </c>
      <c r="N661" s="5">
        <v>100</v>
      </c>
      <c r="O661" s="7"/>
    </row>
    <row r="662" spans="1:20" ht="15" customHeight="1">
      <c r="B662" s="7"/>
      <c r="F662" s="50"/>
      <c r="G662" s="100"/>
      <c r="H662" s="100"/>
      <c r="I662" s="100"/>
      <c r="J662" s="100"/>
      <c r="K662" s="100"/>
      <c r="L662" s="100"/>
      <c r="M662" s="100"/>
      <c r="N662" s="100"/>
      <c r="O662" s="100"/>
      <c r="P662" s="7"/>
    </row>
    <row r="663" spans="1:20" ht="15" customHeight="1">
      <c r="A663" s="358" t="s">
        <v>935</v>
      </c>
      <c r="B663" s="23"/>
      <c r="C663" s="23"/>
      <c r="D663" s="23"/>
      <c r="F663" s="1"/>
      <c r="G663" s="1"/>
    </row>
    <row r="664" spans="1:20" ht="13.5" customHeight="1">
      <c r="B664" s="83"/>
      <c r="C664" s="36"/>
      <c r="D664" s="36"/>
      <c r="E664" s="36"/>
      <c r="F664" s="99"/>
      <c r="G664" s="107"/>
      <c r="H664" s="104" t="s">
        <v>2</v>
      </c>
      <c r="I664" s="107"/>
      <c r="J664" s="107"/>
      <c r="K664" s="131"/>
      <c r="L664" s="107"/>
      <c r="M664" s="104" t="s">
        <v>3</v>
      </c>
      <c r="N664" s="107"/>
      <c r="O664" s="105"/>
    </row>
    <row r="665" spans="1:20" ht="21">
      <c r="B665" s="97"/>
      <c r="F665" s="118" t="s">
        <v>5</v>
      </c>
      <c r="G665" s="118" t="s">
        <v>321</v>
      </c>
      <c r="H665" s="118" t="s">
        <v>322</v>
      </c>
      <c r="I665" s="118" t="s">
        <v>323</v>
      </c>
      <c r="J665" s="125" t="s">
        <v>324</v>
      </c>
      <c r="K665" s="128" t="s">
        <v>5</v>
      </c>
      <c r="L665" s="118" t="s">
        <v>321</v>
      </c>
      <c r="M665" s="118" t="s">
        <v>322</v>
      </c>
      <c r="N665" s="118" t="s">
        <v>323</v>
      </c>
      <c r="O665" s="118" t="s">
        <v>324</v>
      </c>
    </row>
    <row r="666" spans="1:20" ht="12" customHeight="1">
      <c r="B666" s="38"/>
      <c r="C666" s="109"/>
      <c r="D666" s="109"/>
      <c r="E666" s="39"/>
      <c r="F666" s="40"/>
      <c r="G666" s="40"/>
      <c r="H666" s="40"/>
      <c r="I666" s="40"/>
      <c r="J666" s="87"/>
      <c r="K666" s="132">
        <v>4968</v>
      </c>
      <c r="L666" s="2">
        <v>1459</v>
      </c>
      <c r="M666" s="2">
        <v>1963</v>
      </c>
      <c r="N666" s="2">
        <v>132</v>
      </c>
      <c r="O666" s="2">
        <v>1409</v>
      </c>
      <c r="P666" s="111"/>
      <c r="Q666" s="111"/>
      <c r="R666" s="111"/>
      <c r="S666" s="111"/>
      <c r="T666" s="111"/>
    </row>
    <row r="667" spans="1:20" ht="15" customHeight="1">
      <c r="B667" s="37" t="s">
        <v>273</v>
      </c>
      <c r="C667" s="339"/>
      <c r="D667" s="339"/>
      <c r="F667" s="19">
        <v>2567</v>
      </c>
      <c r="G667" s="19">
        <v>968</v>
      </c>
      <c r="H667" s="19">
        <v>699</v>
      </c>
      <c r="I667" s="19">
        <v>96</v>
      </c>
      <c r="J667" s="88">
        <v>803</v>
      </c>
      <c r="K667" s="133">
        <v>51.670692431561996</v>
      </c>
      <c r="L667" s="4">
        <v>66.346812885538043</v>
      </c>
      <c r="M667" s="4">
        <v>35.608762098828322</v>
      </c>
      <c r="N667" s="4">
        <v>72.727272727272734</v>
      </c>
      <c r="O667" s="4">
        <v>56.990773598296663</v>
      </c>
      <c r="P667" s="100"/>
      <c r="Q667" s="100"/>
      <c r="R667" s="100"/>
      <c r="S667" s="100"/>
      <c r="T667" s="100"/>
    </row>
    <row r="668" spans="1:20" ht="15" customHeight="1">
      <c r="B668" s="37" t="s">
        <v>122</v>
      </c>
      <c r="C668" s="339"/>
      <c r="D668" s="339"/>
      <c r="F668" s="19">
        <v>279</v>
      </c>
      <c r="G668" s="19">
        <v>26</v>
      </c>
      <c r="H668" s="19">
        <v>167</v>
      </c>
      <c r="I668" s="19">
        <v>4</v>
      </c>
      <c r="J668" s="88">
        <v>82</v>
      </c>
      <c r="K668" s="134">
        <v>5.6159420289855069</v>
      </c>
      <c r="L668" s="4">
        <v>1.7820424948594931</v>
      </c>
      <c r="M668" s="4">
        <v>8.5073866530820172</v>
      </c>
      <c r="N668" s="4">
        <v>3.0303030303030303</v>
      </c>
      <c r="O668" s="4">
        <v>5.819730305180979</v>
      </c>
      <c r="P668" s="100"/>
      <c r="Q668" s="100"/>
      <c r="R668" s="100"/>
      <c r="S668" s="100"/>
      <c r="T668" s="100"/>
    </row>
    <row r="669" spans="1:20" ht="15" customHeight="1">
      <c r="B669" s="37" t="s">
        <v>123</v>
      </c>
      <c r="C669" s="339"/>
      <c r="D669" s="339"/>
      <c r="F669" s="19">
        <v>387</v>
      </c>
      <c r="G669" s="19">
        <v>26</v>
      </c>
      <c r="H669" s="19">
        <v>241</v>
      </c>
      <c r="I669" s="19">
        <v>8</v>
      </c>
      <c r="J669" s="88">
        <v>111</v>
      </c>
      <c r="K669" s="134">
        <v>7.7898550724637676</v>
      </c>
      <c r="L669" s="4">
        <v>1.7820424948594931</v>
      </c>
      <c r="M669" s="4">
        <v>12.27712684666327</v>
      </c>
      <c r="N669" s="4">
        <v>6.0606060606060606</v>
      </c>
      <c r="O669" s="4">
        <v>7.8779276082327891</v>
      </c>
      <c r="P669" s="100"/>
      <c r="Q669" s="100"/>
      <c r="R669" s="100"/>
      <c r="S669" s="100"/>
      <c r="T669" s="100"/>
    </row>
    <row r="670" spans="1:20" ht="15" customHeight="1">
      <c r="B670" s="37" t="s">
        <v>124</v>
      </c>
      <c r="C670" s="339"/>
      <c r="D670" s="339"/>
      <c r="F670" s="19">
        <v>266</v>
      </c>
      <c r="G670" s="19">
        <v>13</v>
      </c>
      <c r="H670" s="19">
        <v>168</v>
      </c>
      <c r="I670" s="19">
        <v>1</v>
      </c>
      <c r="J670" s="88">
        <v>83</v>
      </c>
      <c r="K670" s="134">
        <v>5.3542673107890497</v>
      </c>
      <c r="L670" s="4">
        <v>0.89102124742974653</v>
      </c>
      <c r="M670" s="4">
        <v>8.5583290881304137</v>
      </c>
      <c r="N670" s="4">
        <v>0.75757575757575757</v>
      </c>
      <c r="O670" s="4">
        <v>5.8907026259758695</v>
      </c>
      <c r="P670" s="100"/>
      <c r="Q670" s="100"/>
      <c r="R670" s="100"/>
      <c r="S670" s="100"/>
      <c r="T670" s="100"/>
    </row>
    <row r="671" spans="1:20" ht="15" customHeight="1">
      <c r="B671" s="37" t="s">
        <v>125</v>
      </c>
      <c r="C671" s="339"/>
      <c r="D671" s="339"/>
      <c r="F671" s="19">
        <v>178</v>
      </c>
      <c r="G671" s="19">
        <v>23</v>
      </c>
      <c r="H671" s="19">
        <v>113</v>
      </c>
      <c r="I671" s="19">
        <v>2</v>
      </c>
      <c r="J671" s="88">
        <v>39</v>
      </c>
      <c r="K671" s="134">
        <v>3.5829307568438002</v>
      </c>
      <c r="L671" s="4">
        <v>1.5764222069910898</v>
      </c>
      <c r="M671" s="4">
        <v>5.7564951604686705</v>
      </c>
      <c r="N671" s="4">
        <v>1.5151515151515151</v>
      </c>
      <c r="O671" s="4">
        <v>2.7679205110007095</v>
      </c>
      <c r="P671" s="100"/>
      <c r="Q671" s="100"/>
      <c r="R671" s="100"/>
      <c r="S671" s="100"/>
      <c r="T671" s="100"/>
    </row>
    <row r="672" spans="1:20" ht="15" customHeight="1">
      <c r="B672" s="37" t="s">
        <v>126</v>
      </c>
      <c r="C672" s="339"/>
      <c r="D672" s="339"/>
      <c r="F672" s="19">
        <v>126</v>
      </c>
      <c r="G672" s="19">
        <v>10</v>
      </c>
      <c r="H672" s="19">
        <v>81</v>
      </c>
      <c r="I672" s="19">
        <v>0</v>
      </c>
      <c r="J672" s="88">
        <v>34</v>
      </c>
      <c r="K672" s="134">
        <v>2.5362318840579712</v>
      </c>
      <c r="L672" s="4">
        <v>0.68540095956134339</v>
      </c>
      <c r="M672" s="4">
        <v>4.126337238920021</v>
      </c>
      <c r="N672" s="4">
        <v>0</v>
      </c>
      <c r="O672" s="4">
        <v>2.4130589070262598</v>
      </c>
      <c r="P672" s="100"/>
      <c r="Q672" s="100"/>
      <c r="R672" s="100"/>
      <c r="S672" s="100"/>
      <c r="T672" s="100"/>
    </row>
    <row r="673" spans="1:20" ht="15" customHeight="1">
      <c r="B673" s="37" t="s">
        <v>129</v>
      </c>
      <c r="C673" s="339"/>
      <c r="D673" s="339"/>
      <c r="F673" s="19">
        <v>188</v>
      </c>
      <c r="G673" s="19">
        <v>19</v>
      </c>
      <c r="H673" s="19">
        <v>111</v>
      </c>
      <c r="I673" s="19">
        <v>3</v>
      </c>
      <c r="J673" s="88">
        <v>55</v>
      </c>
      <c r="K673" s="134">
        <v>3.7842190016103059</v>
      </c>
      <c r="L673" s="4">
        <v>1.3022618231665526</v>
      </c>
      <c r="M673" s="4">
        <v>5.6546102903718793</v>
      </c>
      <c r="N673" s="4">
        <v>2.2727272727272729</v>
      </c>
      <c r="O673" s="4">
        <v>3.9034776437189493</v>
      </c>
      <c r="P673" s="100"/>
      <c r="Q673" s="100"/>
      <c r="R673" s="100"/>
      <c r="S673" s="100"/>
      <c r="T673" s="100"/>
    </row>
    <row r="674" spans="1:20" ht="15" customHeight="1">
      <c r="B674" s="37" t="s">
        <v>128</v>
      </c>
      <c r="C674" s="339"/>
      <c r="D674" s="339"/>
      <c r="F674" s="19">
        <v>106</v>
      </c>
      <c r="G674" s="19">
        <v>9</v>
      </c>
      <c r="H674" s="19">
        <v>67</v>
      </c>
      <c r="I674" s="19">
        <v>1</v>
      </c>
      <c r="J674" s="88">
        <v>29</v>
      </c>
      <c r="K674" s="134">
        <v>2.1336553945249599</v>
      </c>
      <c r="L674" s="4">
        <v>0.61686086360520898</v>
      </c>
      <c r="M674" s="4">
        <v>3.4131431482424861</v>
      </c>
      <c r="N674" s="4">
        <v>0.75757575757575757</v>
      </c>
      <c r="O674" s="4">
        <v>2.0581973030518097</v>
      </c>
      <c r="P674" s="100"/>
      <c r="Q674" s="100"/>
      <c r="R674" s="100"/>
      <c r="S674" s="100"/>
      <c r="T674" s="100"/>
    </row>
    <row r="675" spans="1:20" ht="15" customHeight="1">
      <c r="B675" s="37" t="s">
        <v>127</v>
      </c>
      <c r="C675" s="339"/>
      <c r="D675" s="339"/>
      <c r="F675" s="19">
        <v>113</v>
      </c>
      <c r="G675" s="19">
        <v>9</v>
      </c>
      <c r="H675" s="19">
        <v>72</v>
      </c>
      <c r="I675" s="19">
        <v>3</v>
      </c>
      <c r="J675" s="88">
        <v>29</v>
      </c>
      <c r="K675" s="134">
        <v>2.2745571658615136</v>
      </c>
      <c r="L675" s="4">
        <v>0.61686086360520898</v>
      </c>
      <c r="M675" s="4">
        <v>3.6678553234844626</v>
      </c>
      <c r="N675" s="4">
        <v>2.2727272727272729</v>
      </c>
      <c r="O675" s="4">
        <v>2.0581973030518097</v>
      </c>
      <c r="P675" s="100"/>
      <c r="Q675" s="100"/>
      <c r="R675" s="100"/>
      <c r="S675" s="100"/>
      <c r="T675" s="100"/>
    </row>
    <row r="676" spans="1:20" ht="15" customHeight="1">
      <c r="B676" s="38" t="s">
        <v>0</v>
      </c>
      <c r="C676" s="109"/>
      <c r="D676" s="109"/>
      <c r="E676" s="39"/>
      <c r="F676" s="20">
        <v>758</v>
      </c>
      <c r="G676" s="20">
        <v>356</v>
      </c>
      <c r="H676" s="20">
        <v>244</v>
      </c>
      <c r="I676" s="20">
        <v>14</v>
      </c>
      <c r="J676" s="93">
        <v>144</v>
      </c>
      <c r="K676" s="145">
        <v>15.257648953301128</v>
      </c>
      <c r="L676" s="5">
        <v>24.400274160383827</v>
      </c>
      <c r="M676" s="5">
        <v>12.429954151808456</v>
      </c>
      <c r="N676" s="5">
        <v>10.606060606060606</v>
      </c>
      <c r="O676" s="5">
        <v>10.220014194464159</v>
      </c>
      <c r="P676" s="26"/>
      <c r="Q676" s="26"/>
      <c r="R676" s="26"/>
      <c r="S676" s="26"/>
      <c r="T676" s="26"/>
    </row>
    <row r="677" spans="1:20" ht="15" customHeight="1">
      <c r="B677" s="42" t="s">
        <v>1</v>
      </c>
      <c r="C677" s="98"/>
      <c r="D677" s="98"/>
      <c r="E677" s="31"/>
      <c r="F677" s="43">
        <v>4968</v>
      </c>
      <c r="G677" s="43">
        <v>1459</v>
      </c>
      <c r="H677" s="43">
        <v>1963</v>
      </c>
      <c r="I677" s="43">
        <v>132</v>
      </c>
      <c r="J677" s="89">
        <v>1409</v>
      </c>
      <c r="K677" s="135">
        <v>100</v>
      </c>
      <c r="L677" s="6">
        <v>100.00000000000001</v>
      </c>
      <c r="M677" s="6">
        <v>100</v>
      </c>
      <c r="N677" s="6">
        <v>99.999999999999986</v>
      </c>
      <c r="O677" s="6">
        <v>100</v>
      </c>
      <c r="P677" s="26"/>
      <c r="Q677" s="26"/>
      <c r="R677" s="26"/>
      <c r="S677" s="26"/>
      <c r="T677" s="26"/>
    </row>
    <row r="678" spans="1:20" ht="15" customHeight="1">
      <c r="B678" s="42" t="s">
        <v>156</v>
      </c>
      <c r="C678" s="98"/>
      <c r="D678" s="98"/>
      <c r="E678" s="32"/>
      <c r="F678" s="45">
        <v>2.933729216152019</v>
      </c>
      <c r="G678" s="92">
        <v>1.0009066183136899</v>
      </c>
      <c r="H678" s="92">
        <v>4.5311227457824312</v>
      </c>
      <c r="I678" s="92">
        <v>1.6610169491525424</v>
      </c>
      <c r="J678" s="92">
        <v>2.559683794466403</v>
      </c>
      <c r="K678" s="14"/>
      <c r="L678" s="14"/>
      <c r="M678" s="14"/>
      <c r="N678" s="14"/>
      <c r="O678" s="14"/>
      <c r="P678" s="14"/>
      <c r="Q678" s="14"/>
      <c r="R678" s="14"/>
      <c r="S678" s="14"/>
      <c r="T678" s="14"/>
    </row>
    <row r="679" spans="1:20" ht="15" customHeight="1">
      <c r="B679" s="42" t="s">
        <v>157</v>
      </c>
      <c r="C679" s="31"/>
      <c r="D679" s="31"/>
      <c r="E679" s="32"/>
      <c r="F679" s="269">
        <v>94</v>
      </c>
      <c r="G679" s="51">
        <v>91</v>
      </c>
      <c r="H679" s="51">
        <v>94</v>
      </c>
      <c r="I679" s="51">
        <v>56</v>
      </c>
      <c r="J679" s="51">
        <v>63</v>
      </c>
      <c r="N679" s="7"/>
    </row>
    <row r="680" spans="1:20" ht="15" customHeight="1">
      <c r="B680" s="42" t="s">
        <v>222</v>
      </c>
      <c r="C680" s="31"/>
      <c r="D680" s="31"/>
      <c r="E680" s="32"/>
      <c r="F680" s="269">
        <v>12351</v>
      </c>
      <c r="G680" s="51">
        <v>1140</v>
      </c>
      <c r="H680" s="51">
        <v>7753</v>
      </c>
      <c r="I680" s="51">
        <v>196</v>
      </c>
      <c r="J680" s="51">
        <v>3238</v>
      </c>
      <c r="N680" s="7"/>
    </row>
    <row r="681" spans="1:20" ht="15" customHeight="1">
      <c r="C681" s="1"/>
      <c r="D681" s="1"/>
      <c r="N681" s="7"/>
    </row>
    <row r="682" spans="1:20" ht="15" customHeight="1">
      <c r="A682" s="358" t="s">
        <v>935</v>
      </c>
      <c r="B682" s="23"/>
      <c r="C682" s="23"/>
      <c r="D682" s="23"/>
      <c r="F682" s="1"/>
      <c r="G682" s="1"/>
    </row>
    <row r="683" spans="1:20" ht="15" customHeight="1">
      <c r="B683" s="106" t="s">
        <v>215</v>
      </c>
      <c r="C683" s="23"/>
      <c r="D683" s="23"/>
      <c r="F683" s="1"/>
      <c r="G683" s="1"/>
    </row>
    <row r="684" spans="1:20" ht="13.5" customHeight="1">
      <c r="B684" s="83"/>
      <c r="C684" s="36"/>
      <c r="D684" s="36"/>
      <c r="E684" s="36"/>
      <c r="F684" s="99"/>
      <c r="G684" s="107"/>
      <c r="H684" s="104" t="s">
        <v>2</v>
      </c>
      <c r="I684" s="107"/>
      <c r="J684" s="107"/>
      <c r="K684" s="131"/>
      <c r="L684" s="107"/>
      <c r="M684" s="104" t="s">
        <v>3</v>
      </c>
      <c r="N684" s="107"/>
      <c r="O684" s="105"/>
    </row>
    <row r="685" spans="1:20" ht="21">
      <c r="B685" s="97"/>
      <c r="F685" s="118" t="s">
        <v>5</v>
      </c>
      <c r="G685" s="118" t="s">
        <v>321</v>
      </c>
      <c r="H685" s="118" t="s">
        <v>322</v>
      </c>
      <c r="I685" s="118" t="s">
        <v>323</v>
      </c>
      <c r="J685" s="125" t="s">
        <v>324</v>
      </c>
      <c r="K685" s="128" t="s">
        <v>5</v>
      </c>
      <c r="L685" s="118" t="s">
        <v>321</v>
      </c>
      <c r="M685" s="118" t="s">
        <v>322</v>
      </c>
      <c r="N685" s="118" t="s">
        <v>323</v>
      </c>
      <c r="O685" s="118" t="s">
        <v>324</v>
      </c>
    </row>
    <row r="686" spans="1:20" ht="12" customHeight="1">
      <c r="B686" s="38"/>
      <c r="C686" s="109"/>
      <c r="D686" s="109"/>
      <c r="E686" s="39"/>
      <c r="F686" s="40"/>
      <c r="G686" s="40"/>
      <c r="H686" s="40"/>
      <c r="I686" s="40"/>
      <c r="J686" s="87"/>
      <c r="K686" s="132">
        <v>4968</v>
      </c>
      <c r="L686" s="2">
        <v>1459</v>
      </c>
      <c r="M686" s="2">
        <v>1963</v>
      </c>
      <c r="N686" s="2">
        <v>132</v>
      </c>
      <c r="O686" s="2">
        <v>1409</v>
      </c>
      <c r="P686" s="111"/>
      <c r="Q686" s="111"/>
      <c r="R686" s="111"/>
      <c r="S686" s="111"/>
      <c r="T686" s="111"/>
    </row>
    <row r="687" spans="1:20" ht="15" customHeight="1">
      <c r="B687" s="37" t="s">
        <v>273</v>
      </c>
      <c r="C687" s="339"/>
      <c r="D687" s="339"/>
      <c r="F687" s="19">
        <v>2546</v>
      </c>
      <c r="G687" s="19">
        <v>968</v>
      </c>
      <c r="H687" s="19">
        <v>698</v>
      </c>
      <c r="I687" s="19">
        <v>96</v>
      </c>
      <c r="J687" s="88">
        <v>783</v>
      </c>
      <c r="K687" s="133">
        <v>51.247987117552341</v>
      </c>
      <c r="L687" s="4">
        <v>66.346812885538043</v>
      </c>
      <c r="M687" s="4">
        <v>35.557819663779924</v>
      </c>
      <c r="N687" s="4">
        <v>72.727272727272734</v>
      </c>
      <c r="O687" s="4">
        <v>55.571327182398868</v>
      </c>
      <c r="P687" s="100"/>
      <c r="Q687" s="100"/>
      <c r="R687" s="100"/>
      <c r="S687" s="100"/>
      <c r="T687" s="100"/>
    </row>
    <row r="688" spans="1:20" ht="15" customHeight="1">
      <c r="B688" s="37" t="s">
        <v>122</v>
      </c>
      <c r="C688" s="339"/>
      <c r="D688" s="339"/>
      <c r="F688" s="19">
        <v>117</v>
      </c>
      <c r="G688" s="19">
        <v>24</v>
      </c>
      <c r="H688" s="19">
        <v>49</v>
      </c>
      <c r="I688" s="19">
        <v>2</v>
      </c>
      <c r="J688" s="88">
        <v>42</v>
      </c>
      <c r="K688" s="134">
        <v>2.3550724637681162</v>
      </c>
      <c r="L688" s="4">
        <v>1.644962302947224</v>
      </c>
      <c r="M688" s="4">
        <v>2.4961793173713702</v>
      </c>
      <c r="N688" s="4">
        <v>1.5151515151515151</v>
      </c>
      <c r="O688" s="4">
        <v>2.9808374733853795</v>
      </c>
      <c r="P688" s="100"/>
      <c r="Q688" s="100"/>
      <c r="R688" s="100"/>
      <c r="S688" s="100"/>
      <c r="T688" s="100"/>
    </row>
    <row r="689" spans="1:20" ht="15" customHeight="1">
      <c r="B689" s="37" t="s">
        <v>123</v>
      </c>
      <c r="C689" s="339"/>
      <c r="D689" s="339"/>
      <c r="F689" s="19">
        <v>218</v>
      </c>
      <c r="G689" s="19">
        <v>24</v>
      </c>
      <c r="H689" s="19">
        <v>111</v>
      </c>
      <c r="I689" s="19">
        <v>5</v>
      </c>
      <c r="J689" s="88">
        <v>78</v>
      </c>
      <c r="K689" s="134">
        <v>4.3880837359098228</v>
      </c>
      <c r="L689" s="4">
        <v>1.644962302947224</v>
      </c>
      <c r="M689" s="4">
        <v>5.6546102903718793</v>
      </c>
      <c r="N689" s="4">
        <v>3.7878787878787881</v>
      </c>
      <c r="O689" s="4">
        <v>5.5358410220014189</v>
      </c>
      <c r="P689" s="100"/>
      <c r="Q689" s="100"/>
      <c r="R689" s="100"/>
      <c r="S689" s="100"/>
      <c r="T689" s="100"/>
    </row>
    <row r="690" spans="1:20" ht="15" customHeight="1">
      <c r="B690" s="37" t="s">
        <v>124</v>
      </c>
      <c r="C690" s="339"/>
      <c r="D690" s="339"/>
      <c r="F690" s="19">
        <v>218</v>
      </c>
      <c r="G690" s="19">
        <v>19</v>
      </c>
      <c r="H690" s="19">
        <v>131</v>
      </c>
      <c r="I690" s="19">
        <v>6</v>
      </c>
      <c r="J690" s="88">
        <v>62</v>
      </c>
      <c r="K690" s="134">
        <v>4.3880837359098228</v>
      </c>
      <c r="L690" s="4">
        <v>1.3022618231665526</v>
      </c>
      <c r="M690" s="4">
        <v>6.6734589913397855</v>
      </c>
      <c r="N690" s="4">
        <v>4.5454545454545459</v>
      </c>
      <c r="O690" s="4">
        <v>4.4002838892831795</v>
      </c>
      <c r="P690" s="100"/>
      <c r="Q690" s="100"/>
      <c r="R690" s="100"/>
      <c r="S690" s="100"/>
      <c r="T690" s="100"/>
    </row>
    <row r="691" spans="1:20" ht="15" customHeight="1">
      <c r="B691" s="37" t="s">
        <v>125</v>
      </c>
      <c r="C691" s="339"/>
      <c r="D691" s="339"/>
      <c r="F691" s="19">
        <v>154</v>
      </c>
      <c r="G691" s="19">
        <v>9</v>
      </c>
      <c r="H691" s="19">
        <v>94</v>
      </c>
      <c r="I691" s="19">
        <v>2</v>
      </c>
      <c r="J691" s="88">
        <v>48</v>
      </c>
      <c r="K691" s="134">
        <v>3.0998389694041868</v>
      </c>
      <c r="L691" s="4">
        <v>0.61686086360520898</v>
      </c>
      <c r="M691" s="4">
        <v>4.7885888945491599</v>
      </c>
      <c r="N691" s="4">
        <v>1.5151515151515151</v>
      </c>
      <c r="O691" s="4">
        <v>3.4066713981547196</v>
      </c>
      <c r="P691" s="100"/>
      <c r="Q691" s="100"/>
      <c r="R691" s="100"/>
      <c r="S691" s="100"/>
      <c r="T691" s="100"/>
    </row>
    <row r="692" spans="1:20" ht="15" customHeight="1">
      <c r="B692" s="37" t="s">
        <v>126</v>
      </c>
      <c r="C692" s="339"/>
      <c r="D692" s="339"/>
      <c r="F692" s="19">
        <v>133</v>
      </c>
      <c r="G692" s="19">
        <v>10</v>
      </c>
      <c r="H692" s="19">
        <v>92</v>
      </c>
      <c r="I692" s="19">
        <v>1</v>
      </c>
      <c r="J692" s="88">
        <v>28</v>
      </c>
      <c r="K692" s="134">
        <v>2.6771336553945249</v>
      </c>
      <c r="L692" s="4">
        <v>0.68540095956134339</v>
      </c>
      <c r="M692" s="4">
        <v>4.6867040244523688</v>
      </c>
      <c r="N692" s="4">
        <v>0.75757575757575757</v>
      </c>
      <c r="O692" s="4">
        <v>1.9872249822569199</v>
      </c>
      <c r="P692" s="100"/>
      <c r="Q692" s="100"/>
      <c r="R692" s="100"/>
      <c r="S692" s="100"/>
      <c r="T692" s="100"/>
    </row>
    <row r="693" spans="1:20" ht="15" customHeight="1">
      <c r="B693" s="37" t="s">
        <v>129</v>
      </c>
      <c r="C693" s="339"/>
      <c r="D693" s="339"/>
      <c r="F693" s="19">
        <v>259</v>
      </c>
      <c r="G693" s="19">
        <v>21</v>
      </c>
      <c r="H693" s="19">
        <v>168</v>
      </c>
      <c r="I693" s="19">
        <v>0</v>
      </c>
      <c r="J693" s="88">
        <v>70</v>
      </c>
      <c r="K693" s="134">
        <v>5.2133655394524965</v>
      </c>
      <c r="L693" s="4">
        <v>1.439342015078821</v>
      </c>
      <c r="M693" s="4">
        <v>8.5583290881304137</v>
      </c>
      <c r="N693" s="4">
        <v>0</v>
      </c>
      <c r="O693" s="4">
        <v>4.9680624556422996</v>
      </c>
      <c r="P693" s="100"/>
      <c r="Q693" s="100"/>
      <c r="R693" s="100"/>
      <c r="S693" s="100"/>
      <c r="T693" s="100"/>
    </row>
    <row r="694" spans="1:20" ht="15" customHeight="1">
      <c r="B694" s="37" t="s">
        <v>128</v>
      </c>
      <c r="C694" s="339"/>
      <c r="D694" s="339"/>
      <c r="F694" s="19">
        <v>176</v>
      </c>
      <c r="G694" s="19">
        <v>8</v>
      </c>
      <c r="H694" s="19">
        <v>129</v>
      </c>
      <c r="I694" s="19">
        <v>4</v>
      </c>
      <c r="J694" s="88">
        <v>35</v>
      </c>
      <c r="K694" s="134">
        <v>3.5426731078904989</v>
      </c>
      <c r="L694" s="4">
        <v>0.54832076764907478</v>
      </c>
      <c r="M694" s="4">
        <v>6.5715741212429961</v>
      </c>
      <c r="N694" s="4">
        <v>3.0303030303030303</v>
      </c>
      <c r="O694" s="4">
        <v>2.4840312278211498</v>
      </c>
      <c r="P694" s="100"/>
      <c r="Q694" s="100"/>
      <c r="R694" s="100"/>
      <c r="S694" s="100"/>
      <c r="T694" s="100"/>
    </row>
    <row r="695" spans="1:20" ht="15" customHeight="1">
      <c r="B695" s="37" t="s">
        <v>127</v>
      </c>
      <c r="C695" s="339"/>
      <c r="D695" s="339"/>
      <c r="F695" s="19">
        <v>359</v>
      </c>
      <c r="G695" s="19">
        <v>20</v>
      </c>
      <c r="H695" s="19">
        <v>244</v>
      </c>
      <c r="I695" s="19">
        <v>2</v>
      </c>
      <c r="J695" s="88">
        <v>92</v>
      </c>
      <c r="K695" s="134">
        <v>7.2262479871175529</v>
      </c>
      <c r="L695" s="4">
        <v>1.3708019191226868</v>
      </c>
      <c r="M695" s="4">
        <v>12.429954151808456</v>
      </c>
      <c r="N695" s="4">
        <v>1.5151515151515151</v>
      </c>
      <c r="O695" s="4">
        <v>6.5294535131298792</v>
      </c>
      <c r="P695" s="100"/>
      <c r="Q695" s="100"/>
      <c r="R695" s="100"/>
      <c r="S695" s="100"/>
      <c r="T695" s="100"/>
    </row>
    <row r="696" spans="1:20" ht="15" customHeight="1">
      <c r="B696" s="38" t="s">
        <v>223</v>
      </c>
      <c r="C696" s="109"/>
      <c r="D696" s="109"/>
      <c r="E696" s="39"/>
      <c r="F696" s="20">
        <v>788</v>
      </c>
      <c r="G696" s="20">
        <v>356</v>
      </c>
      <c r="H696" s="20">
        <v>247</v>
      </c>
      <c r="I696" s="20">
        <v>14</v>
      </c>
      <c r="J696" s="93">
        <v>171</v>
      </c>
      <c r="K696" s="145">
        <v>15.861513687600645</v>
      </c>
      <c r="L696" s="5">
        <v>24.400274160383827</v>
      </c>
      <c r="M696" s="5">
        <v>12.582781456953644</v>
      </c>
      <c r="N696" s="5">
        <v>10.606060606060606</v>
      </c>
      <c r="O696" s="5">
        <v>12.136266855926189</v>
      </c>
      <c r="P696" s="26"/>
      <c r="Q696" s="26"/>
      <c r="R696" s="26"/>
      <c r="S696" s="26"/>
      <c r="T696" s="26"/>
    </row>
    <row r="697" spans="1:20" ht="15" customHeight="1">
      <c r="B697" s="42" t="s">
        <v>1</v>
      </c>
      <c r="C697" s="98"/>
      <c r="D697" s="98"/>
      <c r="E697" s="31"/>
      <c r="F697" s="43">
        <v>4968</v>
      </c>
      <c r="G697" s="43">
        <v>1459</v>
      </c>
      <c r="H697" s="43">
        <v>1963</v>
      </c>
      <c r="I697" s="43">
        <v>132</v>
      </c>
      <c r="J697" s="89">
        <v>1409</v>
      </c>
      <c r="K697" s="135">
        <v>100</v>
      </c>
      <c r="L697" s="6">
        <v>100</v>
      </c>
      <c r="M697" s="6">
        <v>99.999999999999986</v>
      </c>
      <c r="N697" s="6">
        <v>100</v>
      </c>
      <c r="O697" s="6">
        <v>99.999999999999986</v>
      </c>
      <c r="P697" s="26"/>
      <c r="Q697" s="26"/>
      <c r="R697" s="26"/>
      <c r="S697" s="26"/>
      <c r="T697" s="26"/>
    </row>
    <row r="698" spans="1:20" ht="15" customHeight="1">
      <c r="B698" s="42" t="s">
        <v>156</v>
      </c>
      <c r="C698" s="98"/>
      <c r="D698" s="98"/>
      <c r="E698" s="32"/>
      <c r="F698" s="45">
        <v>4.9363391330778583</v>
      </c>
      <c r="G698" s="92">
        <v>1.20933712918826</v>
      </c>
      <c r="H698" s="92">
        <v>8.115124665299744</v>
      </c>
      <c r="I698" s="92">
        <v>1.5984465746680807</v>
      </c>
      <c r="J698" s="92">
        <v>4.1462838418313366</v>
      </c>
      <c r="K698" s="14"/>
      <c r="L698" s="14"/>
      <c r="M698" s="14"/>
      <c r="N698" s="14"/>
      <c r="O698" s="14"/>
      <c r="P698" s="14"/>
      <c r="Q698" s="14"/>
      <c r="R698" s="14"/>
      <c r="S698" s="14"/>
      <c r="T698" s="14"/>
    </row>
    <row r="699" spans="1:20" ht="15" customHeight="1">
      <c r="B699" s="42" t="s">
        <v>157</v>
      </c>
      <c r="C699" s="31"/>
      <c r="D699" s="31"/>
      <c r="E699" s="32"/>
      <c r="F699" s="45">
        <v>50</v>
      </c>
      <c r="G699" s="92">
        <v>43.333333333333336</v>
      </c>
      <c r="H699" s="92">
        <v>50</v>
      </c>
      <c r="I699" s="92">
        <v>29.166666666666668</v>
      </c>
      <c r="J699" s="92">
        <v>50</v>
      </c>
      <c r="N699" s="7"/>
    </row>
    <row r="700" spans="1:20" ht="15" customHeight="1">
      <c r="C700" s="1"/>
      <c r="D700" s="1"/>
      <c r="N700" s="7"/>
    </row>
    <row r="701" spans="1:20" ht="15" customHeight="1">
      <c r="A701" s="358" t="s">
        <v>936</v>
      </c>
      <c r="B701" s="23"/>
      <c r="C701" s="23"/>
      <c r="D701" s="23"/>
      <c r="F701" s="1"/>
      <c r="G701" s="1"/>
    </row>
    <row r="702" spans="1:20" ht="13.5" customHeight="1">
      <c r="B702" s="83"/>
      <c r="C702" s="36"/>
      <c r="D702" s="36"/>
      <c r="E702" s="36"/>
      <c r="F702" s="99"/>
      <c r="G702" s="107"/>
      <c r="H702" s="104" t="s">
        <v>2</v>
      </c>
      <c r="I702" s="107"/>
      <c r="J702" s="107"/>
      <c r="K702" s="131"/>
      <c r="L702" s="107"/>
      <c r="M702" s="104" t="s">
        <v>3</v>
      </c>
      <c r="N702" s="107"/>
      <c r="O702" s="105"/>
    </row>
    <row r="703" spans="1:20" ht="21">
      <c r="B703" s="97"/>
      <c r="F703" s="118" t="s">
        <v>5</v>
      </c>
      <c r="G703" s="118" t="s">
        <v>321</v>
      </c>
      <c r="H703" s="118" t="s">
        <v>322</v>
      </c>
      <c r="I703" s="118" t="s">
        <v>323</v>
      </c>
      <c r="J703" s="125" t="s">
        <v>324</v>
      </c>
      <c r="K703" s="128" t="s">
        <v>5</v>
      </c>
      <c r="L703" s="118" t="s">
        <v>321</v>
      </c>
      <c r="M703" s="118" t="s">
        <v>322</v>
      </c>
      <c r="N703" s="118" t="s">
        <v>323</v>
      </c>
      <c r="O703" s="118" t="s">
        <v>324</v>
      </c>
    </row>
    <row r="704" spans="1:20" ht="12" customHeight="1">
      <c r="B704" s="38"/>
      <c r="C704" s="109"/>
      <c r="D704" s="109"/>
      <c r="E704" s="39"/>
      <c r="F704" s="40"/>
      <c r="G704" s="40"/>
      <c r="H704" s="40"/>
      <c r="I704" s="40"/>
      <c r="J704" s="87"/>
      <c r="K704" s="132">
        <v>4968</v>
      </c>
      <c r="L704" s="2">
        <v>1459</v>
      </c>
      <c r="M704" s="2">
        <v>1963</v>
      </c>
      <c r="N704" s="2">
        <v>132</v>
      </c>
      <c r="O704" s="2">
        <v>1409</v>
      </c>
      <c r="P704" s="111"/>
      <c r="Q704" s="111"/>
      <c r="R704" s="111"/>
      <c r="S704" s="111"/>
      <c r="T704" s="111"/>
    </row>
    <row r="705" spans="2:20" ht="15" customHeight="1">
      <c r="B705" s="37" t="s">
        <v>272</v>
      </c>
      <c r="C705" s="339"/>
      <c r="D705" s="339"/>
      <c r="F705" s="19">
        <v>2548</v>
      </c>
      <c r="G705" s="19">
        <v>968</v>
      </c>
      <c r="H705" s="19">
        <v>695</v>
      </c>
      <c r="I705" s="19">
        <v>96</v>
      </c>
      <c r="J705" s="88">
        <v>788</v>
      </c>
      <c r="K705" s="133">
        <v>51.288244766505628</v>
      </c>
      <c r="L705" s="4">
        <v>66.346812885538043</v>
      </c>
      <c r="M705" s="4">
        <v>35.404992358634743</v>
      </c>
      <c r="N705" s="4">
        <v>72.727272727272734</v>
      </c>
      <c r="O705" s="4">
        <v>55.926188786373309</v>
      </c>
      <c r="P705" s="100"/>
      <c r="Q705" s="100"/>
      <c r="R705" s="100"/>
      <c r="S705" s="100"/>
      <c r="T705" s="100"/>
    </row>
    <row r="706" spans="2:20" ht="15" customHeight="1">
      <c r="B706" s="37" t="s">
        <v>210</v>
      </c>
      <c r="C706" s="339"/>
      <c r="D706" s="339"/>
      <c r="F706" s="19">
        <v>749</v>
      </c>
      <c r="G706" s="19">
        <v>77</v>
      </c>
      <c r="H706" s="19">
        <v>422</v>
      </c>
      <c r="I706" s="19">
        <v>15</v>
      </c>
      <c r="J706" s="88">
        <v>233</v>
      </c>
      <c r="K706" s="134">
        <v>15.076489533011273</v>
      </c>
      <c r="L706" s="4">
        <v>5.2775873886223446</v>
      </c>
      <c r="M706" s="4">
        <v>21.49770759042282</v>
      </c>
      <c r="N706" s="4">
        <v>11.363636363636363</v>
      </c>
      <c r="O706" s="4">
        <v>16.536550745209368</v>
      </c>
      <c r="P706" s="100"/>
      <c r="Q706" s="100"/>
      <c r="R706" s="100"/>
      <c r="S706" s="100"/>
      <c r="T706" s="100"/>
    </row>
    <row r="707" spans="2:20" ht="15" customHeight="1">
      <c r="B707" s="37" t="s">
        <v>300</v>
      </c>
      <c r="C707" s="339"/>
      <c r="D707" s="339"/>
      <c r="F707" s="19">
        <v>585</v>
      </c>
      <c r="G707" s="19">
        <v>39</v>
      </c>
      <c r="H707" s="19">
        <v>387</v>
      </c>
      <c r="I707" s="19">
        <v>5</v>
      </c>
      <c r="J707" s="88">
        <v>153</v>
      </c>
      <c r="K707" s="134">
        <v>11.77536231884058</v>
      </c>
      <c r="L707" s="4">
        <v>2.6730637422892394</v>
      </c>
      <c r="M707" s="4">
        <v>19.714722363728988</v>
      </c>
      <c r="N707" s="4">
        <v>3.7878787878787881</v>
      </c>
      <c r="O707" s="4">
        <v>10.858765081618168</v>
      </c>
      <c r="P707" s="100"/>
      <c r="Q707" s="100"/>
      <c r="R707" s="100"/>
      <c r="S707" s="100"/>
      <c r="T707" s="100"/>
    </row>
    <row r="708" spans="2:20" ht="15" customHeight="1">
      <c r="B708" s="37" t="s">
        <v>301</v>
      </c>
      <c r="C708" s="339"/>
      <c r="D708" s="339"/>
      <c r="F708" s="19">
        <v>236</v>
      </c>
      <c r="G708" s="19">
        <v>14</v>
      </c>
      <c r="H708" s="19">
        <v>158</v>
      </c>
      <c r="I708" s="19">
        <v>2</v>
      </c>
      <c r="J708" s="88">
        <v>61</v>
      </c>
      <c r="K708" s="134">
        <v>4.7504025764895337</v>
      </c>
      <c r="L708" s="4">
        <v>0.95956134338588073</v>
      </c>
      <c r="M708" s="4">
        <v>8.0489047376464598</v>
      </c>
      <c r="N708" s="4">
        <v>1.5151515151515151</v>
      </c>
      <c r="O708" s="4">
        <v>4.329311568488289</v>
      </c>
      <c r="P708" s="100"/>
      <c r="Q708" s="100"/>
      <c r="R708" s="100"/>
      <c r="S708" s="100"/>
      <c r="T708" s="100"/>
    </row>
    <row r="709" spans="2:20" ht="15" customHeight="1">
      <c r="B709" s="37" t="s">
        <v>221</v>
      </c>
      <c r="C709" s="339"/>
      <c r="D709" s="339"/>
      <c r="F709" s="19">
        <v>59</v>
      </c>
      <c r="G709" s="19">
        <v>4</v>
      </c>
      <c r="H709" s="19">
        <v>43</v>
      </c>
      <c r="I709" s="19">
        <v>0</v>
      </c>
      <c r="J709" s="88">
        <v>12</v>
      </c>
      <c r="K709" s="134">
        <v>1.1876006441223834</v>
      </c>
      <c r="L709" s="4">
        <v>0.27416038382453739</v>
      </c>
      <c r="M709" s="4">
        <v>2.1905247070809986</v>
      </c>
      <c r="N709" s="4">
        <v>0</v>
      </c>
      <c r="O709" s="4">
        <v>0.85166784953867991</v>
      </c>
      <c r="P709" s="100"/>
      <c r="Q709" s="100"/>
      <c r="R709" s="100"/>
      <c r="S709" s="100"/>
      <c r="T709" s="100"/>
    </row>
    <row r="710" spans="2:20" ht="15" customHeight="1">
      <c r="B710" s="38" t="s">
        <v>223</v>
      </c>
      <c r="C710" s="109"/>
      <c r="D710" s="109"/>
      <c r="E710" s="39"/>
      <c r="F710" s="20">
        <v>791</v>
      </c>
      <c r="G710" s="20">
        <v>357</v>
      </c>
      <c r="H710" s="20">
        <v>258</v>
      </c>
      <c r="I710" s="20">
        <v>14</v>
      </c>
      <c r="J710" s="93">
        <v>162</v>
      </c>
      <c r="K710" s="145">
        <v>15.921900161030598</v>
      </c>
      <c r="L710" s="5">
        <v>24.468814256339961</v>
      </c>
      <c r="M710" s="5">
        <v>13.143148242485992</v>
      </c>
      <c r="N710" s="5">
        <v>10.606060606060606</v>
      </c>
      <c r="O710" s="5">
        <v>11.497515968772179</v>
      </c>
      <c r="P710" s="26"/>
      <c r="Q710" s="26"/>
      <c r="R710" s="26"/>
      <c r="S710" s="26"/>
      <c r="T710" s="26"/>
    </row>
    <row r="711" spans="2:20" ht="15" customHeight="1">
      <c r="B711" s="42" t="s">
        <v>1</v>
      </c>
      <c r="C711" s="98"/>
      <c r="D711" s="98"/>
      <c r="E711" s="31"/>
      <c r="F711" s="43">
        <v>4968</v>
      </c>
      <c r="G711" s="43">
        <v>1459</v>
      </c>
      <c r="H711" s="43">
        <v>1963</v>
      </c>
      <c r="I711" s="43">
        <v>132</v>
      </c>
      <c r="J711" s="89">
        <v>1409</v>
      </c>
      <c r="K711" s="135">
        <v>99.999999999999986</v>
      </c>
      <c r="L711" s="6">
        <v>100.00000000000003</v>
      </c>
      <c r="M711" s="6">
        <v>100</v>
      </c>
      <c r="N711" s="6">
        <v>100</v>
      </c>
      <c r="O711" s="6">
        <v>100.00000000000001</v>
      </c>
      <c r="P711" s="26"/>
      <c r="Q711" s="26"/>
      <c r="R711" s="26"/>
      <c r="S711" s="26"/>
      <c r="T711" s="26"/>
    </row>
    <row r="712" spans="2:20" ht="15" customHeight="1">
      <c r="B712" s="42" t="s">
        <v>140</v>
      </c>
      <c r="C712" s="98"/>
      <c r="D712" s="98"/>
      <c r="E712" s="32"/>
      <c r="F712" s="45">
        <v>11.027032209770892</v>
      </c>
      <c r="G712" s="92">
        <v>2.7256995515044919</v>
      </c>
      <c r="H712" s="92">
        <v>17.998805036576801</v>
      </c>
      <c r="I712" s="92">
        <v>3.7163233524372967</v>
      </c>
      <c r="J712" s="92">
        <v>9.4721115655759327</v>
      </c>
      <c r="K712" s="14"/>
      <c r="L712" s="14"/>
      <c r="M712" s="14"/>
      <c r="N712" s="14"/>
      <c r="O712" s="14"/>
      <c r="P712" s="14"/>
      <c r="Q712" s="14"/>
      <c r="R712" s="14"/>
      <c r="S712" s="14"/>
      <c r="T712" s="14"/>
    </row>
    <row r="713" spans="2:20" ht="15" customHeight="1">
      <c r="B713" s="42" t="s">
        <v>216</v>
      </c>
      <c r="C713" s="31"/>
      <c r="D713" s="31"/>
      <c r="E713" s="32"/>
      <c r="F713" s="45">
        <v>100</v>
      </c>
      <c r="G713" s="92">
        <v>94.117647058823522</v>
      </c>
      <c r="H713" s="92">
        <v>100</v>
      </c>
      <c r="I713" s="92">
        <v>63.636363636363633</v>
      </c>
      <c r="J713" s="92">
        <v>100</v>
      </c>
      <c r="N713" s="7"/>
    </row>
    <row r="714" spans="2:20" ht="15" customHeight="1">
      <c r="C714" s="1"/>
      <c r="D714" s="1"/>
      <c r="N714" s="7"/>
    </row>
    <row r="715" spans="2:20" ht="15" customHeight="1">
      <c r="B715" s="81"/>
      <c r="C715" s="49"/>
      <c r="D715" s="49"/>
      <c r="E715" s="49"/>
      <c r="F715" s="143"/>
      <c r="G715" s="143"/>
      <c r="H715" s="143"/>
      <c r="I715" s="143"/>
      <c r="J715" s="143"/>
    </row>
    <row r="716" spans="2:20" ht="15" customHeight="1">
      <c r="B716" s="81"/>
      <c r="C716" s="49"/>
      <c r="D716" s="49"/>
      <c r="E716" s="49"/>
      <c r="F716" s="143"/>
      <c r="G716" s="143"/>
      <c r="H716" s="143"/>
      <c r="I716" s="143"/>
      <c r="J716" s="143"/>
    </row>
    <row r="717" spans="2:20" ht="15" customHeight="1">
      <c r="B717" s="81"/>
      <c r="C717" s="49"/>
      <c r="D717" s="49"/>
      <c r="E717" s="49"/>
      <c r="F717" s="143"/>
      <c r="G717" s="143"/>
      <c r="H717" s="143"/>
      <c r="I717" s="143"/>
      <c r="J717" s="143"/>
    </row>
    <row r="718" spans="2:20" ht="15" customHeight="1">
      <c r="B718" s="81"/>
      <c r="C718" s="49"/>
      <c r="D718" s="49"/>
      <c r="E718" s="49"/>
      <c r="F718" s="143"/>
      <c r="G718" s="143"/>
      <c r="H718" s="143"/>
      <c r="I718" s="143"/>
      <c r="J718" s="143"/>
    </row>
    <row r="719" spans="2:20" ht="15" customHeight="1">
      <c r="B719" s="81"/>
      <c r="C719" s="49"/>
      <c r="D719" s="49"/>
      <c r="E719" s="49"/>
      <c r="F719" s="143"/>
      <c r="G719" s="143"/>
      <c r="H719" s="143"/>
      <c r="I719" s="143"/>
      <c r="J719" s="143"/>
    </row>
  </sheetData>
  <mergeCells count="5">
    <mergeCell ref="B262:E262"/>
    <mergeCell ref="B263:E263"/>
    <mergeCell ref="B264:E264"/>
    <mergeCell ref="B5:E5"/>
    <mergeCell ref="B30:E30"/>
  </mergeCells>
  <phoneticPr fontId="1"/>
  <pageMargins left="0.27559055118110237" right="0.27559055118110237" top="0.62992125984251968" bottom="0.35433070866141736" header="0.23622047244094491" footer="0.31496062992125984"/>
  <pageSetup paperSize="9" scale="70" orientation="portrait" r:id="rId1"/>
  <headerFooter alignWithMargins="0">
    <oddHeader>&amp;C&amp;"MS UI Gothic,標準"&amp;9【平成28年度　厚生労働省　老人保健事業推進費等補助金事業】
高齢者向け住まいに関するアンケート調査&amp;R&amp;"MS UI Gothic,標準"&amp;9&amp;A</oddHeader>
  </headerFooter>
  <rowBreaks count="11" manualBreakCount="11">
    <brk id="52" max="18" man="1"/>
    <brk id="129" max="18" man="1"/>
    <brk id="212" max="18" man="1"/>
    <brk id="267" max="18" man="1"/>
    <brk id="324" max="18" man="1"/>
    <brk id="391" max="18" man="1"/>
    <brk id="436" max="18" man="1"/>
    <brk id="504" max="18" man="1"/>
    <brk id="550" max="18" man="1"/>
    <brk id="617" max="18" man="1"/>
    <brk id="662" max="18" man="1"/>
  </rowBreaks>
</worksheet>
</file>

<file path=xl/worksheets/sheet4.xml><?xml version="1.0" encoding="utf-8"?>
<worksheet xmlns="http://schemas.openxmlformats.org/spreadsheetml/2006/main" xmlns:r="http://schemas.openxmlformats.org/officeDocument/2006/relationships">
  <dimension ref="A1:T247"/>
  <sheetViews>
    <sheetView showGridLines="0" view="pageBreakPreview" topLeftCell="A134" zoomScaleNormal="100" zoomScaleSheetLayoutView="100" workbookViewId="0">
      <selection activeCell="Q149" sqref="Q149"/>
    </sheetView>
  </sheetViews>
  <sheetFormatPr defaultRowHeight="15" customHeight="1"/>
  <cols>
    <col min="1" max="1" width="0.85546875" style="358" customWidth="1"/>
    <col min="2" max="2" width="6.7109375" style="1" customWidth="1"/>
    <col min="3" max="5" width="8.5703125" style="7" customWidth="1"/>
    <col min="6" max="7" width="8.7109375" style="7" customWidth="1"/>
    <col min="8" max="19" width="8.7109375" style="1" customWidth="1"/>
    <col min="20" max="20" width="8.5703125" style="1" customWidth="1"/>
    <col min="21" max="25" width="9.5703125" style="1" customWidth="1"/>
    <col min="26" max="26" width="5.7109375" style="1" customWidth="1"/>
    <col min="27" max="16384" width="9.140625" style="1"/>
  </cols>
  <sheetData>
    <row r="1" spans="1:15" ht="15" customHeight="1">
      <c r="A1" s="360" t="s">
        <v>999</v>
      </c>
    </row>
    <row r="2" spans="1:15" ht="13.5" customHeight="1">
      <c r="A2" s="358" t="s">
        <v>532</v>
      </c>
      <c r="B2" s="23"/>
      <c r="H2" s="7"/>
      <c r="I2" s="7"/>
      <c r="L2" s="7"/>
    </row>
    <row r="3" spans="1:15" ht="13.5" customHeight="1">
      <c r="B3" s="83"/>
      <c r="C3" s="36"/>
      <c r="D3" s="36"/>
      <c r="E3" s="36"/>
      <c r="F3" s="99"/>
      <c r="G3" s="107"/>
      <c r="H3" s="104" t="s">
        <v>2</v>
      </c>
      <c r="I3" s="107"/>
      <c r="J3" s="107"/>
      <c r="K3" s="131"/>
      <c r="L3" s="107"/>
      <c r="M3" s="104" t="s">
        <v>3</v>
      </c>
      <c r="N3" s="107"/>
      <c r="O3" s="105"/>
    </row>
    <row r="4" spans="1:15" ht="22.5" customHeight="1">
      <c r="B4" s="37"/>
      <c r="E4" s="95"/>
      <c r="F4" s="118" t="s">
        <v>5</v>
      </c>
      <c r="G4" s="118" t="s">
        <v>321</v>
      </c>
      <c r="H4" s="118" t="s">
        <v>322</v>
      </c>
      <c r="I4" s="118" t="s">
        <v>323</v>
      </c>
      <c r="J4" s="125" t="s">
        <v>324</v>
      </c>
      <c r="K4" s="128" t="s">
        <v>5</v>
      </c>
      <c r="L4" s="118" t="s">
        <v>321</v>
      </c>
      <c r="M4" s="118" t="s">
        <v>322</v>
      </c>
      <c r="N4" s="118" t="s">
        <v>323</v>
      </c>
      <c r="O4" s="118" t="s">
        <v>324</v>
      </c>
    </row>
    <row r="5" spans="1:15" ht="12" customHeight="1">
      <c r="B5" s="38"/>
      <c r="C5" s="39"/>
      <c r="D5" s="39"/>
      <c r="E5" s="96"/>
      <c r="F5" s="40"/>
      <c r="G5" s="40"/>
      <c r="H5" s="40"/>
      <c r="I5" s="40"/>
      <c r="J5" s="87"/>
      <c r="K5" s="132">
        <v>4968</v>
      </c>
      <c r="L5" s="2">
        <v>1459</v>
      </c>
      <c r="M5" s="2">
        <v>1963</v>
      </c>
      <c r="N5" s="2">
        <v>132</v>
      </c>
      <c r="O5" s="2">
        <v>1409</v>
      </c>
    </row>
    <row r="6" spans="1:15" ht="14.45" customHeight="1">
      <c r="B6" s="37" t="s">
        <v>269</v>
      </c>
      <c r="F6" s="19">
        <v>26</v>
      </c>
      <c r="G6" s="19">
        <v>0</v>
      </c>
      <c r="H6" s="19">
        <v>26</v>
      </c>
      <c r="I6" s="19">
        <v>0</v>
      </c>
      <c r="J6" s="88">
        <v>0</v>
      </c>
      <c r="K6" s="134">
        <v>0.52334943639291465</v>
      </c>
      <c r="L6" s="27">
        <v>0</v>
      </c>
      <c r="M6" s="4">
        <v>1.3245033112582782</v>
      </c>
      <c r="N6" s="4">
        <v>0</v>
      </c>
      <c r="O6" s="4">
        <v>0</v>
      </c>
    </row>
    <row r="7" spans="1:15" ht="14.45" customHeight="1">
      <c r="B7" s="37" t="s">
        <v>122</v>
      </c>
      <c r="F7" s="19">
        <v>435</v>
      </c>
      <c r="G7" s="19">
        <v>15</v>
      </c>
      <c r="H7" s="19">
        <v>220</v>
      </c>
      <c r="I7" s="19">
        <v>3</v>
      </c>
      <c r="J7" s="88">
        <v>196</v>
      </c>
      <c r="K7" s="134">
        <v>8.7560386473429954</v>
      </c>
      <c r="L7" s="27">
        <v>1.0281014393420151</v>
      </c>
      <c r="M7" s="4">
        <v>11.207335710646969</v>
      </c>
      <c r="N7" s="4">
        <v>2.2727272727272729</v>
      </c>
      <c r="O7" s="4">
        <v>13.91057487579844</v>
      </c>
    </row>
    <row r="8" spans="1:15" ht="14.45" customHeight="1">
      <c r="B8" s="37" t="s">
        <v>123</v>
      </c>
      <c r="F8" s="19">
        <v>967</v>
      </c>
      <c r="G8" s="19">
        <v>24</v>
      </c>
      <c r="H8" s="19">
        <v>470</v>
      </c>
      <c r="I8" s="19">
        <v>6</v>
      </c>
      <c r="J8" s="88">
        <v>466</v>
      </c>
      <c r="K8" s="134">
        <v>19.464573268921097</v>
      </c>
      <c r="L8" s="27">
        <v>1.644962302947224</v>
      </c>
      <c r="M8" s="4">
        <v>23.942944472745797</v>
      </c>
      <c r="N8" s="4">
        <v>4.5454545454545459</v>
      </c>
      <c r="O8" s="4">
        <v>33.073101490418736</v>
      </c>
    </row>
    <row r="9" spans="1:15" ht="14.45" customHeight="1">
      <c r="B9" s="37" t="s">
        <v>124</v>
      </c>
      <c r="F9" s="19">
        <v>742</v>
      </c>
      <c r="G9" s="19">
        <v>63</v>
      </c>
      <c r="H9" s="19">
        <v>393</v>
      </c>
      <c r="I9" s="19">
        <v>11</v>
      </c>
      <c r="J9" s="88">
        <v>273</v>
      </c>
      <c r="K9" s="134">
        <v>14.935587761674718</v>
      </c>
      <c r="L9" s="27">
        <v>4.3180260452364632</v>
      </c>
      <c r="M9" s="4">
        <v>20.020376974019356</v>
      </c>
      <c r="N9" s="4">
        <v>8.3333333333333321</v>
      </c>
      <c r="O9" s="4">
        <v>19.375443577004969</v>
      </c>
    </row>
    <row r="10" spans="1:15" ht="14.45" customHeight="1">
      <c r="B10" s="37" t="s">
        <v>125</v>
      </c>
      <c r="F10" s="19">
        <v>640</v>
      </c>
      <c r="G10" s="19">
        <v>148</v>
      </c>
      <c r="H10" s="19">
        <v>312</v>
      </c>
      <c r="I10" s="19">
        <v>16</v>
      </c>
      <c r="J10" s="88">
        <v>163</v>
      </c>
      <c r="K10" s="134">
        <v>12.882447665056359</v>
      </c>
      <c r="L10" s="27">
        <v>10.143934201507882</v>
      </c>
      <c r="M10" s="4">
        <v>15.894039735099339</v>
      </c>
      <c r="N10" s="4">
        <v>12.121212121212121</v>
      </c>
      <c r="O10" s="4">
        <v>11.568488289567069</v>
      </c>
    </row>
    <row r="11" spans="1:15" ht="14.45" customHeight="1">
      <c r="B11" s="37" t="s">
        <v>126</v>
      </c>
      <c r="F11" s="19">
        <v>476</v>
      </c>
      <c r="G11" s="19">
        <v>231</v>
      </c>
      <c r="H11" s="19">
        <v>151</v>
      </c>
      <c r="I11" s="19">
        <v>17</v>
      </c>
      <c r="J11" s="88">
        <v>77</v>
      </c>
      <c r="K11" s="134">
        <v>9.5813204508856682</v>
      </c>
      <c r="L11" s="27">
        <v>15.832762165867031</v>
      </c>
      <c r="M11" s="4">
        <v>7.6923076923076925</v>
      </c>
      <c r="N11" s="4">
        <v>12.878787878787879</v>
      </c>
      <c r="O11" s="4">
        <v>5.4648687012065293</v>
      </c>
    </row>
    <row r="12" spans="1:15" ht="14.45" customHeight="1">
      <c r="B12" s="37" t="s">
        <v>129</v>
      </c>
      <c r="F12" s="19">
        <v>805</v>
      </c>
      <c r="G12" s="19">
        <v>449</v>
      </c>
      <c r="H12" s="19">
        <v>205</v>
      </c>
      <c r="I12" s="19">
        <v>47</v>
      </c>
      <c r="J12" s="88">
        <v>104</v>
      </c>
      <c r="K12" s="134">
        <v>16.203703703703702</v>
      </c>
      <c r="L12" s="27">
        <v>30.774503084304317</v>
      </c>
      <c r="M12" s="4">
        <v>10.44319918492104</v>
      </c>
      <c r="N12" s="4">
        <v>35.606060606060609</v>
      </c>
      <c r="O12" s="4">
        <v>7.3811213626685594</v>
      </c>
    </row>
    <row r="13" spans="1:15" ht="14.45" customHeight="1">
      <c r="B13" s="37" t="s">
        <v>128</v>
      </c>
      <c r="F13" s="19">
        <v>260</v>
      </c>
      <c r="G13" s="19">
        <v>178</v>
      </c>
      <c r="H13" s="19">
        <v>50</v>
      </c>
      <c r="I13" s="19">
        <v>10</v>
      </c>
      <c r="J13" s="88">
        <v>22</v>
      </c>
      <c r="K13" s="134">
        <v>5.2334943639291467</v>
      </c>
      <c r="L13" s="27">
        <v>12.200137080191913</v>
      </c>
      <c r="M13" s="4">
        <v>2.5471217524197658</v>
      </c>
      <c r="N13" s="4">
        <v>7.5757575757575761</v>
      </c>
      <c r="O13" s="4">
        <v>1.5613910574875798</v>
      </c>
    </row>
    <row r="14" spans="1:15" ht="14.45" customHeight="1">
      <c r="B14" s="37" t="s">
        <v>127</v>
      </c>
      <c r="F14" s="19">
        <v>241</v>
      </c>
      <c r="G14" s="19">
        <v>177</v>
      </c>
      <c r="H14" s="19">
        <v>39</v>
      </c>
      <c r="I14" s="19">
        <v>13</v>
      </c>
      <c r="J14" s="88">
        <v>12</v>
      </c>
      <c r="K14" s="134">
        <v>4.8510466988727856</v>
      </c>
      <c r="L14" s="27">
        <v>12.131596984235777</v>
      </c>
      <c r="M14" s="4">
        <v>1.9867549668874174</v>
      </c>
      <c r="N14" s="4">
        <v>9.8484848484848477</v>
      </c>
      <c r="O14" s="4">
        <v>0.85166784953867991</v>
      </c>
    </row>
    <row r="15" spans="1:15" ht="14.45" customHeight="1">
      <c r="B15" s="37" t="s">
        <v>228</v>
      </c>
      <c r="F15" s="19">
        <v>59</v>
      </c>
      <c r="G15" s="19">
        <v>23</v>
      </c>
      <c r="H15" s="19">
        <v>6</v>
      </c>
      <c r="I15" s="19">
        <v>1</v>
      </c>
      <c r="J15" s="88">
        <v>29</v>
      </c>
      <c r="K15" s="134">
        <v>1.1876006441223834</v>
      </c>
      <c r="L15" s="27">
        <v>1.5764222069910898</v>
      </c>
      <c r="M15" s="4">
        <v>0.30565461029037189</v>
      </c>
      <c r="N15" s="4">
        <v>0.75757575757575757</v>
      </c>
      <c r="O15" s="4">
        <v>2.0581973030518097</v>
      </c>
    </row>
    <row r="16" spans="1:15" ht="14.45" customHeight="1">
      <c r="B16" s="37" t="s">
        <v>0</v>
      </c>
      <c r="C16" s="39"/>
      <c r="D16" s="39"/>
      <c r="E16" s="39"/>
      <c r="F16" s="20">
        <v>317</v>
      </c>
      <c r="G16" s="20">
        <v>151</v>
      </c>
      <c r="H16" s="20">
        <v>91</v>
      </c>
      <c r="I16" s="20">
        <v>8</v>
      </c>
      <c r="J16" s="93">
        <v>67</v>
      </c>
      <c r="K16" s="145">
        <v>6.380837359098229</v>
      </c>
      <c r="L16" s="29">
        <v>10.349554489376285</v>
      </c>
      <c r="M16" s="5">
        <v>4.6357615894039732</v>
      </c>
      <c r="N16" s="5">
        <v>6.0606060606060606</v>
      </c>
      <c r="O16" s="5">
        <v>4.7551454932576291</v>
      </c>
    </row>
    <row r="17" spans="1:20" ht="14.45" customHeight="1">
      <c r="B17" s="42" t="s">
        <v>1</v>
      </c>
      <c r="C17" s="31"/>
      <c r="D17" s="31"/>
      <c r="E17" s="32"/>
      <c r="F17" s="43">
        <v>4968</v>
      </c>
      <c r="G17" s="43">
        <v>1459</v>
      </c>
      <c r="H17" s="43">
        <v>1963</v>
      </c>
      <c r="I17" s="43">
        <v>132</v>
      </c>
      <c r="J17" s="89">
        <v>1409</v>
      </c>
      <c r="K17" s="135">
        <v>99.999999999999986</v>
      </c>
      <c r="L17" s="28">
        <v>100</v>
      </c>
      <c r="M17" s="6">
        <v>100</v>
      </c>
      <c r="N17" s="6">
        <v>100</v>
      </c>
      <c r="O17" s="6">
        <v>100.00000000000001</v>
      </c>
    </row>
    <row r="18" spans="1:20" ht="14.45" customHeight="1">
      <c r="B18" s="42" t="s">
        <v>156</v>
      </c>
      <c r="C18" s="31"/>
      <c r="D18" s="31"/>
      <c r="E18" s="32"/>
      <c r="F18" s="44">
        <v>7.6226045296167246</v>
      </c>
      <c r="G18" s="44">
        <v>12.953307392996109</v>
      </c>
      <c r="H18" s="44">
        <v>5.80064308681672</v>
      </c>
      <c r="I18" s="44">
        <v>11.235772357723578</v>
      </c>
      <c r="J18" s="44">
        <v>4.6709824828636712</v>
      </c>
    </row>
    <row r="19" spans="1:20" ht="14.45" customHeight="1">
      <c r="B19" s="42" t="s">
        <v>157</v>
      </c>
      <c r="C19" s="31"/>
      <c r="D19" s="31"/>
      <c r="E19" s="32"/>
      <c r="F19" s="51">
        <v>176</v>
      </c>
      <c r="G19" s="51">
        <v>165</v>
      </c>
      <c r="H19" s="51">
        <v>176</v>
      </c>
      <c r="I19" s="51">
        <v>41</v>
      </c>
      <c r="J19" s="51">
        <v>31</v>
      </c>
    </row>
    <row r="20" spans="1:20" ht="13.5" customHeight="1">
      <c r="B20" s="81"/>
      <c r="C20" s="49"/>
      <c r="D20" s="49"/>
      <c r="E20" s="49"/>
      <c r="F20" s="143"/>
      <c r="G20" s="143"/>
      <c r="H20" s="143"/>
      <c r="I20" s="143"/>
      <c r="J20" s="143"/>
    </row>
    <row r="21" spans="1:20" ht="13.5" customHeight="1">
      <c r="A21" s="358" t="s">
        <v>532</v>
      </c>
      <c r="B21" s="23"/>
      <c r="H21" s="7"/>
      <c r="I21" s="7"/>
      <c r="L21" s="7"/>
    </row>
    <row r="22" spans="1:20" ht="13.5" customHeight="1">
      <c r="A22" s="363"/>
      <c r="B22" s="106" t="s">
        <v>215</v>
      </c>
      <c r="C22" s="61"/>
      <c r="D22" s="61"/>
      <c r="E22" s="59"/>
      <c r="F22" s="14"/>
      <c r="G22" s="14"/>
      <c r="H22" s="14"/>
      <c r="I22" s="14"/>
      <c r="J22" s="14"/>
      <c r="K22" s="14"/>
      <c r="L22" s="14"/>
      <c r="M22" s="14"/>
      <c r="N22" s="14"/>
      <c r="O22" s="14"/>
      <c r="P22" s="14"/>
      <c r="Q22" s="34"/>
      <c r="R22" s="14"/>
      <c r="S22" s="14"/>
      <c r="T22" s="34"/>
    </row>
    <row r="23" spans="1:20" ht="13.5" customHeight="1">
      <c r="B23" s="83"/>
      <c r="C23" s="36"/>
      <c r="D23" s="36"/>
      <c r="E23" s="36"/>
      <c r="F23" s="99"/>
      <c r="G23" s="107"/>
      <c r="H23" s="104" t="s">
        <v>2</v>
      </c>
      <c r="I23" s="107"/>
      <c r="J23" s="107"/>
      <c r="K23" s="131"/>
      <c r="L23" s="107"/>
      <c r="M23" s="104" t="s">
        <v>3</v>
      </c>
      <c r="N23" s="107"/>
      <c r="O23" s="105"/>
    </row>
    <row r="24" spans="1:20" ht="22.5" customHeight="1">
      <c r="B24" s="37"/>
      <c r="E24" s="95"/>
      <c r="F24" s="118" t="s">
        <v>5</v>
      </c>
      <c r="G24" s="118" t="s">
        <v>321</v>
      </c>
      <c r="H24" s="118" t="s">
        <v>322</v>
      </c>
      <c r="I24" s="118" t="s">
        <v>323</v>
      </c>
      <c r="J24" s="125" t="s">
        <v>324</v>
      </c>
      <c r="K24" s="128" t="s">
        <v>5</v>
      </c>
      <c r="L24" s="118" t="s">
        <v>321</v>
      </c>
      <c r="M24" s="118" t="s">
        <v>322</v>
      </c>
      <c r="N24" s="118" t="s">
        <v>323</v>
      </c>
      <c r="O24" s="118" t="s">
        <v>324</v>
      </c>
    </row>
    <row r="25" spans="1:20" ht="12" customHeight="1">
      <c r="B25" s="38"/>
      <c r="C25" s="39"/>
      <c r="D25" s="39"/>
      <c r="E25" s="96"/>
      <c r="F25" s="40"/>
      <c r="G25" s="40"/>
      <c r="H25" s="40"/>
      <c r="I25" s="40"/>
      <c r="J25" s="87"/>
      <c r="K25" s="132">
        <v>4968</v>
      </c>
      <c r="L25" s="2">
        <v>1459</v>
      </c>
      <c r="M25" s="2">
        <v>1963</v>
      </c>
      <c r="N25" s="2">
        <v>132</v>
      </c>
      <c r="O25" s="2">
        <v>1409</v>
      </c>
    </row>
    <row r="26" spans="1:20" ht="14.45" customHeight="1">
      <c r="B26" s="37" t="s">
        <v>269</v>
      </c>
      <c r="F26" s="19">
        <v>26</v>
      </c>
      <c r="G26" s="19">
        <v>0</v>
      </c>
      <c r="H26" s="19">
        <v>26</v>
      </c>
      <c r="I26" s="19">
        <v>0</v>
      </c>
      <c r="J26" s="88">
        <v>0</v>
      </c>
      <c r="K26" s="134">
        <v>0.52334943639291465</v>
      </c>
      <c r="L26" s="27">
        <v>0</v>
      </c>
      <c r="M26" s="4">
        <v>1.3245033112582782</v>
      </c>
      <c r="N26" s="4">
        <v>0</v>
      </c>
      <c r="O26" s="4">
        <v>0</v>
      </c>
    </row>
    <row r="27" spans="1:20" ht="14.45" customHeight="1">
      <c r="B27" s="37" t="s">
        <v>122</v>
      </c>
      <c r="F27" s="19">
        <v>206</v>
      </c>
      <c r="G27" s="19">
        <v>19</v>
      </c>
      <c r="H27" s="19">
        <v>65</v>
      </c>
      <c r="I27" s="19">
        <v>2</v>
      </c>
      <c r="J27" s="88">
        <v>120</v>
      </c>
      <c r="K27" s="134">
        <v>4.1465378421900159</v>
      </c>
      <c r="L27" s="27">
        <v>1.3022618231665526</v>
      </c>
      <c r="M27" s="4">
        <v>3.3112582781456954</v>
      </c>
      <c r="N27" s="4">
        <v>1.5151515151515151</v>
      </c>
      <c r="O27" s="4">
        <v>8.5166784953867989</v>
      </c>
    </row>
    <row r="28" spans="1:20" ht="14.45" customHeight="1">
      <c r="B28" s="37" t="s">
        <v>123</v>
      </c>
      <c r="F28" s="19">
        <v>456</v>
      </c>
      <c r="G28" s="19">
        <v>30</v>
      </c>
      <c r="H28" s="19">
        <v>158</v>
      </c>
      <c r="I28" s="19">
        <v>8</v>
      </c>
      <c r="J28" s="88">
        <v>259</v>
      </c>
      <c r="K28" s="134">
        <v>9.1787439613526569</v>
      </c>
      <c r="L28" s="27">
        <v>2.0562028786840303</v>
      </c>
      <c r="M28" s="4">
        <v>8.0489047376464598</v>
      </c>
      <c r="N28" s="4">
        <v>6.0606060606060606</v>
      </c>
      <c r="O28" s="4">
        <v>18.381831085876506</v>
      </c>
    </row>
    <row r="29" spans="1:20" ht="14.45" customHeight="1">
      <c r="B29" s="37" t="s">
        <v>124</v>
      </c>
      <c r="F29" s="19">
        <v>547</v>
      </c>
      <c r="G29" s="19">
        <v>69</v>
      </c>
      <c r="H29" s="19">
        <v>244</v>
      </c>
      <c r="I29" s="19">
        <v>4</v>
      </c>
      <c r="J29" s="88">
        <v>229</v>
      </c>
      <c r="K29" s="134">
        <v>11.010466988727858</v>
      </c>
      <c r="L29" s="27">
        <v>4.7292666209732692</v>
      </c>
      <c r="M29" s="4">
        <v>12.429954151808456</v>
      </c>
      <c r="N29" s="4">
        <v>3.0303030303030303</v>
      </c>
      <c r="O29" s="4">
        <v>16.252661462029806</v>
      </c>
    </row>
    <row r="30" spans="1:20" ht="14.45" customHeight="1">
      <c r="B30" s="37" t="s">
        <v>125</v>
      </c>
      <c r="F30" s="19">
        <v>564</v>
      </c>
      <c r="G30" s="19">
        <v>140</v>
      </c>
      <c r="H30" s="19">
        <v>252</v>
      </c>
      <c r="I30" s="19">
        <v>8</v>
      </c>
      <c r="J30" s="88">
        <v>163</v>
      </c>
      <c r="K30" s="134">
        <v>11.352657004830919</v>
      </c>
      <c r="L30" s="27">
        <v>9.5956134338588068</v>
      </c>
      <c r="M30" s="4">
        <v>12.837493632195617</v>
      </c>
      <c r="N30" s="4">
        <v>6.0606060606060606</v>
      </c>
      <c r="O30" s="4">
        <v>11.568488289567069</v>
      </c>
    </row>
    <row r="31" spans="1:20" ht="14.45" customHeight="1">
      <c r="B31" s="37" t="s">
        <v>126</v>
      </c>
      <c r="F31" s="19">
        <v>531</v>
      </c>
      <c r="G31" s="19">
        <v>206</v>
      </c>
      <c r="H31" s="19">
        <v>176</v>
      </c>
      <c r="I31" s="19">
        <v>6</v>
      </c>
      <c r="J31" s="88">
        <v>143</v>
      </c>
      <c r="K31" s="134">
        <v>10.688405797101449</v>
      </c>
      <c r="L31" s="27">
        <v>14.119259766963674</v>
      </c>
      <c r="M31" s="4">
        <v>8.9658685685175747</v>
      </c>
      <c r="N31" s="4">
        <v>4.5454545454545459</v>
      </c>
      <c r="O31" s="4">
        <v>10.149041873669269</v>
      </c>
    </row>
    <row r="32" spans="1:20" ht="14.45" customHeight="1">
      <c r="B32" s="37" t="s">
        <v>129</v>
      </c>
      <c r="F32" s="19">
        <v>1196</v>
      </c>
      <c r="G32" s="19">
        <v>517</v>
      </c>
      <c r="H32" s="19">
        <v>425</v>
      </c>
      <c r="I32" s="19">
        <v>62</v>
      </c>
      <c r="J32" s="88">
        <v>190</v>
      </c>
      <c r="K32" s="134">
        <v>24.074074074074073</v>
      </c>
      <c r="L32" s="27">
        <v>35.435229609321453</v>
      </c>
      <c r="M32" s="4">
        <v>21.650534895568008</v>
      </c>
      <c r="N32" s="4">
        <v>46.969696969696969</v>
      </c>
      <c r="O32" s="4">
        <v>13.484740951029098</v>
      </c>
    </row>
    <row r="33" spans="1:15" ht="14.45" customHeight="1">
      <c r="B33" s="37" t="s">
        <v>128</v>
      </c>
      <c r="F33" s="19">
        <v>543</v>
      </c>
      <c r="G33" s="19">
        <v>204</v>
      </c>
      <c r="H33" s="19">
        <v>229</v>
      </c>
      <c r="I33" s="19">
        <v>24</v>
      </c>
      <c r="J33" s="88">
        <v>86</v>
      </c>
      <c r="K33" s="134">
        <v>10.929951690821255</v>
      </c>
      <c r="L33" s="27">
        <v>13.982179575051404</v>
      </c>
      <c r="M33" s="4">
        <v>11.665817626082527</v>
      </c>
      <c r="N33" s="4">
        <v>18.181818181818183</v>
      </c>
      <c r="O33" s="4">
        <v>6.1036195883605391</v>
      </c>
    </row>
    <row r="34" spans="1:15" ht="14.45" customHeight="1">
      <c r="B34" s="37" t="s">
        <v>127</v>
      </c>
      <c r="F34" s="19">
        <v>490</v>
      </c>
      <c r="G34" s="19">
        <v>100</v>
      </c>
      <c r="H34" s="19">
        <v>286</v>
      </c>
      <c r="I34" s="19">
        <v>9</v>
      </c>
      <c r="J34" s="88">
        <v>95</v>
      </c>
      <c r="K34" s="134">
        <v>9.8631239935587764</v>
      </c>
      <c r="L34" s="27">
        <v>6.8540095956134337</v>
      </c>
      <c r="M34" s="4">
        <v>14.569536423841059</v>
      </c>
      <c r="N34" s="4">
        <v>6.8181818181818175</v>
      </c>
      <c r="O34" s="4">
        <v>6.7423704755145488</v>
      </c>
    </row>
    <row r="35" spans="1:15" ht="14.45" customHeight="1">
      <c r="B35" s="37" t="s">
        <v>223</v>
      </c>
      <c r="C35" s="39"/>
      <c r="D35" s="39"/>
      <c r="E35" s="39"/>
      <c r="F35" s="20">
        <v>409</v>
      </c>
      <c r="G35" s="20">
        <v>174</v>
      </c>
      <c r="H35" s="20">
        <v>102</v>
      </c>
      <c r="I35" s="20">
        <v>9</v>
      </c>
      <c r="J35" s="93">
        <v>124</v>
      </c>
      <c r="K35" s="145">
        <v>8.2326892109500811</v>
      </c>
      <c r="L35" s="29">
        <v>11.925976696367375</v>
      </c>
      <c r="M35" s="5">
        <v>5.1961283749363218</v>
      </c>
      <c r="N35" s="5">
        <v>6.8181818181818175</v>
      </c>
      <c r="O35" s="5">
        <v>8.800567778566359</v>
      </c>
    </row>
    <row r="36" spans="1:15" ht="14.45" customHeight="1">
      <c r="B36" s="42" t="s">
        <v>1</v>
      </c>
      <c r="C36" s="31"/>
      <c r="D36" s="31"/>
      <c r="E36" s="32"/>
      <c r="F36" s="43">
        <v>4968</v>
      </c>
      <c r="G36" s="43">
        <v>1459</v>
      </c>
      <c r="H36" s="43">
        <v>1963</v>
      </c>
      <c r="I36" s="43">
        <v>132</v>
      </c>
      <c r="J36" s="89">
        <v>1409</v>
      </c>
      <c r="K36" s="135">
        <v>100</v>
      </c>
      <c r="L36" s="28">
        <v>99.999999999999986</v>
      </c>
      <c r="M36" s="6">
        <v>99.999999999999986</v>
      </c>
      <c r="N36" s="6">
        <v>100</v>
      </c>
      <c r="O36" s="6">
        <v>100</v>
      </c>
    </row>
    <row r="37" spans="1:15" ht="14.45" customHeight="1">
      <c r="B37" s="42" t="s">
        <v>156</v>
      </c>
      <c r="C37" s="31"/>
      <c r="D37" s="31"/>
      <c r="E37" s="32"/>
      <c r="F37" s="44">
        <v>11.287089354547012</v>
      </c>
      <c r="G37" s="44">
        <v>12.202641054779063</v>
      </c>
      <c r="H37" s="44">
        <v>12.394528336215293</v>
      </c>
      <c r="I37" s="44">
        <v>12.443009124876159</v>
      </c>
      <c r="J37" s="44">
        <v>8.6689664885548083</v>
      </c>
    </row>
    <row r="38" spans="1:15" ht="14.45" customHeight="1">
      <c r="B38" s="42" t="s">
        <v>157</v>
      </c>
      <c r="C38" s="31"/>
      <c r="D38" s="31"/>
      <c r="E38" s="32"/>
      <c r="F38" s="51">
        <v>212.5</v>
      </c>
      <c r="G38" s="51">
        <v>91.875</v>
      </c>
      <c r="H38" s="51">
        <v>212.5</v>
      </c>
      <c r="I38" s="51">
        <v>32.258064516129032</v>
      </c>
      <c r="J38" s="51">
        <v>125</v>
      </c>
    </row>
    <row r="39" spans="1:15" ht="13.5" customHeight="1">
      <c r="B39" s="81"/>
      <c r="C39" s="49"/>
      <c r="D39" s="49"/>
      <c r="E39" s="49"/>
      <c r="F39" s="143"/>
      <c r="G39" s="143"/>
      <c r="H39" s="143"/>
      <c r="I39" s="143"/>
      <c r="J39" s="143"/>
    </row>
    <row r="40" spans="1:15" ht="13.5" customHeight="1">
      <c r="A40" s="358" t="s">
        <v>533</v>
      </c>
      <c r="B40" s="23"/>
      <c r="H40" s="7"/>
      <c r="I40" s="7"/>
      <c r="L40" s="7"/>
    </row>
    <row r="41" spans="1:15" ht="13.5" customHeight="1">
      <c r="B41" s="83"/>
      <c r="C41" s="36"/>
      <c r="D41" s="36"/>
      <c r="E41" s="36"/>
      <c r="F41" s="99"/>
      <c r="G41" s="107"/>
      <c r="H41" s="104" t="s">
        <v>2</v>
      </c>
      <c r="I41" s="107"/>
      <c r="J41" s="107"/>
      <c r="K41" s="131"/>
      <c r="L41" s="107"/>
      <c r="M41" s="104" t="s">
        <v>3</v>
      </c>
      <c r="N41" s="107"/>
      <c r="O41" s="105"/>
    </row>
    <row r="42" spans="1:15" ht="22.5" customHeight="1">
      <c r="B42" s="37"/>
      <c r="E42" s="95"/>
      <c r="F42" s="118" t="s">
        <v>5</v>
      </c>
      <c r="G42" s="118" t="s">
        <v>321</v>
      </c>
      <c r="H42" s="118" t="s">
        <v>322</v>
      </c>
      <c r="I42" s="118" t="s">
        <v>323</v>
      </c>
      <c r="J42" s="125" t="s">
        <v>324</v>
      </c>
      <c r="K42" s="128" t="s">
        <v>5</v>
      </c>
      <c r="L42" s="118" t="s">
        <v>321</v>
      </c>
      <c r="M42" s="118" t="s">
        <v>322</v>
      </c>
      <c r="N42" s="118" t="s">
        <v>323</v>
      </c>
      <c r="O42" s="118" t="s">
        <v>324</v>
      </c>
    </row>
    <row r="43" spans="1:15" ht="12" customHeight="1">
      <c r="B43" s="38"/>
      <c r="C43" s="39"/>
      <c r="D43" s="39"/>
      <c r="E43" s="96"/>
      <c r="F43" s="40"/>
      <c r="G43" s="40"/>
      <c r="H43" s="40"/>
      <c r="I43" s="40"/>
      <c r="J43" s="87"/>
      <c r="K43" s="132">
        <v>4968</v>
      </c>
      <c r="L43" s="2">
        <v>1459</v>
      </c>
      <c r="M43" s="2">
        <v>1963</v>
      </c>
      <c r="N43" s="2">
        <v>132</v>
      </c>
      <c r="O43" s="2">
        <v>1409</v>
      </c>
    </row>
    <row r="44" spans="1:15" ht="14.45" customHeight="1">
      <c r="B44" s="37" t="s">
        <v>269</v>
      </c>
      <c r="F44" s="19">
        <v>1995</v>
      </c>
      <c r="G44" s="19">
        <v>934</v>
      </c>
      <c r="H44" s="19">
        <v>547</v>
      </c>
      <c r="I44" s="19">
        <v>94</v>
      </c>
      <c r="J44" s="88">
        <v>418</v>
      </c>
      <c r="K44" s="134">
        <v>40.157004830917877</v>
      </c>
      <c r="L44" s="27">
        <v>64.016449623029473</v>
      </c>
      <c r="M44" s="4">
        <v>27.865511971472234</v>
      </c>
      <c r="N44" s="4">
        <v>71.212121212121218</v>
      </c>
      <c r="O44" s="4">
        <v>29.666430092264019</v>
      </c>
    </row>
    <row r="45" spans="1:15" ht="14.45" customHeight="1">
      <c r="B45" s="37" t="s">
        <v>122</v>
      </c>
      <c r="F45" s="19">
        <v>581</v>
      </c>
      <c r="G45" s="19">
        <v>75</v>
      </c>
      <c r="H45" s="19">
        <v>271</v>
      </c>
      <c r="I45" s="19">
        <v>11</v>
      </c>
      <c r="J45" s="88">
        <v>222</v>
      </c>
      <c r="K45" s="134">
        <v>11.694847020933977</v>
      </c>
      <c r="L45" s="27">
        <v>5.1405071967100753</v>
      </c>
      <c r="M45" s="4">
        <v>13.80539989811513</v>
      </c>
      <c r="N45" s="4">
        <v>8.3333333333333321</v>
      </c>
      <c r="O45" s="4">
        <v>15.755855216465578</v>
      </c>
    </row>
    <row r="46" spans="1:15" ht="14.45" customHeight="1">
      <c r="B46" s="37" t="s">
        <v>123</v>
      </c>
      <c r="F46" s="19">
        <v>543</v>
      </c>
      <c r="G46" s="19">
        <v>28</v>
      </c>
      <c r="H46" s="19">
        <v>274</v>
      </c>
      <c r="I46" s="19">
        <v>6</v>
      </c>
      <c r="J46" s="88">
        <v>234</v>
      </c>
      <c r="K46" s="134">
        <v>10.929951690821255</v>
      </c>
      <c r="L46" s="27">
        <v>1.9191226867717615</v>
      </c>
      <c r="M46" s="4">
        <v>13.958227203260314</v>
      </c>
      <c r="N46" s="4">
        <v>4.5454545454545459</v>
      </c>
      <c r="O46" s="4">
        <v>16.607523066004259</v>
      </c>
    </row>
    <row r="47" spans="1:15" ht="14.45" customHeight="1">
      <c r="B47" s="37" t="s">
        <v>124</v>
      </c>
      <c r="F47" s="19">
        <v>297</v>
      </c>
      <c r="G47" s="19">
        <v>7</v>
      </c>
      <c r="H47" s="19">
        <v>173</v>
      </c>
      <c r="I47" s="19">
        <v>0</v>
      </c>
      <c r="J47" s="88">
        <v>117</v>
      </c>
      <c r="K47" s="134">
        <v>5.9782608695652177</v>
      </c>
      <c r="L47" s="27">
        <v>0.47978067169294036</v>
      </c>
      <c r="M47" s="4">
        <v>8.8130412633723907</v>
      </c>
      <c r="N47" s="4">
        <v>0</v>
      </c>
      <c r="O47" s="4">
        <v>8.3037615330021293</v>
      </c>
    </row>
    <row r="48" spans="1:15" ht="14.45" customHeight="1">
      <c r="B48" s="37" t="s">
        <v>125</v>
      </c>
      <c r="F48" s="19">
        <v>181</v>
      </c>
      <c r="G48" s="19">
        <v>8</v>
      </c>
      <c r="H48" s="19">
        <v>112</v>
      </c>
      <c r="I48" s="19">
        <v>1</v>
      </c>
      <c r="J48" s="88">
        <v>60</v>
      </c>
      <c r="K48" s="134">
        <v>3.6433172302737522</v>
      </c>
      <c r="L48" s="27">
        <v>0.54832076764907478</v>
      </c>
      <c r="M48" s="4">
        <v>5.7055527254202749</v>
      </c>
      <c r="N48" s="4">
        <v>0.75757575757575757</v>
      </c>
      <c r="O48" s="4">
        <v>4.2583392476933994</v>
      </c>
    </row>
    <row r="49" spans="1:20" ht="14.45" customHeight="1">
      <c r="B49" s="37" t="s">
        <v>126</v>
      </c>
      <c r="F49" s="19">
        <v>100</v>
      </c>
      <c r="G49" s="19">
        <v>7</v>
      </c>
      <c r="H49" s="19">
        <v>62</v>
      </c>
      <c r="I49" s="19">
        <v>1</v>
      </c>
      <c r="J49" s="88">
        <v>30</v>
      </c>
      <c r="K49" s="134">
        <v>2.0128824476650564</v>
      </c>
      <c r="L49" s="27">
        <v>0.47978067169294036</v>
      </c>
      <c r="M49" s="4">
        <v>3.1584309730005096</v>
      </c>
      <c r="N49" s="4">
        <v>0.75757575757575757</v>
      </c>
      <c r="O49" s="4">
        <v>2.1291696238466997</v>
      </c>
    </row>
    <row r="50" spans="1:20" ht="14.45" customHeight="1">
      <c r="B50" s="37" t="s">
        <v>129</v>
      </c>
      <c r="F50" s="19">
        <v>115</v>
      </c>
      <c r="G50" s="19">
        <v>7</v>
      </c>
      <c r="H50" s="19">
        <v>78</v>
      </c>
      <c r="I50" s="19">
        <v>0</v>
      </c>
      <c r="J50" s="88">
        <v>30</v>
      </c>
      <c r="K50" s="134">
        <v>2.3148148148148149</v>
      </c>
      <c r="L50" s="27">
        <v>0.47978067169294036</v>
      </c>
      <c r="M50" s="4">
        <v>3.9735099337748347</v>
      </c>
      <c r="N50" s="4">
        <v>0</v>
      </c>
      <c r="O50" s="4">
        <v>2.1291696238466997</v>
      </c>
    </row>
    <row r="51" spans="1:20" ht="14.45" customHeight="1">
      <c r="B51" s="37" t="s">
        <v>128</v>
      </c>
      <c r="F51" s="19">
        <v>18</v>
      </c>
      <c r="G51" s="19">
        <v>1</v>
      </c>
      <c r="H51" s="19">
        <v>9</v>
      </c>
      <c r="I51" s="19">
        <v>0</v>
      </c>
      <c r="J51" s="88">
        <v>8</v>
      </c>
      <c r="K51" s="134">
        <v>0.36231884057971014</v>
      </c>
      <c r="L51" s="27">
        <v>6.8540095956134348E-2</v>
      </c>
      <c r="M51" s="4">
        <v>0.45848191543555783</v>
      </c>
      <c r="N51" s="4">
        <v>0</v>
      </c>
      <c r="O51" s="4">
        <v>0.56777856635911994</v>
      </c>
    </row>
    <row r="52" spans="1:20" ht="14.45" customHeight="1">
      <c r="B52" s="37" t="s">
        <v>127</v>
      </c>
      <c r="F52" s="19">
        <v>12</v>
      </c>
      <c r="G52" s="19">
        <v>0</v>
      </c>
      <c r="H52" s="19">
        <v>10</v>
      </c>
      <c r="I52" s="19">
        <v>0</v>
      </c>
      <c r="J52" s="88">
        <v>2</v>
      </c>
      <c r="K52" s="134">
        <v>0.24154589371980675</v>
      </c>
      <c r="L52" s="27">
        <v>0</v>
      </c>
      <c r="M52" s="4">
        <v>0.50942435048395318</v>
      </c>
      <c r="N52" s="4">
        <v>0</v>
      </c>
      <c r="O52" s="4">
        <v>0.14194464158977999</v>
      </c>
    </row>
    <row r="53" spans="1:20" ht="14.45" customHeight="1">
      <c r="B53" s="37" t="s">
        <v>228</v>
      </c>
      <c r="F53" s="19">
        <v>106</v>
      </c>
      <c r="G53" s="19">
        <v>19</v>
      </c>
      <c r="H53" s="19">
        <v>37</v>
      </c>
      <c r="I53" s="19">
        <v>1</v>
      </c>
      <c r="J53" s="88">
        <v>49</v>
      </c>
      <c r="K53" s="134">
        <v>2.1336553945249599</v>
      </c>
      <c r="L53" s="27">
        <v>1.3022618231665526</v>
      </c>
      <c r="M53" s="4">
        <v>1.8848700967906264</v>
      </c>
      <c r="N53" s="4">
        <v>0.75757575757575757</v>
      </c>
      <c r="O53" s="4">
        <v>3.4776437189496101</v>
      </c>
    </row>
    <row r="54" spans="1:20" ht="14.45" customHeight="1">
      <c r="B54" s="37" t="s">
        <v>0</v>
      </c>
      <c r="C54" s="39"/>
      <c r="D54" s="39"/>
      <c r="E54" s="39"/>
      <c r="F54" s="20">
        <v>1020</v>
      </c>
      <c r="G54" s="20">
        <v>373</v>
      </c>
      <c r="H54" s="20">
        <v>390</v>
      </c>
      <c r="I54" s="20">
        <v>18</v>
      </c>
      <c r="J54" s="93">
        <v>239</v>
      </c>
      <c r="K54" s="145">
        <v>20.531400966183575</v>
      </c>
      <c r="L54" s="29">
        <v>25.565455791638108</v>
      </c>
      <c r="M54" s="5">
        <v>19.867549668874172</v>
      </c>
      <c r="N54" s="5">
        <v>13.636363636363635</v>
      </c>
      <c r="O54" s="5">
        <v>16.962384669978707</v>
      </c>
    </row>
    <row r="55" spans="1:20" ht="14.45" customHeight="1">
      <c r="B55" s="42" t="s">
        <v>1</v>
      </c>
      <c r="C55" s="31"/>
      <c r="D55" s="31"/>
      <c r="E55" s="32"/>
      <c r="F55" s="43">
        <v>4968</v>
      </c>
      <c r="G55" s="43">
        <v>1459</v>
      </c>
      <c r="H55" s="43">
        <v>1963</v>
      </c>
      <c r="I55" s="43">
        <v>132</v>
      </c>
      <c r="J55" s="89">
        <v>1409</v>
      </c>
      <c r="K55" s="135">
        <v>99.999999999999972</v>
      </c>
      <c r="L55" s="28">
        <v>99.999999999999972</v>
      </c>
      <c r="M55" s="6">
        <v>100</v>
      </c>
      <c r="N55" s="6">
        <v>99.999999999999986</v>
      </c>
      <c r="O55" s="6">
        <v>100.00000000000001</v>
      </c>
    </row>
    <row r="56" spans="1:20" ht="14.45" customHeight="1">
      <c r="B56" s="42" t="s">
        <v>156</v>
      </c>
      <c r="C56" s="31"/>
      <c r="D56" s="31"/>
      <c r="E56" s="32"/>
      <c r="F56" s="44">
        <v>1.8435710567412806</v>
      </c>
      <c r="G56" s="44">
        <v>0.35145267104029992</v>
      </c>
      <c r="H56" s="44">
        <v>2.7408854166666665</v>
      </c>
      <c r="I56" s="44">
        <v>0.36283185840707965</v>
      </c>
      <c r="J56" s="44">
        <v>2.1882247992863513</v>
      </c>
    </row>
    <row r="57" spans="1:20" ht="14.45" customHeight="1">
      <c r="B57" s="42" t="s">
        <v>157</v>
      </c>
      <c r="C57" s="31"/>
      <c r="D57" s="31"/>
      <c r="E57" s="32"/>
      <c r="F57" s="51">
        <v>36</v>
      </c>
      <c r="G57" s="51">
        <v>16</v>
      </c>
      <c r="H57" s="51">
        <v>36</v>
      </c>
      <c r="I57" s="51">
        <v>9</v>
      </c>
      <c r="J57" s="51">
        <v>21</v>
      </c>
    </row>
    <row r="58" spans="1:20" ht="13.5" customHeight="1">
      <c r="B58" s="81"/>
      <c r="C58" s="49"/>
      <c r="D58" s="49"/>
      <c r="E58" s="49"/>
      <c r="F58" s="143"/>
      <c r="G58" s="143"/>
      <c r="H58" s="143"/>
      <c r="I58" s="143"/>
      <c r="J58" s="143"/>
    </row>
    <row r="59" spans="1:20" ht="13.5" customHeight="1">
      <c r="A59" s="358" t="s">
        <v>533</v>
      </c>
      <c r="B59" s="23"/>
      <c r="H59" s="7"/>
      <c r="I59" s="7"/>
      <c r="L59" s="7"/>
    </row>
    <row r="60" spans="1:20" ht="13.5" customHeight="1">
      <c r="A60" s="363"/>
      <c r="B60" s="106" t="s">
        <v>215</v>
      </c>
      <c r="C60" s="61"/>
      <c r="D60" s="61"/>
      <c r="E60" s="59"/>
      <c r="F60" s="14"/>
      <c r="G60" s="14"/>
      <c r="H60" s="14"/>
      <c r="I60" s="14"/>
      <c r="J60" s="14"/>
      <c r="K60" s="14"/>
      <c r="L60" s="14"/>
      <c r="M60" s="14"/>
      <c r="N60" s="14"/>
      <c r="O60" s="14"/>
      <c r="P60" s="14"/>
      <c r="Q60" s="34"/>
      <c r="R60" s="14"/>
      <c r="S60" s="14"/>
      <c r="T60" s="34"/>
    </row>
    <row r="61" spans="1:20" ht="13.5" customHeight="1">
      <c r="B61" s="83"/>
      <c r="C61" s="36"/>
      <c r="D61" s="36"/>
      <c r="E61" s="36"/>
      <c r="F61" s="99"/>
      <c r="G61" s="107"/>
      <c r="H61" s="104" t="s">
        <v>2</v>
      </c>
      <c r="I61" s="107"/>
      <c r="J61" s="107"/>
      <c r="K61" s="131"/>
      <c r="L61" s="107"/>
      <c r="M61" s="104" t="s">
        <v>3</v>
      </c>
      <c r="N61" s="107"/>
      <c r="O61" s="105"/>
    </row>
    <row r="62" spans="1:20" ht="22.5" customHeight="1">
      <c r="B62" s="37"/>
      <c r="E62" s="95"/>
      <c r="F62" s="118" t="s">
        <v>5</v>
      </c>
      <c r="G62" s="118" t="s">
        <v>321</v>
      </c>
      <c r="H62" s="118" t="s">
        <v>322</v>
      </c>
      <c r="I62" s="118" t="s">
        <v>323</v>
      </c>
      <c r="J62" s="125" t="s">
        <v>324</v>
      </c>
      <c r="K62" s="128" t="s">
        <v>5</v>
      </c>
      <c r="L62" s="118" t="s">
        <v>321</v>
      </c>
      <c r="M62" s="118" t="s">
        <v>322</v>
      </c>
      <c r="N62" s="118" t="s">
        <v>323</v>
      </c>
      <c r="O62" s="118" t="s">
        <v>324</v>
      </c>
    </row>
    <row r="63" spans="1:20" ht="12" customHeight="1">
      <c r="B63" s="38"/>
      <c r="C63" s="39"/>
      <c r="D63" s="39"/>
      <c r="E63" s="96"/>
      <c r="F63" s="40"/>
      <c r="G63" s="40"/>
      <c r="H63" s="40"/>
      <c r="I63" s="40"/>
      <c r="J63" s="87"/>
      <c r="K63" s="132">
        <v>4968</v>
      </c>
      <c r="L63" s="2">
        <v>1459</v>
      </c>
      <c r="M63" s="2">
        <v>1963</v>
      </c>
      <c r="N63" s="2">
        <v>132</v>
      </c>
      <c r="O63" s="2">
        <v>1409</v>
      </c>
    </row>
    <row r="64" spans="1:20" ht="14.45" customHeight="1">
      <c r="B64" s="37" t="s">
        <v>269</v>
      </c>
      <c r="F64" s="19">
        <v>1986</v>
      </c>
      <c r="G64" s="19">
        <v>934</v>
      </c>
      <c r="H64" s="19">
        <v>546</v>
      </c>
      <c r="I64" s="19">
        <v>94</v>
      </c>
      <c r="J64" s="88">
        <v>410</v>
      </c>
      <c r="K64" s="134">
        <v>39.975845410628018</v>
      </c>
      <c r="L64" s="27">
        <v>64.016449623029473</v>
      </c>
      <c r="M64" s="4">
        <v>27.814569536423839</v>
      </c>
      <c r="N64" s="4">
        <v>71.212121212121218</v>
      </c>
      <c r="O64" s="4">
        <v>29.098651525904895</v>
      </c>
    </row>
    <row r="65" spans="1:15" ht="14.45" customHeight="1">
      <c r="B65" s="37" t="s">
        <v>122</v>
      </c>
      <c r="F65" s="19">
        <v>325</v>
      </c>
      <c r="G65" s="19">
        <v>66</v>
      </c>
      <c r="H65" s="19">
        <v>107</v>
      </c>
      <c r="I65" s="19">
        <v>7</v>
      </c>
      <c r="J65" s="88">
        <v>144</v>
      </c>
      <c r="K65" s="134">
        <v>6.5418679549114334</v>
      </c>
      <c r="L65" s="27">
        <v>4.5236463331048666</v>
      </c>
      <c r="M65" s="4">
        <v>5.4508405501782988</v>
      </c>
      <c r="N65" s="4">
        <v>5.3030303030303028</v>
      </c>
      <c r="O65" s="4">
        <v>10.220014194464159</v>
      </c>
    </row>
    <row r="66" spans="1:15" ht="14.45" customHeight="1">
      <c r="B66" s="37" t="s">
        <v>123</v>
      </c>
      <c r="F66" s="19">
        <v>404</v>
      </c>
      <c r="G66" s="19">
        <v>29</v>
      </c>
      <c r="H66" s="19">
        <v>167</v>
      </c>
      <c r="I66" s="19">
        <v>8</v>
      </c>
      <c r="J66" s="88">
        <v>198</v>
      </c>
      <c r="K66" s="134">
        <v>8.1320450885668283</v>
      </c>
      <c r="L66" s="27">
        <v>1.9876627827278959</v>
      </c>
      <c r="M66" s="4">
        <v>8.5073866530820172</v>
      </c>
      <c r="N66" s="4">
        <v>6.0606060606060606</v>
      </c>
      <c r="O66" s="4">
        <v>14.052519517388218</v>
      </c>
    </row>
    <row r="67" spans="1:15" ht="14.45" customHeight="1">
      <c r="B67" s="37" t="s">
        <v>124</v>
      </c>
      <c r="F67" s="19">
        <v>307</v>
      </c>
      <c r="G67" s="19">
        <v>11</v>
      </c>
      <c r="H67" s="19">
        <v>174</v>
      </c>
      <c r="I67" s="19">
        <v>2</v>
      </c>
      <c r="J67" s="88">
        <v>120</v>
      </c>
      <c r="K67" s="134">
        <v>6.1795491143317225</v>
      </c>
      <c r="L67" s="27">
        <v>0.7539410555174777</v>
      </c>
      <c r="M67" s="4">
        <v>8.8639836984207836</v>
      </c>
      <c r="N67" s="4">
        <v>1.5151515151515151</v>
      </c>
      <c r="O67" s="4">
        <v>8.5166784953867989</v>
      </c>
    </row>
    <row r="68" spans="1:15" ht="14.45" customHeight="1">
      <c r="B68" s="37" t="s">
        <v>125</v>
      </c>
      <c r="F68" s="19">
        <v>196</v>
      </c>
      <c r="G68" s="19">
        <v>8</v>
      </c>
      <c r="H68" s="19">
        <v>126</v>
      </c>
      <c r="I68" s="19">
        <v>0</v>
      </c>
      <c r="J68" s="88">
        <v>62</v>
      </c>
      <c r="K68" s="134">
        <v>3.9452495974235107</v>
      </c>
      <c r="L68" s="27">
        <v>0.54832076764907478</v>
      </c>
      <c r="M68" s="4">
        <v>6.4187468160978085</v>
      </c>
      <c r="N68" s="4">
        <v>0</v>
      </c>
      <c r="O68" s="4">
        <v>4.4002838892831795</v>
      </c>
    </row>
    <row r="69" spans="1:15" ht="14.45" customHeight="1">
      <c r="B69" s="37" t="s">
        <v>126</v>
      </c>
      <c r="F69" s="19">
        <v>123</v>
      </c>
      <c r="G69" s="19">
        <v>2</v>
      </c>
      <c r="H69" s="19">
        <v>79</v>
      </c>
      <c r="I69" s="19">
        <v>1</v>
      </c>
      <c r="J69" s="88">
        <v>41</v>
      </c>
      <c r="K69" s="134">
        <v>2.4758454106280192</v>
      </c>
      <c r="L69" s="27">
        <v>0.1370801919122687</v>
      </c>
      <c r="M69" s="4">
        <v>4.0244523688232299</v>
      </c>
      <c r="N69" s="4">
        <v>0.75757575757575757</v>
      </c>
      <c r="O69" s="4">
        <v>2.9098651525904895</v>
      </c>
    </row>
    <row r="70" spans="1:15" ht="14.45" customHeight="1">
      <c r="B70" s="37" t="s">
        <v>129</v>
      </c>
      <c r="F70" s="19">
        <v>246</v>
      </c>
      <c r="G70" s="19">
        <v>12</v>
      </c>
      <c r="H70" s="19">
        <v>166</v>
      </c>
      <c r="I70" s="19">
        <v>1</v>
      </c>
      <c r="J70" s="88">
        <v>67</v>
      </c>
      <c r="K70" s="134">
        <v>4.9516908212560384</v>
      </c>
      <c r="L70" s="27">
        <v>0.822481151473612</v>
      </c>
      <c r="M70" s="4">
        <v>8.4564442180336226</v>
      </c>
      <c r="N70" s="4">
        <v>0.75757575757575757</v>
      </c>
      <c r="O70" s="4">
        <v>4.7551454932576291</v>
      </c>
    </row>
    <row r="71" spans="1:15" ht="14.45" customHeight="1">
      <c r="B71" s="37" t="s">
        <v>128</v>
      </c>
      <c r="F71" s="19">
        <v>101</v>
      </c>
      <c r="G71" s="19">
        <v>3</v>
      </c>
      <c r="H71" s="19">
        <v>76</v>
      </c>
      <c r="I71" s="19">
        <v>0</v>
      </c>
      <c r="J71" s="88">
        <v>22</v>
      </c>
      <c r="K71" s="134">
        <v>2.0330112721417071</v>
      </c>
      <c r="L71" s="27">
        <v>0.205620287868403</v>
      </c>
      <c r="M71" s="4">
        <v>3.871625063678044</v>
      </c>
      <c r="N71" s="4">
        <v>0</v>
      </c>
      <c r="O71" s="4">
        <v>1.5613910574875798</v>
      </c>
    </row>
    <row r="72" spans="1:15" ht="14.45" customHeight="1">
      <c r="B72" s="37" t="s">
        <v>127</v>
      </c>
      <c r="F72" s="19">
        <v>133</v>
      </c>
      <c r="G72" s="19">
        <v>2</v>
      </c>
      <c r="H72" s="19">
        <v>93</v>
      </c>
      <c r="I72" s="19">
        <v>0</v>
      </c>
      <c r="J72" s="88">
        <v>38</v>
      </c>
      <c r="K72" s="134">
        <v>2.6771336553945249</v>
      </c>
      <c r="L72" s="27">
        <v>0.1370801919122687</v>
      </c>
      <c r="M72" s="4">
        <v>4.7376464595007644</v>
      </c>
      <c r="N72" s="4">
        <v>0</v>
      </c>
      <c r="O72" s="4">
        <v>2.6969481902058199</v>
      </c>
    </row>
    <row r="73" spans="1:15" ht="14.45" customHeight="1">
      <c r="B73" s="37" t="s">
        <v>223</v>
      </c>
      <c r="C73" s="39"/>
      <c r="D73" s="39"/>
      <c r="E73" s="39"/>
      <c r="F73" s="20">
        <v>1147</v>
      </c>
      <c r="G73" s="20">
        <v>392</v>
      </c>
      <c r="H73" s="20">
        <v>429</v>
      </c>
      <c r="I73" s="20">
        <v>19</v>
      </c>
      <c r="J73" s="93">
        <v>307</v>
      </c>
      <c r="K73" s="145">
        <v>23.087761674718195</v>
      </c>
      <c r="L73" s="29">
        <v>26.867717614804658</v>
      </c>
      <c r="M73" s="5">
        <v>21.85430463576159</v>
      </c>
      <c r="N73" s="5">
        <v>14.393939393939394</v>
      </c>
      <c r="O73" s="5">
        <v>21.788502484031227</v>
      </c>
    </row>
    <row r="74" spans="1:15" ht="14.45" customHeight="1">
      <c r="B74" s="42" t="s">
        <v>1</v>
      </c>
      <c r="C74" s="31"/>
      <c r="D74" s="31"/>
      <c r="E74" s="32"/>
      <c r="F74" s="43">
        <v>4968</v>
      </c>
      <c r="G74" s="43">
        <v>1459</v>
      </c>
      <c r="H74" s="43">
        <v>1963</v>
      </c>
      <c r="I74" s="43">
        <v>132</v>
      </c>
      <c r="J74" s="89">
        <v>1409</v>
      </c>
      <c r="K74" s="135">
        <v>100</v>
      </c>
      <c r="L74" s="28">
        <v>100</v>
      </c>
      <c r="M74" s="6">
        <v>100</v>
      </c>
      <c r="N74" s="6">
        <v>99.999999999999986</v>
      </c>
      <c r="O74" s="6">
        <v>99.999999999999986</v>
      </c>
    </row>
    <row r="75" spans="1:15" ht="14.45" customHeight="1">
      <c r="B75" s="42" t="s">
        <v>156</v>
      </c>
      <c r="C75" s="31"/>
      <c r="D75" s="31"/>
      <c r="E75" s="32"/>
      <c r="F75" s="44">
        <v>3.8714501776329531</v>
      </c>
      <c r="G75" s="44">
        <v>0.53240754010762881</v>
      </c>
      <c r="H75" s="44">
        <v>6.3002350330413233</v>
      </c>
      <c r="I75" s="44">
        <v>0.53382725038174339</v>
      </c>
      <c r="J75" s="44">
        <v>4.0762399920638677</v>
      </c>
    </row>
    <row r="76" spans="1:15" ht="14.45" customHeight="1">
      <c r="B76" s="42" t="s">
        <v>157</v>
      </c>
      <c r="C76" s="31"/>
      <c r="D76" s="31"/>
      <c r="E76" s="32"/>
      <c r="F76" s="51">
        <v>212.5</v>
      </c>
      <c r="G76" s="51">
        <v>66.666666666666657</v>
      </c>
      <c r="H76" s="51">
        <v>212.5</v>
      </c>
      <c r="I76" s="51">
        <v>13.043478260869565</v>
      </c>
      <c r="J76" s="51">
        <v>75</v>
      </c>
    </row>
    <row r="77" spans="1:15" ht="12.95" customHeight="1">
      <c r="B77" s="81"/>
      <c r="C77" s="49"/>
      <c r="D77" s="49"/>
      <c r="E77" s="49"/>
      <c r="F77" s="143"/>
      <c r="G77" s="143"/>
      <c r="H77" s="143"/>
      <c r="I77" s="143"/>
      <c r="J77" s="143"/>
    </row>
    <row r="78" spans="1:15" ht="13.5" customHeight="1">
      <c r="A78" s="358" t="s">
        <v>534</v>
      </c>
      <c r="B78" s="23"/>
      <c r="H78" s="7"/>
    </row>
    <row r="79" spans="1:15" ht="15" customHeight="1">
      <c r="A79" s="358" t="s">
        <v>535</v>
      </c>
      <c r="B79" s="23"/>
      <c r="H79" s="7"/>
      <c r="I79" s="7"/>
      <c r="L79" s="7"/>
    </row>
    <row r="80" spans="1:15" ht="13.5" customHeight="1">
      <c r="B80" s="83"/>
      <c r="C80" s="36"/>
      <c r="D80" s="36"/>
      <c r="E80" s="36"/>
      <c r="F80" s="99"/>
      <c r="G80" s="107"/>
      <c r="H80" s="104" t="s">
        <v>2</v>
      </c>
      <c r="I80" s="107"/>
      <c r="J80" s="107"/>
      <c r="K80" s="131"/>
      <c r="L80" s="107"/>
      <c r="M80" s="104" t="s">
        <v>3</v>
      </c>
      <c r="N80" s="107"/>
      <c r="O80" s="105"/>
    </row>
    <row r="81" spans="2:15" ht="22.5" customHeight="1">
      <c r="B81" s="37"/>
      <c r="E81" s="95"/>
      <c r="F81" s="118" t="s">
        <v>5</v>
      </c>
      <c r="G81" s="118" t="s">
        <v>321</v>
      </c>
      <c r="H81" s="118" t="s">
        <v>322</v>
      </c>
      <c r="I81" s="118" t="s">
        <v>323</v>
      </c>
      <c r="J81" s="125" t="s">
        <v>324</v>
      </c>
      <c r="K81" s="128" t="s">
        <v>5</v>
      </c>
      <c r="L81" s="118" t="s">
        <v>321</v>
      </c>
      <c r="M81" s="118" t="s">
        <v>322</v>
      </c>
      <c r="N81" s="118" t="s">
        <v>323</v>
      </c>
      <c r="O81" s="118" t="s">
        <v>324</v>
      </c>
    </row>
    <row r="82" spans="2:15" ht="12" customHeight="1">
      <c r="B82" s="38"/>
      <c r="C82" s="39"/>
      <c r="D82" s="39"/>
      <c r="E82" s="96"/>
      <c r="F82" s="40"/>
      <c r="G82" s="40"/>
      <c r="H82" s="40"/>
      <c r="I82" s="40"/>
      <c r="J82" s="87"/>
      <c r="K82" s="132">
        <v>4942</v>
      </c>
      <c r="L82" s="2">
        <v>1459</v>
      </c>
      <c r="M82" s="2">
        <v>1937</v>
      </c>
      <c r="N82" s="2">
        <v>132</v>
      </c>
      <c r="O82" s="2">
        <v>1409</v>
      </c>
    </row>
    <row r="83" spans="2:15" ht="15" customHeight="1">
      <c r="B83" s="37" t="s">
        <v>272</v>
      </c>
      <c r="F83" s="19">
        <v>1922</v>
      </c>
      <c r="G83" s="19">
        <v>906</v>
      </c>
      <c r="H83" s="19">
        <v>514</v>
      </c>
      <c r="I83" s="19">
        <v>90</v>
      </c>
      <c r="J83" s="88">
        <v>410</v>
      </c>
      <c r="K83" s="134">
        <v>38.891137191420476</v>
      </c>
      <c r="L83" s="27">
        <v>62.097326936257716</v>
      </c>
      <c r="M83" s="4">
        <v>26.535880227155396</v>
      </c>
      <c r="N83" s="4">
        <v>68.181818181818173</v>
      </c>
      <c r="O83" s="4">
        <v>29.098651525904895</v>
      </c>
    </row>
    <row r="84" spans="2:15" ht="15" customHeight="1">
      <c r="B84" s="37" t="s">
        <v>136</v>
      </c>
      <c r="F84" s="19">
        <v>59</v>
      </c>
      <c r="G84" s="19">
        <v>31</v>
      </c>
      <c r="H84" s="19">
        <v>18</v>
      </c>
      <c r="I84" s="19">
        <v>4</v>
      </c>
      <c r="J84" s="88">
        <v>6</v>
      </c>
      <c r="K84" s="134">
        <v>1.1938486442735736</v>
      </c>
      <c r="L84" s="27">
        <v>2.1247429746401645</v>
      </c>
      <c r="M84" s="4">
        <v>0.92927207021166747</v>
      </c>
      <c r="N84" s="4">
        <v>3.0303030303030303</v>
      </c>
      <c r="O84" s="4">
        <v>0.42583392476933996</v>
      </c>
    </row>
    <row r="85" spans="2:15" ht="15" customHeight="1">
      <c r="B85" s="37" t="s">
        <v>137</v>
      </c>
      <c r="F85" s="19">
        <v>120</v>
      </c>
      <c r="G85" s="19">
        <v>46</v>
      </c>
      <c r="H85" s="19">
        <v>43</v>
      </c>
      <c r="I85" s="19">
        <v>7</v>
      </c>
      <c r="J85" s="88">
        <v>23</v>
      </c>
      <c r="K85" s="134">
        <v>2.4281667341157425</v>
      </c>
      <c r="L85" s="27">
        <v>3.1528444139821796</v>
      </c>
      <c r="M85" s="4">
        <v>2.219927723283428</v>
      </c>
      <c r="N85" s="4">
        <v>5.3030303030303028</v>
      </c>
      <c r="O85" s="4">
        <v>1.6323633782824698</v>
      </c>
    </row>
    <row r="86" spans="2:15" ht="15" customHeight="1">
      <c r="B86" s="37" t="s">
        <v>138</v>
      </c>
      <c r="F86" s="19">
        <v>145</v>
      </c>
      <c r="G86" s="19">
        <v>20</v>
      </c>
      <c r="H86" s="19">
        <v>81</v>
      </c>
      <c r="I86" s="19">
        <v>2</v>
      </c>
      <c r="J86" s="88">
        <v>42</v>
      </c>
      <c r="K86" s="134">
        <v>2.9340348037231889</v>
      </c>
      <c r="L86" s="27">
        <v>1.3708019191226868</v>
      </c>
      <c r="M86" s="4">
        <v>4.1817243159525033</v>
      </c>
      <c r="N86" s="4">
        <v>1.5151515151515151</v>
      </c>
      <c r="O86" s="4">
        <v>2.9808374733853795</v>
      </c>
    </row>
    <row r="87" spans="2:15" ht="15" customHeight="1">
      <c r="B87" s="37" t="s">
        <v>139</v>
      </c>
      <c r="F87" s="19">
        <v>141</v>
      </c>
      <c r="G87" s="19">
        <v>6</v>
      </c>
      <c r="H87" s="19">
        <v>71</v>
      </c>
      <c r="I87" s="19">
        <v>2</v>
      </c>
      <c r="J87" s="88">
        <v>62</v>
      </c>
      <c r="K87" s="134">
        <v>2.8530959125859976</v>
      </c>
      <c r="L87" s="27">
        <v>0.411240575736806</v>
      </c>
      <c r="M87" s="4">
        <v>3.6654620547237995</v>
      </c>
      <c r="N87" s="4">
        <v>1.5151515151515151</v>
      </c>
      <c r="O87" s="4">
        <v>4.4002838892831795</v>
      </c>
    </row>
    <row r="88" spans="2:15" ht="15" customHeight="1">
      <c r="B88" s="37" t="s">
        <v>218</v>
      </c>
      <c r="F88" s="19">
        <v>56</v>
      </c>
      <c r="G88" s="19">
        <v>2</v>
      </c>
      <c r="H88" s="19">
        <v>32</v>
      </c>
      <c r="I88" s="19">
        <v>1</v>
      </c>
      <c r="J88" s="88">
        <v>21</v>
      </c>
      <c r="K88" s="134">
        <v>1.1331444759206799</v>
      </c>
      <c r="L88" s="27">
        <v>0.1370801919122687</v>
      </c>
      <c r="M88" s="4">
        <v>1.6520392359318534</v>
      </c>
      <c r="N88" s="4">
        <v>0.75757575757575757</v>
      </c>
      <c r="O88" s="4">
        <v>1.4904187366926898</v>
      </c>
    </row>
    <row r="89" spans="2:15" ht="15" customHeight="1">
      <c r="B89" s="37" t="s">
        <v>219</v>
      </c>
      <c r="F89" s="19">
        <v>256</v>
      </c>
      <c r="G89" s="19">
        <v>4</v>
      </c>
      <c r="H89" s="19">
        <v>124</v>
      </c>
      <c r="I89" s="19">
        <v>1</v>
      </c>
      <c r="J89" s="88">
        <v>127</v>
      </c>
      <c r="K89" s="134">
        <v>5.1800890327802511</v>
      </c>
      <c r="L89" s="27">
        <v>0.27416038382453739</v>
      </c>
      <c r="M89" s="4">
        <v>6.4016520392359322</v>
      </c>
      <c r="N89" s="4">
        <v>0.75757575757575757</v>
      </c>
      <c r="O89" s="4">
        <v>9.0134847409510286</v>
      </c>
    </row>
    <row r="90" spans="2:15" ht="15" customHeight="1">
      <c r="B90" s="37" t="s">
        <v>220</v>
      </c>
      <c r="F90" s="19">
        <v>154</v>
      </c>
      <c r="G90" s="19">
        <v>2</v>
      </c>
      <c r="H90" s="19">
        <v>81</v>
      </c>
      <c r="I90" s="19">
        <v>0</v>
      </c>
      <c r="J90" s="88">
        <v>70</v>
      </c>
      <c r="K90" s="134">
        <v>3.1161473087818696</v>
      </c>
      <c r="L90" s="27">
        <v>0.1370801919122687</v>
      </c>
      <c r="M90" s="4">
        <v>4.1817243159525033</v>
      </c>
      <c r="N90" s="4">
        <v>0</v>
      </c>
      <c r="O90" s="4">
        <v>4.9680624556422996</v>
      </c>
    </row>
    <row r="91" spans="2:15" ht="15" customHeight="1">
      <c r="B91" s="37" t="s">
        <v>224</v>
      </c>
      <c r="F91" s="19">
        <v>143</v>
      </c>
      <c r="G91" s="19">
        <v>1</v>
      </c>
      <c r="H91" s="19">
        <v>92</v>
      </c>
      <c r="I91" s="19">
        <v>1</v>
      </c>
      <c r="J91" s="88">
        <v>49</v>
      </c>
      <c r="K91" s="134">
        <v>2.8935653581545933</v>
      </c>
      <c r="L91" s="27">
        <v>6.8540095956134348E-2</v>
      </c>
      <c r="M91" s="4">
        <v>4.7496128033040783</v>
      </c>
      <c r="N91" s="4">
        <v>0.75757575757575757</v>
      </c>
      <c r="O91" s="4">
        <v>3.4776437189496101</v>
      </c>
    </row>
    <row r="92" spans="2:15" ht="15" customHeight="1">
      <c r="B92" s="37" t="s">
        <v>263</v>
      </c>
      <c r="F92" s="19">
        <v>198</v>
      </c>
      <c r="G92" s="19">
        <v>3</v>
      </c>
      <c r="H92" s="19">
        <v>107</v>
      </c>
      <c r="I92" s="19">
        <v>0</v>
      </c>
      <c r="J92" s="88">
        <v>88</v>
      </c>
      <c r="K92" s="134">
        <v>4.0064751112909756</v>
      </c>
      <c r="L92" s="27">
        <v>0.205620287868403</v>
      </c>
      <c r="M92" s="4">
        <v>5.5240061951471349</v>
      </c>
      <c r="N92" s="4">
        <v>0</v>
      </c>
      <c r="O92" s="4">
        <v>6.2455642299503191</v>
      </c>
    </row>
    <row r="93" spans="2:15" ht="15" customHeight="1">
      <c r="B93" s="37" t="s">
        <v>240</v>
      </c>
      <c r="F93" s="19">
        <v>559</v>
      </c>
      <c r="G93" s="19">
        <v>17</v>
      </c>
      <c r="H93" s="19">
        <v>330</v>
      </c>
      <c r="I93" s="19">
        <v>1</v>
      </c>
      <c r="J93" s="88">
        <v>210</v>
      </c>
      <c r="K93" s="134">
        <v>11.3112100364225</v>
      </c>
      <c r="L93" s="27">
        <v>1.1651816312542838</v>
      </c>
      <c r="M93" s="4">
        <v>17.036654620547235</v>
      </c>
      <c r="N93" s="4">
        <v>0.75757575757575757</v>
      </c>
      <c r="O93" s="4">
        <v>14.9041873669269</v>
      </c>
    </row>
    <row r="94" spans="2:15" ht="15" customHeight="1">
      <c r="B94" s="37" t="s">
        <v>223</v>
      </c>
      <c r="C94" s="39"/>
      <c r="D94" s="39"/>
      <c r="E94" s="39"/>
      <c r="F94" s="20">
        <v>1189</v>
      </c>
      <c r="G94" s="20">
        <v>421</v>
      </c>
      <c r="H94" s="20">
        <v>444</v>
      </c>
      <c r="I94" s="20">
        <v>23</v>
      </c>
      <c r="J94" s="93">
        <v>301</v>
      </c>
      <c r="K94" s="145">
        <v>24.05908539053015</v>
      </c>
      <c r="L94" s="29">
        <v>28.855380397532553</v>
      </c>
      <c r="M94" s="5">
        <v>22.922044398554466</v>
      </c>
      <c r="N94" s="5">
        <v>17.424242424242426</v>
      </c>
      <c r="O94" s="5">
        <v>21.362668559261888</v>
      </c>
    </row>
    <row r="95" spans="2:15" ht="15" customHeight="1">
      <c r="B95" s="42" t="s">
        <v>1</v>
      </c>
      <c r="C95" s="31"/>
      <c r="D95" s="31"/>
      <c r="E95" s="32"/>
      <c r="F95" s="43">
        <v>4942</v>
      </c>
      <c r="G95" s="43">
        <v>1459</v>
      </c>
      <c r="H95" s="43">
        <v>1937</v>
      </c>
      <c r="I95" s="43">
        <v>132</v>
      </c>
      <c r="J95" s="89">
        <v>1409</v>
      </c>
      <c r="K95" s="135">
        <v>100</v>
      </c>
      <c r="L95" s="28">
        <v>100.00000000000003</v>
      </c>
      <c r="M95" s="6">
        <v>99.999999999999986</v>
      </c>
      <c r="N95" s="6">
        <v>99.999999999999957</v>
      </c>
      <c r="O95" s="6">
        <v>100</v>
      </c>
    </row>
    <row r="96" spans="2:15" ht="15" customHeight="1">
      <c r="B96" s="42" t="s">
        <v>140</v>
      </c>
      <c r="C96" s="31"/>
      <c r="D96" s="31"/>
      <c r="E96" s="32"/>
      <c r="F96" s="44">
        <v>31.656783508829676</v>
      </c>
      <c r="G96" s="44">
        <v>3.7470049648495278</v>
      </c>
      <c r="H96" s="44">
        <v>44.811003537257946</v>
      </c>
      <c r="I96" s="44">
        <v>4.6862379390711819</v>
      </c>
      <c r="J96" s="44">
        <v>42.708985383849964</v>
      </c>
    </row>
    <row r="97" spans="1:15" ht="15" customHeight="1">
      <c r="B97" s="81"/>
      <c r="C97" s="49"/>
      <c r="D97" s="49"/>
      <c r="E97" s="49"/>
      <c r="F97" s="143"/>
      <c r="G97" s="143"/>
      <c r="H97" s="143"/>
      <c r="I97" s="143"/>
      <c r="J97" s="143"/>
    </row>
    <row r="98" spans="1:15" ht="15" customHeight="1">
      <c r="A98" s="358" t="s">
        <v>536</v>
      </c>
      <c r="B98" s="23"/>
      <c r="H98" s="7"/>
      <c r="I98" s="7"/>
      <c r="L98" s="7"/>
    </row>
    <row r="99" spans="1:15" ht="13.5" customHeight="1">
      <c r="B99" s="83"/>
      <c r="C99" s="36"/>
      <c r="D99" s="36"/>
      <c r="E99" s="36"/>
      <c r="F99" s="99"/>
      <c r="G99" s="107"/>
      <c r="H99" s="104" t="s">
        <v>2</v>
      </c>
      <c r="I99" s="107"/>
      <c r="J99" s="107"/>
      <c r="K99" s="131"/>
      <c r="L99" s="107"/>
      <c r="M99" s="104" t="s">
        <v>3</v>
      </c>
      <c r="N99" s="107"/>
      <c r="O99" s="105"/>
    </row>
    <row r="100" spans="1:15" ht="22.5" customHeight="1">
      <c r="B100" s="37"/>
      <c r="E100" s="95"/>
      <c r="F100" s="118" t="s">
        <v>5</v>
      </c>
      <c r="G100" s="118" t="s">
        <v>321</v>
      </c>
      <c r="H100" s="118" t="s">
        <v>322</v>
      </c>
      <c r="I100" s="118" t="s">
        <v>323</v>
      </c>
      <c r="J100" s="125" t="s">
        <v>324</v>
      </c>
      <c r="K100" s="128" t="s">
        <v>5</v>
      </c>
      <c r="L100" s="118" t="s">
        <v>321</v>
      </c>
      <c r="M100" s="118" t="s">
        <v>322</v>
      </c>
      <c r="N100" s="118" t="s">
        <v>323</v>
      </c>
      <c r="O100" s="118" t="s">
        <v>324</v>
      </c>
    </row>
    <row r="101" spans="1:15" ht="12" customHeight="1">
      <c r="B101" s="38"/>
      <c r="C101" s="39"/>
      <c r="D101" s="39"/>
      <c r="E101" s="96"/>
      <c r="F101" s="40"/>
      <c r="G101" s="40"/>
      <c r="H101" s="40"/>
      <c r="I101" s="40"/>
      <c r="J101" s="87"/>
      <c r="K101" s="132">
        <v>4968</v>
      </c>
      <c r="L101" s="2">
        <v>1459</v>
      </c>
      <c r="M101" s="2">
        <v>1963</v>
      </c>
      <c r="N101" s="2">
        <v>132</v>
      </c>
      <c r="O101" s="2">
        <v>1409</v>
      </c>
    </row>
    <row r="102" spans="1:15" ht="15" customHeight="1">
      <c r="B102" s="37" t="s">
        <v>269</v>
      </c>
      <c r="F102" s="19">
        <v>214</v>
      </c>
      <c r="G102" s="19">
        <v>9</v>
      </c>
      <c r="H102" s="19">
        <v>54</v>
      </c>
      <c r="I102" s="19">
        <v>0</v>
      </c>
      <c r="J102" s="88">
        <v>151</v>
      </c>
      <c r="K102" s="134">
        <v>4.3075684380032202</v>
      </c>
      <c r="L102" s="27">
        <v>0.61686086360520898</v>
      </c>
      <c r="M102" s="4">
        <v>2.7508914926133472</v>
      </c>
      <c r="N102" s="4">
        <v>0</v>
      </c>
      <c r="O102" s="4">
        <v>10.716820440028389</v>
      </c>
    </row>
    <row r="103" spans="1:15" ht="15" customHeight="1">
      <c r="B103" s="37" t="s">
        <v>122</v>
      </c>
      <c r="F103" s="19">
        <v>1477</v>
      </c>
      <c r="G103" s="19">
        <v>91</v>
      </c>
      <c r="H103" s="19">
        <v>726</v>
      </c>
      <c r="I103" s="19">
        <v>25</v>
      </c>
      <c r="J103" s="88">
        <v>632</v>
      </c>
      <c r="K103" s="134">
        <v>29.730273752012881</v>
      </c>
      <c r="L103" s="27">
        <v>6.2371487320082251</v>
      </c>
      <c r="M103" s="4">
        <v>36.984207845134996</v>
      </c>
      <c r="N103" s="4">
        <v>18.939393939393938</v>
      </c>
      <c r="O103" s="4">
        <v>44.854506742370475</v>
      </c>
    </row>
    <row r="104" spans="1:15" ht="15" customHeight="1">
      <c r="B104" s="37" t="s">
        <v>130</v>
      </c>
      <c r="F104" s="19">
        <v>1326</v>
      </c>
      <c r="G104" s="19">
        <v>513</v>
      </c>
      <c r="H104" s="19">
        <v>504</v>
      </c>
      <c r="I104" s="19">
        <v>57</v>
      </c>
      <c r="J104" s="88">
        <v>251</v>
      </c>
      <c r="K104" s="134">
        <v>26.69082125603865</v>
      </c>
      <c r="L104" s="27">
        <v>35.161069225496917</v>
      </c>
      <c r="M104" s="4">
        <v>25.674987264391234</v>
      </c>
      <c r="N104" s="4">
        <v>43.18181818181818</v>
      </c>
      <c r="O104" s="4">
        <v>17.814052519517386</v>
      </c>
    </row>
    <row r="105" spans="1:15" ht="15" customHeight="1">
      <c r="B105" s="37" t="s">
        <v>131</v>
      </c>
      <c r="F105" s="19">
        <v>378</v>
      </c>
      <c r="G105" s="19">
        <v>239</v>
      </c>
      <c r="H105" s="19">
        <v>78</v>
      </c>
      <c r="I105" s="19">
        <v>15</v>
      </c>
      <c r="J105" s="88">
        <v>46</v>
      </c>
      <c r="K105" s="134">
        <v>7.608695652173914</v>
      </c>
      <c r="L105" s="27">
        <v>16.381082933516105</v>
      </c>
      <c r="M105" s="4">
        <v>3.9735099337748347</v>
      </c>
      <c r="N105" s="4">
        <v>11.363636363636363</v>
      </c>
      <c r="O105" s="4">
        <v>3.2647267565649396</v>
      </c>
    </row>
    <row r="106" spans="1:15" ht="15" customHeight="1">
      <c r="B106" s="37" t="s">
        <v>132</v>
      </c>
      <c r="F106" s="19">
        <v>170</v>
      </c>
      <c r="G106" s="19">
        <v>102</v>
      </c>
      <c r="H106" s="19">
        <v>46</v>
      </c>
      <c r="I106" s="19">
        <v>6</v>
      </c>
      <c r="J106" s="88">
        <v>16</v>
      </c>
      <c r="K106" s="134">
        <v>3.4219001610305959</v>
      </c>
      <c r="L106" s="27">
        <v>6.9910897875257021</v>
      </c>
      <c r="M106" s="4">
        <v>2.3433520122261844</v>
      </c>
      <c r="N106" s="4">
        <v>4.5454545454545459</v>
      </c>
      <c r="O106" s="4">
        <v>1.1355571327182399</v>
      </c>
    </row>
    <row r="107" spans="1:15" ht="15" customHeight="1">
      <c r="B107" s="37" t="s">
        <v>527</v>
      </c>
      <c r="F107" s="19">
        <v>70</v>
      </c>
      <c r="G107" s="19">
        <v>44</v>
      </c>
      <c r="H107" s="19">
        <v>19</v>
      </c>
      <c r="I107" s="19">
        <v>2</v>
      </c>
      <c r="J107" s="88">
        <v>5</v>
      </c>
      <c r="K107" s="134">
        <v>1.4090177133655395</v>
      </c>
      <c r="L107" s="27">
        <v>3.0157642220699108</v>
      </c>
      <c r="M107" s="4">
        <v>0.96790626591951101</v>
      </c>
      <c r="N107" s="4">
        <v>1.5151515151515151</v>
      </c>
      <c r="O107" s="4">
        <v>0.35486160397444994</v>
      </c>
    </row>
    <row r="108" spans="1:15" ht="15" customHeight="1">
      <c r="B108" s="37" t="s">
        <v>133</v>
      </c>
      <c r="F108" s="19">
        <v>87</v>
      </c>
      <c r="G108" s="19">
        <v>51</v>
      </c>
      <c r="H108" s="19">
        <v>24</v>
      </c>
      <c r="I108" s="19">
        <v>1</v>
      </c>
      <c r="J108" s="88">
        <v>11</v>
      </c>
      <c r="K108" s="134">
        <v>1.7512077294685993</v>
      </c>
      <c r="L108" s="27">
        <v>3.495544893762851</v>
      </c>
      <c r="M108" s="4">
        <v>1.2226184411614875</v>
      </c>
      <c r="N108" s="4">
        <v>0.75757575757575757</v>
      </c>
      <c r="O108" s="4">
        <v>0.78069552874378989</v>
      </c>
    </row>
    <row r="109" spans="1:15" ht="15" customHeight="1">
      <c r="B109" s="37" t="s">
        <v>134</v>
      </c>
      <c r="F109" s="19">
        <v>25</v>
      </c>
      <c r="G109" s="19">
        <v>7</v>
      </c>
      <c r="H109" s="19">
        <v>7</v>
      </c>
      <c r="I109" s="19">
        <v>0</v>
      </c>
      <c r="J109" s="88">
        <v>11</v>
      </c>
      <c r="K109" s="134">
        <v>0.5032206119162641</v>
      </c>
      <c r="L109" s="27">
        <v>0.47978067169294036</v>
      </c>
      <c r="M109" s="4">
        <v>0.35659704533876718</v>
      </c>
      <c r="N109" s="4">
        <v>0</v>
      </c>
      <c r="O109" s="4">
        <v>0.78069552874378989</v>
      </c>
    </row>
    <row r="110" spans="1:15" ht="15" customHeight="1">
      <c r="B110" s="37" t="s">
        <v>0</v>
      </c>
      <c r="C110" s="39"/>
      <c r="D110" s="39"/>
      <c r="E110" s="39"/>
      <c r="F110" s="20">
        <v>1221</v>
      </c>
      <c r="G110" s="20">
        <v>403</v>
      </c>
      <c r="H110" s="20">
        <v>505</v>
      </c>
      <c r="I110" s="20">
        <v>26</v>
      </c>
      <c r="J110" s="93">
        <v>286</v>
      </c>
      <c r="K110" s="145">
        <v>24.577294685990339</v>
      </c>
      <c r="L110" s="29">
        <v>27.621658670322141</v>
      </c>
      <c r="M110" s="5">
        <v>25.725929699439632</v>
      </c>
      <c r="N110" s="5">
        <v>19.696969696969695</v>
      </c>
      <c r="O110" s="5">
        <v>20.298083747338538</v>
      </c>
    </row>
    <row r="111" spans="1:15" ht="15" customHeight="1">
      <c r="B111" s="42" t="s">
        <v>1</v>
      </c>
      <c r="C111" s="31"/>
      <c r="D111" s="31"/>
      <c r="E111" s="32"/>
      <c r="F111" s="43">
        <v>4968</v>
      </c>
      <c r="G111" s="43">
        <v>1459</v>
      </c>
      <c r="H111" s="43">
        <v>1963</v>
      </c>
      <c r="I111" s="43">
        <v>132</v>
      </c>
      <c r="J111" s="89">
        <v>1409</v>
      </c>
      <c r="K111" s="135">
        <v>100</v>
      </c>
      <c r="L111" s="28">
        <v>100</v>
      </c>
      <c r="M111" s="6">
        <v>100.00000000000001</v>
      </c>
      <c r="N111" s="6">
        <v>100</v>
      </c>
      <c r="O111" s="6">
        <v>100</v>
      </c>
    </row>
    <row r="112" spans="1:15" ht="15" customHeight="1">
      <c r="B112" s="42" t="s">
        <v>156</v>
      </c>
      <c r="C112" s="31"/>
      <c r="D112" s="31"/>
      <c r="E112" s="32"/>
      <c r="F112" s="44">
        <v>1.9324793167867627</v>
      </c>
      <c r="G112" s="44">
        <v>2.7537878787878789</v>
      </c>
      <c r="H112" s="44">
        <v>1.7229080932784637</v>
      </c>
      <c r="I112" s="44">
        <v>2.1132075471698113</v>
      </c>
      <c r="J112" s="44">
        <v>1.4176313446126447</v>
      </c>
    </row>
    <row r="113" spans="1:20" ht="15" customHeight="1">
      <c r="B113" s="42" t="s">
        <v>157</v>
      </c>
      <c r="C113" s="31"/>
      <c r="D113" s="31"/>
      <c r="E113" s="32"/>
      <c r="F113" s="51">
        <v>21</v>
      </c>
      <c r="G113" s="51">
        <v>21</v>
      </c>
      <c r="H113" s="51">
        <v>17</v>
      </c>
      <c r="I113" s="51">
        <v>6</v>
      </c>
      <c r="J113" s="51">
        <v>20</v>
      </c>
    </row>
    <row r="114" spans="1:20" ht="15" customHeight="1">
      <c r="B114" s="81"/>
      <c r="C114" s="49"/>
      <c r="D114" s="49"/>
      <c r="E114" s="49"/>
      <c r="F114" s="143"/>
      <c r="G114" s="143"/>
      <c r="H114" s="143"/>
      <c r="I114" s="143"/>
      <c r="J114" s="143"/>
    </row>
    <row r="115" spans="1:20" ht="15" customHeight="1">
      <c r="A115" s="358" t="s">
        <v>536</v>
      </c>
      <c r="B115" s="23"/>
      <c r="H115" s="7"/>
      <c r="I115" s="7"/>
      <c r="L115" s="7"/>
    </row>
    <row r="116" spans="1:20" ht="15" customHeight="1">
      <c r="B116" s="106" t="s">
        <v>215</v>
      </c>
      <c r="H116" s="7"/>
      <c r="I116" s="7"/>
      <c r="L116" s="7"/>
      <c r="Q116" s="34"/>
      <c r="T116" s="34"/>
    </row>
    <row r="117" spans="1:20" ht="13.5" customHeight="1">
      <c r="B117" s="83"/>
      <c r="C117" s="36"/>
      <c r="D117" s="36"/>
      <c r="E117" s="36"/>
      <c r="F117" s="99"/>
      <c r="G117" s="107"/>
      <c r="H117" s="104" t="s">
        <v>2</v>
      </c>
      <c r="I117" s="107"/>
      <c r="J117" s="107"/>
      <c r="K117" s="131"/>
      <c r="L117" s="107"/>
      <c r="M117" s="104" t="s">
        <v>3</v>
      </c>
      <c r="N117" s="107"/>
      <c r="O117" s="105"/>
    </row>
    <row r="118" spans="1:20" ht="22.5" customHeight="1">
      <c r="B118" s="37"/>
      <c r="E118" s="95"/>
      <c r="F118" s="118" t="s">
        <v>5</v>
      </c>
      <c r="G118" s="118" t="s">
        <v>321</v>
      </c>
      <c r="H118" s="118" t="s">
        <v>322</v>
      </c>
      <c r="I118" s="118" t="s">
        <v>323</v>
      </c>
      <c r="J118" s="125" t="s">
        <v>324</v>
      </c>
      <c r="K118" s="128" t="s">
        <v>5</v>
      </c>
      <c r="L118" s="118" t="s">
        <v>321</v>
      </c>
      <c r="M118" s="118" t="s">
        <v>322</v>
      </c>
      <c r="N118" s="118" t="s">
        <v>323</v>
      </c>
      <c r="O118" s="118" t="s">
        <v>324</v>
      </c>
    </row>
    <row r="119" spans="1:20" ht="12" customHeight="1">
      <c r="B119" s="38"/>
      <c r="C119" s="39"/>
      <c r="D119" s="39"/>
      <c r="E119" s="96"/>
      <c r="F119" s="40"/>
      <c r="G119" s="40"/>
      <c r="H119" s="40"/>
      <c r="I119" s="40"/>
      <c r="J119" s="87"/>
      <c r="K119" s="132">
        <v>4968</v>
      </c>
      <c r="L119" s="2">
        <v>1459</v>
      </c>
      <c r="M119" s="2">
        <v>1963</v>
      </c>
      <c r="N119" s="2">
        <v>132</v>
      </c>
      <c r="O119" s="2">
        <v>1409</v>
      </c>
    </row>
    <row r="120" spans="1:20" ht="15" customHeight="1">
      <c r="B120" s="37" t="s">
        <v>269</v>
      </c>
      <c r="F120" s="19">
        <v>209</v>
      </c>
      <c r="G120" s="19">
        <v>9</v>
      </c>
      <c r="H120" s="19">
        <v>54</v>
      </c>
      <c r="I120" s="19">
        <v>0</v>
      </c>
      <c r="J120" s="88">
        <v>146</v>
      </c>
      <c r="K120" s="134">
        <v>4.2069243156199674</v>
      </c>
      <c r="L120" s="27">
        <v>0.61686086360520898</v>
      </c>
      <c r="M120" s="4">
        <v>2.7508914926133472</v>
      </c>
      <c r="N120" s="4">
        <v>0</v>
      </c>
      <c r="O120" s="4">
        <v>10.361958836053939</v>
      </c>
    </row>
    <row r="121" spans="1:20" ht="15" customHeight="1">
      <c r="B121" s="37" t="s">
        <v>122</v>
      </c>
      <c r="F121" s="19">
        <v>1071</v>
      </c>
      <c r="G121" s="19">
        <v>304</v>
      </c>
      <c r="H121" s="19">
        <v>307</v>
      </c>
      <c r="I121" s="19">
        <v>31</v>
      </c>
      <c r="J121" s="88">
        <v>429</v>
      </c>
      <c r="K121" s="134">
        <v>21.557971014492754</v>
      </c>
      <c r="L121" s="27">
        <v>20.836189170664841</v>
      </c>
      <c r="M121" s="4">
        <v>15.63932755985736</v>
      </c>
      <c r="N121" s="4">
        <v>23.484848484848484</v>
      </c>
      <c r="O121" s="4">
        <v>30.44712562100781</v>
      </c>
    </row>
    <row r="122" spans="1:20" ht="15" customHeight="1">
      <c r="B122" s="37" t="s">
        <v>130</v>
      </c>
      <c r="F122" s="19">
        <v>1054</v>
      </c>
      <c r="G122" s="19">
        <v>394</v>
      </c>
      <c r="H122" s="19">
        <v>355</v>
      </c>
      <c r="I122" s="19">
        <v>39</v>
      </c>
      <c r="J122" s="88">
        <v>263</v>
      </c>
      <c r="K122" s="134">
        <v>21.215780998389693</v>
      </c>
      <c r="L122" s="27">
        <v>27.00479780671693</v>
      </c>
      <c r="M122" s="4">
        <v>18.084564442180337</v>
      </c>
      <c r="N122" s="4">
        <v>29.545454545454547</v>
      </c>
      <c r="O122" s="4">
        <v>18.665720369056068</v>
      </c>
    </row>
    <row r="123" spans="1:20" ht="15" customHeight="1">
      <c r="B123" s="37" t="s">
        <v>131</v>
      </c>
      <c r="F123" s="19">
        <v>587</v>
      </c>
      <c r="G123" s="19">
        <v>224</v>
      </c>
      <c r="H123" s="19">
        <v>225</v>
      </c>
      <c r="I123" s="19">
        <v>27</v>
      </c>
      <c r="J123" s="88">
        <v>110</v>
      </c>
      <c r="K123" s="134">
        <v>11.81561996779388</v>
      </c>
      <c r="L123" s="27">
        <v>15.352981494174092</v>
      </c>
      <c r="M123" s="4">
        <v>11.462047885888946</v>
      </c>
      <c r="N123" s="4">
        <v>20.454545454545457</v>
      </c>
      <c r="O123" s="4">
        <v>7.8069552874378987</v>
      </c>
    </row>
    <row r="124" spans="1:20" ht="15" customHeight="1">
      <c r="B124" s="37" t="s">
        <v>132</v>
      </c>
      <c r="F124" s="19">
        <v>219</v>
      </c>
      <c r="G124" s="19">
        <v>64</v>
      </c>
      <c r="H124" s="19">
        <v>117</v>
      </c>
      <c r="I124" s="19">
        <v>5</v>
      </c>
      <c r="J124" s="88">
        <v>33</v>
      </c>
      <c r="K124" s="134">
        <v>4.4082125603864739</v>
      </c>
      <c r="L124" s="27">
        <v>4.3865661411925982</v>
      </c>
      <c r="M124" s="4">
        <v>5.9602649006622519</v>
      </c>
      <c r="N124" s="4">
        <v>3.7878787878787881</v>
      </c>
      <c r="O124" s="4">
        <v>2.3420865862313698</v>
      </c>
    </row>
    <row r="125" spans="1:20" ht="15" customHeight="1">
      <c r="B125" s="37" t="s">
        <v>527</v>
      </c>
      <c r="F125" s="19">
        <v>250</v>
      </c>
      <c r="G125" s="19">
        <v>38</v>
      </c>
      <c r="H125" s="19">
        <v>166</v>
      </c>
      <c r="I125" s="19">
        <v>3</v>
      </c>
      <c r="J125" s="88">
        <v>43</v>
      </c>
      <c r="K125" s="134">
        <v>5.032206119162641</v>
      </c>
      <c r="L125" s="27">
        <v>2.6045236463331052</v>
      </c>
      <c r="M125" s="4">
        <v>8.4564442180336226</v>
      </c>
      <c r="N125" s="4">
        <v>2.2727272727272729</v>
      </c>
      <c r="O125" s="4">
        <v>3.0518097941802695</v>
      </c>
    </row>
    <row r="126" spans="1:20" ht="15" customHeight="1">
      <c r="B126" s="37" t="s">
        <v>133</v>
      </c>
      <c r="F126" s="19">
        <v>175</v>
      </c>
      <c r="G126" s="19">
        <v>15</v>
      </c>
      <c r="H126" s="19">
        <v>117</v>
      </c>
      <c r="I126" s="19">
        <v>1</v>
      </c>
      <c r="J126" s="88">
        <v>42</v>
      </c>
      <c r="K126" s="134">
        <v>3.5225442834138483</v>
      </c>
      <c r="L126" s="27">
        <v>1.0281014393420151</v>
      </c>
      <c r="M126" s="4">
        <v>5.9602649006622519</v>
      </c>
      <c r="N126" s="4">
        <v>0.75757575757575757</v>
      </c>
      <c r="O126" s="4">
        <v>2.9808374733853795</v>
      </c>
    </row>
    <row r="127" spans="1:20" ht="15" customHeight="1">
      <c r="B127" s="37" t="s">
        <v>134</v>
      </c>
      <c r="F127" s="19">
        <v>158</v>
      </c>
      <c r="G127" s="19">
        <v>8</v>
      </c>
      <c r="H127" s="19">
        <v>114</v>
      </c>
      <c r="I127" s="19">
        <v>0</v>
      </c>
      <c r="J127" s="88">
        <v>36</v>
      </c>
      <c r="K127" s="134">
        <v>3.1803542673107894</v>
      </c>
      <c r="L127" s="27">
        <v>0.54832076764907478</v>
      </c>
      <c r="M127" s="4">
        <v>5.8074375955170652</v>
      </c>
      <c r="N127" s="4">
        <v>0</v>
      </c>
      <c r="O127" s="4">
        <v>2.5550035486160398</v>
      </c>
    </row>
    <row r="128" spans="1:20" ht="15" customHeight="1">
      <c r="B128" s="38" t="s">
        <v>0</v>
      </c>
      <c r="C128" s="39"/>
      <c r="D128" s="39"/>
      <c r="E128" s="39"/>
      <c r="F128" s="20">
        <v>1245</v>
      </c>
      <c r="G128" s="20">
        <v>403</v>
      </c>
      <c r="H128" s="20">
        <v>508</v>
      </c>
      <c r="I128" s="20">
        <v>26</v>
      </c>
      <c r="J128" s="93">
        <v>307</v>
      </c>
      <c r="K128" s="145">
        <v>25.060386473429951</v>
      </c>
      <c r="L128" s="29">
        <v>27.621658670322141</v>
      </c>
      <c r="M128" s="5">
        <v>25.87875700458482</v>
      </c>
      <c r="N128" s="5">
        <v>19.696969696969695</v>
      </c>
      <c r="O128" s="5">
        <v>21.788502484031227</v>
      </c>
    </row>
    <row r="129" spans="1:15" ht="15" customHeight="1">
      <c r="B129" s="42" t="s">
        <v>1</v>
      </c>
      <c r="C129" s="31"/>
      <c r="D129" s="31"/>
      <c r="E129" s="32"/>
      <c r="F129" s="43">
        <v>4968</v>
      </c>
      <c r="G129" s="43">
        <v>1459</v>
      </c>
      <c r="H129" s="43">
        <v>1963</v>
      </c>
      <c r="I129" s="43">
        <v>132</v>
      </c>
      <c r="J129" s="89">
        <v>1409</v>
      </c>
      <c r="K129" s="135">
        <v>100</v>
      </c>
      <c r="L129" s="28">
        <v>100</v>
      </c>
      <c r="M129" s="6">
        <v>100.00000000000003</v>
      </c>
      <c r="N129" s="6">
        <v>99.999999999999972</v>
      </c>
      <c r="O129" s="6">
        <v>100.00000000000001</v>
      </c>
    </row>
    <row r="130" spans="1:15" ht="15" customHeight="1">
      <c r="B130" s="42" t="s">
        <v>156</v>
      </c>
      <c r="C130" s="31"/>
      <c r="D130" s="31"/>
      <c r="E130" s="32"/>
      <c r="F130" s="44">
        <v>3.2601998382142399</v>
      </c>
      <c r="G130" s="44">
        <v>2.6972145685091595</v>
      </c>
      <c r="H130" s="44">
        <v>4.2457692010031023</v>
      </c>
      <c r="I130" s="44">
        <v>2.529255411076313</v>
      </c>
      <c r="J130" s="44">
        <v>2.5704659444385456</v>
      </c>
    </row>
    <row r="131" spans="1:15" ht="15" customHeight="1">
      <c r="B131" s="42" t="s">
        <v>157</v>
      </c>
      <c r="C131" s="31"/>
      <c r="D131" s="31"/>
      <c r="E131" s="32"/>
      <c r="F131" s="51">
        <v>83.333333333333343</v>
      </c>
      <c r="G131" s="51">
        <v>36.206896551724135</v>
      </c>
      <c r="H131" s="51">
        <v>40</v>
      </c>
      <c r="I131" s="51">
        <v>6.4516129032258061</v>
      </c>
      <c r="J131" s="51">
        <v>83.333333333333343</v>
      </c>
    </row>
    <row r="132" spans="1:15" ht="15" customHeight="1">
      <c r="B132" s="81"/>
      <c r="C132" s="49"/>
      <c r="D132" s="49"/>
      <c r="E132" s="49"/>
      <c r="F132" s="143"/>
      <c r="G132" s="143"/>
      <c r="H132" s="143"/>
      <c r="I132" s="143"/>
      <c r="J132" s="143"/>
    </row>
    <row r="133" spans="1:15" ht="13.5" customHeight="1">
      <c r="A133" s="358" t="s">
        <v>539</v>
      </c>
      <c r="B133" s="23"/>
      <c r="H133" s="7"/>
    </row>
    <row r="134" spans="1:15" ht="15" customHeight="1">
      <c r="A134" s="358" t="s">
        <v>1060</v>
      </c>
      <c r="B134" s="23"/>
      <c r="H134" s="7"/>
      <c r="I134" s="7"/>
      <c r="L134" s="7"/>
    </row>
    <row r="135" spans="1:15" ht="13.5" customHeight="1">
      <c r="B135" s="83"/>
      <c r="C135" s="36"/>
      <c r="D135" s="36"/>
      <c r="E135" s="36"/>
      <c r="F135" s="99"/>
      <c r="G135" s="107"/>
      <c r="H135" s="104" t="s">
        <v>2</v>
      </c>
      <c r="I135" s="107"/>
      <c r="J135" s="107"/>
      <c r="K135" s="131"/>
      <c r="L135" s="107"/>
      <c r="M135" s="104" t="s">
        <v>3</v>
      </c>
      <c r="N135" s="107"/>
      <c r="O135" s="105"/>
    </row>
    <row r="136" spans="1:15" ht="22.5" customHeight="1">
      <c r="B136" s="37"/>
      <c r="E136" s="95"/>
      <c r="F136" s="118" t="s">
        <v>5</v>
      </c>
      <c r="G136" s="118" t="s">
        <v>321</v>
      </c>
      <c r="H136" s="118" t="s">
        <v>322</v>
      </c>
      <c r="I136" s="118" t="s">
        <v>323</v>
      </c>
      <c r="J136" s="125" t="s">
        <v>324</v>
      </c>
      <c r="K136" s="128" t="s">
        <v>5</v>
      </c>
      <c r="L136" s="118" t="s">
        <v>321</v>
      </c>
      <c r="M136" s="118" t="s">
        <v>322</v>
      </c>
      <c r="N136" s="118" t="s">
        <v>323</v>
      </c>
      <c r="O136" s="118" t="s">
        <v>324</v>
      </c>
    </row>
    <row r="137" spans="1:15" ht="12" customHeight="1">
      <c r="B137" s="38"/>
      <c r="C137" s="39"/>
      <c r="D137" s="39"/>
      <c r="E137" s="96"/>
      <c r="F137" s="40"/>
      <c r="G137" s="40"/>
      <c r="H137" s="40"/>
      <c r="I137" s="40"/>
      <c r="J137" s="87"/>
      <c r="K137" s="132">
        <v>4754</v>
      </c>
      <c r="L137" s="2">
        <v>1450</v>
      </c>
      <c r="M137" s="2">
        <v>1909</v>
      </c>
      <c r="N137" s="2">
        <v>132</v>
      </c>
      <c r="O137" s="2">
        <v>1258</v>
      </c>
    </row>
    <row r="138" spans="1:15" ht="15" customHeight="1">
      <c r="B138" s="37" t="s">
        <v>272</v>
      </c>
      <c r="F138" s="19">
        <v>2538</v>
      </c>
      <c r="G138" s="19">
        <v>863</v>
      </c>
      <c r="H138" s="19">
        <v>959</v>
      </c>
      <c r="I138" s="19">
        <v>93</v>
      </c>
      <c r="J138" s="88">
        <v>619</v>
      </c>
      <c r="K138" s="134">
        <v>53.386621792175013</v>
      </c>
      <c r="L138" s="27">
        <v>59.517241379310349</v>
      </c>
      <c r="M138" s="4">
        <v>50.235725510738604</v>
      </c>
      <c r="N138" s="4">
        <v>70.454545454545453</v>
      </c>
      <c r="O138" s="4">
        <v>49.205087440381554</v>
      </c>
    </row>
    <row r="139" spans="1:15" ht="15" customHeight="1">
      <c r="B139" s="37" t="s">
        <v>264</v>
      </c>
      <c r="F139" s="19">
        <v>69</v>
      </c>
      <c r="G139" s="19">
        <v>59</v>
      </c>
      <c r="H139" s="19">
        <v>8</v>
      </c>
      <c r="I139" s="19">
        <v>0</v>
      </c>
      <c r="J139" s="88">
        <v>2</v>
      </c>
      <c r="K139" s="134">
        <v>1.4514093395035759</v>
      </c>
      <c r="L139" s="27">
        <v>4.068965517241379</v>
      </c>
      <c r="M139" s="4">
        <v>0.41906757464641176</v>
      </c>
      <c r="N139" s="4">
        <v>0</v>
      </c>
      <c r="O139" s="4">
        <v>0.1589825119236884</v>
      </c>
    </row>
    <row r="140" spans="1:15" ht="15" customHeight="1">
      <c r="B140" s="37" t="s">
        <v>265</v>
      </c>
      <c r="F140" s="19">
        <v>99</v>
      </c>
      <c r="G140" s="19">
        <v>50</v>
      </c>
      <c r="H140" s="19">
        <v>34</v>
      </c>
      <c r="I140" s="19">
        <v>2</v>
      </c>
      <c r="J140" s="88">
        <v>13</v>
      </c>
      <c r="K140" s="134">
        <v>2.0824568784181743</v>
      </c>
      <c r="L140" s="27">
        <v>3.4482758620689653</v>
      </c>
      <c r="M140" s="4">
        <v>1.7810371922472499</v>
      </c>
      <c r="N140" s="4">
        <v>1.5151515151515151</v>
      </c>
      <c r="O140" s="4">
        <v>1.0333863275039745</v>
      </c>
    </row>
    <row r="141" spans="1:15" ht="15" customHeight="1">
      <c r="B141" s="37" t="s">
        <v>219</v>
      </c>
      <c r="F141" s="19">
        <v>393</v>
      </c>
      <c r="G141" s="19">
        <v>62</v>
      </c>
      <c r="H141" s="19">
        <v>210</v>
      </c>
      <c r="I141" s="19">
        <v>7</v>
      </c>
      <c r="J141" s="88">
        <v>114</v>
      </c>
      <c r="K141" s="134">
        <v>8.2667227597812367</v>
      </c>
      <c r="L141" s="27">
        <v>4.2758620689655169</v>
      </c>
      <c r="M141" s="4">
        <v>11.000523834468307</v>
      </c>
      <c r="N141" s="4">
        <v>5.3030303030303028</v>
      </c>
      <c r="O141" s="4">
        <v>9.0620031796502385</v>
      </c>
    </row>
    <row r="142" spans="1:15" ht="15" customHeight="1">
      <c r="B142" s="37" t="s">
        <v>258</v>
      </c>
      <c r="F142" s="19">
        <v>14</v>
      </c>
      <c r="G142" s="19">
        <v>1</v>
      </c>
      <c r="H142" s="19">
        <v>5</v>
      </c>
      <c r="I142" s="19">
        <v>0</v>
      </c>
      <c r="J142" s="88">
        <v>8</v>
      </c>
      <c r="K142" s="134">
        <v>0.2944888514934792</v>
      </c>
      <c r="L142" s="27">
        <v>6.8965517241379309E-2</v>
      </c>
      <c r="M142" s="4">
        <v>0.26191723415400736</v>
      </c>
      <c r="N142" s="4">
        <v>0</v>
      </c>
      <c r="O142" s="4">
        <v>0.63593004769475359</v>
      </c>
    </row>
    <row r="143" spans="1:15" ht="15" customHeight="1">
      <c r="B143" s="37" t="s">
        <v>240</v>
      </c>
      <c r="F143" s="19">
        <v>420</v>
      </c>
      <c r="G143" s="19">
        <v>12</v>
      </c>
      <c r="H143" s="19">
        <v>188</v>
      </c>
      <c r="I143" s="19">
        <v>4</v>
      </c>
      <c r="J143" s="88">
        <v>216</v>
      </c>
      <c r="K143" s="134">
        <v>8.8346655448043752</v>
      </c>
      <c r="L143" s="27">
        <v>0.82758620689655171</v>
      </c>
      <c r="M143" s="4">
        <v>9.8480880041906769</v>
      </c>
      <c r="N143" s="4">
        <v>3.0303030303030303</v>
      </c>
      <c r="O143" s="4">
        <v>17.170111287758345</v>
      </c>
    </row>
    <row r="144" spans="1:15" ht="15" customHeight="1">
      <c r="B144" s="37" t="s">
        <v>223</v>
      </c>
      <c r="C144" s="39"/>
      <c r="D144" s="39"/>
      <c r="E144" s="39"/>
      <c r="F144" s="20">
        <v>1221</v>
      </c>
      <c r="G144" s="20">
        <v>403</v>
      </c>
      <c r="H144" s="20">
        <v>505</v>
      </c>
      <c r="I144" s="20">
        <v>26</v>
      </c>
      <c r="J144" s="93">
        <v>286</v>
      </c>
      <c r="K144" s="145">
        <v>25.683634833824147</v>
      </c>
      <c r="L144" s="29">
        <v>27.793103448275865</v>
      </c>
      <c r="M144" s="5">
        <v>26.453640649554739</v>
      </c>
      <c r="N144" s="5">
        <v>19.696969696969695</v>
      </c>
      <c r="O144" s="5">
        <v>22.734499205087442</v>
      </c>
    </row>
    <row r="145" spans="1:15" ht="15" customHeight="1">
      <c r="B145" s="42" t="s">
        <v>1</v>
      </c>
      <c r="C145" s="31"/>
      <c r="D145" s="31"/>
      <c r="E145" s="32"/>
      <c r="F145" s="43">
        <v>4754</v>
      </c>
      <c r="G145" s="43">
        <v>1450</v>
      </c>
      <c r="H145" s="43">
        <v>1909</v>
      </c>
      <c r="I145" s="43">
        <v>132</v>
      </c>
      <c r="J145" s="89">
        <v>1258</v>
      </c>
      <c r="K145" s="135">
        <v>100</v>
      </c>
      <c r="L145" s="28">
        <v>100.00000000000003</v>
      </c>
      <c r="M145" s="6">
        <v>100</v>
      </c>
      <c r="N145" s="6">
        <v>100</v>
      </c>
      <c r="O145" s="6">
        <v>100</v>
      </c>
    </row>
    <row r="146" spans="1:15" ht="15" customHeight="1">
      <c r="B146" s="42" t="s">
        <v>140</v>
      </c>
      <c r="C146" s="31"/>
      <c r="D146" s="31"/>
      <c r="E146" s="32"/>
      <c r="F146" s="44">
        <v>19.064003918693334</v>
      </c>
      <c r="G146" s="44">
        <v>6.9634329376449706</v>
      </c>
      <c r="H146" s="44">
        <v>22.019494096857084</v>
      </c>
      <c r="I146" s="44">
        <v>7.7044025157232703</v>
      </c>
      <c r="J146" s="44">
        <v>29.146476523019729</v>
      </c>
    </row>
    <row r="147" spans="1:15" ht="15" customHeight="1">
      <c r="B147" s="81"/>
      <c r="C147" s="49"/>
      <c r="D147" s="49"/>
      <c r="E147" s="49"/>
      <c r="F147" s="143"/>
      <c r="G147" s="143"/>
      <c r="H147" s="143"/>
      <c r="I147" s="143"/>
      <c r="J147" s="143"/>
    </row>
    <row r="148" spans="1:15" ht="15" customHeight="1">
      <c r="A148" s="358" t="s">
        <v>537</v>
      </c>
      <c r="B148" s="23"/>
      <c r="H148" s="7"/>
      <c r="I148" s="7"/>
      <c r="L148" s="7"/>
    </row>
    <row r="149" spans="1:15" ht="13.5" customHeight="1">
      <c r="B149" s="83"/>
      <c r="C149" s="36"/>
      <c r="D149" s="36"/>
      <c r="E149" s="36"/>
      <c r="F149" s="99"/>
      <c r="G149" s="107"/>
      <c r="H149" s="104" t="s">
        <v>2</v>
      </c>
      <c r="I149" s="107"/>
      <c r="J149" s="107"/>
      <c r="K149" s="131"/>
      <c r="L149" s="107"/>
      <c r="M149" s="104" t="s">
        <v>3</v>
      </c>
      <c r="N149" s="107"/>
      <c r="O149" s="105"/>
    </row>
    <row r="150" spans="1:15" ht="22.5" customHeight="1">
      <c r="B150" s="37"/>
      <c r="E150" s="95"/>
      <c r="F150" s="118" t="s">
        <v>5</v>
      </c>
      <c r="G150" s="118" t="s">
        <v>321</v>
      </c>
      <c r="H150" s="118" t="s">
        <v>322</v>
      </c>
      <c r="I150" s="118" t="s">
        <v>323</v>
      </c>
      <c r="J150" s="125" t="s">
        <v>324</v>
      </c>
      <c r="K150" s="128" t="s">
        <v>5</v>
      </c>
      <c r="L150" s="118" t="s">
        <v>321</v>
      </c>
      <c r="M150" s="118" t="s">
        <v>322</v>
      </c>
      <c r="N150" s="118" t="s">
        <v>323</v>
      </c>
      <c r="O150" s="118" t="s">
        <v>324</v>
      </c>
    </row>
    <row r="151" spans="1:15" ht="12" customHeight="1">
      <c r="B151" s="38"/>
      <c r="C151" s="39"/>
      <c r="D151" s="39"/>
      <c r="E151" s="96"/>
      <c r="F151" s="40"/>
      <c r="G151" s="40"/>
      <c r="H151" s="40"/>
      <c r="I151" s="40"/>
      <c r="J151" s="87"/>
      <c r="K151" s="132">
        <v>4968</v>
      </c>
      <c r="L151" s="2">
        <v>1459</v>
      </c>
      <c r="M151" s="2">
        <v>1963</v>
      </c>
      <c r="N151" s="2">
        <v>132</v>
      </c>
      <c r="O151" s="2">
        <v>1409</v>
      </c>
    </row>
    <row r="152" spans="1:15" ht="15" customHeight="1">
      <c r="B152" s="37" t="s">
        <v>269</v>
      </c>
      <c r="F152" s="19">
        <v>638</v>
      </c>
      <c r="G152" s="19">
        <v>21</v>
      </c>
      <c r="H152" s="19">
        <v>244</v>
      </c>
      <c r="I152" s="19">
        <v>4</v>
      </c>
      <c r="J152" s="88">
        <v>369</v>
      </c>
      <c r="K152" s="134">
        <v>12.842190016103059</v>
      </c>
      <c r="L152" s="27">
        <v>1.439342015078821</v>
      </c>
      <c r="M152" s="4">
        <v>12.429954151808456</v>
      </c>
      <c r="N152" s="4">
        <v>3.0303030303030303</v>
      </c>
      <c r="O152" s="4">
        <v>26.188786373314411</v>
      </c>
    </row>
    <row r="153" spans="1:15" ht="15" customHeight="1">
      <c r="B153" s="37" t="s">
        <v>122</v>
      </c>
      <c r="F153" s="19">
        <v>1854</v>
      </c>
      <c r="G153" s="19">
        <v>139</v>
      </c>
      <c r="H153" s="19">
        <v>982</v>
      </c>
      <c r="I153" s="19">
        <v>35</v>
      </c>
      <c r="J153" s="88">
        <v>694</v>
      </c>
      <c r="K153" s="134">
        <v>37.318840579710141</v>
      </c>
      <c r="L153" s="27">
        <v>9.5270733379026744</v>
      </c>
      <c r="M153" s="4">
        <v>50.025471217524199</v>
      </c>
      <c r="N153" s="4">
        <v>26.515151515151516</v>
      </c>
      <c r="O153" s="4">
        <v>49.254790631653655</v>
      </c>
    </row>
    <row r="154" spans="1:15" ht="15" customHeight="1">
      <c r="B154" s="37" t="s">
        <v>130</v>
      </c>
      <c r="F154" s="19">
        <v>1349</v>
      </c>
      <c r="G154" s="19">
        <v>636</v>
      </c>
      <c r="H154" s="19">
        <v>464</v>
      </c>
      <c r="I154" s="19">
        <v>63</v>
      </c>
      <c r="J154" s="88">
        <v>185</v>
      </c>
      <c r="K154" s="134">
        <v>27.153784219001608</v>
      </c>
      <c r="L154" s="27">
        <v>43.59150102810144</v>
      </c>
      <c r="M154" s="4">
        <v>23.637289862455425</v>
      </c>
      <c r="N154" s="4">
        <v>47.727272727272727</v>
      </c>
      <c r="O154" s="4">
        <v>13.129879347054649</v>
      </c>
    </row>
    <row r="155" spans="1:15" ht="15" customHeight="1">
      <c r="B155" s="37" t="s">
        <v>131</v>
      </c>
      <c r="F155" s="19">
        <v>468</v>
      </c>
      <c r="G155" s="19">
        <v>341</v>
      </c>
      <c r="H155" s="19">
        <v>78</v>
      </c>
      <c r="I155" s="19">
        <v>16</v>
      </c>
      <c r="J155" s="88">
        <v>33</v>
      </c>
      <c r="K155" s="134">
        <v>9.4202898550724647</v>
      </c>
      <c r="L155" s="27">
        <v>23.37217272104181</v>
      </c>
      <c r="M155" s="4">
        <v>3.9735099337748347</v>
      </c>
      <c r="N155" s="4">
        <v>12.121212121212121</v>
      </c>
      <c r="O155" s="4">
        <v>2.3420865862313698</v>
      </c>
    </row>
    <row r="156" spans="1:15" ht="15" customHeight="1">
      <c r="B156" s="37" t="s">
        <v>132</v>
      </c>
      <c r="F156" s="19">
        <v>157</v>
      </c>
      <c r="G156" s="19">
        <v>105</v>
      </c>
      <c r="H156" s="19">
        <v>32</v>
      </c>
      <c r="I156" s="19">
        <v>6</v>
      </c>
      <c r="J156" s="88">
        <v>14</v>
      </c>
      <c r="K156" s="134">
        <v>3.1602254428341388</v>
      </c>
      <c r="L156" s="27">
        <v>7.1967100753941056</v>
      </c>
      <c r="M156" s="4">
        <v>1.6301579215486499</v>
      </c>
      <c r="N156" s="4">
        <v>4.5454545454545459</v>
      </c>
      <c r="O156" s="4">
        <v>0.99361249112845995</v>
      </c>
    </row>
    <row r="157" spans="1:15" ht="15" customHeight="1">
      <c r="B157" s="37" t="s">
        <v>527</v>
      </c>
      <c r="F157" s="19">
        <v>75</v>
      </c>
      <c r="G157" s="19">
        <v>42</v>
      </c>
      <c r="H157" s="19">
        <v>23</v>
      </c>
      <c r="I157" s="19">
        <v>3</v>
      </c>
      <c r="J157" s="88">
        <v>7</v>
      </c>
      <c r="K157" s="134">
        <v>1.5096618357487923</v>
      </c>
      <c r="L157" s="27">
        <v>2.878684030157642</v>
      </c>
      <c r="M157" s="4">
        <v>1.1716760061130922</v>
      </c>
      <c r="N157" s="4">
        <v>2.2727272727272729</v>
      </c>
      <c r="O157" s="4">
        <v>0.49680624556422998</v>
      </c>
    </row>
    <row r="158" spans="1:15" ht="15" customHeight="1">
      <c r="B158" s="37" t="s">
        <v>133</v>
      </c>
      <c r="F158" s="19">
        <v>67</v>
      </c>
      <c r="G158" s="19">
        <v>39</v>
      </c>
      <c r="H158" s="19">
        <v>15</v>
      </c>
      <c r="I158" s="19">
        <v>1</v>
      </c>
      <c r="J158" s="88">
        <v>12</v>
      </c>
      <c r="K158" s="134">
        <v>1.3486312399355878</v>
      </c>
      <c r="L158" s="27">
        <v>2.6730637422892394</v>
      </c>
      <c r="M158" s="4">
        <v>0.76413652572592972</v>
      </c>
      <c r="N158" s="4">
        <v>0.75757575757575757</v>
      </c>
      <c r="O158" s="4">
        <v>0.85166784953867991</v>
      </c>
    </row>
    <row r="159" spans="1:15" ht="15" customHeight="1">
      <c r="B159" s="37" t="s">
        <v>134</v>
      </c>
      <c r="F159" s="19">
        <v>23</v>
      </c>
      <c r="G159" s="19">
        <v>8</v>
      </c>
      <c r="H159" s="19">
        <v>8</v>
      </c>
      <c r="I159" s="19">
        <v>0</v>
      </c>
      <c r="J159" s="88">
        <v>7</v>
      </c>
      <c r="K159" s="134">
        <v>0.46296296296296291</v>
      </c>
      <c r="L159" s="27">
        <v>0.54832076764907478</v>
      </c>
      <c r="M159" s="4">
        <v>0.40753948038716248</v>
      </c>
      <c r="N159" s="4">
        <v>0</v>
      </c>
      <c r="O159" s="4">
        <v>0.49680624556422998</v>
      </c>
    </row>
    <row r="160" spans="1:15" ht="15" customHeight="1">
      <c r="B160" s="37" t="s">
        <v>1038</v>
      </c>
      <c r="F160" s="19">
        <v>13</v>
      </c>
      <c r="G160" s="19">
        <v>5</v>
      </c>
      <c r="H160" s="19">
        <v>4</v>
      </c>
      <c r="I160" s="19">
        <v>2</v>
      </c>
      <c r="J160" s="88">
        <v>2</v>
      </c>
      <c r="K160" s="134">
        <v>0.26167471819645732</v>
      </c>
      <c r="L160" s="27">
        <v>0.3427004797806717</v>
      </c>
      <c r="M160" s="4">
        <v>0.20376974019358124</v>
      </c>
      <c r="N160" s="4">
        <v>1.5151515151515151</v>
      </c>
      <c r="O160" s="4">
        <v>0.14194464158977999</v>
      </c>
    </row>
    <row r="161" spans="1:20" ht="15" customHeight="1">
      <c r="B161" s="37" t="s">
        <v>0</v>
      </c>
      <c r="C161" s="39"/>
      <c r="D161" s="39"/>
      <c r="E161" s="39"/>
      <c r="F161" s="20">
        <v>324</v>
      </c>
      <c r="G161" s="20">
        <v>123</v>
      </c>
      <c r="H161" s="20">
        <v>113</v>
      </c>
      <c r="I161" s="20">
        <v>2</v>
      </c>
      <c r="J161" s="93">
        <v>86</v>
      </c>
      <c r="K161" s="145">
        <v>6.5217391304347823</v>
      </c>
      <c r="L161" s="29">
        <v>8.4304318026045237</v>
      </c>
      <c r="M161" s="5">
        <v>5.7564951604686705</v>
      </c>
      <c r="N161" s="5">
        <v>1.5151515151515151</v>
      </c>
      <c r="O161" s="5">
        <v>6.1036195883605391</v>
      </c>
    </row>
    <row r="162" spans="1:20" ht="15" customHeight="1">
      <c r="B162" s="42" t="s">
        <v>1</v>
      </c>
      <c r="C162" s="31"/>
      <c r="D162" s="31"/>
      <c r="E162" s="32"/>
      <c r="F162" s="43">
        <v>4968</v>
      </c>
      <c r="G162" s="43">
        <v>1459</v>
      </c>
      <c r="H162" s="43">
        <v>1963</v>
      </c>
      <c r="I162" s="43">
        <v>132</v>
      </c>
      <c r="J162" s="89">
        <v>1409</v>
      </c>
      <c r="K162" s="135">
        <v>99.999999999999986</v>
      </c>
      <c r="L162" s="28">
        <v>100</v>
      </c>
      <c r="M162" s="6">
        <v>99.999999999999986</v>
      </c>
      <c r="N162" s="6">
        <v>100</v>
      </c>
      <c r="O162" s="6">
        <v>100.00000000000001</v>
      </c>
    </row>
    <row r="163" spans="1:20" ht="15" customHeight="1">
      <c r="B163" s="42" t="s">
        <v>156</v>
      </c>
      <c r="C163" s="31"/>
      <c r="D163" s="31"/>
      <c r="E163" s="32"/>
      <c r="F163" s="44">
        <v>1.6767436838695746</v>
      </c>
      <c r="G163" s="44">
        <v>2.5882794891059353</v>
      </c>
      <c r="H163" s="44">
        <v>1.4138678223185266</v>
      </c>
      <c r="I163" s="44">
        <v>1.984375</v>
      </c>
      <c r="J163" s="44">
        <v>1.0976532929598788</v>
      </c>
    </row>
    <row r="164" spans="1:20" ht="15" customHeight="1">
      <c r="B164" s="42" t="s">
        <v>157</v>
      </c>
      <c r="C164" s="31"/>
      <c r="D164" s="31"/>
      <c r="E164" s="32"/>
      <c r="F164" s="51">
        <v>30</v>
      </c>
      <c r="G164" s="51">
        <v>20</v>
      </c>
      <c r="H164" s="51">
        <v>25</v>
      </c>
      <c r="I164" s="51">
        <v>6</v>
      </c>
      <c r="J164" s="51">
        <v>30</v>
      </c>
    </row>
    <row r="165" spans="1:20" ht="15" customHeight="1">
      <c r="B165" s="81"/>
      <c r="C165" s="49"/>
      <c r="D165" s="49"/>
      <c r="E165" s="49"/>
      <c r="F165" s="143"/>
      <c r="G165" s="143"/>
      <c r="H165" s="143"/>
      <c r="I165" s="143"/>
      <c r="J165" s="143"/>
    </row>
    <row r="166" spans="1:20" ht="15" customHeight="1">
      <c r="A166" s="358" t="s">
        <v>537</v>
      </c>
      <c r="B166" s="23"/>
      <c r="H166" s="7"/>
      <c r="I166" s="7"/>
      <c r="L166" s="7"/>
    </row>
    <row r="167" spans="1:20" ht="15" customHeight="1">
      <c r="B167" s="106" t="s">
        <v>215</v>
      </c>
      <c r="H167" s="7"/>
      <c r="I167" s="7"/>
      <c r="L167" s="7"/>
      <c r="Q167" s="34"/>
      <c r="T167" s="34"/>
    </row>
    <row r="168" spans="1:20" ht="13.5" customHeight="1">
      <c r="B168" s="83"/>
      <c r="C168" s="36"/>
      <c r="D168" s="36"/>
      <c r="E168" s="36"/>
      <c r="F168" s="99"/>
      <c r="G168" s="107"/>
      <c r="H168" s="104" t="s">
        <v>2</v>
      </c>
      <c r="I168" s="107"/>
      <c r="J168" s="107"/>
      <c r="K168" s="131"/>
      <c r="L168" s="107"/>
      <c r="M168" s="104" t="s">
        <v>3</v>
      </c>
      <c r="N168" s="107"/>
      <c r="O168" s="105"/>
    </row>
    <row r="169" spans="1:20" ht="22.5" customHeight="1">
      <c r="B169" s="37"/>
      <c r="E169" s="95"/>
      <c r="F169" s="118" t="s">
        <v>5</v>
      </c>
      <c r="G169" s="118" t="s">
        <v>321</v>
      </c>
      <c r="H169" s="118" t="s">
        <v>322</v>
      </c>
      <c r="I169" s="118" t="s">
        <v>323</v>
      </c>
      <c r="J169" s="125" t="s">
        <v>324</v>
      </c>
      <c r="K169" s="128" t="s">
        <v>5</v>
      </c>
      <c r="L169" s="118" t="s">
        <v>321</v>
      </c>
      <c r="M169" s="118" t="s">
        <v>322</v>
      </c>
      <c r="N169" s="118" t="s">
        <v>323</v>
      </c>
      <c r="O169" s="118" t="s">
        <v>324</v>
      </c>
    </row>
    <row r="170" spans="1:20" ht="12" customHeight="1">
      <c r="B170" s="38"/>
      <c r="C170" s="39"/>
      <c r="D170" s="39"/>
      <c r="E170" s="96"/>
      <c r="F170" s="40"/>
      <c r="G170" s="40"/>
      <c r="H170" s="40"/>
      <c r="I170" s="40"/>
      <c r="J170" s="87"/>
      <c r="K170" s="132">
        <v>4968</v>
      </c>
      <c r="L170" s="2">
        <v>1459</v>
      </c>
      <c r="M170" s="2">
        <v>1963</v>
      </c>
      <c r="N170" s="2">
        <v>132</v>
      </c>
      <c r="O170" s="2">
        <v>1409</v>
      </c>
    </row>
    <row r="171" spans="1:20" ht="15" customHeight="1">
      <c r="B171" s="37" t="s">
        <v>269</v>
      </c>
      <c r="F171" s="19">
        <v>627</v>
      </c>
      <c r="G171" s="19">
        <v>21</v>
      </c>
      <c r="H171" s="19">
        <v>243</v>
      </c>
      <c r="I171" s="19">
        <v>4</v>
      </c>
      <c r="J171" s="88">
        <v>359</v>
      </c>
      <c r="K171" s="134">
        <v>12.620772946859905</v>
      </c>
      <c r="L171" s="27">
        <v>1.439342015078821</v>
      </c>
      <c r="M171" s="4">
        <v>12.379011716760061</v>
      </c>
      <c r="N171" s="4">
        <v>3.0303030303030303</v>
      </c>
      <c r="O171" s="4">
        <v>25.479063165365506</v>
      </c>
    </row>
    <row r="172" spans="1:20" ht="15" customHeight="1">
      <c r="B172" s="37" t="s">
        <v>122</v>
      </c>
      <c r="F172" s="19">
        <v>1294</v>
      </c>
      <c r="G172" s="19">
        <v>374</v>
      </c>
      <c r="H172" s="19">
        <v>406</v>
      </c>
      <c r="I172" s="19">
        <v>44</v>
      </c>
      <c r="J172" s="88">
        <v>469</v>
      </c>
      <c r="K172" s="134">
        <v>26.046698872785829</v>
      </c>
      <c r="L172" s="27">
        <v>25.633995887594242</v>
      </c>
      <c r="M172" s="4">
        <v>20.682628629648498</v>
      </c>
      <c r="N172" s="4">
        <v>33.333333333333329</v>
      </c>
      <c r="O172" s="4">
        <v>33.286018452803404</v>
      </c>
    </row>
    <row r="173" spans="1:20" ht="15" customHeight="1">
      <c r="B173" s="37" t="s">
        <v>130</v>
      </c>
      <c r="F173" s="19">
        <v>1336</v>
      </c>
      <c r="G173" s="19">
        <v>558</v>
      </c>
      <c r="H173" s="19">
        <v>474</v>
      </c>
      <c r="I173" s="19">
        <v>44</v>
      </c>
      <c r="J173" s="88">
        <v>257</v>
      </c>
      <c r="K173" s="134">
        <v>26.892109500805152</v>
      </c>
      <c r="L173" s="27">
        <v>38.245373543522959</v>
      </c>
      <c r="M173" s="4">
        <v>24.146714212939379</v>
      </c>
      <c r="N173" s="4">
        <v>33.333333333333329</v>
      </c>
      <c r="O173" s="4">
        <v>18.239886444286729</v>
      </c>
    </row>
    <row r="174" spans="1:20" ht="15" customHeight="1">
      <c r="B174" s="37" t="s">
        <v>131</v>
      </c>
      <c r="F174" s="19">
        <v>631</v>
      </c>
      <c r="G174" s="19">
        <v>278</v>
      </c>
      <c r="H174" s="19">
        <v>242</v>
      </c>
      <c r="I174" s="19">
        <v>28</v>
      </c>
      <c r="J174" s="88">
        <v>82</v>
      </c>
      <c r="K174" s="134">
        <v>12.701288244766506</v>
      </c>
      <c r="L174" s="27">
        <v>19.054146675805349</v>
      </c>
      <c r="M174" s="4">
        <v>12.328069281711667</v>
      </c>
      <c r="N174" s="4">
        <v>21.212121212121211</v>
      </c>
      <c r="O174" s="4">
        <v>5.819730305180979</v>
      </c>
    </row>
    <row r="175" spans="1:20" ht="15" customHeight="1">
      <c r="B175" s="37" t="s">
        <v>132</v>
      </c>
      <c r="F175" s="19">
        <v>212</v>
      </c>
      <c r="G175" s="19">
        <v>60</v>
      </c>
      <c r="H175" s="19">
        <v>111</v>
      </c>
      <c r="I175" s="19">
        <v>5</v>
      </c>
      <c r="J175" s="88">
        <v>36</v>
      </c>
      <c r="K175" s="134">
        <v>4.2673107890499198</v>
      </c>
      <c r="L175" s="27">
        <v>4.1124057573680606</v>
      </c>
      <c r="M175" s="4">
        <v>5.6546102903718793</v>
      </c>
      <c r="N175" s="4">
        <v>3.7878787878787881</v>
      </c>
      <c r="O175" s="4">
        <v>2.5550035486160398</v>
      </c>
    </row>
    <row r="176" spans="1:20" ht="15" customHeight="1">
      <c r="B176" s="37" t="s">
        <v>527</v>
      </c>
      <c r="F176" s="19">
        <v>238</v>
      </c>
      <c r="G176" s="19">
        <v>23</v>
      </c>
      <c r="H176" s="19">
        <v>174</v>
      </c>
      <c r="I176" s="19">
        <v>3</v>
      </c>
      <c r="J176" s="88">
        <v>38</v>
      </c>
      <c r="K176" s="134">
        <v>4.7906602254428341</v>
      </c>
      <c r="L176" s="27">
        <v>1.5764222069910898</v>
      </c>
      <c r="M176" s="4">
        <v>8.8639836984207836</v>
      </c>
      <c r="N176" s="4">
        <v>2.2727272727272729</v>
      </c>
      <c r="O176" s="4">
        <v>2.6969481902058199</v>
      </c>
    </row>
    <row r="177" spans="1:15" ht="15" customHeight="1">
      <c r="B177" s="37" t="s">
        <v>133</v>
      </c>
      <c r="F177" s="19">
        <v>141</v>
      </c>
      <c r="G177" s="19">
        <v>11</v>
      </c>
      <c r="H177" s="19">
        <v>104</v>
      </c>
      <c r="I177" s="19">
        <v>0</v>
      </c>
      <c r="J177" s="88">
        <v>26</v>
      </c>
      <c r="K177" s="134">
        <v>2.8381642512077296</v>
      </c>
      <c r="L177" s="27">
        <v>0.7539410555174777</v>
      </c>
      <c r="M177" s="4">
        <v>5.298013245033113</v>
      </c>
      <c r="N177" s="4">
        <v>0</v>
      </c>
      <c r="O177" s="4">
        <v>1.8452803406671399</v>
      </c>
    </row>
    <row r="178" spans="1:15" ht="15" customHeight="1">
      <c r="B178" s="37" t="s">
        <v>134</v>
      </c>
      <c r="F178" s="19">
        <v>120</v>
      </c>
      <c r="G178" s="19">
        <v>6</v>
      </c>
      <c r="H178" s="19">
        <v>86</v>
      </c>
      <c r="I178" s="19">
        <v>0</v>
      </c>
      <c r="J178" s="88">
        <v>28</v>
      </c>
      <c r="K178" s="134">
        <v>2.4154589371980677</v>
      </c>
      <c r="L178" s="27">
        <v>0.411240575736806</v>
      </c>
      <c r="M178" s="4">
        <v>4.3810494141619971</v>
      </c>
      <c r="N178" s="4">
        <v>0</v>
      </c>
      <c r="O178" s="4">
        <v>1.9872249822569199</v>
      </c>
    </row>
    <row r="179" spans="1:15" ht="15" customHeight="1">
      <c r="B179" s="38" t="s">
        <v>223</v>
      </c>
      <c r="C179" s="39"/>
      <c r="D179" s="39"/>
      <c r="E179" s="39"/>
      <c r="F179" s="20">
        <v>369</v>
      </c>
      <c r="G179" s="20">
        <v>128</v>
      </c>
      <c r="H179" s="20">
        <v>123</v>
      </c>
      <c r="I179" s="20">
        <v>4</v>
      </c>
      <c r="J179" s="93">
        <v>114</v>
      </c>
      <c r="K179" s="145">
        <v>7.4275362318840576</v>
      </c>
      <c r="L179" s="29">
        <v>8.7731322823851965</v>
      </c>
      <c r="M179" s="5">
        <v>6.2659195109526236</v>
      </c>
      <c r="N179" s="5">
        <v>3.0303030303030303</v>
      </c>
      <c r="O179" s="5">
        <v>8.0908445706174579</v>
      </c>
    </row>
    <row r="180" spans="1:15" ht="15" customHeight="1">
      <c r="B180" s="42" t="s">
        <v>1</v>
      </c>
      <c r="C180" s="31"/>
      <c r="D180" s="31"/>
      <c r="E180" s="32"/>
      <c r="F180" s="43">
        <v>4968</v>
      </c>
      <c r="G180" s="43">
        <v>1459</v>
      </c>
      <c r="H180" s="43">
        <v>1963</v>
      </c>
      <c r="I180" s="43">
        <v>132</v>
      </c>
      <c r="J180" s="89">
        <v>1409</v>
      </c>
      <c r="K180" s="135">
        <v>100</v>
      </c>
      <c r="L180" s="28">
        <v>99.999999999999986</v>
      </c>
      <c r="M180" s="6">
        <v>100</v>
      </c>
      <c r="N180" s="6">
        <v>99.999999999999986</v>
      </c>
      <c r="O180" s="6">
        <v>100</v>
      </c>
    </row>
    <row r="181" spans="1:15" ht="15" customHeight="1">
      <c r="B181" s="42" t="s">
        <v>156</v>
      </c>
      <c r="C181" s="31"/>
      <c r="D181" s="31"/>
      <c r="E181" s="32"/>
      <c r="F181" s="44">
        <v>2.6838971212811837</v>
      </c>
      <c r="G181" s="44">
        <v>2.5428074150819948</v>
      </c>
      <c r="H181" s="44">
        <v>3.3538884672712501</v>
      </c>
      <c r="I181" s="44">
        <v>2.2919105740639165</v>
      </c>
      <c r="J181" s="44">
        <v>1.9160961098316471</v>
      </c>
    </row>
    <row r="182" spans="1:15" ht="15" customHeight="1">
      <c r="B182" s="42" t="s">
        <v>157</v>
      </c>
      <c r="C182" s="31"/>
      <c r="D182" s="31"/>
      <c r="E182" s="32"/>
      <c r="F182" s="51">
        <v>50</v>
      </c>
      <c r="G182" s="51">
        <v>34.482758620689658</v>
      </c>
      <c r="H182" s="51">
        <v>41.666666666666671</v>
      </c>
      <c r="I182" s="51">
        <v>5.5555555555555554</v>
      </c>
      <c r="J182" s="51">
        <v>50</v>
      </c>
    </row>
    <row r="183" spans="1:15" ht="15" customHeight="1">
      <c r="B183" s="81"/>
      <c r="C183" s="49"/>
      <c r="D183" s="49"/>
      <c r="E183" s="49"/>
      <c r="F183" s="143"/>
      <c r="G183" s="143"/>
      <c r="H183" s="143"/>
      <c r="I183" s="143"/>
      <c r="J183" s="143"/>
    </row>
    <row r="184" spans="1:15" ht="15" customHeight="1">
      <c r="A184" s="358" t="s">
        <v>538</v>
      </c>
      <c r="B184" s="23"/>
      <c r="H184" s="7"/>
      <c r="I184" s="7"/>
      <c r="L184" s="7"/>
    </row>
    <row r="185" spans="1:15" ht="13.5" customHeight="1">
      <c r="B185" s="83"/>
      <c r="C185" s="36"/>
      <c r="D185" s="36"/>
      <c r="E185" s="36"/>
      <c r="F185" s="99"/>
      <c r="G185" s="107"/>
      <c r="H185" s="104" t="s">
        <v>2</v>
      </c>
      <c r="I185" s="107"/>
      <c r="J185" s="107"/>
      <c r="K185" s="131"/>
      <c r="L185" s="107"/>
      <c r="M185" s="104" t="s">
        <v>3</v>
      </c>
      <c r="N185" s="107"/>
      <c r="O185" s="105"/>
    </row>
    <row r="186" spans="1:15" ht="22.5" customHeight="1">
      <c r="B186" s="37"/>
      <c r="E186" s="95"/>
      <c r="F186" s="118" t="s">
        <v>5</v>
      </c>
      <c r="G186" s="118" t="s">
        <v>321</v>
      </c>
      <c r="H186" s="118" t="s">
        <v>322</v>
      </c>
      <c r="I186" s="118" t="s">
        <v>323</v>
      </c>
      <c r="J186" s="125" t="s">
        <v>324</v>
      </c>
      <c r="K186" s="128" t="s">
        <v>5</v>
      </c>
      <c r="L186" s="118" t="s">
        <v>321</v>
      </c>
      <c r="M186" s="118" t="s">
        <v>322</v>
      </c>
      <c r="N186" s="118" t="s">
        <v>323</v>
      </c>
      <c r="O186" s="118" t="s">
        <v>324</v>
      </c>
    </row>
    <row r="187" spans="1:15" ht="12" customHeight="1">
      <c r="B187" s="38"/>
      <c r="C187" s="39"/>
      <c r="D187" s="39"/>
      <c r="E187" s="96"/>
      <c r="F187" s="40"/>
      <c r="G187" s="40"/>
      <c r="H187" s="40"/>
      <c r="I187" s="40"/>
      <c r="J187" s="87"/>
      <c r="K187" s="132">
        <v>4968</v>
      </c>
      <c r="L187" s="2">
        <v>1459</v>
      </c>
      <c r="M187" s="2">
        <v>1963</v>
      </c>
      <c r="N187" s="2">
        <v>132</v>
      </c>
      <c r="O187" s="2">
        <v>1409</v>
      </c>
    </row>
    <row r="188" spans="1:15" ht="15" customHeight="1">
      <c r="B188" s="37" t="s">
        <v>269</v>
      </c>
      <c r="F188" s="19">
        <v>2770</v>
      </c>
      <c r="G188" s="19">
        <v>879</v>
      </c>
      <c r="H188" s="19">
        <v>1018</v>
      </c>
      <c r="I188" s="19">
        <v>95</v>
      </c>
      <c r="J188" s="88">
        <v>774</v>
      </c>
      <c r="K188" s="134">
        <v>55.756843800322066</v>
      </c>
      <c r="L188" s="27">
        <v>60.246744345442082</v>
      </c>
      <c r="M188" s="4">
        <v>51.859398879266429</v>
      </c>
      <c r="N188" s="4">
        <v>71.969696969696969</v>
      </c>
      <c r="O188" s="4">
        <v>54.93257629524485</v>
      </c>
    </row>
    <row r="189" spans="1:15" ht="15" customHeight="1">
      <c r="B189" s="37" t="s">
        <v>122</v>
      </c>
      <c r="F189" s="19">
        <v>948</v>
      </c>
      <c r="G189" s="19">
        <v>144</v>
      </c>
      <c r="H189" s="19">
        <v>435</v>
      </c>
      <c r="I189" s="19">
        <v>11</v>
      </c>
      <c r="J189" s="88">
        <v>358</v>
      </c>
      <c r="K189" s="134">
        <v>19.082125603864732</v>
      </c>
      <c r="L189" s="27">
        <v>9.8697738176833436</v>
      </c>
      <c r="M189" s="4">
        <v>22.159959246051962</v>
      </c>
      <c r="N189" s="4">
        <v>8.3333333333333321</v>
      </c>
      <c r="O189" s="4">
        <v>25.408090844570619</v>
      </c>
    </row>
    <row r="190" spans="1:15" ht="15" customHeight="1">
      <c r="B190" s="37" t="s">
        <v>130</v>
      </c>
      <c r="F190" s="19">
        <v>123</v>
      </c>
      <c r="G190" s="19">
        <v>30</v>
      </c>
      <c r="H190" s="19">
        <v>63</v>
      </c>
      <c r="I190" s="19">
        <v>1</v>
      </c>
      <c r="J190" s="88">
        <v>29</v>
      </c>
      <c r="K190" s="134">
        <v>2.4758454106280192</v>
      </c>
      <c r="L190" s="27">
        <v>2.0562028786840303</v>
      </c>
      <c r="M190" s="4">
        <v>3.2093734080489043</v>
      </c>
      <c r="N190" s="4">
        <v>0.75757575757575757</v>
      </c>
      <c r="O190" s="4">
        <v>2.0581973030518097</v>
      </c>
    </row>
    <row r="191" spans="1:15" ht="15" customHeight="1">
      <c r="B191" s="37" t="s">
        <v>131</v>
      </c>
      <c r="F191" s="19">
        <v>32</v>
      </c>
      <c r="G191" s="19">
        <v>11</v>
      </c>
      <c r="H191" s="19">
        <v>11</v>
      </c>
      <c r="I191" s="19">
        <v>1</v>
      </c>
      <c r="J191" s="88">
        <v>9</v>
      </c>
      <c r="K191" s="134">
        <v>0.64412238325281801</v>
      </c>
      <c r="L191" s="27">
        <v>0.7539410555174777</v>
      </c>
      <c r="M191" s="4">
        <v>0.56036678553234842</v>
      </c>
      <c r="N191" s="4">
        <v>0.75757575757575757</v>
      </c>
      <c r="O191" s="4">
        <v>0.63875088715400996</v>
      </c>
    </row>
    <row r="192" spans="1:15" ht="15" customHeight="1">
      <c r="B192" s="37" t="s">
        <v>132</v>
      </c>
      <c r="F192" s="19">
        <v>16</v>
      </c>
      <c r="G192" s="19">
        <v>5</v>
      </c>
      <c r="H192" s="19">
        <v>9</v>
      </c>
      <c r="I192" s="19">
        <v>0</v>
      </c>
      <c r="J192" s="88">
        <v>2</v>
      </c>
      <c r="K192" s="134">
        <v>0.322061191626409</v>
      </c>
      <c r="L192" s="27">
        <v>0.3427004797806717</v>
      </c>
      <c r="M192" s="4">
        <v>0.45848191543555783</v>
      </c>
      <c r="N192" s="4">
        <v>0</v>
      </c>
      <c r="O192" s="4">
        <v>0.14194464158977999</v>
      </c>
    </row>
    <row r="193" spans="1:20" ht="15" customHeight="1">
      <c r="B193" s="37" t="s">
        <v>527</v>
      </c>
      <c r="F193" s="19">
        <v>6</v>
      </c>
      <c r="G193" s="19">
        <v>0</v>
      </c>
      <c r="H193" s="19">
        <v>4</v>
      </c>
      <c r="I193" s="19">
        <v>0</v>
      </c>
      <c r="J193" s="88">
        <v>2</v>
      </c>
      <c r="K193" s="134">
        <v>0.12077294685990338</v>
      </c>
      <c r="L193" s="27">
        <v>0</v>
      </c>
      <c r="M193" s="4">
        <v>0.20376974019358124</v>
      </c>
      <c r="N193" s="4">
        <v>0</v>
      </c>
      <c r="O193" s="4">
        <v>0.14194464158977999</v>
      </c>
    </row>
    <row r="194" spans="1:20" ht="15" customHeight="1">
      <c r="B194" s="37" t="s">
        <v>133</v>
      </c>
      <c r="F194" s="19">
        <v>5</v>
      </c>
      <c r="G194" s="19">
        <v>0</v>
      </c>
      <c r="H194" s="19">
        <v>2</v>
      </c>
      <c r="I194" s="19">
        <v>0</v>
      </c>
      <c r="J194" s="88">
        <v>3</v>
      </c>
      <c r="K194" s="134">
        <v>0.10064412238325281</v>
      </c>
      <c r="L194" s="27">
        <v>0</v>
      </c>
      <c r="M194" s="4">
        <v>0.10188487009679062</v>
      </c>
      <c r="N194" s="4">
        <v>0</v>
      </c>
      <c r="O194" s="4">
        <v>0.21291696238466998</v>
      </c>
    </row>
    <row r="195" spans="1:20" ht="15" customHeight="1">
      <c r="B195" s="37" t="s">
        <v>134</v>
      </c>
      <c r="F195" s="19">
        <v>3</v>
      </c>
      <c r="G195" s="19">
        <v>0</v>
      </c>
      <c r="H195" s="19">
        <v>0</v>
      </c>
      <c r="I195" s="19">
        <v>0</v>
      </c>
      <c r="J195" s="88">
        <v>3</v>
      </c>
      <c r="K195" s="134">
        <v>6.0386473429951688E-2</v>
      </c>
      <c r="L195" s="27">
        <v>0</v>
      </c>
      <c r="M195" s="4">
        <v>0</v>
      </c>
      <c r="N195" s="4">
        <v>0</v>
      </c>
      <c r="O195" s="4">
        <v>0.21291696238466998</v>
      </c>
    </row>
    <row r="196" spans="1:20" ht="15" customHeight="1">
      <c r="B196" s="37" t="s">
        <v>1038</v>
      </c>
      <c r="F196" s="19">
        <v>3</v>
      </c>
      <c r="G196" s="19">
        <v>0</v>
      </c>
      <c r="H196" s="19">
        <v>3</v>
      </c>
      <c r="I196" s="19">
        <v>0</v>
      </c>
      <c r="J196" s="88">
        <v>0</v>
      </c>
      <c r="K196" s="134">
        <v>6.0386473429951688E-2</v>
      </c>
      <c r="L196" s="27">
        <v>0</v>
      </c>
      <c r="M196" s="4">
        <v>0.15282730514518594</v>
      </c>
      <c r="N196" s="4">
        <v>0</v>
      </c>
      <c r="O196" s="4">
        <v>0</v>
      </c>
    </row>
    <row r="197" spans="1:20" ht="15" customHeight="1">
      <c r="B197" s="37" t="s">
        <v>0</v>
      </c>
      <c r="C197" s="39"/>
      <c r="D197" s="39"/>
      <c r="E197" s="39"/>
      <c r="F197" s="20">
        <v>1062</v>
      </c>
      <c r="G197" s="20">
        <v>390</v>
      </c>
      <c r="H197" s="20">
        <v>418</v>
      </c>
      <c r="I197" s="20">
        <v>24</v>
      </c>
      <c r="J197" s="93">
        <v>229</v>
      </c>
      <c r="K197" s="145">
        <v>21.376811594202898</v>
      </c>
      <c r="L197" s="29">
        <v>26.730637422892389</v>
      </c>
      <c r="M197" s="5">
        <v>21.293937850229241</v>
      </c>
      <c r="N197" s="5">
        <v>18.181818181818183</v>
      </c>
      <c r="O197" s="5">
        <v>16.252661462029806</v>
      </c>
    </row>
    <row r="198" spans="1:20" ht="15" customHeight="1">
      <c r="B198" s="42" t="s">
        <v>1</v>
      </c>
      <c r="C198" s="31"/>
      <c r="D198" s="31"/>
      <c r="E198" s="32"/>
      <c r="F198" s="43">
        <v>4968</v>
      </c>
      <c r="G198" s="43">
        <v>1459</v>
      </c>
      <c r="H198" s="43">
        <v>1963</v>
      </c>
      <c r="I198" s="43">
        <v>132</v>
      </c>
      <c r="J198" s="89">
        <v>1409</v>
      </c>
      <c r="K198" s="135">
        <v>100.00000000000003</v>
      </c>
      <c r="L198" s="28">
        <v>99.999999999999986</v>
      </c>
      <c r="M198" s="6">
        <v>100</v>
      </c>
      <c r="N198" s="6">
        <v>99.999999999999986</v>
      </c>
      <c r="O198" s="6">
        <v>99.999999999999972</v>
      </c>
    </row>
    <row r="199" spans="1:20" ht="15" customHeight="1">
      <c r="B199" s="42" t="s">
        <v>156</v>
      </c>
      <c r="C199" s="31"/>
      <c r="D199" s="31"/>
      <c r="E199" s="32"/>
      <c r="F199" s="44">
        <v>0.37612093261593643</v>
      </c>
      <c r="G199" s="44">
        <v>0.24041159962581851</v>
      </c>
      <c r="H199" s="44">
        <v>0.43320363164721143</v>
      </c>
      <c r="I199" s="44">
        <v>0.14814814814814814</v>
      </c>
      <c r="J199" s="44">
        <v>0.44661016949152543</v>
      </c>
    </row>
    <row r="200" spans="1:20" ht="15" customHeight="1">
      <c r="B200" s="42" t="s">
        <v>157</v>
      </c>
      <c r="C200" s="31"/>
      <c r="D200" s="31"/>
      <c r="E200" s="32"/>
      <c r="F200" s="51">
        <v>19</v>
      </c>
      <c r="G200" s="51">
        <v>4</v>
      </c>
      <c r="H200" s="51">
        <v>9</v>
      </c>
      <c r="I200" s="51">
        <v>3</v>
      </c>
      <c r="J200" s="51">
        <v>19</v>
      </c>
    </row>
    <row r="201" spans="1:20" ht="15" customHeight="1">
      <c r="B201" s="81"/>
      <c r="C201" s="49"/>
      <c r="D201" s="49"/>
      <c r="E201" s="49"/>
      <c r="F201" s="143"/>
      <c r="G201" s="143"/>
      <c r="H201" s="143"/>
      <c r="I201" s="143"/>
      <c r="J201" s="143"/>
    </row>
    <row r="202" spans="1:20" ht="15" customHeight="1">
      <c r="A202" s="358" t="s">
        <v>538</v>
      </c>
      <c r="B202" s="23"/>
      <c r="H202" s="7"/>
      <c r="I202" s="7"/>
      <c r="L202" s="7"/>
    </row>
    <row r="203" spans="1:20" ht="15" customHeight="1">
      <c r="B203" s="106" t="s">
        <v>215</v>
      </c>
      <c r="H203" s="7"/>
      <c r="I203" s="7"/>
      <c r="L203" s="7"/>
      <c r="Q203" s="34"/>
      <c r="T203" s="34"/>
    </row>
    <row r="204" spans="1:20" ht="13.5" customHeight="1">
      <c r="B204" s="83"/>
      <c r="C204" s="36"/>
      <c r="D204" s="36"/>
      <c r="E204" s="36"/>
      <c r="F204" s="99"/>
      <c r="G204" s="107"/>
      <c r="H204" s="104" t="s">
        <v>2</v>
      </c>
      <c r="I204" s="107"/>
      <c r="J204" s="107"/>
      <c r="K204" s="131"/>
      <c r="L204" s="107"/>
      <c r="M204" s="104" t="s">
        <v>3</v>
      </c>
      <c r="N204" s="107"/>
      <c r="O204" s="105"/>
    </row>
    <row r="205" spans="1:20" ht="22.5" customHeight="1">
      <c r="B205" s="37"/>
      <c r="E205" s="95"/>
      <c r="F205" s="118" t="s">
        <v>5</v>
      </c>
      <c r="G205" s="118" t="s">
        <v>321</v>
      </c>
      <c r="H205" s="118" t="s">
        <v>322</v>
      </c>
      <c r="I205" s="118" t="s">
        <v>323</v>
      </c>
      <c r="J205" s="125" t="s">
        <v>324</v>
      </c>
      <c r="K205" s="128" t="s">
        <v>5</v>
      </c>
      <c r="L205" s="118" t="s">
        <v>321</v>
      </c>
      <c r="M205" s="118" t="s">
        <v>322</v>
      </c>
      <c r="N205" s="118" t="s">
        <v>323</v>
      </c>
      <c r="O205" s="118" t="s">
        <v>324</v>
      </c>
    </row>
    <row r="206" spans="1:20" ht="12" customHeight="1">
      <c r="B206" s="38"/>
      <c r="C206" s="39"/>
      <c r="D206" s="39"/>
      <c r="E206" s="96"/>
      <c r="F206" s="40"/>
      <c r="G206" s="40"/>
      <c r="H206" s="40"/>
      <c r="I206" s="40"/>
      <c r="J206" s="87"/>
      <c r="K206" s="132">
        <v>4968</v>
      </c>
      <c r="L206" s="2">
        <v>1459</v>
      </c>
      <c r="M206" s="2">
        <v>1963</v>
      </c>
      <c r="N206" s="2">
        <v>132</v>
      </c>
      <c r="O206" s="2">
        <v>1409</v>
      </c>
    </row>
    <row r="207" spans="1:20" ht="15" customHeight="1">
      <c r="B207" s="37" t="s">
        <v>269</v>
      </c>
      <c r="F207" s="19">
        <v>2761</v>
      </c>
      <c r="G207" s="19">
        <v>879</v>
      </c>
      <c r="H207" s="19">
        <v>1018</v>
      </c>
      <c r="I207" s="19">
        <v>95</v>
      </c>
      <c r="J207" s="88">
        <v>765</v>
      </c>
      <c r="K207" s="134">
        <v>55.575684380032207</v>
      </c>
      <c r="L207" s="27">
        <v>60.246744345442082</v>
      </c>
      <c r="M207" s="4">
        <v>51.859398879266429</v>
      </c>
      <c r="N207" s="4">
        <v>71.969696969696969</v>
      </c>
      <c r="O207" s="4">
        <v>54.293825408090846</v>
      </c>
    </row>
    <row r="208" spans="1:20" ht="15" customHeight="1">
      <c r="B208" s="37" t="s">
        <v>122</v>
      </c>
      <c r="F208" s="19">
        <v>507</v>
      </c>
      <c r="G208" s="19">
        <v>138</v>
      </c>
      <c r="H208" s="19">
        <v>167</v>
      </c>
      <c r="I208" s="19">
        <v>9</v>
      </c>
      <c r="J208" s="88">
        <v>193</v>
      </c>
      <c r="K208" s="134">
        <v>10.205314009661835</v>
      </c>
      <c r="L208" s="27">
        <v>9.4585332419465384</v>
      </c>
      <c r="M208" s="4">
        <v>8.5073866530820172</v>
      </c>
      <c r="N208" s="4">
        <v>6.8181818181818175</v>
      </c>
      <c r="O208" s="4">
        <v>13.697657913413769</v>
      </c>
    </row>
    <row r="209" spans="1:17" ht="15" customHeight="1">
      <c r="B209" s="37" t="s">
        <v>130</v>
      </c>
      <c r="F209" s="19">
        <v>258</v>
      </c>
      <c r="G209" s="19">
        <v>35</v>
      </c>
      <c r="H209" s="19">
        <v>126</v>
      </c>
      <c r="I209" s="19">
        <v>2</v>
      </c>
      <c r="J209" s="88">
        <v>95</v>
      </c>
      <c r="K209" s="134">
        <v>5.1932367149758454</v>
      </c>
      <c r="L209" s="27">
        <v>2.3989033584647017</v>
      </c>
      <c r="M209" s="4">
        <v>6.4187468160978085</v>
      </c>
      <c r="N209" s="4">
        <v>1.5151515151515151</v>
      </c>
      <c r="O209" s="4">
        <v>6.7423704755145488</v>
      </c>
    </row>
    <row r="210" spans="1:17" ht="15" customHeight="1">
      <c r="B210" s="37" t="s">
        <v>131</v>
      </c>
      <c r="F210" s="19">
        <v>90</v>
      </c>
      <c r="G210" s="19">
        <v>11</v>
      </c>
      <c r="H210" s="19">
        <v>50</v>
      </c>
      <c r="I210" s="19">
        <v>1</v>
      </c>
      <c r="J210" s="88">
        <v>28</v>
      </c>
      <c r="K210" s="134">
        <v>1.8115942028985508</v>
      </c>
      <c r="L210" s="27">
        <v>0.7539410555174777</v>
      </c>
      <c r="M210" s="4">
        <v>2.5471217524197658</v>
      </c>
      <c r="N210" s="4">
        <v>0.75757575757575757</v>
      </c>
      <c r="O210" s="4">
        <v>1.9872249822569199</v>
      </c>
    </row>
    <row r="211" spans="1:17" ht="15" customHeight="1">
      <c r="B211" s="37" t="s">
        <v>132</v>
      </c>
      <c r="F211" s="19">
        <v>61</v>
      </c>
      <c r="G211" s="19">
        <v>3</v>
      </c>
      <c r="H211" s="19">
        <v>38</v>
      </c>
      <c r="I211" s="19">
        <v>1</v>
      </c>
      <c r="J211" s="88">
        <v>19</v>
      </c>
      <c r="K211" s="134">
        <v>1.2278582930756845</v>
      </c>
      <c r="L211" s="27">
        <v>0.205620287868403</v>
      </c>
      <c r="M211" s="4">
        <v>1.935812531839022</v>
      </c>
      <c r="N211" s="4">
        <v>0.75757575757575757</v>
      </c>
      <c r="O211" s="4">
        <v>1.3484740951029099</v>
      </c>
    </row>
    <row r="212" spans="1:17" ht="15" customHeight="1">
      <c r="B212" s="37" t="s">
        <v>527</v>
      </c>
      <c r="F212" s="19">
        <v>99</v>
      </c>
      <c r="G212" s="19">
        <v>2</v>
      </c>
      <c r="H212" s="19">
        <v>73</v>
      </c>
      <c r="I212" s="19">
        <v>0</v>
      </c>
      <c r="J212" s="88">
        <v>24</v>
      </c>
      <c r="K212" s="134">
        <v>1.9927536231884055</v>
      </c>
      <c r="L212" s="27">
        <v>0.1370801919122687</v>
      </c>
      <c r="M212" s="4">
        <v>3.7187977585328582</v>
      </c>
      <c r="N212" s="4">
        <v>0</v>
      </c>
      <c r="O212" s="4">
        <v>1.7033356990773598</v>
      </c>
    </row>
    <row r="213" spans="1:17" ht="15" customHeight="1">
      <c r="B213" s="37" t="s">
        <v>133</v>
      </c>
      <c r="F213" s="19">
        <v>57</v>
      </c>
      <c r="G213" s="19">
        <v>0</v>
      </c>
      <c r="H213" s="19">
        <v>38</v>
      </c>
      <c r="I213" s="19">
        <v>0</v>
      </c>
      <c r="J213" s="88">
        <v>19</v>
      </c>
      <c r="K213" s="134">
        <v>1.1473429951690821</v>
      </c>
      <c r="L213" s="27">
        <v>0</v>
      </c>
      <c r="M213" s="4">
        <v>1.935812531839022</v>
      </c>
      <c r="N213" s="4">
        <v>0</v>
      </c>
      <c r="O213" s="4">
        <v>1.3484740951029099</v>
      </c>
    </row>
    <row r="214" spans="1:17" ht="15" customHeight="1">
      <c r="B214" s="37" t="s">
        <v>134</v>
      </c>
      <c r="F214" s="19">
        <v>41</v>
      </c>
      <c r="G214" s="19">
        <v>1</v>
      </c>
      <c r="H214" s="19">
        <v>29</v>
      </c>
      <c r="I214" s="19">
        <v>0</v>
      </c>
      <c r="J214" s="88">
        <v>11</v>
      </c>
      <c r="K214" s="134">
        <v>0.82528180354267311</v>
      </c>
      <c r="L214" s="27">
        <v>6.8540095956134348E-2</v>
      </c>
      <c r="M214" s="4">
        <v>1.4773306164034641</v>
      </c>
      <c r="N214" s="4">
        <v>0</v>
      </c>
      <c r="O214" s="4">
        <v>0.78069552874378989</v>
      </c>
    </row>
    <row r="215" spans="1:17" ht="15" customHeight="1">
      <c r="B215" s="38" t="s">
        <v>223</v>
      </c>
      <c r="C215" s="39"/>
      <c r="D215" s="39"/>
      <c r="E215" s="39"/>
      <c r="F215" s="20">
        <v>1094</v>
      </c>
      <c r="G215" s="20">
        <v>390</v>
      </c>
      <c r="H215" s="20">
        <v>424</v>
      </c>
      <c r="I215" s="20">
        <v>24</v>
      </c>
      <c r="J215" s="93">
        <v>255</v>
      </c>
      <c r="K215" s="145">
        <v>22.020933977455716</v>
      </c>
      <c r="L215" s="29">
        <v>26.730637422892389</v>
      </c>
      <c r="M215" s="5">
        <v>21.599592460519613</v>
      </c>
      <c r="N215" s="5">
        <v>18.181818181818183</v>
      </c>
      <c r="O215" s="5">
        <v>18.097941802696948</v>
      </c>
    </row>
    <row r="216" spans="1:17" ht="15" customHeight="1">
      <c r="B216" s="42" t="s">
        <v>1</v>
      </c>
      <c r="C216" s="31"/>
      <c r="D216" s="31"/>
      <c r="E216" s="32"/>
      <c r="F216" s="43">
        <v>4968</v>
      </c>
      <c r="G216" s="43">
        <v>1459</v>
      </c>
      <c r="H216" s="43">
        <v>1963</v>
      </c>
      <c r="I216" s="43">
        <v>132</v>
      </c>
      <c r="J216" s="89">
        <v>1409</v>
      </c>
      <c r="K216" s="135">
        <v>100</v>
      </c>
      <c r="L216" s="28">
        <v>100</v>
      </c>
      <c r="M216" s="6">
        <v>100</v>
      </c>
      <c r="N216" s="6">
        <v>99.999999999999986</v>
      </c>
      <c r="O216" s="6">
        <v>100.00000000000001</v>
      </c>
    </row>
    <row r="217" spans="1:17" ht="15" customHeight="1">
      <c r="B217" s="42" t="s">
        <v>156</v>
      </c>
      <c r="C217" s="31"/>
      <c r="D217" s="31"/>
      <c r="E217" s="32"/>
      <c r="F217" s="44">
        <v>0.85429851358215503</v>
      </c>
      <c r="G217" s="44">
        <v>0.26136485541646071</v>
      </c>
      <c r="H217" s="44">
        <v>1.2729763554659954</v>
      </c>
      <c r="I217" s="44">
        <v>0.21706857683616759</v>
      </c>
      <c r="J217" s="44">
        <v>0.90784483547529227</v>
      </c>
    </row>
    <row r="218" spans="1:17" ht="15" customHeight="1">
      <c r="B218" s="42" t="s">
        <v>157</v>
      </c>
      <c r="C218" s="31"/>
      <c r="D218" s="31"/>
      <c r="E218" s="32"/>
      <c r="F218" s="51">
        <v>66.666666666666657</v>
      </c>
      <c r="G218" s="51">
        <v>13.333333333333334</v>
      </c>
      <c r="H218" s="51">
        <v>28.571428571428569</v>
      </c>
      <c r="I218" s="51">
        <v>4.1666666666666661</v>
      </c>
      <c r="J218" s="51">
        <v>66.666666666666657</v>
      </c>
    </row>
    <row r="219" spans="1:17" ht="15" customHeight="1">
      <c r="B219" s="81"/>
      <c r="C219" s="49"/>
      <c r="D219" s="49"/>
      <c r="E219" s="49"/>
      <c r="F219" s="143"/>
      <c r="G219" s="143"/>
      <c r="H219" s="143"/>
      <c r="I219" s="143"/>
      <c r="J219" s="143"/>
    </row>
    <row r="220" spans="1:17" ht="15" customHeight="1">
      <c r="A220" s="358" t="s">
        <v>540</v>
      </c>
      <c r="B220" s="23"/>
      <c r="H220" s="7"/>
      <c r="I220" s="7"/>
      <c r="L220" s="7"/>
    </row>
    <row r="221" spans="1:17" ht="13.5" customHeight="1">
      <c r="B221" s="83"/>
      <c r="C221" s="36"/>
      <c r="D221" s="36"/>
      <c r="E221" s="36"/>
      <c r="F221" s="36"/>
      <c r="G221" s="36"/>
      <c r="H221" s="99"/>
      <c r="I221" s="107"/>
      <c r="J221" s="104" t="s">
        <v>2</v>
      </c>
      <c r="K221" s="107"/>
      <c r="L221" s="107"/>
      <c r="M221" s="131"/>
      <c r="N221" s="107"/>
      <c r="O221" s="104" t="s">
        <v>3</v>
      </c>
      <c r="P221" s="107"/>
      <c r="Q221" s="105"/>
    </row>
    <row r="222" spans="1:17" ht="22.5" customHeight="1">
      <c r="B222" s="37"/>
      <c r="H222" s="118" t="s">
        <v>5</v>
      </c>
      <c r="I222" s="118" t="s">
        <v>321</v>
      </c>
      <c r="J222" s="118" t="s">
        <v>322</v>
      </c>
      <c r="K222" s="118" t="s">
        <v>323</v>
      </c>
      <c r="L222" s="125" t="s">
        <v>324</v>
      </c>
      <c r="M222" s="128" t="s">
        <v>5</v>
      </c>
      <c r="N222" s="118" t="s">
        <v>321</v>
      </c>
      <c r="O222" s="118" t="s">
        <v>322</v>
      </c>
      <c r="P222" s="118" t="s">
        <v>323</v>
      </c>
      <c r="Q222" s="118" t="s">
        <v>324</v>
      </c>
    </row>
    <row r="223" spans="1:17" ht="12" customHeight="1">
      <c r="B223" s="38"/>
      <c r="C223" s="39"/>
      <c r="D223" s="39"/>
      <c r="E223" s="39"/>
      <c r="F223" s="39"/>
      <c r="G223" s="39"/>
      <c r="H223" s="40"/>
      <c r="I223" s="40"/>
      <c r="J223" s="40"/>
      <c r="K223" s="40"/>
      <c r="L223" s="87"/>
      <c r="M223" s="132">
        <v>4968</v>
      </c>
      <c r="N223" s="2">
        <v>1459</v>
      </c>
      <c r="O223" s="2">
        <v>1963</v>
      </c>
      <c r="P223" s="2">
        <v>132</v>
      </c>
      <c r="Q223" s="2">
        <v>1409</v>
      </c>
    </row>
    <row r="224" spans="1:17" ht="21" customHeight="1">
      <c r="B224" s="37" t="s">
        <v>529</v>
      </c>
      <c r="H224" s="19">
        <v>2422</v>
      </c>
      <c r="I224" s="19">
        <v>1411</v>
      </c>
      <c r="J224" s="19">
        <v>628</v>
      </c>
      <c r="K224" s="19">
        <v>124</v>
      </c>
      <c r="L224" s="88">
        <v>258</v>
      </c>
      <c r="M224" s="134">
        <v>48.752012882447666</v>
      </c>
      <c r="N224" s="27">
        <v>96.710075394105559</v>
      </c>
      <c r="O224" s="4">
        <v>31.99184921039226</v>
      </c>
      <c r="P224" s="4">
        <v>93.939393939393938</v>
      </c>
      <c r="Q224" s="4">
        <v>18.310858765081615</v>
      </c>
    </row>
    <row r="225" spans="1:17" ht="21" customHeight="1">
      <c r="B225" s="37" t="s">
        <v>530</v>
      </c>
      <c r="H225" s="19">
        <v>917</v>
      </c>
      <c r="I225" s="19">
        <v>25</v>
      </c>
      <c r="J225" s="19">
        <v>553</v>
      </c>
      <c r="K225" s="19">
        <v>3</v>
      </c>
      <c r="L225" s="88">
        <v>335</v>
      </c>
      <c r="M225" s="134">
        <v>18.458132045088565</v>
      </c>
      <c r="N225" s="27">
        <v>1.7135023989033584</v>
      </c>
      <c r="O225" s="4">
        <v>28.171166581762609</v>
      </c>
      <c r="P225" s="4">
        <v>2.2727272727272729</v>
      </c>
      <c r="Q225" s="4">
        <v>23.775727466288146</v>
      </c>
    </row>
    <row r="226" spans="1:17" ht="21" customHeight="1">
      <c r="B226" s="509" t="s">
        <v>531</v>
      </c>
      <c r="C226" s="510"/>
      <c r="D226" s="510"/>
      <c r="E226" s="510"/>
      <c r="F226" s="510"/>
      <c r="G226" s="511"/>
      <c r="H226" s="19">
        <v>807</v>
      </c>
      <c r="I226" s="19">
        <v>3</v>
      </c>
      <c r="J226" s="19">
        <v>411</v>
      </c>
      <c r="K226" s="19">
        <v>3</v>
      </c>
      <c r="L226" s="88">
        <v>389</v>
      </c>
      <c r="M226" s="134">
        <v>16.243961352657006</v>
      </c>
      <c r="N226" s="27">
        <v>0.205620287868403</v>
      </c>
      <c r="O226" s="4">
        <v>20.937340804890471</v>
      </c>
      <c r="P226" s="4">
        <v>2.2727272727272729</v>
      </c>
      <c r="Q226" s="4">
        <v>27.608232789212206</v>
      </c>
    </row>
    <row r="227" spans="1:17" ht="21" customHeight="1">
      <c r="B227" s="37" t="s">
        <v>528</v>
      </c>
      <c r="H227" s="19">
        <v>700</v>
      </c>
      <c r="I227" s="19">
        <v>5</v>
      </c>
      <c r="J227" s="19">
        <v>313</v>
      </c>
      <c r="K227" s="19">
        <v>1</v>
      </c>
      <c r="L227" s="88">
        <v>379</v>
      </c>
      <c r="M227" s="134">
        <v>14.090177133655393</v>
      </c>
      <c r="N227" s="27">
        <v>0.3427004797806717</v>
      </c>
      <c r="O227" s="4">
        <v>15.944982170147734</v>
      </c>
      <c r="P227" s="4">
        <v>0.75757575757575757</v>
      </c>
      <c r="Q227" s="4">
        <v>26.898509581263308</v>
      </c>
    </row>
    <row r="228" spans="1:17" ht="21" customHeight="1">
      <c r="B228" s="37" t="s">
        <v>0</v>
      </c>
      <c r="C228" s="39"/>
      <c r="D228" s="39"/>
      <c r="E228" s="39"/>
      <c r="F228" s="39"/>
      <c r="G228" s="39"/>
      <c r="H228" s="20">
        <v>122</v>
      </c>
      <c r="I228" s="20">
        <v>15</v>
      </c>
      <c r="J228" s="20">
        <v>58</v>
      </c>
      <c r="K228" s="20">
        <v>1</v>
      </c>
      <c r="L228" s="93">
        <v>48</v>
      </c>
      <c r="M228" s="145">
        <v>2.455716586151369</v>
      </c>
      <c r="N228" s="29">
        <v>1.0281014393420151</v>
      </c>
      <c r="O228" s="5">
        <v>2.9546612328069282</v>
      </c>
      <c r="P228" s="5">
        <v>0.75757575757575757</v>
      </c>
      <c r="Q228" s="5">
        <v>3.4066713981547196</v>
      </c>
    </row>
    <row r="229" spans="1:17" ht="15" customHeight="1">
      <c r="B229" s="42" t="s">
        <v>1</v>
      </c>
      <c r="C229" s="31"/>
      <c r="D229" s="31"/>
      <c r="E229" s="31"/>
      <c r="F229" s="31"/>
      <c r="G229" s="31"/>
      <c r="H229" s="43">
        <v>4968</v>
      </c>
      <c r="I229" s="43">
        <v>1459</v>
      </c>
      <c r="J229" s="43">
        <v>1963</v>
      </c>
      <c r="K229" s="43">
        <v>132</v>
      </c>
      <c r="L229" s="89">
        <v>1409</v>
      </c>
      <c r="M229" s="135">
        <v>100</v>
      </c>
      <c r="N229" s="28">
        <v>100</v>
      </c>
      <c r="O229" s="6">
        <v>100</v>
      </c>
      <c r="P229" s="6">
        <v>99.999999999999972</v>
      </c>
      <c r="Q229" s="6">
        <v>100</v>
      </c>
    </row>
    <row r="230" spans="1:17" ht="15" customHeight="1">
      <c r="B230" s="81"/>
      <c r="C230" s="49"/>
      <c r="D230" s="49"/>
      <c r="E230" s="49"/>
      <c r="F230" s="143"/>
      <c r="G230" s="143"/>
      <c r="H230" s="143"/>
      <c r="I230" s="143"/>
    </row>
    <row r="231" spans="1:17" ht="15" customHeight="1">
      <c r="A231" s="358" t="s">
        <v>541</v>
      </c>
      <c r="B231" s="23"/>
      <c r="H231" s="7"/>
      <c r="K231" s="7"/>
    </row>
    <row r="232" spans="1:17" ht="13.5" customHeight="1">
      <c r="B232" s="83"/>
      <c r="C232" s="36"/>
      <c r="D232" s="36"/>
      <c r="E232" s="36"/>
      <c r="F232" s="36"/>
      <c r="G232" s="36"/>
      <c r="H232" s="99"/>
      <c r="I232" s="107"/>
      <c r="J232" s="104" t="s">
        <v>2</v>
      </c>
      <c r="K232" s="107"/>
      <c r="L232" s="107"/>
      <c r="M232" s="131"/>
      <c r="N232" s="107"/>
      <c r="O232" s="104" t="s">
        <v>3</v>
      </c>
      <c r="P232" s="107"/>
      <c r="Q232" s="105"/>
    </row>
    <row r="233" spans="1:17" ht="22.5" customHeight="1">
      <c r="B233" s="37"/>
      <c r="H233" s="118" t="s">
        <v>5</v>
      </c>
      <c r="I233" s="118" t="s">
        <v>321</v>
      </c>
      <c r="J233" s="118" t="s">
        <v>322</v>
      </c>
      <c r="K233" s="118" t="s">
        <v>323</v>
      </c>
      <c r="L233" s="125" t="s">
        <v>324</v>
      </c>
      <c r="M233" s="128" t="s">
        <v>5</v>
      </c>
      <c r="N233" s="118" t="s">
        <v>321</v>
      </c>
      <c r="O233" s="118" t="s">
        <v>322</v>
      </c>
      <c r="P233" s="118" t="s">
        <v>323</v>
      </c>
      <c r="Q233" s="118" t="s">
        <v>324</v>
      </c>
    </row>
    <row r="234" spans="1:17" ht="12" customHeight="1">
      <c r="B234" s="38"/>
      <c r="C234" s="39"/>
      <c r="D234" s="39"/>
      <c r="E234" s="39"/>
      <c r="F234" s="39"/>
      <c r="G234" s="39"/>
      <c r="H234" s="40"/>
      <c r="I234" s="40"/>
      <c r="J234" s="40"/>
      <c r="K234" s="40"/>
      <c r="L234" s="87"/>
      <c r="M234" s="132">
        <v>4968</v>
      </c>
      <c r="N234" s="2">
        <v>1459</v>
      </c>
      <c r="O234" s="2">
        <v>1963</v>
      </c>
      <c r="P234" s="2">
        <v>132</v>
      </c>
      <c r="Q234" s="2">
        <v>1409</v>
      </c>
    </row>
    <row r="235" spans="1:17" ht="21" customHeight="1">
      <c r="B235" s="37" t="s">
        <v>529</v>
      </c>
      <c r="H235" s="19">
        <v>486</v>
      </c>
      <c r="I235" s="19">
        <v>263</v>
      </c>
      <c r="J235" s="19">
        <v>148</v>
      </c>
      <c r="K235" s="19">
        <v>22</v>
      </c>
      <c r="L235" s="88">
        <v>53</v>
      </c>
      <c r="M235" s="134">
        <v>9.7826086956521738</v>
      </c>
      <c r="N235" s="27">
        <v>18.026045236463332</v>
      </c>
      <c r="O235" s="4">
        <v>7.5394803871625058</v>
      </c>
      <c r="P235" s="4">
        <v>16.666666666666664</v>
      </c>
      <c r="Q235" s="4">
        <v>3.7615330021291693</v>
      </c>
    </row>
    <row r="236" spans="1:17" ht="21" customHeight="1">
      <c r="B236" s="37" t="s">
        <v>530</v>
      </c>
      <c r="H236" s="19">
        <v>242</v>
      </c>
      <c r="I236" s="19">
        <v>15</v>
      </c>
      <c r="J236" s="19">
        <v>150</v>
      </c>
      <c r="K236" s="19">
        <v>3</v>
      </c>
      <c r="L236" s="88">
        <v>74</v>
      </c>
      <c r="M236" s="134">
        <v>4.8711755233494367</v>
      </c>
      <c r="N236" s="27">
        <v>1.0281014393420151</v>
      </c>
      <c r="O236" s="4">
        <v>7.6413652572592969</v>
      </c>
      <c r="P236" s="4">
        <v>2.2727272727272729</v>
      </c>
      <c r="Q236" s="4">
        <v>5.2519517388218597</v>
      </c>
    </row>
    <row r="237" spans="1:17" ht="21" customHeight="1">
      <c r="B237" s="509" t="s">
        <v>531</v>
      </c>
      <c r="C237" s="510"/>
      <c r="D237" s="510"/>
      <c r="E237" s="510"/>
      <c r="F237" s="510"/>
      <c r="G237" s="511"/>
      <c r="H237" s="19">
        <v>2304</v>
      </c>
      <c r="I237" s="19">
        <v>809</v>
      </c>
      <c r="J237" s="19">
        <v>859</v>
      </c>
      <c r="K237" s="19">
        <v>63</v>
      </c>
      <c r="L237" s="88">
        <v>572</v>
      </c>
      <c r="M237" s="134">
        <v>46.376811594202898</v>
      </c>
      <c r="N237" s="27">
        <v>55.448937628512681</v>
      </c>
      <c r="O237" s="4">
        <v>43.759551706571578</v>
      </c>
      <c r="P237" s="4">
        <v>47.727272727272727</v>
      </c>
      <c r="Q237" s="4">
        <v>40.596167494677076</v>
      </c>
    </row>
    <row r="238" spans="1:17" ht="21" customHeight="1">
      <c r="B238" s="37" t="s">
        <v>528</v>
      </c>
      <c r="H238" s="19">
        <v>1702</v>
      </c>
      <c r="I238" s="19">
        <v>250</v>
      </c>
      <c r="J238" s="19">
        <v>751</v>
      </c>
      <c r="K238" s="19">
        <v>40</v>
      </c>
      <c r="L238" s="88">
        <v>657</v>
      </c>
      <c r="M238" s="134">
        <v>34.25925925925926</v>
      </c>
      <c r="N238" s="27">
        <v>17.135023989033584</v>
      </c>
      <c r="O238" s="4">
        <v>38.257768721344881</v>
      </c>
      <c r="P238" s="4">
        <v>30.303030303030305</v>
      </c>
      <c r="Q238" s="4">
        <v>46.628814762242726</v>
      </c>
    </row>
    <row r="239" spans="1:17" ht="21" customHeight="1">
      <c r="B239" s="37" t="s">
        <v>0</v>
      </c>
      <c r="C239" s="39"/>
      <c r="D239" s="39"/>
      <c r="E239" s="39"/>
      <c r="F239" s="39"/>
      <c r="G239" s="39"/>
      <c r="H239" s="20">
        <v>234</v>
      </c>
      <c r="I239" s="20">
        <v>122</v>
      </c>
      <c r="J239" s="20">
        <v>55</v>
      </c>
      <c r="K239" s="20">
        <v>4</v>
      </c>
      <c r="L239" s="93">
        <v>53</v>
      </c>
      <c r="M239" s="145">
        <v>4.7101449275362324</v>
      </c>
      <c r="N239" s="29">
        <v>8.3618917066483895</v>
      </c>
      <c r="O239" s="5">
        <v>2.8018339276617423</v>
      </c>
      <c r="P239" s="5">
        <v>3.0303030303030303</v>
      </c>
      <c r="Q239" s="5">
        <v>3.7615330021291693</v>
      </c>
    </row>
    <row r="240" spans="1:17" ht="15" customHeight="1">
      <c r="B240" s="42" t="s">
        <v>1</v>
      </c>
      <c r="C240" s="31"/>
      <c r="D240" s="31"/>
      <c r="E240" s="31"/>
      <c r="F240" s="31"/>
      <c r="G240" s="31"/>
      <c r="H240" s="43">
        <v>4968</v>
      </c>
      <c r="I240" s="43">
        <v>1459</v>
      </c>
      <c r="J240" s="43">
        <v>1963</v>
      </c>
      <c r="K240" s="43">
        <v>132</v>
      </c>
      <c r="L240" s="89">
        <v>1409</v>
      </c>
      <c r="M240" s="135">
        <v>100.00000000000001</v>
      </c>
      <c r="N240" s="28">
        <v>100.00000000000001</v>
      </c>
      <c r="O240" s="6">
        <v>100.00000000000001</v>
      </c>
      <c r="P240" s="6">
        <v>100</v>
      </c>
      <c r="Q240" s="6">
        <v>100</v>
      </c>
    </row>
    <row r="241" spans="2:10" ht="15" customHeight="1">
      <c r="B241" s="81"/>
      <c r="C241" s="49"/>
      <c r="D241" s="49"/>
      <c r="E241" s="49"/>
      <c r="F241" s="143"/>
      <c r="G241" s="143"/>
      <c r="H241" s="143"/>
      <c r="I241" s="143"/>
      <c r="J241" s="143"/>
    </row>
    <row r="242" spans="2:10" ht="15" customHeight="1">
      <c r="B242" s="81"/>
      <c r="C242" s="49"/>
      <c r="D242" s="49"/>
      <c r="E242" s="49"/>
      <c r="F242" s="143"/>
      <c r="G242" s="143"/>
      <c r="H242" s="143"/>
      <c r="I242" s="143"/>
      <c r="J242" s="143"/>
    </row>
    <row r="243" spans="2:10" ht="15" customHeight="1">
      <c r="B243" s="81"/>
      <c r="C243" s="49"/>
      <c r="D243" s="49"/>
      <c r="E243" s="49"/>
      <c r="F243" s="143"/>
      <c r="G243" s="143"/>
      <c r="H243" s="143"/>
      <c r="I243" s="143"/>
      <c r="J243" s="143"/>
    </row>
    <row r="244" spans="2:10" ht="15" customHeight="1">
      <c r="B244" s="81"/>
      <c r="C244" s="49"/>
      <c r="D244" s="49"/>
      <c r="E244" s="49"/>
      <c r="F244" s="143"/>
      <c r="G244" s="143"/>
      <c r="H244" s="143"/>
      <c r="I244" s="143"/>
      <c r="J244" s="143"/>
    </row>
    <row r="245" spans="2:10" ht="15" customHeight="1">
      <c r="B245" s="81"/>
      <c r="C245" s="49"/>
      <c r="D245" s="49"/>
      <c r="E245" s="49"/>
      <c r="F245" s="143"/>
      <c r="G245" s="143"/>
      <c r="H245" s="143"/>
      <c r="I245" s="143"/>
      <c r="J245" s="143"/>
    </row>
    <row r="246" spans="2:10" ht="15" customHeight="1">
      <c r="B246" s="81"/>
      <c r="C246" s="49"/>
      <c r="D246" s="49"/>
      <c r="E246" s="49"/>
      <c r="F246" s="143"/>
      <c r="G246" s="143"/>
      <c r="H246" s="143"/>
      <c r="I246" s="143"/>
      <c r="J246" s="143"/>
    </row>
    <row r="247" spans="2:10" ht="15" customHeight="1">
      <c r="B247" s="81"/>
      <c r="C247" s="49"/>
      <c r="D247" s="49"/>
      <c r="E247" s="49"/>
      <c r="F247" s="143"/>
      <c r="G247" s="143"/>
      <c r="H247" s="143"/>
      <c r="I247" s="143"/>
      <c r="J247" s="143"/>
    </row>
  </sheetData>
  <mergeCells count="2">
    <mergeCell ref="B226:G226"/>
    <mergeCell ref="B237:G237"/>
  </mergeCells>
  <phoneticPr fontId="1"/>
  <pageMargins left="0.27559055118110237" right="0.27559055118110237" top="0.62992125984251968" bottom="0.39370078740157483" header="0.23622047244094491" footer="0.31496062992125984"/>
  <pageSetup paperSize="9" scale="73" orientation="portrait" r:id="rId1"/>
  <headerFooter alignWithMargins="0">
    <oddHeader>&amp;C&amp;"MS UI Gothic,標準"&amp;9【平成28年度　厚生労働省　老人保健事業推進費等補助金事業】
高齢者向け住まいに関するアンケート調査&amp;R&amp;"MS UI Gothic,標準"&amp;9&amp;A</oddHeader>
  </headerFooter>
  <rowBreaks count="3" manualBreakCount="3">
    <brk id="77" max="16" man="1"/>
    <brk id="147" max="16" man="1"/>
    <brk id="219" max="16" man="1"/>
  </rowBreaks>
</worksheet>
</file>

<file path=xl/worksheets/sheet5.xml><?xml version="1.0" encoding="utf-8"?>
<worksheet xmlns="http://schemas.openxmlformats.org/spreadsheetml/2006/main" xmlns:r="http://schemas.openxmlformats.org/officeDocument/2006/relationships">
  <dimension ref="A1:N284"/>
  <sheetViews>
    <sheetView showGridLines="0" view="pageBreakPreview" zoomScaleNormal="100" zoomScaleSheetLayoutView="100" workbookViewId="0"/>
  </sheetViews>
  <sheetFormatPr defaultRowHeight="15" customHeight="1"/>
  <cols>
    <col min="1" max="1" width="0.85546875" style="358" customWidth="1"/>
    <col min="2" max="2" width="8.42578125" style="1" customWidth="1"/>
    <col min="3" max="3" width="17.28515625" style="1" customWidth="1"/>
    <col min="4" max="5" width="9.42578125" style="1" customWidth="1"/>
    <col min="6" max="11" width="9.42578125" style="7" customWidth="1"/>
    <col min="12" max="14" width="9.42578125" style="1" customWidth="1"/>
    <col min="15" max="16384" width="9.140625" style="1"/>
  </cols>
  <sheetData>
    <row r="1" spans="1:14" ht="13.5" customHeight="1">
      <c r="A1" s="365" t="s">
        <v>1063</v>
      </c>
      <c r="B1" s="82"/>
      <c r="C1" s="82"/>
    </row>
    <row r="2" spans="1:14" ht="15" customHeight="1">
      <c r="A2" s="358" t="s">
        <v>543</v>
      </c>
      <c r="B2" s="23"/>
    </row>
    <row r="3" spans="1:14" ht="13.5" customHeight="1">
      <c r="B3" s="83"/>
      <c r="C3" s="36"/>
      <c r="D3" s="36"/>
      <c r="E3" s="99"/>
      <c r="F3" s="104" t="s">
        <v>2</v>
      </c>
      <c r="G3" s="107"/>
      <c r="H3" s="131"/>
      <c r="I3" s="104" t="s">
        <v>3</v>
      </c>
      <c r="J3" s="105"/>
      <c r="K3" s="1"/>
    </row>
    <row r="4" spans="1:14" ht="21">
      <c r="B4" s="97"/>
      <c r="C4" s="7"/>
      <c r="D4" s="7"/>
      <c r="E4" s="118" t="s">
        <v>5</v>
      </c>
      <c r="F4" s="118" t="s">
        <v>322</v>
      </c>
      <c r="G4" s="125" t="s">
        <v>324</v>
      </c>
      <c r="H4" s="128" t="s">
        <v>5</v>
      </c>
      <c r="I4" s="118" t="s">
        <v>322</v>
      </c>
      <c r="J4" s="118" t="s">
        <v>324</v>
      </c>
      <c r="K4" s="1"/>
    </row>
    <row r="5" spans="1:14" ht="12" customHeight="1">
      <c r="B5" s="38"/>
      <c r="C5" s="109"/>
      <c r="D5" s="39"/>
      <c r="E5" s="40"/>
      <c r="F5" s="40"/>
      <c r="G5" s="87"/>
      <c r="H5" s="132">
        <v>3377</v>
      </c>
      <c r="I5" s="2">
        <v>1963</v>
      </c>
      <c r="J5" s="2">
        <v>1409</v>
      </c>
      <c r="K5" s="111"/>
      <c r="L5" s="111"/>
      <c r="M5" s="111"/>
      <c r="N5" s="111"/>
    </row>
    <row r="6" spans="1:14" ht="15" customHeight="1">
      <c r="B6" s="37" t="s">
        <v>108</v>
      </c>
      <c r="C6" s="339"/>
      <c r="D6" s="7"/>
      <c r="E6" s="19">
        <v>473</v>
      </c>
      <c r="F6" s="19">
        <v>325</v>
      </c>
      <c r="G6" s="88">
        <v>148</v>
      </c>
      <c r="H6" s="134">
        <v>14.006514657980457</v>
      </c>
      <c r="I6" s="4">
        <v>16.556291390728479</v>
      </c>
      <c r="J6" s="4">
        <v>10.503903477643719</v>
      </c>
      <c r="K6" s="100"/>
      <c r="L6" s="100"/>
      <c r="M6" s="100"/>
      <c r="N6" s="100"/>
    </row>
    <row r="7" spans="1:14" ht="15" customHeight="1">
      <c r="B7" s="37" t="s">
        <v>109</v>
      </c>
      <c r="C7" s="339"/>
      <c r="D7" s="7"/>
      <c r="E7" s="19">
        <v>203</v>
      </c>
      <c r="F7" s="19">
        <v>112</v>
      </c>
      <c r="G7" s="88">
        <v>91</v>
      </c>
      <c r="H7" s="134">
        <v>6.0112525910571515</v>
      </c>
      <c r="I7" s="4">
        <v>5.7055527254202749</v>
      </c>
      <c r="J7" s="4">
        <v>6.4584811923349887</v>
      </c>
      <c r="K7" s="100"/>
      <c r="L7" s="100"/>
      <c r="M7" s="100"/>
      <c r="N7" s="100"/>
    </row>
    <row r="8" spans="1:14" ht="15" customHeight="1">
      <c r="B8" s="37" t="s">
        <v>110</v>
      </c>
      <c r="C8" s="339"/>
      <c r="D8" s="7"/>
      <c r="E8" s="19">
        <v>1909</v>
      </c>
      <c r="F8" s="19">
        <v>1108</v>
      </c>
      <c r="G8" s="88">
        <v>799</v>
      </c>
      <c r="H8" s="134">
        <v>56.529464021320699</v>
      </c>
      <c r="I8" s="4">
        <v>56.444218033622008</v>
      </c>
      <c r="J8" s="4">
        <v>56.706884315117101</v>
      </c>
      <c r="K8" s="100"/>
      <c r="L8" s="100"/>
      <c r="M8" s="100"/>
      <c r="N8" s="100"/>
    </row>
    <row r="9" spans="1:14" ht="15" customHeight="1">
      <c r="B9" s="37" t="s">
        <v>111</v>
      </c>
      <c r="C9" s="339"/>
      <c r="D9" s="7"/>
      <c r="E9" s="19">
        <v>722</v>
      </c>
      <c r="F9" s="19">
        <v>394</v>
      </c>
      <c r="G9" s="88">
        <v>327</v>
      </c>
      <c r="H9" s="134">
        <v>21.379923008587504</v>
      </c>
      <c r="I9" s="4">
        <v>20.071319409067755</v>
      </c>
      <c r="J9" s="4">
        <v>23.207948899929029</v>
      </c>
      <c r="K9" s="100"/>
      <c r="L9" s="100"/>
      <c r="M9" s="100"/>
      <c r="N9" s="100"/>
    </row>
    <row r="10" spans="1:14" ht="15" customHeight="1">
      <c r="B10" s="37" t="s">
        <v>294</v>
      </c>
      <c r="C10" s="339"/>
      <c r="D10" s="7"/>
      <c r="E10" s="19">
        <v>885</v>
      </c>
      <c r="F10" s="19">
        <v>434</v>
      </c>
      <c r="G10" s="88">
        <v>448</v>
      </c>
      <c r="H10" s="134">
        <v>26.206692330470833</v>
      </c>
      <c r="I10" s="4">
        <v>22.109016811003563</v>
      </c>
      <c r="J10" s="4">
        <v>31.795599716110718</v>
      </c>
      <c r="K10" s="100"/>
      <c r="L10" s="100"/>
      <c r="M10" s="100"/>
      <c r="N10" s="100"/>
    </row>
    <row r="11" spans="1:14" ht="15" customHeight="1">
      <c r="B11" s="37" t="s">
        <v>544</v>
      </c>
      <c r="C11" s="339"/>
      <c r="D11" s="7"/>
      <c r="E11" s="19">
        <v>324</v>
      </c>
      <c r="F11" s="19">
        <v>200</v>
      </c>
      <c r="G11" s="88">
        <v>124</v>
      </c>
      <c r="H11" s="134">
        <v>9.5943144803079647</v>
      </c>
      <c r="I11" s="4">
        <v>10.188487009679063</v>
      </c>
      <c r="J11" s="4">
        <v>8.800567778566359</v>
      </c>
      <c r="K11" s="100"/>
      <c r="L11" s="100"/>
      <c r="M11" s="100"/>
      <c r="N11" s="100"/>
    </row>
    <row r="12" spans="1:14" ht="15" customHeight="1">
      <c r="B12" s="38" t="s">
        <v>0</v>
      </c>
      <c r="C12" s="109"/>
      <c r="D12" s="39"/>
      <c r="E12" s="20">
        <v>176</v>
      </c>
      <c r="F12" s="20">
        <v>108</v>
      </c>
      <c r="G12" s="93">
        <v>68</v>
      </c>
      <c r="H12" s="145">
        <v>5.2117263843648214</v>
      </c>
      <c r="I12" s="5">
        <v>5.5017829852266944</v>
      </c>
      <c r="J12" s="5">
        <v>4.8261178140525196</v>
      </c>
      <c r="K12" s="26"/>
      <c r="L12" s="26"/>
      <c r="M12" s="26"/>
      <c r="N12" s="26"/>
    </row>
    <row r="13" spans="1:14" ht="15" customHeight="1">
      <c r="B13" s="42" t="s">
        <v>1</v>
      </c>
      <c r="C13" s="98"/>
      <c r="D13" s="31"/>
      <c r="E13" s="43">
        <v>4692</v>
      </c>
      <c r="F13" s="43">
        <v>2681</v>
      </c>
      <c r="G13" s="89">
        <v>2005</v>
      </c>
      <c r="H13" s="135" t="s">
        <v>6</v>
      </c>
      <c r="I13" s="6" t="s">
        <v>6</v>
      </c>
      <c r="J13" s="6" t="s">
        <v>6</v>
      </c>
      <c r="K13" s="26"/>
      <c r="L13" s="26"/>
      <c r="M13" s="26"/>
      <c r="N13" s="26"/>
    </row>
    <row r="14" spans="1:14" ht="15" customHeight="1">
      <c r="B14" s="81"/>
      <c r="C14" s="49"/>
      <c r="D14" s="49"/>
      <c r="E14" s="49"/>
      <c r="F14" s="49"/>
      <c r="G14" s="112"/>
      <c r="H14" s="50"/>
      <c r="I14" s="1"/>
      <c r="J14" s="1"/>
      <c r="K14" s="1"/>
    </row>
    <row r="15" spans="1:14" ht="15" customHeight="1">
      <c r="A15" s="358" t="s">
        <v>998</v>
      </c>
      <c r="B15" s="23"/>
      <c r="I15" s="1"/>
      <c r="J15" s="1"/>
      <c r="K15" s="1"/>
    </row>
    <row r="16" spans="1:14" ht="13.5" customHeight="1">
      <c r="B16" s="83"/>
      <c r="C16" s="36"/>
      <c r="D16" s="36"/>
      <c r="E16" s="99"/>
      <c r="F16" s="104" t="s">
        <v>2</v>
      </c>
      <c r="G16" s="107"/>
      <c r="H16" s="131"/>
      <c r="I16" s="104" t="s">
        <v>3</v>
      </c>
      <c r="J16" s="105"/>
      <c r="K16" s="1"/>
    </row>
    <row r="17" spans="1:14" ht="21">
      <c r="B17" s="97"/>
      <c r="C17" s="7"/>
      <c r="D17" s="7"/>
      <c r="E17" s="118" t="s">
        <v>5</v>
      </c>
      <c r="F17" s="118" t="s">
        <v>322</v>
      </c>
      <c r="G17" s="125" t="s">
        <v>324</v>
      </c>
      <c r="H17" s="128" t="s">
        <v>5</v>
      </c>
      <c r="I17" s="118" t="s">
        <v>322</v>
      </c>
      <c r="J17" s="118" t="s">
        <v>324</v>
      </c>
      <c r="K17" s="1"/>
    </row>
    <row r="18" spans="1:14" ht="12" customHeight="1">
      <c r="B18" s="38"/>
      <c r="C18" s="109"/>
      <c r="D18" s="39"/>
      <c r="E18" s="40"/>
      <c r="F18" s="40"/>
      <c r="G18" s="87"/>
      <c r="H18" s="132">
        <v>3377</v>
      </c>
      <c r="I18" s="2">
        <v>1963</v>
      </c>
      <c r="J18" s="2">
        <v>1409</v>
      </c>
      <c r="K18" s="111"/>
      <c r="L18" s="111"/>
      <c r="M18" s="111"/>
      <c r="N18" s="111"/>
    </row>
    <row r="19" spans="1:14" ht="15" customHeight="1">
      <c r="B19" s="37" t="s">
        <v>112</v>
      </c>
      <c r="C19" s="339"/>
      <c r="D19" s="7"/>
      <c r="E19" s="19">
        <v>71</v>
      </c>
      <c r="F19" s="19">
        <v>23</v>
      </c>
      <c r="G19" s="88">
        <v>48</v>
      </c>
      <c r="H19" s="134">
        <v>2.1024578027835359</v>
      </c>
      <c r="I19" s="4">
        <v>1.1716760061130922</v>
      </c>
      <c r="J19" s="4">
        <v>3.4066713981547196</v>
      </c>
      <c r="K19" s="100"/>
      <c r="L19" s="100"/>
      <c r="M19" s="100"/>
      <c r="N19" s="100"/>
    </row>
    <row r="20" spans="1:14" ht="15" customHeight="1">
      <c r="B20" s="37" t="s">
        <v>295</v>
      </c>
      <c r="C20" s="339"/>
      <c r="D20" s="7"/>
      <c r="E20" s="19">
        <v>259</v>
      </c>
      <c r="F20" s="19">
        <v>130</v>
      </c>
      <c r="G20" s="88">
        <v>129</v>
      </c>
      <c r="H20" s="134">
        <v>7.6695291679005031</v>
      </c>
      <c r="I20" s="4">
        <v>6.6225165562913908</v>
      </c>
      <c r="J20" s="4">
        <v>9.1554293825408077</v>
      </c>
      <c r="K20" s="100"/>
      <c r="L20" s="100"/>
      <c r="M20" s="100"/>
      <c r="N20" s="100"/>
    </row>
    <row r="21" spans="1:14" ht="15" customHeight="1">
      <c r="B21" s="37" t="s">
        <v>296</v>
      </c>
      <c r="C21" s="339"/>
      <c r="D21" s="7"/>
      <c r="E21" s="19">
        <v>685</v>
      </c>
      <c r="F21" s="19">
        <v>382</v>
      </c>
      <c r="G21" s="88">
        <v>299</v>
      </c>
      <c r="H21" s="134">
        <v>20.28427598460172</v>
      </c>
      <c r="I21" s="4">
        <v>19.460010188487008</v>
      </c>
      <c r="J21" s="4">
        <v>21.220723917672107</v>
      </c>
      <c r="K21" s="100"/>
      <c r="L21" s="100"/>
      <c r="M21" s="100"/>
      <c r="N21" s="100"/>
    </row>
    <row r="22" spans="1:14" ht="15" customHeight="1">
      <c r="B22" s="37" t="s">
        <v>297</v>
      </c>
      <c r="C22" s="339"/>
      <c r="D22" s="7"/>
      <c r="E22" s="19">
        <v>616</v>
      </c>
      <c r="F22" s="19">
        <v>383</v>
      </c>
      <c r="G22" s="88">
        <v>233</v>
      </c>
      <c r="H22" s="134">
        <v>18.241042345276874</v>
      </c>
      <c r="I22" s="4">
        <v>19.510952623535406</v>
      </c>
      <c r="J22" s="4">
        <v>16.536550745209368</v>
      </c>
      <c r="K22" s="100"/>
      <c r="L22" s="100"/>
      <c r="M22" s="100"/>
      <c r="N22" s="100"/>
    </row>
    <row r="23" spans="1:14" ht="15" customHeight="1">
      <c r="B23" s="37" t="s">
        <v>113</v>
      </c>
      <c r="C23" s="339"/>
      <c r="D23" s="7"/>
      <c r="E23" s="19">
        <v>1506</v>
      </c>
      <c r="F23" s="19">
        <v>898</v>
      </c>
      <c r="G23" s="88">
        <v>607</v>
      </c>
      <c r="H23" s="134">
        <v>44.595795084394432</v>
      </c>
      <c r="I23" s="4">
        <v>45.746306673458989</v>
      </c>
      <c r="J23" s="4">
        <v>43.080198722498224</v>
      </c>
      <c r="K23" s="100"/>
      <c r="L23" s="100"/>
      <c r="M23" s="100"/>
      <c r="N23" s="100"/>
    </row>
    <row r="24" spans="1:14" ht="15" customHeight="1">
      <c r="B24" s="38" t="s">
        <v>0</v>
      </c>
      <c r="C24" s="109"/>
      <c r="D24" s="39"/>
      <c r="E24" s="20">
        <v>240</v>
      </c>
      <c r="F24" s="20">
        <v>147</v>
      </c>
      <c r="G24" s="93">
        <v>93</v>
      </c>
      <c r="H24" s="145">
        <v>7.1068996150429369</v>
      </c>
      <c r="I24" s="5">
        <v>7.4885379521141102</v>
      </c>
      <c r="J24" s="5">
        <v>6.6004258339247697</v>
      </c>
      <c r="K24" s="26"/>
      <c r="L24" s="26"/>
      <c r="M24" s="26"/>
      <c r="N24" s="26"/>
    </row>
    <row r="25" spans="1:14" ht="15" customHeight="1">
      <c r="B25" s="42" t="s">
        <v>1</v>
      </c>
      <c r="C25" s="98"/>
      <c r="D25" s="31"/>
      <c r="E25" s="43">
        <v>3377</v>
      </c>
      <c r="F25" s="43">
        <v>1963</v>
      </c>
      <c r="G25" s="89">
        <v>1409</v>
      </c>
      <c r="H25" s="135">
        <v>100</v>
      </c>
      <c r="I25" s="6">
        <v>100</v>
      </c>
      <c r="J25" s="6">
        <v>100</v>
      </c>
      <c r="K25" s="26"/>
      <c r="L25" s="26"/>
      <c r="M25" s="26"/>
      <c r="N25" s="26"/>
    </row>
    <row r="26" spans="1:14" ht="15" customHeight="1">
      <c r="B26" s="81"/>
      <c r="C26" s="49"/>
      <c r="D26" s="49"/>
      <c r="E26" s="49"/>
      <c r="F26" s="49"/>
      <c r="G26" s="112"/>
      <c r="H26" s="50"/>
      <c r="I26" s="1"/>
      <c r="J26" s="1"/>
      <c r="K26" s="1"/>
    </row>
    <row r="27" spans="1:14" ht="15" customHeight="1">
      <c r="A27" s="358" t="s">
        <v>545</v>
      </c>
      <c r="B27" s="23"/>
      <c r="I27" s="1"/>
      <c r="J27" s="1"/>
      <c r="K27" s="1"/>
    </row>
    <row r="28" spans="1:14" ht="13.5" customHeight="1">
      <c r="B28" s="83"/>
      <c r="C28" s="36"/>
      <c r="D28" s="36"/>
      <c r="E28" s="99"/>
      <c r="F28" s="104" t="s">
        <v>2</v>
      </c>
      <c r="G28" s="107"/>
      <c r="H28" s="131"/>
      <c r="I28" s="104" t="s">
        <v>3</v>
      </c>
      <c r="J28" s="105"/>
      <c r="K28" s="1"/>
    </row>
    <row r="29" spans="1:14" ht="21">
      <c r="B29" s="97"/>
      <c r="C29" s="7"/>
      <c r="D29" s="7"/>
      <c r="E29" s="118" t="s">
        <v>5</v>
      </c>
      <c r="F29" s="118" t="s">
        <v>322</v>
      </c>
      <c r="G29" s="125" t="s">
        <v>324</v>
      </c>
      <c r="H29" s="128" t="s">
        <v>5</v>
      </c>
      <c r="I29" s="118" t="s">
        <v>322</v>
      </c>
      <c r="J29" s="118" t="s">
        <v>324</v>
      </c>
      <c r="K29" s="1"/>
    </row>
    <row r="30" spans="1:14" ht="12" customHeight="1">
      <c r="B30" s="38"/>
      <c r="C30" s="109"/>
      <c r="D30" s="39"/>
      <c r="E30" s="40"/>
      <c r="F30" s="40"/>
      <c r="G30" s="87"/>
      <c r="H30" s="132">
        <v>3377</v>
      </c>
      <c r="I30" s="2">
        <v>1963</v>
      </c>
      <c r="J30" s="2">
        <v>1409</v>
      </c>
      <c r="K30" s="111"/>
      <c r="L30" s="111"/>
      <c r="M30" s="111"/>
      <c r="N30" s="111"/>
    </row>
    <row r="31" spans="1:14" ht="15" customHeight="1">
      <c r="B31" s="37" t="s">
        <v>114</v>
      </c>
      <c r="C31" s="339"/>
      <c r="D31" s="7"/>
      <c r="E31" s="19">
        <v>2046</v>
      </c>
      <c r="F31" s="19">
        <v>1262</v>
      </c>
      <c r="G31" s="88">
        <v>781</v>
      </c>
      <c r="H31" s="134">
        <v>60.586319218241044</v>
      </c>
      <c r="I31" s="4">
        <v>64.289353031074882</v>
      </c>
      <c r="J31" s="4">
        <v>55.42938254080908</v>
      </c>
      <c r="K31" s="100"/>
      <c r="L31" s="100"/>
      <c r="M31" s="100"/>
      <c r="N31" s="100"/>
    </row>
    <row r="32" spans="1:14" ht="15" customHeight="1">
      <c r="B32" s="37" t="s">
        <v>115</v>
      </c>
      <c r="C32" s="339"/>
      <c r="D32" s="7"/>
      <c r="E32" s="19">
        <v>939</v>
      </c>
      <c r="F32" s="19">
        <v>499</v>
      </c>
      <c r="G32" s="88">
        <v>439</v>
      </c>
      <c r="H32" s="134">
        <v>27.805744743855492</v>
      </c>
      <c r="I32" s="4">
        <v>25.420275089149264</v>
      </c>
      <c r="J32" s="4">
        <v>31.156848828956708</v>
      </c>
      <c r="K32" s="100"/>
      <c r="L32" s="100"/>
      <c r="M32" s="100"/>
      <c r="N32" s="100"/>
    </row>
    <row r="33" spans="1:14" ht="15" customHeight="1">
      <c r="B33" s="37" t="s">
        <v>116</v>
      </c>
      <c r="C33" s="339"/>
      <c r="D33" s="7"/>
      <c r="E33" s="19">
        <v>173</v>
      </c>
      <c r="F33" s="19">
        <v>72</v>
      </c>
      <c r="G33" s="88">
        <v>101</v>
      </c>
      <c r="H33" s="134">
        <v>5.1228901391767838</v>
      </c>
      <c r="I33" s="4">
        <v>3.6678553234844626</v>
      </c>
      <c r="J33" s="4">
        <v>7.1682044002838898</v>
      </c>
      <c r="K33" s="100"/>
      <c r="L33" s="100"/>
      <c r="M33" s="100"/>
      <c r="N33" s="100"/>
    </row>
    <row r="34" spans="1:14" ht="15" customHeight="1">
      <c r="B34" s="38" t="s">
        <v>0</v>
      </c>
      <c r="C34" s="109"/>
      <c r="D34" s="39"/>
      <c r="E34" s="20">
        <v>219</v>
      </c>
      <c r="F34" s="20">
        <v>130</v>
      </c>
      <c r="G34" s="93">
        <v>88</v>
      </c>
      <c r="H34" s="145">
        <v>6.485045898726681</v>
      </c>
      <c r="I34" s="5">
        <v>6.6225165562913908</v>
      </c>
      <c r="J34" s="5">
        <v>6.2455642299503191</v>
      </c>
      <c r="K34" s="26"/>
      <c r="L34" s="26"/>
      <c r="M34" s="26"/>
      <c r="N34" s="26"/>
    </row>
    <row r="35" spans="1:14" ht="15" customHeight="1">
      <c r="B35" s="42" t="s">
        <v>1</v>
      </c>
      <c r="C35" s="98"/>
      <c r="D35" s="31"/>
      <c r="E35" s="43">
        <v>3377</v>
      </c>
      <c r="F35" s="43">
        <v>1963</v>
      </c>
      <c r="G35" s="89">
        <v>1409</v>
      </c>
      <c r="H35" s="135">
        <v>100</v>
      </c>
      <c r="I35" s="6">
        <v>100</v>
      </c>
      <c r="J35" s="6">
        <v>99.999999999999986</v>
      </c>
      <c r="K35" s="26"/>
      <c r="L35" s="26"/>
      <c r="M35" s="26"/>
      <c r="N35" s="26"/>
    </row>
    <row r="36" spans="1:14" ht="15" customHeight="1">
      <c r="B36" s="81"/>
      <c r="C36" s="49"/>
      <c r="D36" s="49"/>
      <c r="E36" s="49"/>
      <c r="F36" s="49"/>
      <c r="G36" s="112"/>
      <c r="H36" s="50"/>
      <c r="I36" s="1"/>
      <c r="J36" s="1"/>
      <c r="K36" s="1"/>
    </row>
    <row r="37" spans="1:14" ht="15" customHeight="1">
      <c r="A37" s="358" t="s">
        <v>546</v>
      </c>
      <c r="B37" s="23"/>
      <c r="I37" s="1"/>
      <c r="J37" s="1"/>
      <c r="K37" s="1"/>
    </row>
    <row r="38" spans="1:14" ht="13.5" customHeight="1">
      <c r="B38" s="83"/>
      <c r="C38" s="36"/>
      <c r="D38" s="36"/>
      <c r="E38" s="99"/>
      <c r="F38" s="104" t="s">
        <v>2</v>
      </c>
      <c r="G38" s="107"/>
      <c r="H38" s="131"/>
      <c r="I38" s="104" t="s">
        <v>3</v>
      </c>
      <c r="J38" s="105"/>
      <c r="K38" s="1"/>
    </row>
    <row r="39" spans="1:14" ht="21">
      <c r="B39" s="97"/>
      <c r="C39" s="7"/>
      <c r="D39" s="7"/>
      <c r="E39" s="118" t="s">
        <v>5</v>
      </c>
      <c r="F39" s="118" t="s">
        <v>322</v>
      </c>
      <c r="G39" s="125" t="s">
        <v>324</v>
      </c>
      <c r="H39" s="128" t="s">
        <v>5</v>
      </c>
      <c r="I39" s="118" t="s">
        <v>322</v>
      </c>
      <c r="J39" s="118" t="s">
        <v>324</v>
      </c>
      <c r="K39" s="1"/>
    </row>
    <row r="40" spans="1:14" ht="12" customHeight="1">
      <c r="B40" s="38"/>
      <c r="C40" s="109"/>
      <c r="D40" s="39"/>
      <c r="E40" s="40"/>
      <c r="F40" s="40"/>
      <c r="G40" s="87"/>
      <c r="H40" s="132">
        <v>3377</v>
      </c>
      <c r="I40" s="2">
        <v>1963</v>
      </c>
      <c r="J40" s="2">
        <v>1409</v>
      </c>
      <c r="K40" s="111"/>
      <c r="L40" s="111"/>
      <c r="M40" s="111"/>
      <c r="N40" s="111"/>
    </row>
    <row r="41" spans="1:14" ht="15" customHeight="1">
      <c r="B41" s="37" t="s">
        <v>117</v>
      </c>
      <c r="C41" s="339"/>
      <c r="D41" s="7"/>
      <c r="E41" s="19">
        <v>1067</v>
      </c>
      <c r="F41" s="19">
        <v>559</v>
      </c>
      <c r="G41" s="88">
        <v>506</v>
      </c>
      <c r="H41" s="134">
        <v>31.596091205211724</v>
      </c>
      <c r="I41" s="4">
        <v>28.476821192052981</v>
      </c>
      <c r="J41" s="4">
        <v>35.911994322214333</v>
      </c>
      <c r="K41" s="100"/>
      <c r="L41" s="100"/>
      <c r="M41" s="100"/>
      <c r="N41" s="100"/>
    </row>
    <row r="42" spans="1:14" ht="15" customHeight="1">
      <c r="B42" s="37" t="s">
        <v>118</v>
      </c>
      <c r="C42" s="339"/>
      <c r="D42" s="7"/>
      <c r="E42" s="19">
        <v>508</v>
      </c>
      <c r="F42" s="19">
        <v>308</v>
      </c>
      <c r="G42" s="88">
        <v>200</v>
      </c>
      <c r="H42" s="134">
        <v>15.042937518507552</v>
      </c>
      <c r="I42" s="4">
        <v>15.690269994905757</v>
      </c>
      <c r="J42" s="4">
        <v>14.194464158977999</v>
      </c>
      <c r="K42" s="100"/>
      <c r="L42" s="100"/>
      <c r="M42" s="100"/>
      <c r="N42" s="100"/>
    </row>
    <row r="43" spans="1:14" ht="15" customHeight="1">
      <c r="B43" s="37" t="s">
        <v>119</v>
      </c>
      <c r="C43" s="339"/>
      <c r="D43" s="7"/>
      <c r="E43" s="19">
        <v>367</v>
      </c>
      <c r="F43" s="19">
        <v>224</v>
      </c>
      <c r="G43" s="88">
        <v>142</v>
      </c>
      <c r="H43" s="134">
        <v>10.867633994669825</v>
      </c>
      <c r="I43" s="4">
        <v>11.41110545084055</v>
      </c>
      <c r="J43" s="4">
        <v>10.078069552874378</v>
      </c>
      <c r="K43" s="100"/>
      <c r="L43" s="100"/>
      <c r="M43" s="100"/>
      <c r="N43" s="100"/>
    </row>
    <row r="44" spans="1:14" ht="15" customHeight="1">
      <c r="B44" s="37" t="s">
        <v>120</v>
      </c>
      <c r="C44" s="339"/>
      <c r="D44" s="7"/>
      <c r="E44" s="19">
        <v>778</v>
      </c>
      <c r="F44" s="19">
        <v>490</v>
      </c>
      <c r="G44" s="88">
        <v>287</v>
      </c>
      <c r="H44" s="134">
        <v>23.038199585430856</v>
      </c>
      <c r="I44" s="4">
        <v>24.961793173713705</v>
      </c>
      <c r="J44" s="4">
        <v>20.369056068133428</v>
      </c>
      <c r="K44" s="100"/>
      <c r="L44" s="100"/>
      <c r="M44" s="100"/>
      <c r="N44" s="100"/>
    </row>
    <row r="45" spans="1:14" ht="15" customHeight="1">
      <c r="B45" s="37" t="s">
        <v>121</v>
      </c>
      <c r="C45" s="339"/>
      <c r="D45" s="7"/>
      <c r="E45" s="19">
        <v>363</v>
      </c>
      <c r="F45" s="19">
        <v>223</v>
      </c>
      <c r="G45" s="88">
        <v>139</v>
      </c>
      <c r="H45" s="134">
        <v>10.749185667752444</v>
      </c>
      <c r="I45" s="4">
        <v>11.360163015792155</v>
      </c>
      <c r="J45" s="4">
        <v>9.8651525904897088</v>
      </c>
      <c r="K45" s="100"/>
      <c r="L45" s="100"/>
      <c r="M45" s="100"/>
      <c r="N45" s="100"/>
    </row>
    <row r="46" spans="1:14" ht="15" customHeight="1">
      <c r="B46" s="37" t="s">
        <v>213</v>
      </c>
      <c r="C46" s="339"/>
      <c r="D46" s="7"/>
      <c r="E46" s="19">
        <v>41</v>
      </c>
      <c r="F46" s="19">
        <v>14</v>
      </c>
      <c r="G46" s="88">
        <v>27</v>
      </c>
      <c r="H46" s="134">
        <v>1.2140953509031684</v>
      </c>
      <c r="I46" s="4">
        <v>0.71319409067753436</v>
      </c>
      <c r="J46" s="4">
        <v>1.9162526614620299</v>
      </c>
      <c r="K46" s="100"/>
      <c r="L46" s="100"/>
      <c r="M46" s="100"/>
      <c r="N46" s="100"/>
    </row>
    <row r="47" spans="1:14" ht="15" customHeight="1">
      <c r="B47" s="38" t="s">
        <v>0</v>
      </c>
      <c r="C47" s="109"/>
      <c r="D47" s="39"/>
      <c r="E47" s="20">
        <v>253</v>
      </c>
      <c r="F47" s="20">
        <v>145</v>
      </c>
      <c r="G47" s="93">
        <v>108</v>
      </c>
      <c r="H47" s="145">
        <v>7.4918566775244306</v>
      </c>
      <c r="I47" s="5">
        <v>7.3866530820173208</v>
      </c>
      <c r="J47" s="5">
        <v>7.6650106458481195</v>
      </c>
      <c r="K47" s="26"/>
      <c r="L47" s="26"/>
      <c r="M47" s="26"/>
      <c r="N47" s="26"/>
    </row>
    <row r="48" spans="1:14" ht="15" customHeight="1">
      <c r="B48" s="42" t="s">
        <v>1</v>
      </c>
      <c r="C48" s="98"/>
      <c r="D48" s="31"/>
      <c r="E48" s="43">
        <v>3377</v>
      </c>
      <c r="F48" s="43">
        <v>1963</v>
      </c>
      <c r="G48" s="89">
        <v>1409</v>
      </c>
      <c r="H48" s="135">
        <v>99.999999999999986</v>
      </c>
      <c r="I48" s="6">
        <v>100</v>
      </c>
      <c r="J48" s="6">
        <v>100</v>
      </c>
      <c r="K48" s="26"/>
      <c r="L48" s="26"/>
      <c r="M48" s="26"/>
      <c r="N48" s="26"/>
    </row>
    <row r="49" spans="1:14" ht="15" customHeight="1">
      <c r="B49" s="81"/>
      <c r="C49" s="49"/>
      <c r="D49" s="49"/>
      <c r="E49" s="49"/>
      <c r="F49" s="49"/>
      <c r="G49" s="112"/>
      <c r="H49" s="50"/>
      <c r="I49" s="1"/>
      <c r="J49" s="1"/>
      <c r="K49" s="1"/>
    </row>
    <row r="50" spans="1:14" ht="15" customHeight="1">
      <c r="A50" s="358" t="s">
        <v>547</v>
      </c>
      <c r="B50" s="23"/>
      <c r="G50" s="1"/>
      <c r="H50" s="1"/>
      <c r="I50" s="1"/>
      <c r="J50" s="1"/>
      <c r="K50" s="1"/>
    </row>
    <row r="51" spans="1:14" ht="13.5" customHeight="1">
      <c r="B51" s="83"/>
      <c r="C51" s="36"/>
      <c r="D51" s="36"/>
      <c r="E51" s="99"/>
      <c r="F51" s="104" t="s">
        <v>2</v>
      </c>
      <c r="G51" s="107"/>
      <c r="H51" s="131"/>
      <c r="I51" s="104" t="s">
        <v>3</v>
      </c>
      <c r="J51" s="105"/>
      <c r="K51" s="1"/>
    </row>
    <row r="52" spans="1:14" ht="21">
      <c r="B52" s="97"/>
      <c r="C52" s="7"/>
      <c r="D52" s="7"/>
      <c r="E52" s="118" t="s">
        <v>5</v>
      </c>
      <c r="F52" s="118" t="s">
        <v>322</v>
      </c>
      <c r="G52" s="125" t="s">
        <v>324</v>
      </c>
      <c r="H52" s="128" t="s">
        <v>5</v>
      </c>
      <c r="I52" s="118" t="s">
        <v>322</v>
      </c>
      <c r="J52" s="118" t="s">
        <v>324</v>
      </c>
      <c r="K52" s="1"/>
    </row>
    <row r="53" spans="1:14" ht="12" customHeight="1">
      <c r="B53" s="38"/>
      <c r="C53" s="109"/>
      <c r="D53" s="39"/>
      <c r="E53" s="40"/>
      <c r="F53" s="40"/>
      <c r="G53" s="87"/>
      <c r="H53" s="132">
        <v>3377</v>
      </c>
      <c r="I53" s="2">
        <v>1963</v>
      </c>
      <c r="J53" s="2">
        <v>1409</v>
      </c>
      <c r="K53" s="111"/>
      <c r="L53" s="111"/>
      <c r="M53" s="111"/>
      <c r="N53" s="111"/>
    </row>
    <row r="54" spans="1:14" ht="15" customHeight="1">
      <c r="B54" s="37" t="s">
        <v>269</v>
      </c>
      <c r="C54" s="339"/>
      <c r="D54" s="7"/>
      <c r="E54" s="19">
        <v>29</v>
      </c>
      <c r="F54" s="19">
        <v>14</v>
      </c>
      <c r="G54" s="88">
        <v>15</v>
      </c>
      <c r="H54" s="134">
        <v>0.85875037015102162</v>
      </c>
      <c r="I54" s="4">
        <v>0.71319409067753436</v>
      </c>
      <c r="J54" s="4">
        <v>1.0645848119233499</v>
      </c>
      <c r="K54" s="100"/>
      <c r="L54" s="100"/>
      <c r="M54" s="100"/>
      <c r="N54" s="100"/>
    </row>
    <row r="55" spans="1:14" ht="15" customHeight="1">
      <c r="B55" s="37" t="s">
        <v>141</v>
      </c>
      <c r="C55" s="339"/>
      <c r="D55" s="7"/>
      <c r="E55" s="19">
        <v>535</v>
      </c>
      <c r="F55" s="19">
        <v>370</v>
      </c>
      <c r="G55" s="88">
        <v>165</v>
      </c>
      <c r="H55" s="134">
        <v>15.842463725199881</v>
      </c>
      <c r="I55" s="4">
        <v>18.848700967906264</v>
      </c>
      <c r="J55" s="4">
        <v>11.710432931156848</v>
      </c>
      <c r="K55" s="100"/>
      <c r="L55" s="100"/>
      <c r="M55" s="100"/>
      <c r="N55" s="100"/>
    </row>
    <row r="56" spans="1:14" ht="15" customHeight="1">
      <c r="B56" s="37" t="s">
        <v>142</v>
      </c>
      <c r="C56" s="339"/>
      <c r="D56" s="7"/>
      <c r="E56" s="19">
        <v>944</v>
      </c>
      <c r="F56" s="19">
        <v>555</v>
      </c>
      <c r="G56" s="88">
        <v>386</v>
      </c>
      <c r="H56" s="134">
        <v>27.95380515250222</v>
      </c>
      <c r="I56" s="4">
        <v>28.273051451859398</v>
      </c>
      <c r="J56" s="4">
        <v>27.395315826827538</v>
      </c>
      <c r="K56" s="100"/>
      <c r="L56" s="100"/>
      <c r="M56" s="100"/>
      <c r="N56" s="100"/>
    </row>
    <row r="57" spans="1:14" ht="15" customHeight="1">
      <c r="B57" s="37" t="s">
        <v>143</v>
      </c>
      <c r="C57" s="339"/>
      <c r="D57" s="7"/>
      <c r="E57" s="19">
        <v>790</v>
      </c>
      <c r="F57" s="19">
        <v>437</v>
      </c>
      <c r="G57" s="88">
        <v>352</v>
      </c>
      <c r="H57" s="134">
        <v>23.393544566183003</v>
      </c>
      <c r="I57" s="4">
        <v>22.261844116148751</v>
      </c>
      <c r="J57" s="4">
        <v>24.982256919801276</v>
      </c>
      <c r="K57" s="100"/>
      <c r="L57" s="100"/>
      <c r="M57" s="100"/>
      <c r="N57" s="100"/>
    </row>
    <row r="58" spans="1:14" ht="15" customHeight="1">
      <c r="B58" s="37" t="s">
        <v>144</v>
      </c>
      <c r="C58" s="339"/>
      <c r="D58" s="7"/>
      <c r="E58" s="19">
        <v>418</v>
      </c>
      <c r="F58" s="19">
        <v>216</v>
      </c>
      <c r="G58" s="88">
        <v>201</v>
      </c>
      <c r="H58" s="134">
        <v>12.37785016286645</v>
      </c>
      <c r="I58" s="4">
        <v>11.003565970453389</v>
      </c>
      <c r="J58" s="4">
        <v>14.265436479772889</v>
      </c>
      <c r="K58" s="100"/>
      <c r="L58" s="100"/>
      <c r="M58" s="100"/>
      <c r="N58" s="100"/>
    </row>
    <row r="59" spans="1:14" ht="15" customHeight="1">
      <c r="B59" s="37" t="s">
        <v>145</v>
      </c>
      <c r="C59" s="339"/>
      <c r="D59" s="7"/>
      <c r="E59" s="19">
        <v>221</v>
      </c>
      <c r="F59" s="19">
        <v>113</v>
      </c>
      <c r="G59" s="88">
        <v>108</v>
      </c>
      <c r="H59" s="134">
        <v>6.5442700621853716</v>
      </c>
      <c r="I59" s="4">
        <v>5.7564951604686705</v>
      </c>
      <c r="J59" s="4">
        <v>7.6650106458481195</v>
      </c>
      <c r="K59" s="100"/>
      <c r="L59" s="100"/>
      <c r="M59" s="100"/>
      <c r="N59" s="100"/>
    </row>
    <row r="60" spans="1:14" ht="15" customHeight="1">
      <c r="B60" s="37" t="s">
        <v>151</v>
      </c>
      <c r="C60" s="339"/>
      <c r="D60" s="7"/>
      <c r="E60" s="19">
        <v>210</v>
      </c>
      <c r="F60" s="19">
        <v>125</v>
      </c>
      <c r="G60" s="88">
        <v>85</v>
      </c>
      <c r="H60" s="134">
        <v>6.218537163162571</v>
      </c>
      <c r="I60" s="4">
        <v>6.3678043810494147</v>
      </c>
      <c r="J60" s="4">
        <v>6.0326472675656495</v>
      </c>
      <c r="K60" s="100"/>
      <c r="L60" s="100"/>
      <c r="M60" s="100"/>
      <c r="N60" s="100"/>
    </row>
    <row r="61" spans="1:14" ht="15" customHeight="1">
      <c r="B61" s="37" t="s">
        <v>262</v>
      </c>
      <c r="C61" s="339"/>
      <c r="D61" s="7"/>
      <c r="E61" s="19">
        <v>21</v>
      </c>
      <c r="F61" s="19">
        <v>17</v>
      </c>
      <c r="G61" s="88">
        <v>4</v>
      </c>
      <c r="H61" s="134">
        <v>0.62185371631625697</v>
      </c>
      <c r="I61" s="4">
        <v>0.86602139582272042</v>
      </c>
      <c r="J61" s="4">
        <v>0.28388928317955997</v>
      </c>
      <c r="K61" s="100"/>
      <c r="L61" s="100"/>
      <c r="M61" s="100"/>
      <c r="N61" s="100"/>
    </row>
    <row r="62" spans="1:14" ht="15" customHeight="1">
      <c r="B62" s="38" t="s">
        <v>0</v>
      </c>
      <c r="C62" s="109"/>
      <c r="D62" s="39"/>
      <c r="E62" s="20">
        <v>209</v>
      </c>
      <c r="F62" s="20">
        <v>116</v>
      </c>
      <c r="G62" s="93">
        <v>93</v>
      </c>
      <c r="H62" s="145">
        <v>6.1889250814332248</v>
      </c>
      <c r="I62" s="5">
        <v>5.9093224656138563</v>
      </c>
      <c r="J62" s="5">
        <v>6.6004258339247697</v>
      </c>
      <c r="K62" s="26"/>
      <c r="L62" s="26"/>
      <c r="M62" s="26"/>
      <c r="N62" s="26"/>
    </row>
    <row r="63" spans="1:14" ht="15" customHeight="1">
      <c r="B63" s="42" t="s">
        <v>1</v>
      </c>
      <c r="C63" s="98"/>
      <c r="D63" s="31"/>
      <c r="E63" s="43">
        <v>3377</v>
      </c>
      <c r="F63" s="43">
        <v>1963</v>
      </c>
      <c r="G63" s="89">
        <v>1409</v>
      </c>
      <c r="H63" s="135">
        <v>100</v>
      </c>
      <c r="I63" s="6">
        <v>100</v>
      </c>
      <c r="J63" s="6">
        <v>100</v>
      </c>
      <c r="K63" s="26"/>
      <c r="L63" s="26"/>
      <c r="M63" s="26"/>
      <c r="N63" s="26"/>
    </row>
    <row r="64" spans="1:14" ht="15" customHeight="1">
      <c r="B64" s="42" t="s">
        <v>156</v>
      </c>
      <c r="C64" s="98"/>
      <c r="D64" s="32"/>
      <c r="E64" s="45">
        <v>23.61900222434064</v>
      </c>
      <c r="F64" s="92">
        <v>22.819672131147541</v>
      </c>
      <c r="G64" s="92">
        <v>24.741615853658537</v>
      </c>
      <c r="H64" s="50"/>
      <c r="I64" s="1"/>
      <c r="J64" s="1"/>
      <c r="K64" s="1"/>
    </row>
    <row r="65" spans="1:14" ht="15" customHeight="1">
      <c r="B65" s="42" t="s">
        <v>157</v>
      </c>
      <c r="C65" s="98"/>
      <c r="D65" s="32"/>
      <c r="E65" s="43">
        <v>168</v>
      </c>
      <c r="F65" s="43">
        <v>168</v>
      </c>
      <c r="G65" s="43">
        <v>146</v>
      </c>
      <c r="H65" s="113"/>
      <c r="I65" s="1"/>
      <c r="J65" s="1"/>
      <c r="K65" s="1"/>
    </row>
    <row r="66" spans="1:14" ht="15" customHeight="1">
      <c r="B66" s="81"/>
      <c r="C66" s="81"/>
      <c r="D66" s="49"/>
      <c r="E66" s="14"/>
      <c r="F66" s="14"/>
      <c r="G66" s="14"/>
      <c r="H66" s="113"/>
      <c r="I66" s="1"/>
      <c r="J66" s="1"/>
      <c r="K66" s="1"/>
    </row>
    <row r="67" spans="1:14" ht="15" customHeight="1">
      <c r="A67" s="358" t="s">
        <v>547</v>
      </c>
      <c r="B67" s="23"/>
      <c r="G67" s="1"/>
      <c r="H67" s="1"/>
      <c r="I67" s="1"/>
      <c r="J67" s="1"/>
      <c r="K67" s="1"/>
    </row>
    <row r="68" spans="1:14" ht="15" customHeight="1">
      <c r="B68" s="106" t="s">
        <v>215</v>
      </c>
      <c r="F68" s="1"/>
      <c r="G68" s="1"/>
      <c r="H68" s="34"/>
      <c r="I68" s="1"/>
      <c r="J68" s="1"/>
      <c r="K68" s="1"/>
    </row>
    <row r="69" spans="1:14" ht="13.5" customHeight="1">
      <c r="B69" s="83"/>
      <c r="C69" s="36"/>
      <c r="D69" s="36"/>
      <c r="E69" s="99"/>
      <c r="F69" s="104" t="s">
        <v>2</v>
      </c>
      <c r="G69" s="107"/>
      <c r="H69" s="131"/>
      <c r="I69" s="104" t="s">
        <v>3</v>
      </c>
      <c r="J69" s="105"/>
      <c r="K69" s="1"/>
    </row>
    <row r="70" spans="1:14" ht="21">
      <c r="B70" s="97"/>
      <c r="C70" s="7"/>
      <c r="D70" s="7"/>
      <c r="E70" s="118" t="s">
        <v>5</v>
      </c>
      <c r="F70" s="118" t="s">
        <v>322</v>
      </c>
      <c r="G70" s="125" t="s">
        <v>324</v>
      </c>
      <c r="H70" s="128" t="s">
        <v>5</v>
      </c>
      <c r="I70" s="118" t="s">
        <v>322</v>
      </c>
      <c r="J70" s="118" t="s">
        <v>324</v>
      </c>
      <c r="K70" s="1"/>
    </row>
    <row r="71" spans="1:14" ht="12" customHeight="1">
      <c r="B71" s="38"/>
      <c r="C71" s="109"/>
      <c r="D71" s="39"/>
      <c r="E71" s="40"/>
      <c r="F71" s="40"/>
      <c r="G71" s="87"/>
      <c r="H71" s="132">
        <v>3377</v>
      </c>
      <c r="I71" s="2">
        <v>1963</v>
      </c>
      <c r="J71" s="2">
        <v>1409</v>
      </c>
      <c r="K71" s="111"/>
      <c r="L71" s="111"/>
      <c r="M71" s="111"/>
      <c r="N71" s="111"/>
    </row>
    <row r="72" spans="1:14" ht="15" customHeight="1">
      <c r="B72" s="37" t="s">
        <v>269</v>
      </c>
      <c r="C72" s="339"/>
      <c r="D72" s="7"/>
      <c r="E72" s="19">
        <v>28</v>
      </c>
      <c r="F72" s="19">
        <v>14</v>
      </c>
      <c r="G72" s="88">
        <v>14</v>
      </c>
      <c r="H72" s="134">
        <v>0.82913828842167603</v>
      </c>
      <c r="I72" s="4">
        <v>0.71319409067753436</v>
      </c>
      <c r="J72" s="4">
        <v>0.99361249112845995</v>
      </c>
      <c r="K72" s="100"/>
      <c r="L72" s="100"/>
      <c r="M72" s="100"/>
      <c r="N72" s="100"/>
    </row>
    <row r="73" spans="1:14" ht="15" customHeight="1">
      <c r="B73" s="37" t="s">
        <v>141</v>
      </c>
      <c r="C73" s="339"/>
      <c r="D73" s="7"/>
      <c r="E73" s="19">
        <v>87</v>
      </c>
      <c r="F73" s="19">
        <v>42</v>
      </c>
      <c r="G73" s="88">
        <v>45</v>
      </c>
      <c r="H73" s="134">
        <v>2.576251110453065</v>
      </c>
      <c r="I73" s="4">
        <v>2.1395822720326034</v>
      </c>
      <c r="J73" s="4">
        <v>3.19375443577005</v>
      </c>
      <c r="K73" s="100"/>
      <c r="L73" s="100"/>
      <c r="M73" s="100"/>
      <c r="N73" s="100"/>
    </row>
    <row r="74" spans="1:14" ht="15" customHeight="1">
      <c r="B74" s="37" t="s">
        <v>142</v>
      </c>
      <c r="C74" s="339"/>
      <c r="D74" s="7"/>
      <c r="E74" s="19">
        <v>132</v>
      </c>
      <c r="F74" s="19">
        <v>54</v>
      </c>
      <c r="G74" s="88">
        <v>78</v>
      </c>
      <c r="H74" s="134">
        <v>3.9087947882736152</v>
      </c>
      <c r="I74" s="4">
        <v>2.7508914926133472</v>
      </c>
      <c r="J74" s="4">
        <v>5.5358410220014189</v>
      </c>
      <c r="K74" s="100"/>
      <c r="L74" s="100"/>
      <c r="M74" s="100"/>
      <c r="N74" s="100"/>
    </row>
    <row r="75" spans="1:14" ht="15" customHeight="1">
      <c r="B75" s="37" t="s">
        <v>143</v>
      </c>
      <c r="C75" s="339"/>
      <c r="D75" s="7"/>
      <c r="E75" s="19">
        <v>292</v>
      </c>
      <c r="F75" s="19">
        <v>118</v>
      </c>
      <c r="G75" s="88">
        <v>174</v>
      </c>
      <c r="H75" s="134">
        <v>8.6467278649689074</v>
      </c>
      <c r="I75" s="4">
        <v>6.0112073357106475</v>
      </c>
      <c r="J75" s="4">
        <v>12.349183818310859</v>
      </c>
      <c r="K75" s="100"/>
      <c r="L75" s="100"/>
      <c r="M75" s="100"/>
      <c r="N75" s="100"/>
    </row>
    <row r="76" spans="1:14" ht="15" customHeight="1">
      <c r="B76" s="37" t="s">
        <v>144</v>
      </c>
      <c r="C76" s="339"/>
      <c r="D76" s="7"/>
      <c r="E76" s="19">
        <v>582</v>
      </c>
      <c r="F76" s="19">
        <v>276</v>
      </c>
      <c r="G76" s="88">
        <v>305</v>
      </c>
      <c r="H76" s="134">
        <v>17.234231566479124</v>
      </c>
      <c r="I76" s="4">
        <v>14.060112073357105</v>
      </c>
      <c r="J76" s="4">
        <v>21.646557842441446</v>
      </c>
      <c r="K76" s="100"/>
      <c r="L76" s="100"/>
      <c r="M76" s="100"/>
      <c r="N76" s="100"/>
    </row>
    <row r="77" spans="1:14" ht="15" customHeight="1">
      <c r="B77" s="37" t="s">
        <v>145</v>
      </c>
      <c r="C77" s="339"/>
      <c r="D77" s="7"/>
      <c r="E77" s="19">
        <v>1237</v>
      </c>
      <c r="F77" s="19">
        <v>784</v>
      </c>
      <c r="G77" s="88">
        <v>450</v>
      </c>
      <c r="H77" s="134">
        <v>36.630145099200476</v>
      </c>
      <c r="I77" s="4">
        <v>39.938869077941924</v>
      </c>
      <c r="J77" s="4">
        <v>31.937544357700499</v>
      </c>
      <c r="K77" s="100"/>
      <c r="L77" s="100"/>
      <c r="M77" s="100"/>
      <c r="N77" s="100"/>
    </row>
    <row r="78" spans="1:14" ht="15" customHeight="1">
      <c r="B78" s="37" t="s">
        <v>978</v>
      </c>
      <c r="C78" s="339"/>
      <c r="D78" s="7"/>
      <c r="E78" s="19">
        <v>756</v>
      </c>
      <c r="F78" s="19">
        <v>539</v>
      </c>
      <c r="G78" s="88">
        <v>216</v>
      </c>
      <c r="H78" s="134">
        <v>22.386733787385253</v>
      </c>
      <c r="I78" s="4">
        <v>27.457972491085076</v>
      </c>
      <c r="J78" s="4">
        <v>15.330021291696239</v>
      </c>
      <c r="K78" s="100"/>
      <c r="L78" s="100"/>
      <c r="M78" s="100"/>
      <c r="N78" s="100"/>
    </row>
    <row r="79" spans="1:14" ht="15" customHeight="1">
      <c r="B79" s="38" t="s">
        <v>223</v>
      </c>
      <c r="C79" s="109"/>
      <c r="D79" s="39"/>
      <c r="E79" s="20">
        <v>263</v>
      </c>
      <c r="F79" s="20">
        <v>136</v>
      </c>
      <c r="G79" s="93">
        <v>127</v>
      </c>
      <c r="H79" s="145">
        <v>7.787977494817885</v>
      </c>
      <c r="I79" s="5">
        <v>6.9281711665817634</v>
      </c>
      <c r="J79" s="5">
        <v>9.0134847409510286</v>
      </c>
      <c r="K79" s="26"/>
      <c r="L79" s="26"/>
      <c r="M79" s="26"/>
      <c r="N79" s="26"/>
    </row>
    <row r="80" spans="1:14" ht="15" customHeight="1">
      <c r="B80" s="42" t="s">
        <v>1</v>
      </c>
      <c r="C80" s="98"/>
      <c r="D80" s="31"/>
      <c r="E80" s="43">
        <v>3377</v>
      </c>
      <c r="F80" s="43">
        <v>1963</v>
      </c>
      <c r="G80" s="89">
        <v>1409</v>
      </c>
      <c r="H80" s="135">
        <v>100</v>
      </c>
      <c r="I80" s="6">
        <v>100</v>
      </c>
      <c r="J80" s="6">
        <v>100</v>
      </c>
      <c r="K80" s="26"/>
      <c r="L80" s="26"/>
      <c r="M80" s="26"/>
      <c r="N80" s="26"/>
    </row>
    <row r="81" spans="1:14" ht="15" customHeight="1">
      <c r="B81" s="42" t="s">
        <v>156</v>
      </c>
      <c r="C81" s="98"/>
      <c r="D81" s="32"/>
      <c r="E81" s="92">
        <v>39.677546354447159</v>
      </c>
      <c r="F81" s="92">
        <v>41.54989535779557</v>
      </c>
      <c r="G81" s="92">
        <v>36.988656114548775</v>
      </c>
      <c r="H81" s="50"/>
      <c r="I81" s="1"/>
      <c r="J81" s="1"/>
      <c r="K81" s="1"/>
    </row>
    <row r="82" spans="1:14" ht="15" customHeight="1">
      <c r="B82" s="42" t="s">
        <v>157</v>
      </c>
      <c r="C82" s="98"/>
      <c r="D82" s="32"/>
      <c r="E82" s="43">
        <v>50</v>
      </c>
      <c r="F82" s="43">
        <v>50</v>
      </c>
      <c r="G82" s="43">
        <v>50</v>
      </c>
      <c r="H82" s="113"/>
      <c r="I82" s="1"/>
      <c r="J82" s="1"/>
      <c r="K82" s="1"/>
    </row>
    <row r="83" spans="1:14" ht="15" customHeight="1">
      <c r="B83" s="81"/>
      <c r="C83" s="81"/>
      <c r="D83" s="49"/>
      <c r="E83" s="14"/>
      <c r="F83" s="14"/>
      <c r="G83" s="14"/>
      <c r="H83" s="113"/>
      <c r="I83" s="1"/>
      <c r="J83" s="1"/>
      <c r="K83" s="1"/>
    </row>
    <row r="84" spans="1:14" ht="15" customHeight="1">
      <c r="A84" s="358" t="s">
        <v>548</v>
      </c>
      <c r="B84" s="23"/>
      <c r="G84" s="1"/>
      <c r="H84" s="1"/>
      <c r="I84" s="1"/>
      <c r="J84" s="1"/>
      <c r="K84" s="1"/>
    </row>
    <row r="85" spans="1:14" ht="13.5" customHeight="1">
      <c r="B85" s="83"/>
      <c r="C85" s="36"/>
      <c r="D85" s="36"/>
      <c r="E85" s="99"/>
      <c r="F85" s="104" t="s">
        <v>2</v>
      </c>
      <c r="G85" s="107"/>
      <c r="H85" s="131"/>
      <c r="I85" s="104" t="s">
        <v>3</v>
      </c>
      <c r="J85" s="105"/>
      <c r="K85" s="1"/>
    </row>
    <row r="86" spans="1:14" ht="21">
      <c r="B86" s="97"/>
      <c r="C86" s="7"/>
      <c r="D86" s="7"/>
      <c r="E86" s="118" t="s">
        <v>5</v>
      </c>
      <c r="F86" s="118" t="s">
        <v>322</v>
      </c>
      <c r="G86" s="125" t="s">
        <v>324</v>
      </c>
      <c r="H86" s="128" t="s">
        <v>5</v>
      </c>
      <c r="I86" s="118" t="s">
        <v>322</v>
      </c>
      <c r="J86" s="118" t="s">
        <v>324</v>
      </c>
      <c r="K86" s="1"/>
    </row>
    <row r="87" spans="1:14" ht="12" customHeight="1">
      <c r="B87" s="38"/>
      <c r="C87" s="109"/>
      <c r="D87" s="39"/>
      <c r="E87" s="40"/>
      <c r="F87" s="40"/>
      <c r="G87" s="87"/>
      <c r="H87" s="132">
        <v>3377</v>
      </c>
      <c r="I87" s="2">
        <v>1963</v>
      </c>
      <c r="J87" s="2">
        <v>1409</v>
      </c>
      <c r="K87" s="111"/>
      <c r="L87" s="111"/>
      <c r="M87" s="111"/>
      <c r="N87" s="111"/>
    </row>
    <row r="88" spans="1:14" ht="15" customHeight="1">
      <c r="B88" s="37" t="s">
        <v>264</v>
      </c>
      <c r="C88" s="339"/>
      <c r="D88" s="7"/>
      <c r="E88" s="19">
        <v>86</v>
      </c>
      <c r="F88" s="19">
        <v>49</v>
      </c>
      <c r="G88" s="88">
        <v>37</v>
      </c>
      <c r="H88" s="134">
        <v>2.5466390287237193</v>
      </c>
      <c r="I88" s="4">
        <v>2.4961793173713702</v>
      </c>
      <c r="J88" s="4">
        <v>2.6259758694109299</v>
      </c>
      <c r="K88" s="100"/>
      <c r="L88" s="100"/>
      <c r="M88" s="100"/>
      <c r="N88" s="100"/>
    </row>
    <row r="89" spans="1:14" ht="15" customHeight="1">
      <c r="B89" s="37" t="s">
        <v>265</v>
      </c>
      <c r="C89" s="339"/>
      <c r="D89" s="7"/>
      <c r="E89" s="19">
        <v>80</v>
      </c>
      <c r="F89" s="19">
        <v>23</v>
      </c>
      <c r="G89" s="88">
        <v>57</v>
      </c>
      <c r="H89" s="134">
        <v>2.3689665383476459</v>
      </c>
      <c r="I89" s="4">
        <v>1.1716760061130922</v>
      </c>
      <c r="J89" s="4">
        <v>4.0454222853087289</v>
      </c>
      <c r="K89" s="100"/>
      <c r="L89" s="100"/>
      <c r="M89" s="100"/>
      <c r="N89" s="100"/>
    </row>
    <row r="90" spans="1:14" ht="15" customHeight="1">
      <c r="B90" s="37" t="s">
        <v>219</v>
      </c>
      <c r="C90" s="339"/>
      <c r="D90" s="7"/>
      <c r="E90" s="19">
        <v>65</v>
      </c>
      <c r="F90" s="19">
        <v>19</v>
      </c>
      <c r="G90" s="88">
        <v>46</v>
      </c>
      <c r="H90" s="134">
        <v>1.9247853124074621</v>
      </c>
      <c r="I90" s="4">
        <v>0.96790626591951101</v>
      </c>
      <c r="J90" s="4">
        <v>3.2647267565649396</v>
      </c>
      <c r="K90" s="100"/>
      <c r="L90" s="100"/>
      <c r="M90" s="100"/>
      <c r="N90" s="100"/>
    </row>
    <row r="91" spans="1:14" ht="15" customHeight="1">
      <c r="B91" s="37" t="s">
        <v>220</v>
      </c>
      <c r="C91" s="339"/>
      <c r="D91" s="7"/>
      <c r="E91" s="19">
        <v>103</v>
      </c>
      <c r="F91" s="19">
        <v>36</v>
      </c>
      <c r="G91" s="88">
        <v>67</v>
      </c>
      <c r="H91" s="134">
        <v>3.0500444181225941</v>
      </c>
      <c r="I91" s="4">
        <v>1.8339276617422313</v>
      </c>
      <c r="J91" s="4">
        <v>4.7551454932576291</v>
      </c>
      <c r="K91" s="100"/>
      <c r="L91" s="100"/>
      <c r="M91" s="100"/>
      <c r="N91" s="100"/>
    </row>
    <row r="92" spans="1:14" ht="15" customHeight="1">
      <c r="B92" s="37" t="s">
        <v>224</v>
      </c>
      <c r="C92" s="339"/>
      <c r="D92" s="7"/>
      <c r="E92" s="19">
        <v>161</v>
      </c>
      <c r="F92" s="19">
        <v>49</v>
      </c>
      <c r="G92" s="88">
        <v>112</v>
      </c>
      <c r="H92" s="134">
        <v>4.7675451584246371</v>
      </c>
      <c r="I92" s="4">
        <v>2.4961793173713702</v>
      </c>
      <c r="J92" s="4">
        <v>7.9488999290276796</v>
      </c>
      <c r="K92" s="100"/>
      <c r="L92" s="100"/>
      <c r="M92" s="100"/>
      <c r="N92" s="100"/>
    </row>
    <row r="93" spans="1:14" ht="15" customHeight="1">
      <c r="B93" s="37" t="s">
        <v>225</v>
      </c>
      <c r="C93" s="339"/>
      <c r="D93" s="7"/>
      <c r="E93" s="19">
        <v>326</v>
      </c>
      <c r="F93" s="19">
        <v>125</v>
      </c>
      <c r="G93" s="88">
        <v>201</v>
      </c>
      <c r="H93" s="134">
        <v>9.653538643766657</v>
      </c>
      <c r="I93" s="4">
        <v>6.3678043810494147</v>
      </c>
      <c r="J93" s="4">
        <v>14.265436479772889</v>
      </c>
      <c r="K93" s="100"/>
      <c r="L93" s="100"/>
      <c r="M93" s="100"/>
      <c r="N93" s="100"/>
    </row>
    <row r="94" spans="1:14" ht="15" customHeight="1">
      <c r="B94" s="37" t="s">
        <v>226</v>
      </c>
      <c r="C94" s="339"/>
      <c r="D94" s="7"/>
      <c r="E94" s="19">
        <v>515</v>
      </c>
      <c r="F94" s="19">
        <v>276</v>
      </c>
      <c r="G94" s="88">
        <v>239</v>
      </c>
      <c r="H94" s="134">
        <v>15.250222090612969</v>
      </c>
      <c r="I94" s="4">
        <v>14.060112073357105</v>
      </c>
      <c r="J94" s="4">
        <v>16.962384669978707</v>
      </c>
      <c r="K94" s="100"/>
      <c r="L94" s="100"/>
      <c r="M94" s="100"/>
      <c r="N94" s="100"/>
    </row>
    <row r="95" spans="1:14" ht="15" customHeight="1">
      <c r="B95" s="37" t="s">
        <v>240</v>
      </c>
      <c r="C95" s="339"/>
      <c r="D95" s="7"/>
      <c r="E95" s="19">
        <v>1791</v>
      </c>
      <c r="F95" s="19">
        <v>1247</v>
      </c>
      <c r="G95" s="88">
        <v>539</v>
      </c>
      <c r="H95" s="134">
        <v>53.035238377257919</v>
      </c>
      <c r="I95" s="4">
        <v>63.525216505348958</v>
      </c>
      <c r="J95" s="4">
        <v>38.254080908445701</v>
      </c>
      <c r="K95" s="100"/>
      <c r="L95" s="100"/>
      <c r="M95" s="100"/>
      <c r="N95" s="100"/>
    </row>
    <row r="96" spans="1:14" ht="15" customHeight="1">
      <c r="B96" s="38" t="s">
        <v>223</v>
      </c>
      <c r="C96" s="109"/>
      <c r="D96" s="39"/>
      <c r="E96" s="20">
        <v>250</v>
      </c>
      <c r="F96" s="20">
        <v>139</v>
      </c>
      <c r="G96" s="93">
        <v>111</v>
      </c>
      <c r="H96" s="145">
        <v>7.403020432336394</v>
      </c>
      <c r="I96" s="5">
        <v>7.0809984717269483</v>
      </c>
      <c r="J96" s="5">
        <v>7.8779276082327891</v>
      </c>
      <c r="K96" s="26"/>
      <c r="L96" s="26"/>
      <c r="M96" s="26"/>
      <c r="N96" s="26"/>
    </row>
    <row r="97" spans="1:14" ht="15" customHeight="1">
      <c r="B97" s="42" t="s">
        <v>1</v>
      </c>
      <c r="C97" s="98"/>
      <c r="D97" s="31"/>
      <c r="E97" s="43">
        <v>3377</v>
      </c>
      <c r="F97" s="43">
        <v>1963</v>
      </c>
      <c r="G97" s="89">
        <v>1409</v>
      </c>
      <c r="H97" s="135">
        <v>99.999999999999986</v>
      </c>
      <c r="I97" s="6">
        <v>99.999999999999986</v>
      </c>
      <c r="J97" s="6">
        <v>100</v>
      </c>
      <c r="K97" s="26"/>
      <c r="L97" s="26"/>
      <c r="M97" s="26"/>
      <c r="N97" s="26"/>
    </row>
    <row r="98" spans="1:14" ht="15" customHeight="1">
      <c r="B98" s="42" t="s">
        <v>140</v>
      </c>
      <c r="C98" s="98"/>
      <c r="D98" s="32"/>
      <c r="E98" s="45">
        <v>90.274105779252181</v>
      </c>
      <c r="F98" s="92">
        <v>93.326317561625757</v>
      </c>
      <c r="G98" s="92">
        <v>85.947554344619746</v>
      </c>
      <c r="H98" s="50"/>
      <c r="I98" s="1"/>
      <c r="J98" s="1"/>
      <c r="K98" s="1"/>
    </row>
    <row r="99" spans="1:14" ht="15" customHeight="1">
      <c r="B99" s="81"/>
      <c r="C99" s="81"/>
      <c r="D99" s="49"/>
      <c r="E99" s="14"/>
      <c r="F99" s="14"/>
      <c r="G99" s="14"/>
      <c r="H99" s="113"/>
      <c r="I99" s="1"/>
      <c r="J99" s="1"/>
      <c r="K99" s="1"/>
    </row>
    <row r="100" spans="1:14" ht="15" customHeight="1">
      <c r="A100" s="358" t="s">
        <v>1061</v>
      </c>
      <c r="B100" s="23"/>
      <c r="F100" s="1"/>
      <c r="G100" s="1"/>
      <c r="H100" s="34"/>
      <c r="I100" s="1"/>
      <c r="J100" s="1"/>
      <c r="K100" s="1"/>
    </row>
    <row r="101" spans="1:14" ht="13.5" customHeight="1">
      <c r="B101" s="83"/>
      <c r="C101" s="36"/>
      <c r="D101" s="36"/>
      <c r="E101" s="99"/>
      <c r="F101" s="104" t="s">
        <v>2</v>
      </c>
      <c r="G101" s="107"/>
      <c r="H101" s="131"/>
      <c r="I101" s="104" t="s">
        <v>3</v>
      </c>
      <c r="J101" s="105"/>
      <c r="K101" s="1"/>
    </row>
    <row r="102" spans="1:14" ht="21">
      <c r="B102" s="97"/>
      <c r="C102" s="7"/>
      <c r="D102" s="7"/>
      <c r="E102" s="118" t="s">
        <v>5</v>
      </c>
      <c r="F102" s="118" t="s">
        <v>322</v>
      </c>
      <c r="G102" s="125" t="s">
        <v>324</v>
      </c>
      <c r="H102" s="128" t="s">
        <v>5</v>
      </c>
      <c r="I102" s="118" t="s">
        <v>322</v>
      </c>
      <c r="J102" s="118" t="s">
        <v>324</v>
      </c>
      <c r="K102" s="1"/>
    </row>
    <row r="103" spans="1:14" ht="12" customHeight="1">
      <c r="B103" s="38"/>
      <c r="C103" s="109"/>
      <c r="D103" s="39"/>
      <c r="E103" s="40"/>
      <c r="F103" s="40"/>
      <c r="G103" s="87"/>
      <c r="H103" s="132">
        <v>3377</v>
      </c>
      <c r="I103" s="2">
        <v>1963</v>
      </c>
      <c r="J103" s="2">
        <v>1409</v>
      </c>
      <c r="K103" s="111"/>
      <c r="L103" s="111"/>
      <c r="M103" s="111"/>
      <c r="N103" s="111"/>
    </row>
    <row r="104" spans="1:14" ht="15" customHeight="1">
      <c r="B104" s="37" t="s">
        <v>264</v>
      </c>
      <c r="C104" s="339"/>
      <c r="D104" s="7"/>
      <c r="E104" s="19">
        <v>80</v>
      </c>
      <c r="F104" s="19">
        <v>45</v>
      </c>
      <c r="G104" s="88">
        <v>35</v>
      </c>
      <c r="H104" s="134">
        <v>2.3689665383476459</v>
      </c>
      <c r="I104" s="4">
        <v>2.2924095771777888</v>
      </c>
      <c r="J104" s="4">
        <v>2.4840312278211498</v>
      </c>
      <c r="K104" s="100"/>
      <c r="L104" s="100"/>
      <c r="M104" s="100"/>
      <c r="N104" s="100"/>
    </row>
    <row r="105" spans="1:14" ht="15" customHeight="1">
      <c r="B105" s="37" t="s">
        <v>265</v>
      </c>
      <c r="C105" s="339"/>
      <c r="D105" s="7"/>
      <c r="E105" s="19">
        <v>75</v>
      </c>
      <c r="F105" s="19">
        <v>23</v>
      </c>
      <c r="G105" s="88">
        <v>52</v>
      </c>
      <c r="H105" s="134">
        <v>2.2209061297009178</v>
      </c>
      <c r="I105" s="4">
        <v>1.1716760061130922</v>
      </c>
      <c r="J105" s="4">
        <v>3.6905606813342797</v>
      </c>
      <c r="K105" s="100"/>
      <c r="L105" s="100"/>
      <c r="M105" s="100"/>
      <c r="N105" s="100"/>
    </row>
    <row r="106" spans="1:14" ht="15" customHeight="1">
      <c r="B106" s="37" t="s">
        <v>219</v>
      </c>
      <c r="C106" s="339"/>
      <c r="D106" s="7"/>
      <c r="E106" s="19">
        <v>65</v>
      </c>
      <c r="F106" s="19">
        <v>19</v>
      </c>
      <c r="G106" s="88">
        <v>46</v>
      </c>
      <c r="H106" s="134">
        <v>1.9247853124074621</v>
      </c>
      <c r="I106" s="4">
        <v>0.96790626591951101</v>
      </c>
      <c r="J106" s="4">
        <v>3.2647267565649396</v>
      </c>
      <c r="K106" s="100"/>
      <c r="L106" s="100"/>
      <c r="M106" s="100"/>
      <c r="N106" s="100"/>
    </row>
    <row r="107" spans="1:14" ht="15" customHeight="1">
      <c r="B107" s="37" t="s">
        <v>220</v>
      </c>
      <c r="C107" s="339"/>
      <c r="D107" s="7"/>
      <c r="E107" s="19">
        <v>97</v>
      </c>
      <c r="F107" s="19">
        <v>31</v>
      </c>
      <c r="G107" s="88">
        <v>66</v>
      </c>
      <c r="H107" s="134">
        <v>2.8723719277465207</v>
      </c>
      <c r="I107" s="4">
        <v>1.5792154865002548</v>
      </c>
      <c r="J107" s="4">
        <v>4.6841731724627396</v>
      </c>
      <c r="K107" s="100"/>
      <c r="L107" s="100"/>
      <c r="M107" s="100"/>
      <c r="N107" s="100"/>
    </row>
    <row r="108" spans="1:14" ht="15" customHeight="1">
      <c r="B108" s="37" t="s">
        <v>224</v>
      </c>
      <c r="C108" s="339"/>
      <c r="D108" s="7"/>
      <c r="E108" s="19">
        <v>153</v>
      </c>
      <c r="F108" s="19">
        <v>45</v>
      </c>
      <c r="G108" s="88">
        <v>108</v>
      </c>
      <c r="H108" s="134">
        <v>4.5306485045898732</v>
      </c>
      <c r="I108" s="4">
        <v>2.2924095771777888</v>
      </c>
      <c r="J108" s="4">
        <v>7.6650106458481195</v>
      </c>
      <c r="K108" s="100"/>
      <c r="L108" s="100"/>
      <c r="M108" s="100"/>
      <c r="N108" s="100"/>
    </row>
    <row r="109" spans="1:14" ht="15" customHeight="1">
      <c r="B109" s="37" t="s">
        <v>225</v>
      </c>
      <c r="C109" s="339"/>
      <c r="D109" s="7"/>
      <c r="E109" s="19">
        <v>318</v>
      </c>
      <c r="F109" s="19">
        <v>117</v>
      </c>
      <c r="G109" s="88">
        <v>201</v>
      </c>
      <c r="H109" s="134">
        <v>9.4166419899318932</v>
      </c>
      <c r="I109" s="4">
        <v>5.9602649006622519</v>
      </c>
      <c r="J109" s="4">
        <v>14.265436479772889</v>
      </c>
      <c r="K109" s="100"/>
      <c r="L109" s="100"/>
      <c r="M109" s="100"/>
      <c r="N109" s="100"/>
    </row>
    <row r="110" spans="1:14" ht="15" customHeight="1">
      <c r="B110" s="37" t="s">
        <v>226</v>
      </c>
      <c r="C110" s="339"/>
      <c r="D110" s="7"/>
      <c r="E110" s="19">
        <v>502</v>
      </c>
      <c r="F110" s="19">
        <v>271</v>
      </c>
      <c r="G110" s="88">
        <v>231</v>
      </c>
      <c r="H110" s="134">
        <v>14.865265028131477</v>
      </c>
      <c r="I110" s="4">
        <v>13.80539989811513</v>
      </c>
      <c r="J110" s="4">
        <v>16.394606103619587</v>
      </c>
      <c r="K110" s="100"/>
      <c r="L110" s="100"/>
      <c r="M110" s="100"/>
      <c r="N110" s="100"/>
    </row>
    <row r="111" spans="1:14" ht="15" customHeight="1">
      <c r="B111" s="37" t="s">
        <v>240</v>
      </c>
      <c r="C111" s="339"/>
      <c r="D111" s="7"/>
      <c r="E111" s="19">
        <v>1704</v>
      </c>
      <c r="F111" s="19">
        <v>1181</v>
      </c>
      <c r="G111" s="88">
        <v>519</v>
      </c>
      <c r="H111" s="134">
        <v>50.458987266804854</v>
      </c>
      <c r="I111" s="4">
        <v>60.163015792154859</v>
      </c>
      <c r="J111" s="4">
        <v>36.834634492547906</v>
      </c>
      <c r="K111" s="100"/>
      <c r="L111" s="100"/>
      <c r="M111" s="100"/>
      <c r="N111" s="100"/>
    </row>
    <row r="112" spans="1:14" ht="15" customHeight="1">
      <c r="B112" s="38" t="s">
        <v>223</v>
      </c>
      <c r="C112" s="109"/>
      <c r="D112" s="39"/>
      <c r="E112" s="20">
        <v>383</v>
      </c>
      <c r="F112" s="20">
        <v>231</v>
      </c>
      <c r="G112" s="93">
        <v>151</v>
      </c>
      <c r="H112" s="145">
        <v>11.341427302339355</v>
      </c>
      <c r="I112" s="5">
        <v>11.767702496179318</v>
      </c>
      <c r="J112" s="5">
        <v>10.716820440028389</v>
      </c>
      <c r="K112" s="26"/>
      <c r="L112" s="26"/>
      <c r="M112" s="26"/>
      <c r="N112" s="26"/>
    </row>
    <row r="113" spans="1:14" ht="15" customHeight="1">
      <c r="B113" s="42" t="s">
        <v>1</v>
      </c>
      <c r="C113" s="98"/>
      <c r="D113" s="31"/>
      <c r="E113" s="43">
        <v>3377</v>
      </c>
      <c r="F113" s="43">
        <v>1963</v>
      </c>
      <c r="G113" s="89">
        <v>1409</v>
      </c>
      <c r="H113" s="135">
        <v>100</v>
      </c>
      <c r="I113" s="6">
        <v>100</v>
      </c>
      <c r="J113" s="6">
        <v>100</v>
      </c>
      <c r="K113" s="26"/>
      <c r="L113" s="26"/>
      <c r="M113" s="26"/>
      <c r="N113" s="26"/>
    </row>
    <row r="114" spans="1:14" ht="15" customHeight="1">
      <c r="B114" s="42" t="s">
        <v>140</v>
      </c>
      <c r="C114" s="98"/>
      <c r="D114" s="32"/>
      <c r="E114" s="45">
        <v>90.321864171044481</v>
      </c>
      <c r="F114" s="92">
        <v>93.438114148788017</v>
      </c>
      <c r="G114" s="92">
        <v>86.000673785696605</v>
      </c>
      <c r="H114" s="50"/>
      <c r="I114" s="1"/>
      <c r="J114" s="1"/>
      <c r="K114" s="1"/>
    </row>
    <row r="115" spans="1:14" ht="15" customHeight="1">
      <c r="B115" s="81"/>
      <c r="C115" s="81"/>
      <c r="D115" s="49"/>
      <c r="E115" s="14"/>
      <c r="F115" s="14"/>
      <c r="G115" s="14"/>
      <c r="H115" s="113"/>
      <c r="I115" s="1"/>
      <c r="J115" s="1"/>
      <c r="K115" s="1"/>
    </row>
    <row r="116" spans="1:14" ht="14.45" customHeight="1">
      <c r="A116" s="358" t="s">
        <v>868</v>
      </c>
      <c r="B116" s="81"/>
      <c r="C116" s="81"/>
      <c r="D116" s="49"/>
      <c r="E116" s="14"/>
      <c r="F116" s="14"/>
      <c r="G116" s="14"/>
      <c r="H116" s="113"/>
      <c r="I116" s="1"/>
      <c r="J116" s="1"/>
      <c r="K116" s="1"/>
    </row>
    <row r="117" spans="1:14" ht="14.45" customHeight="1">
      <c r="A117" s="358" t="s">
        <v>869</v>
      </c>
      <c r="B117" s="81"/>
      <c r="C117" s="81"/>
      <c r="D117" s="49"/>
      <c r="E117" s="14"/>
      <c r="F117" s="14"/>
      <c r="G117" s="14"/>
      <c r="H117" s="113"/>
      <c r="I117" s="1"/>
      <c r="J117" s="1"/>
      <c r="K117" s="1"/>
    </row>
    <row r="118" spans="1:14" ht="13.5" customHeight="1">
      <c r="B118" s="83"/>
      <c r="C118" s="36"/>
      <c r="D118" s="36"/>
      <c r="E118" s="99"/>
      <c r="F118" s="104" t="s">
        <v>2</v>
      </c>
      <c r="G118" s="107"/>
      <c r="H118" s="131"/>
      <c r="I118" s="104" t="s">
        <v>3</v>
      </c>
      <c r="J118" s="105"/>
      <c r="K118" s="1"/>
    </row>
    <row r="119" spans="1:14" ht="21">
      <c r="B119" s="97"/>
      <c r="C119" s="7"/>
      <c r="D119" s="7"/>
      <c r="E119" s="118" t="s">
        <v>5</v>
      </c>
      <c r="F119" s="118" t="s">
        <v>322</v>
      </c>
      <c r="G119" s="125" t="s">
        <v>324</v>
      </c>
      <c r="H119" s="128" t="s">
        <v>5</v>
      </c>
      <c r="I119" s="118" t="s">
        <v>322</v>
      </c>
      <c r="J119" s="118" t="s">
        <v>324</v>
      </c>
      <c r="K119" s="1"/>
    </row>
    <row r="120" spans="1:14" ht="12" customHeight="1">
      <c r="B120" s="38"/>
      <c r="C120" s="109"/>
      <c r="D120" s="39"/>
      <c r="E120" s="40"/>
      <c r="F120" s="40"/>
      <c r="G120" s="87"/>
      <c r="H120" s="132">
        <v>3348</v>
      </c>
      <c r="I120" s="2">
        <v>1949</v>
      </c>
      <c r="J120" s="2">
        <v>1394</v>
      </c>
      <c r="K120" s="111"/>
      <c r="L120" s="111"/>
      <c r="M120" s="111"/>
      <c r="N120" s="111"/>
    </row>
    <row r="121" spans="1:14" ht="14.45" customHeight="1">
      <c r="B121" s="37" t="s">
        <v>870</v>
      </c>
      <c r="C121" s="339"/>
      <c r="D121" s="7"/>
      <c r="E121" s="19">
        <v>600</v>
      </c>
      <c r="F121" s="19">
        <v>291</v>
      </c>
      <c r="G121" s="88">
        <v>309</v>
      </c>
      <c r="H121" s="134">
        <v>17.921146953405017</v>
      </c>
      <c r="I121" s="4">
        <v>14.930733709594666</v>
      </c>
      <c r="J121" s="4">
        <v>22.166427546628405</v>
      </c>
      <c r="K121" s="100"/>
      <c r="L121" s="100"/>
      <c r="M121" s="100"/>
      <c r="N121" s="100"/>
    </row>
    <row r="122" spans="1:14" ht="14.45" customHeight="1">
      <c r="B122" s="37" t="s">
        <v>264</v>
      </c>
      <c r="C122" s="339"/>
      <c r="D122" s="7"/>
      <c r="E122" s="19">
        <v>97</v>
      </c>
      <c r="F122" s="19">
        <v>65</v>
      </c>
      <c r="G122" s="88">
        <v>32</v>
      </c>
      <c r="H122" s="134">
        <v>2.8972520908004782</v>
      </c>
      <c r="I122" s="4">
        <v>3.3350436121087732</v>
      </c>
      <c r="J122" s="4">
        <v>2.2955523672883791</v>
      </c>
      <c r="K122" s="100"/>
      <c r="L122" s="100"/>
      <c r="M122" s="100"/>
      <c r="N122" s="100"/>
    </row>
    <row r="123" spans="1:14" ht="14.45" customHeight="1">
      <c r="B123" s="37" t="s">
        <v>265</v>
      </c>
      <c r="C123" s="339"/>
      <c r="D123" s="7"/>
      <c r="E123" s="19">
        <v>53</v>
      </c>
      <c r="F123" s="19">
        <v>25</v>
      </c>
      <c r="G123" s="88">
        <v>28</v>
      </c>
      <c r="H123" s="134">
        <v>1.5830346475507766</v>
      </c>
      <c r="I123" s="4">
        <v>1.2827090815802977</v>
      </c>
      <c r="J123" s="4">
        <v>2.0086083213773311</v>
      </c>
      <c r="K123" s="100"/>
      <c r="L123" s="100"/>
      <c r="M123" s="100"/>
      <c r="N123" s="100"/>
    </row>
    <row r="124" spans="1:14" ht="14.45" customHeight="1">
      <c r="B124" s="37" t="s">
        <v>219</v>
      </c>
      <c r="C124" s="339"/>
      <c r="D124" s="7"/>
      <c r="E124" s="19">
        <v>33</v>
      </c>
      <c r="F124" s="19">
        <v>16</v>
      </c>
      <c r="G124" s="88">
        <v>17</v>
      </c>
      <c r="H124" s="134">
        <v>0.98566308243727596</v>
      </c>
      <c r="I124" s="4">
        <v>0.82093381221139039</v>
      </c>
      <c r="J124" s="4">
        <v>1.2195121951219512</v>
      </c>
      <c r="K124" s="100"/>
      <c r="L124" s="100"/>
      <c r="M124" s="100"/>
      <c r="N124" s="100"/>
    </row>
    <row r="125" spans="1:14" ht="14.45" customHeight="1">
      <c r="B125" s="37" t="s">
        <v>220</v>
      </c>
      <c r="C125" s="339"/>
      <c r="D125" s="7"/>
      <c r="E125" s="19">
        <v>53</v>
      </c>
      <c r="F125" s="19">
        <v>26</v>
      </c>
      <c r="G125" s="88">
        <v>27</v>
      </c>
      <c r="H125" s="134">
        <v>1.5830346475507766</v>
      </c>
      <c r="I125" s="4">
        <v>1.3340174448435094</v>
      </c>
      <c r="J125" s="4">
        <v>1.9368723098995695</v>
      </c>
      <c r="K125" s="100"/>
      <c r="L125" s="100"/>
      <c r="M125" s="100"/>
      <c r="N125" s="100"/>
    </row>
    <row r="126" spans="1:14" ht="14.45" customHeight="1">
      <c r="B126" s="37" t="s">
        <v>224</v>
      </c>
      <c r="C126" s="339"/>
      <c r="D126" s="7"/>
      <c r="E126" s="19">
        <v>71</v>
      </c>
      <c r="F126" s="19">
        <v>31</v>
      </c>
      <c r="G126" s="88">
        <v>40</v>
      </c>
      <c r="H126" s="134">
        <v>2.1206690561529271</v>
      </c>
      <c r="I126" s="4">
        <v>1.5905592611595691</v>
      </c>
      <c r="J126" s="4">
        <v>2.8694404591104736</v>
      </c>
      <c r="K126" s="100"/>
      <c r="L126" s="100"/>
      <c r="M126" s="100"/>
      <c r="N126" s="100"/>
    </row>
    <row r="127" spans="1:14" ht="14.45" customHeight="1">
      <c r="B127" s="37" t="s">
        <v>225</v>
      </c>
      <c r="C127" s="339"/>
      <c r="D127" s="7"/>
      <c r="E127" s="19">
        <v>128</v>
      </c>
      <c r="F127" s="19">
        <v>52</v>
      </c>
      <c r="G127" s="88">
        <v>75</v>
      </c>
      <c r="H127" s="134">
        <v>3.8231780167264038</v>
      </c>
      <c r="I127" s="4">
        <v>2.6680348896870187</v>
      </c>
      <c r="J127" s="4">
        <v>5.3802008608321374</v>
      </c>
      <c r="K127" s="100"/>
      <c r="L127" s="100"/>
      <c r="M127" s="100"/>
      <c r="N127" s="100"/>
    </row>
    <row r="128" spans="1:14" ht="14.45" customHeight="1">
      <c r="B128" s="37" t="s">
        <v>226</v>
      </c>
      <c r="C128" s="339"/>
      <c r="D128" s="7"/>
      <c r="E128" s="19">
        <v>147</v>
      </c>
      <c r="F128" s="19">
        <v>67</v>
      </c>
      <c r="G128" s="88">
        <v>80</v>
      </c>
      <c r="H128" s="134">
        <v>4.3906810035842287</v>
      </c>
      <c r="I128" s="4">
        <v>3.4376603386351978</v>
      </c>
      <c r="J128" s="4">
        <v>5.7388809182209473</v>
      </c>
      <c r="K128" s="100"/>
      <c r="L128" s="100"/>
      <c r="M128" s="100"/>
      <c r="N128" s="100"/>
    </row>
    <row r="129" spans="1:14" ht="14.45" customHeight="1">
      <c r="B129" s="37" t="s">
        <v>240</v>
      </c>
      <c r="C129" s="339"/>
      <c r="D129" s="7"/>
      <c r="E129" s="19">
        <v>1703</v>
      </c>
      <c r="F129" s="19">
        <v>1109</v>
      </c>
      <c r="G129" s="88">
        <v>591</v>
      </c>
      <c r="H129" s="134">
        <v>50.866188769414578</v>
      </c>
      <c r="I129" s="4">
        <v>56.900974858901996</v>
      </c>
      <c r="J129" s="4">
        <v>42.395982783357248</v>
      </c>
      <c r="K129" s="100"/>
      <c r="L129" s="100"/>
      <c r="M129" s="100"/>
      <c r="N129" s="100"/>
    </row>
    <row r="130" spans="1:14" ht="14.45" customHeight="1">
      <c r="B130" s="38" t="s">
        <v>223</v>
      </c>
      <c r="C130" s="109"/>
      <c r="D130" s="39"/>
      <c r="E130" s="20">
        <v>463</v>
      </c>
      <c r="F130" s="20">
        <v>267</v>
      </c>
      <c r="G130" s="93">
        <v>195</v>
      </c>
      <c r="H130" s="145">
        <v>13.829151732377539</v>
      </c>
      <c r="I130" s="5">
        <v>13.699332991277577</v>
      </c>
      <c r="J130" s="5">
        <v>13.988522238163558</v>
      </c>
      <c r="K130" s="26"/>
      <c r="L130" s="26"/>
      <c r="M130" s="26"/>
      <c r="N130" s="26"/>
    </row>
    <row r="131" spans="1:14" ht="14.45" customHeight="1">
      <c r="B131" s="42" t="s">
        <v>1</v>
      </c>
      <c r="C131" s="98"/>
      <c r="D131" s="31"/>
      <c r="E131" s="43">
        <v>3348</v>
      </c>
      <c r="F131" s="43">
        <v>1949</v>
      </c>
      <c r="G131" s="89">
        <v>1394</v>
      </c>
      <c r="H131" s="135">
        <v>100</v>
      </c>
      <c r="I131" s="6">
        <v>99.999999999999986</v>
      </c>
      <c r="J131" s="6">
        <v>100</v>
      </c>
      <c r="K131" s="26"/>
      <c r="L131" s="26"/>
      <c r="M131" s="26"/>
      <c r="N131" s="26"/>
    </row>
    <row r="132" spans="1:14" ht="14.45" customHeight="1">
      <c r="B132" s="42" t="s">
        <v>140</v>
      </c>
      <c r="C132" s="98"/>
      <c r="D132" s="32"/>
      <c r="E132" s="45">
        <v>72.3969191511313</v>
      </c>
      <c r="F132" s="92">
        <v>76.31704247567221</v>
      </c>
      <c r="G132" s="92">
        <v>66.821582215316084</v>
      </c>
      <c r="H132" s="50"/>
      <c r="I132" s="1"/>
      <c r="J132" s="1"/>
      <c r="K132" s="1"/>
    </row>
    <row r="133" spans="1:14" ht="14.45" customHeight="1">
      <c r="B133" s="81"/>
      <c r="C133" s="81"/>
      <c r="D133" s="49"/>
      <c r="E133" s="14"/>
      <c r="F133" s="14"/>
      <c r="G133" s="14"/>
      <c r="H133" s="14"/>
      <c r="I133" s="14"/>
      <c r="J133" s="113"/>
      <c r="K133" s="1"/>
    </row>
    <row r="134" spans="1:14" ht="14.45" customHeight="1">
      <c r="A134" s="358" t="s">
        <v>938</v>
      </c>
      <c r="B134" s="81"/>
      <c r="C134" s="81"/>
      <c r="D134" s="49"/>
      <c r="E134" s="14"/>
      <c r="F134" s="14"/>
      <c r="G134" s="14"/>
      <c r="H134" s="14"/>
      <c r="I134" s="14"/>
      <c r="J134" s="113"/>
      <c r="K134" s="1"/>
    </row>
    <row r="135" spans="1:14" ht="13.5" customHeight="1">
      <c r="B135" s="83"/>
      <c r="C135" s="36"/>
      <c r="D135" s="99"/>
      <c r="E135" s="104" t="s">
        <v>234</v>
      </c>
      <c r="F135" s="107"/>
      <c r="G135" s="127"/>
      <c r="H135" s="104" t="s">
        <v>3</v>
      </c>
      <c r="I135" s="121"/>
      <c r="J135" s="107"/>
      <c r="K135" s="168" t="s">
        <v>514</v>
      </c>
      <c r="L135" s="105"/>
    </row>
    <row r="136" spans="1:14" ht="21">
      <c r="B136" s="114" t="s">
        <v>937</v>
      </c>
      <c r="C136" s="49"/>
      <c r="D136" s="118" t="s">
        <v>5</v>
      </c>
      <c r="E136" s="118" t="s">
        <v>322</v>
      </c>
      <c r="F136" s="125" t="s">
        <v>324</v>
      </c>
      <c r="G136" s="128" t="s">
        <v>5</v>
      </c>
      <c r="H136" s="118" t="s">
        <v>322</v>
      </c>
      <c r="I136" s="122" t="s">
        <v>324</v>
      </c>
      <c r="J136" s="119" t="s">
        <v>5</v>
      </c>
      <c r="K136" s="118" t="s">
        <v>322</v>
      </c>
      <c r="L136" s="167" t="s">
        <v>324</v>
      </c>
    </row>
    <row r="137" spans="1:14" ht="12" customHeight="1">
      <c r="B137" s="84"/>
      <c r="C137" s="39"/>
      <c r="D137" s="40"/>
      <c r="E137" s="40"/>
      <c r="F137" s="87"/>
      <c r="G137" s="313">
        <v>3818</v>
      </c>
      <c r="H137" s="308">
        <v>1628</v>
      </c>
      <c r="I137" s="309">
        <v>2185</v>
      </c>
      <c r="J137" s="169"/>
      <c r="K137" s="40"/>
      <c r="L137" s="40"/>
    </row>
    <row r="138" spans="1:14" ht="14.45" customHeight="1">
      <c r="B138" s="35" t="s">
        <v>397</v>
      </c>
      <c r="C138" s="339"/>
      <c r="D138" s="18">
        <v>3514</v>
      </c>
      <c r="E138" s="172">
        <v>1452</v>
      </c>
      <c r="F138" s="172">
        <v>2057</v>
      </c>
      <c r="G138" s="176">
        <v>92.037716081718173</v>
      </c>
      <c r="H138" s="239">
        <v>89.189189189189193</v>
      </c>
      <c r="I138" s="170">
        <v>94.141876430205954</v>
      </c>
      <c r="J138" s="100">
        <v>1.6606805293005671</v>
      </c>
      <c r="K138" s="239">
        <v>1.1343749999999999</v>
      </c>
      <c r="L138" s="15">
        <v>2.4723557692307692</v>
      </c>
    </row>
    <row r="139" spans="1:14" ht="14.45" customHeight="1">
      <c r="B139" s="37" t="s">
        <v>398</v>
      </c>
      <c r="C139" s="339"/>
      <c r="D139" s="19">
        <v>249</v>
      </c>
      <c r="E139" s="179">
        <v>139</v>
      </c>
      <c r="F139" s="179">
        <v>110</v>
      </c>
      <c r="G139" s="176">
        <v>6.5217391304347823</v>
      </c>
      <c r="H139" s="240">
        <v>8.5380835380835371</v>
      </c>
      <c r="I139" s="180">
        <v>5.0343249427917618</v>
      </c>
      <c r="J139" s="100">
        <v>0.11778618732261116</v>
      </c>
      <c r="K139" s="240">
        <v>0.10876369327073553</v>
      </c>
      <c r="L139" s="16">
        <v>0.13221153846153846</v>
      </c>
    </row>
    <row r="140" spans="1:14" ht="14.45" customHeight="1">
      <c r="B140" s="37" t="s">
        <v>399</v>
      </c>
      <c r="C140" s="339"/>
      <c r="D140" s="19">
        <v>28</v>
      </c>
      <c r="E140" s="179">
        <v>17</v>
      </c>
      <c r="F140" s="179">
        <v>11</v>
      </c>
      <c r="G140" s="176">
        <v>0.73336825563122054</v>
      </c>
      <c r="H140" s="240">
        <v>1.0442260442260443</v>
      </c>
      <c r="I140" s="180">
        <v>0.50343249427917625</v>
      </c>
      <c r="J140" s="100">
        <v>1.3245033112582781E-2</v>
      </c>
      <c r="K140" s="240">
        <v>1.3302034428794992E-2</v>
      </c>
      <c r="L140" s="16">
        <v>1.3221153846153846E-2</v>
      </c>
    </row>
    <row r="141" spans="1:14" ht="14.45" customHeight="1">
      <c r="B141" s="38" t="s">
        <v>871</v>
      </c>
      <c r="C141" s="339"/>
      <c r="D141" s="19">
        <v>27</v>
      </c>
      <c r="E141" s="88">
        <v>20</v>
      </c>
      <c r="F141" s="88">
        <v>7</v>
      </c>
      <c r="G141" s="176">
        <v>0.70717653221581989</v>
      </c>
      <c r="H141" s="242">
        <v>1.2285012285012284</v>
      </c>
      <c r="I141" s="171">
        <v>0.3203661327231121</v>
      </c>
      <c r="J141" s="100">
        <v>1.2771996215704825E-2</v>
      </c>
      <c r="K141" s="242">
        <v>1.5649452269170579E-2</v>
      </c>
      <c r="L141" s="4">
        <v>8.4134615384615381E-3</v>
      </c>
    </row>
    <row r="142" spans="1:14" ht="14.45" customHeight="1">
      <c r="B142" s="42" t="s">
        <v>1</v>
      </c>
      <c r="C142" s="98"/>
      <c r="D142" s="51">
        <v>3818</v>
      </c>
      <c r="E142" s="174">
        <v>1628</v>
      </c>
      <c r="F142" s="174">
        <v>2185</v>
      </c>
      <c r="G142" s="177">
        <v>100</v>
      </c>
      <c r="H142" s="285">
        <v>100.00000000000001</v>
      </c>
      <c r="I142" s="175">
        <v>100</v>
      </c>
      <c r="J142" s="178">
        <v>1.804483745951466</v>
      </c>
      <c r="K142" s="285">
        <v>1.272090179968701</v>
      </c>
      <c r="L142" s="92">
        <v>2.6262019230769229</v>
      </c>
    </row>
    <row r="143" spans="1:14" ht="14.45" customHeight="1">
      <c r="B143" s="81"/>
      <c r="C143" s="81"/>
      <c r="D143" s="81"/>
      <c r="E143" s="49"/>
      <c r="F143" s="112"/>
      <c r="G143" s="112"/>
      <c r="H143" s="26"/>
      <c r="I143" s="1"/>
      <c r="J143" s="1"/>
      <c r="K143" s="1"/>
    </row>
    <row r="144" spans="1:14" ht="13.5" customHeight="1">
      <c r="B144" s="83"/>
      <c r="C144" s="36"/>
      <c r="D144" s="99"/>
      <c r="E144" s="104" t="s">
        <v>234</v>
      </c>
      <c r="F144" s="107"/>
      <c r="G144" s="127"/>
      <c r="H144" s="104" t="s">
        <v>3</v>
      </c>
      <c r="I144" s="121"/>
      <c r="J144" s="107"/>
      <c r="K144" s="168" t="s">
        <v>514</v>
      </c>
      <c r="L144" s="105"/>
    </row>
    <row r="145" spans="2:12" ht="21">
      <c r="B145" s="114" t="s">
        <v>939</v>
      </c>
      <c r="C145" s="49"/>
      <c r="D145" s="118" t="s">
        <v>5</v>
      </c>
      <c r="E145" s="118" t="s">
        <v>322</v>
      </c>
      <c r="F145" s="125" t="s">
        <v>324</v>
      </c>
      <c r="G145" s="128" t="s">
        <v>5</v>
      </c>
      <c r="H145" s="118" t="s">
        <v>322</v>
      </c>
      <c r="I145" s="122" t="s">
        <v>324</v>
      </c>
      <c r="J145" s="119" t="s">
        <v>5</v>
      </c>
      <c r="K145" s="118" t="s">
        <v>322</v>
      </c>
      <c r="L145" s="167" t="s">
        <v>324</v>
      </c>
    </row>
    <row r="146" spans="2:12" ht="12" customHeight="1">
      <c r="B146" s="84"/>
      <c r="C146" s="39"/>
      <c r="D146" s="40"/>
      <c r="E146" s="40"/>
      <c r="F146" s="87"/>
      <c r="G146" s="313">
        <v>9602</v>
      </c>
      <c r="H146" s="308">
        <v>4976</v>
      </c>
      <c r="I146" s="309">
        <v>4604</v>
      </c>
      <c r="J146" s="169"/>
      <c r="K146" s="40"/>
      <c r="L146" s="40"/>
    </row>
    <row r="147" spans="2:12" ht="14.45" customHeight="1">
      <c r="B147" s="35" t="s">
        <v>397</v>
      </c>
      <c r="C147" s="339"/>
      <c r="D147" s="18">
        <v>3961</v>
      </c>
      <c r="E147" s="172">
        <v>1848</v>
      </c>
      <c r="F147" s="172">
        <v>2109</v>
      </c>
      <c r="G147" s="176">
        <v>41.251822536971467</v>
      </c>
      <c r="H147" s="239">
        <v>37.138263665594856</v>
      </c>
      <c r="I147" s="170">
        <v>45.807993049522153</v>
      </c>
      <c r="J147" s="100">
        <v>1.8710439300897497</v>
      </c>
      <c r="K147" s="239">
        <v>1.4437500000000001</v>
      </c>
      <c r="L147" s="15">
        <v>2.531812725090036</v>
      </c>
    </row>
    <row r="148" spans="2:12" ht="14.45" customHeight="1">
      <c r="B148" s="37" t="s">
        <v>398</v>
      </c>
      <c r="C148" s="339"/>
      <c r="D148" s="19">
        <v>5009</v>
      </c>
      <c r="E148" s="179">
        <v>2770</v>
      </c>
      <c r="F148" s="179">
        <v>2226</v>
      </c>
      <c r="G148" s="176">
        <v>52.166215371797541</v>
      </c>
      <c r="H148" s="240">
        <v>55.667202572347264</v>
      </c>
      <c r="I148" s="180">
        <v>48.349261511728933</v>
      </c>
      <c r="J148" s="100">
        <v>2.3660840812470476</v>
      </c>
      <c r="K148" s="240">
        <v>2.1623731459797035</v>
      </c>
      <c r="L148" s="16">
        <v>2.6754807692307692</v>
      </c>
    </row>
    <row r="149" spans="2:12" ht="14.45" customHeight="1">
      <c r="B149" s="37" t="s">
        <v>399</v>
      </c>
      <c r="C149" s="339"/>
      <c r="D149" s="19">
        <v>428</v>
      </c>
      <c r="E149" s="179">
        <v>226</v>
      </c>
      <c r="F149" s="179">
        <v>197</v>
      </c>
      <c r="G149" s="176">
        <v>4.4574047073526346</v>
      </c>
      <c r="H149" s="240">
        <v>4.5418006430868161</v>
      </c>
      <c r="I149" s="180">
        <v>4.278887923544743</v>
      </c>
      <c r="J149" s="100">
        <v>0.20236406619385341</v>
      </c>
      <c r="K149" s="240">
        <v>0.17670054730258014</v>
      </c>
      <c r="L149" s="16">
        <v>0.23677884615384615</v>
      </c>
    </row>
    <row r="150" spans="2:12" ht="14.45" customHeight="1">
      <c r="B150" s="38" t="s">
        <v>871</v>
      </c>
      <c r="C150" s="339"/>
      <c r="D150" s="19">
        <v>204</v>
      </c>
      <c r="E150" s="88">
        <v>132</v>
      </c>
      <c r="F150" s="88">
        <v>72</v>
      </c>
      <c r="G150" s="176">
        <v>2.1245573838783587</v>
      </c>
      <c r="H150" s="242">
        <v>2.652733118971061</v>
      </c>
      <c r="I150" s="171">
        <v>1.5638575152041705</v>
      </c>
      <c r="J150" s="100">
        <v>9.6453900709219859E-2</v>
      </c>
      <c r="K150" s="242">
        <v>0.10320562939796717</v>
      </c>
      <c r="L150" s="4">
        <v>8.6538461538461536E-2</v>
      </c>
    </row>
    <row r="151" spans="2:12" ht="14.45" customHeight="1">
      <c r="B151" s="42" t="s">
        <v>1</v>
      </c>
      <c r="C151" s="98"/>
      <c r="D151" s="51">
        <v>9602</v>
      </c>
      <c r="E151" s="174">
        <v>4976</v>
      </c>
      <c r="F151" s="174">
        <v>4604</v>
      </c>
      <c r="G151" s="177">
        <v>100</v>
      </c>
      <c r="H151" s="285">
        <v>99.999999999999986</v>
      </c>
      <c r="I151" s="175">
        <v>100</v>
      </c>
      <c r="J151" s="178">
        <v>4.5359459782398703</v>
      </c>
      <c r="K151" s="285">
        <v>3.8860293226802507</v>
      </c>
      <c r="L151" s="92">
        <v>5.5306108020131122</v>
      </c>
    </row>
    <row r="152" spans="2:12" ht="14.45" customHeight="1">
      <c r="B152" s="81"/>
      <c r="C152" s="81"/>
      <c r="D152" s="49"/>
      <c r="E152" s="14"/>
      <c r="F152" s="14"/>
      <c r="G152" s="14"/>
      <c r="H152" s="1"/>
      <c r="I152" s="1"/>
      <c r="J152" s="1"/>
      <c r="K152" s="1"/>
    </row>
    <row r="153" spans="2:12" ht="13.5" customHeight="1">
      <c r="B153" s="83"/>
      <c r="C153" s="36"/>
      <c r="D153" s="99"/>
      <c r="E153" s="104" t="s">
        <v>234</v>
      </c>
      <c r="F153" s="107"/>
      <c r="G153" s="127"/>
      <c r="H153" s="104" t="s">
        <v>3</v>
      </c>
      <c r="I153" s="121"/>
      <c r="J153" s="107"/>
      <c r="K153" s="168" t="s">
        <v>514</v>
      </c>
      <c r="L153" s="105"/>
    </row>
    <row r="154" spans="2:12" ht="21">
      <c r="B154" s="114" t="s">
        <v>940</v>
      </c>
      <c r="C154" s="49"/>
      <c r="D154" s="118" t="s">
        <v>5</v>
      </c>
      <c r="E154" s="118" t="s">
        <v>322</v>
      </c>
      <c r="F154" s="125" t="s">
        <v>324</v>
      </c>
      <c r="G154" s="128" t="s">
        <v>5</v>
      </c>
      <c r="H154" s="118" t="s">
        <v>322</v>
      </c>
      <c r="I154" s="122" t="s">
        <v>324</v>
      </c>
      <c r="J154" s="119" t="s">
        <v>5</v>
      </c>
      <c r="K154" s="118" t="s">
        <v>322</v>
      </c>
      <c r="L154" s="167" t="s">
        <v>324</v>
      </c>
    </row>
    <row r="155" spans="2:12" ht="12" customHeight="1">
      <c r="B155" s="84"/>
      <c r="C155" s="39"/>
      <c r="D155" s="40"/>
      <c r="E155" s="40"/>
      <c r="F155" s="87"/>
      <c r="G155" s="313">
        <v>10187</v>
      </c>
      <c r="H155" s="308">
        <v>5725</v>
      </c>
      <c r="I155" s="309">
        <v>4447</v>
      </c>
      <c r="J155" s="169"/>
      <c r="K155" s="40"/>
      <c r="L155" s="40"/>
    </row>
    <row r="156" spans="2:12" ht="14.45" customHeight="1">
      <c r="B156" s="35" t="s">
        <v>397</v>
      </c>
      <c r="C156" s="339"/>
      <c r="D156" s="18">
        <v>2508</v>
      </c>
      <c r="E156" s="172">
        <v>1263</v>
      </c>
      <c r="F156" s="172">
        <v>1242</v>
      </c>
      <c r="G156" s="176">
        <v>24.619613232551291</v>
      </c>
      <c r="H156" s="239">
        <v>22.061135371179038</v>
      </c>
      <c r="I156" s="170">
        <v>27.928940859006072</v>
      </c>
      <c r="J156" s="100">
        <v>1.1841359773371105</v>
      </c>
      <c r="K156" s="239">
        <v>0.98594847775175642</v>
      </c>
      <c r="L156" s="15">
        <v>1.4909963985594237</v>
      </c>
    </row>
    <row r="157" spans="2:12" ht="14.45" customHeight="1">
      <c r="B157" s="37" t="s">
        <v>398</v>
      </c>
      <c r="C157" s="339"/>
      <c r="D157" s="19">
        <v>5999</v>
      </c>
      <c r="E157" s="179">
        <v>3462</v>
      </c>
      <c r="F157" s="179">
        <v>2530</v>
      </c>
      <c r="G157" s="176">
        <v>58.888779817414353</v>
      </c>
      <c r="H157" s="240">
        <v>60.471615720524021</v>
      </c>
      <c r="I157" s="180">
        <v>56.892286935012372</v>
      </c>
      <c r="J157" s="100">
        <v>2.8350661625708886</v>
      </c>
      <c r="K157" s="240">
        <v>2.7068021892103205</v>
      </c>
      <c r="L157" s="16">
        <v>3.0372148859543819</v>
      </c>
    </row>
    <row r="158" spans="2:12" ht="14.45" customHeight="1">
      <c r="B158" s="37" t="s">
        <v>399</v>
      </c>
      <c r="C158" s="339"/>
      <c r="D158" s="19">
        <v>1218</v>
      </c>
      <c r="E158" s="179">
        <v>737</v>
      </c>
      <c r="F158" s="179">
        <v>479</v>
      </c>
      <c r="G158" s="176">
        <v>11.956415038774908</v>
      </c>
      <c r="H158" s="240">
        <v>12.873362445414847</v>
      </c>
      <c r="I158" s="180">
        <v>10.771306498763211</v>
      </c>
      <c r="J158" s="100">
        <v>0.57561436672967858</v>
      </c>
      <c r="K158" s="240">
        <v>0.57623143080531669</v>
      </c>
      <c r="L158" s="16">
        <v>0.57503001200480197</v>
      </c>
    </row>
    <row r="159" spans="2:12" ht="14.45" customHeight="1">
      <c r="B159" s="38" t="s">
        <v>871</v>
      </c>
      <c r="C159" s="339"/>
      <c r="D159" s="19">
        <v>462</v>
      </c>
      <c r="E159" s="88">
        <v>263</v>
      </c>
      <c r="F159" s="88">
        <v>196</v>
      </c>
      <c r="G159" s="176">
        <v>4.5351919112594477</v>
      </c>
      <c r="H159" s="242">
        <v>4.5938864628820966</v>
      </c>
      <c r="I159" s="171">
        <v>4.407465707218349</v>
      </c>
      <c r="J159" s="100">
        <v>0.21833648393194707</v>
      </c>
      <c r="K159" s="242">
        <v>0.20562939796716184</v>
      </c>
      <c r="L159" s="4">
        <v>0.23529411764705882</v>
      </c>
    </row>
    <row r="160" spans="2:12" ht="14.45" customHeight="1">
      <c r="B160" s="42" t="s">
        <v>1</v>
      </c>
      <c r="C160" s="98"/>
      <c r="D160" s="51">
        <v>10187</v>
      </c>
      <c r="E160" s="174">
        <v>5725</v>
      </c>
      <c r="F160" s="174">
        <v>4447</v>
      </c>
      <c r="G160" s="177">
        <v>100</v>
      </c>
      <c r="H160" s="285">
        <v>100</v>
      </c>
      <c r="I160" s="175">
        <v>100</v>
      </c>
      <c r="J160" s="178">
        <v>4.8131529905696242</v>
      </c>
      <c r="K160" s="285">
        <v>4.4746114957345551</v>
      </c>
      <c r="L160" s="92">
        <v>5.3385354141656665</v>
      </c>
    </row>
    <row r="161" spans="2:12" ht="14.45" customHeight="1">
      <c r="B161" s="81"/>
      <c r="C161" s="81"/>
      <c r="D161" s="49"/>
      <c r="E161" s="14"/>
      <c r="F161" s="14"/>
      <c r="G161" s="14"/>
      <c r="H161" s="1"/>
      <c r="I161" s="1"/>
      <c r="J161" s="1"/>
      <c r="K161" s="1"/>
    </row>
    <row r="162" spans="2:12" ht="13.5" customHeight="1">
      <c r="B162" s="83"/>
      <c r="C162" s="36"/>
      <c r="D162" s="99"/>
      <c r="E162" s="104" t="s">
        <v>234</v>
      </c>
      <c r="F162" s="107"/>
      <c r="G162" s="127"/>
      <c r="H162" s="104" t="s">
        <v>3</v>
      </c>
      <c r="I162" s="121"/>
      <c r="J162" s="107"/>
      <c r="K162" s="168" t="s">
        <v>514</v>
      </c>
      <c r="L162" s="105"/>
    </row>
    <row r="163" spans="2:12" ht="21">
      <c r="B163" s="114" t="s">
        <v>941</v>
      </c>
      <c r="C163" s="49"/>
      <c r="D163" s="118" t="s">
        <v>5</v>
      </c>
      <c r="E163" s="118" t="s">
        <v>322</v>
      </c>
      <c r="F163" s="125" t="s">
        <v>324</v>
      </c>
      <c r="G163" s="128" t="s">
        <v>5</v>
      </c>
      <c r="H163" s="118" t="s">
        <v>322</v>
      </c>
      <c r="I163" s="122" t="s">
        <v>324</v>
      </c>
      <c r="J163" s="119" t="s">
        <v>5</v>
      </c>
      <c r="K163" s="118" t="s">
        <v>322</v>
      </c>
      <c r="L163" s="167" t="s">
        <v>324</v>
      </c>
    </row>
    <row r="164" spans="2:12" ht="12" customHeight="1">
      <c r="B164" s="84"/>
      <c r="C164" s="39"/>
      <c r="D164" s="40"/>
      <c r="E164" s="40"/>
      <c r="F164" s="87"/>
      <c r="G164" s="313">
        <v>8544</v>
      </c>
      <c r="H164" s="308">
        <v>5304</v>
      </c>
      <c r="I164" s="309">
        <v>3218</v>
      </c>
      <c r="J164" s="169"/>
      <c r="K164" s="40"/>
      <c r="L164" s="40"/>
    </row>
    <row r="165" spans="2:12" ht="14.45" customHeight="1">
      <c r="B165" s="35" t="s">
        <v>397</v>
      </c>
      <c r="C165" s="339"/>
      <c r="D165" s="18">
        <v>1248</v>
      </c>
      <c r="E165" s="172">
        <v>751</v>
      </c>
      <c r="F165" s="172">
        <v>495</v>
      </c>
      <c r="G165" s="176">
        <v>14.606741573033707</v>
      </c>
      <c r="H165" s="239">
        <v>14.159125188536953</v>
      </c>
      <c r="I165" s="170">
        <v>15.3822249844624</v>
      </c>
      <c r="J165" s="100">
        <v>0.58979206049149335</v>
      </c>
      <c r="K165" s="239">
        <v>0.58671874999999996</v>
      </c>
      <c r="L165" s="15">
        <v>0.59495192307692313</v>
      </c>
    </row>
    <row r="166" spans="2:12" ht="14.45" customHeight="1">
      <c r="B166" s="37" t="s">
        <v>398</v>
      </c>
      <c r="C166" s="339"/>
      <c r="D166" s="19">
        <v>1846</v>
      </c>
      <c r="E166" s="179">
        <v>1017</v>
      </c>
      <c r="F166" s="179">
        <v>827</v>
      </c>
      <c r="G166" s="176">
        <v>21.60580524344569</v>
      </c>
      <c r="H166" s="240">
        <v>19.174208144796381</v>
      </c>
      <c r="I166" s="180">
        <v>25.699192044748294</v>
      </c>
      <c r="J166" s="100">
        <v>0.87281323877068562</v>
      </c>
      <c r="K166" s="240">
        <v>0.79515246286161068</v>
      </c>
      <c r="L166" s="16">
        <v>0.99399038461538458</v>
      </c>
    </row>
    <row r="167" spans="2:12" ht="14.45" customHeight="1">
      <c r="B167" s="37" t="s">
        <v>399</v>
      </c>
      <c r="C167" s="339"/>
      <c r="D167" s="19">
        <v>4696</v>
      </c>
      <c r="E167" s="179">
        <v>3132</v>
      </c>
      <c r="F167" s="179">
        <v>1555</v>
      </c>
      <c r="G167" s="176">
        <v>54.962546816479396</v>
      </c>
      <c r="H167" s="240">
        <v>59.049773755656112</v>
      </c>
      <c r="I167" s="180">
        <v>48.321939092604097</v>
      </c>
      <c r="J167" s="100">
        <v>2.2203309692671396</v>
      </c>
      <c r="K167" s="240">
        <v>2.4487881157154026</v>
      </c>
      <c r="L167" s="16">
        <v>1.8689903846153846</v>
      </c>
    </row>
    <row r="168" spans="2:12" ht="14.45" customHeight="1">
      <c r="B168" s="38" t="s">
        <v>871</v>
      </c>
      <c r="C168" s="339"/>
      <c r="D168" s="19">
        <v>754</v>
      </c>
      <c r="E168" s="88">
        <v>404</v>
      </c>
      <c r="F168" s="88">
        <v>341</v>
      </c>
      <c r="G168" s="176">
        <v>8.8249063670411978</v>
      </c>
      <c r="H168" s="242">
        <v>7.6168929110105577</v>
      </c>
      <c r="I168" s="171">
        <v>10.596643878185208</v>
      </c>
      <c r="J168" s="100">
        <v>0.35650118203309694</v>
      </c>
      <c r="K168" s="242">
        <v>0.3158717748240813</v>
      </c>
      <c r="L168" s="4">
        <v>0.40985576923076922</v>
      </c>
    </row>
    <row r="169" spans="2:12" ht="14.45" customHeight="1">
      <c r="B169" s="42" t="s">
        <v>1</v>
      </c>
      <c r="C169" s="98"/>
      <c r="D169" s="51">
        <v>8544</v>
      </c>
      <c r="E169" s="174">
        <v>5304</v>
      </c>
      <c r="F169" s="174">
        <v>3218</v>
      </c>
      <c r="G169" s="177">
        <v>99.999999999999986</v>
      </c>
      <c r="H169" s="285">
        <v>100</v>
      </c>
      <c r="I169" s="175">
        <v>100</v>
      </c>
      <c r="J169" s="178">
        <v>4.0394374505624153</v>
      </c>
      <c r="K169" s="285">
        <v>4.1465311034010943</v>
      </c>
      <c r="L169" s="92">
        <v>3.8677884615384617</v>
      </c>
    </row>
    <row r="170" spans="2:12" ht="14.45" customHeight="1">
      <c r="B170" s="81"/>
      <c r="C170" s="81"/>
      <c r="D170" s="49"/>
      <c r="E170" s="14"/>
      <c r="F170" s="14"/>
      <c r="G170" s="14"/>
      <c r="H170" s="1"/>
      <c r="I170" s="1"/>
      <c r="J170" s="1"/>
      <c r="K170" s="1"/>
    </row>
    <row r="171" spans="2:12" ht="13.5" customHeight="1">
      <c r="B171" s="83"/>
      <c r="C171" s="36"/>
      <c r="D171" s="99"/>
      <c r="E171" s="104" t="s">
        <v>234</v>
      </c>
      <c r="F171" s="107"/>
      <c r="G171" s="127"/>
      <c r="H171" s="104" t="s">
        <v>3</v>
      </c>
      <c r="I171" s="121"/>
      <c r="J171" s="107"/>
      <c r="K171" s="168" t="s">
        <v>514</v>
      </c>
      <c r="L171" s="105"/>
    </row>
    <row r="172" spans="2:12" ht="21">
      <c r="B172" s="114" t="s">
        <v>942</v>
      </c>
      <c r="C172" s="49"/>
      <c r="D172" s="118" t="s">
        <v>5</v>
      </c>
      <c r="E172" s="118" t="s">
        <v>322</v>
      </c>
      <c r="F172" s="125" t="s">
        <v>324</v>
      </c>
      <c r="G172" s="128" t="s">
        <v>5</v>
      </c>
      <c r="H172" s="118" t="s">
        <v>322</v>
      </c>
      <c r="I172" s="122" t="s">
        <v>324</v>
      </c>
      <c r="J172" s="119" t="s">
        <v>5</v>
      </c>
      <c r="K172" s="118" t="s">
        <v>322</v>
      </c>
      <c r="L172" s="167" t="s">
        <v>324</v>
      </c>
    </row>
    <row r="173" spans="2:12" ht="12" customHeight="1">
      <c r="B173" s="84"/>
      <c r="C173" s="39"/>
      <c r="D173" s="40"/>
      <c r="E173" s="40"/>
      <c r="F173" s="87"/>
      <c r="G173" s="313">
        <v>7398</v>
      </c>
      <c r="H173" s="308">
        <v>4849</v>
      </c>
      <c r="I173" s="309">
        <v>2530</v>
      </c>
      <c r="J173" s="169"/>
      <c r="K173" s="40"/>
      <c r="L173" s="40"/>
    </row>
    <row r="174" spans="2:12" ht="14.45" customHeight="1">
      <c r="B174" s="35" t="s">
        <v>397</v>
      </c>
      <c r="C174" s="339"/>
      <c r="D174" s="18">
        <v>824</v>
      </c>
      <c r="E174" s="172">
        <v>524</v>
      </c>
      <c r="F174" s="172">
        <v>296</v>
      </c>
      <c r="G174" s="176">
        <v>11.138145444714787</v>
      </c>
      <c r="H174" s="239">
        <v>10.806351825118581</v>
      </c>
      <c r="I174" s="170">
        <v>11.699604743083004</v>
      </c>
      <c r="J174" s="100">
        <v>0.38923004251299009</v>
      </c>
      <c r="K174" s="239">
        <v>0.40905542544886808</v>
      </c>
      <c r="L174" s="15">
        <v>0.35576923076923078</v>
      </c>
    </row>
    <row r="175" spans="2:12" ht="14.45" customHeight="1">
      <c r="B175" s="37" t="s">
        <v>398</v>
      </c>
      <c r="C175" s="339"/>
      <c r="D175" s="19">
        <v>787</v>
      </c>
      <c r="E175" s="179">
        <v>464</v>
      </c>
      <c r="F175" s="179">
        <v>320</v>
      </c>
      <c r="G175" s="176">
        <v>10.638010273046769</v>
      </c>
      <c r="H175" s="240">
        <v>9.5689832955248502</v>
      </c>
      <c r="I175" s="180">
        <v>12.648221343873518</v>
      </c>
      <c r="J175" s="100">
        <v>0.3719281663516068</v>
      </c>
      <c r="K175" s="240">
        <v>0.36278342455043</v>
      </c>
      <c r="L175" s="16">
        <v>0.38415366146458585</v>
      </c>
    </row>
    <row r="176" spans="2:12" ht="14.45" customHeight="1">
      <c r="B176" s="37" t="s">
        <v>399</v>
      </c>
      <c r="C176" s="339"/>
      <c r="D176" s="19">
        <v>3336</v>
      </c>
      <c r="E176" s="179">
        <v>2197</v>
      </c>
      <c r="F176" s="179">
        <v>1132</v>
      </c>
      <c r="G176" s="176">
        <v>45.093268450932683</v>
      </c>
      <c r="H176" s="240">
        <v>45.308310991957107</v>
      </c>
      <c r="I176" s="180">
        <v>44.74308300395257</v>
      </c>
      <c r="J176" s="100">
        <v>1.5773049645390071</v>
      </c>
      <c r="K176" s="240">
        <v>1.7177482408131353</v>
      </c>
      <c r="L176" s="16">
        <v>1.3605769230769231</v>
      </c>
    </row>
    <row r="177" spans="1:14" ht="14.45" customHeight="1">
      <c r="B177" s="38" t="s">
        <v>871</v>
      </c>
      <c r="C177" s="339"/>
      <c r="D177" s="19">
        <v>2451</v>
      </c>
      <c r="E177" s="88">
        <v>1664</v>
      </c>
      <c r="F177" s="88">
        <v>782</v>
      </c>
      <c r="G177" s="176">
        <v>33.130575831305755</v>
      </c>
      <c r="H177" s="242">
        <v>34.316353887399465</v>
      </c>
      <c r="I177" s="171">
        <v>30.909090909090907</v>
      </c>
      <c r="J177" s="100">
        <v>1.1583175803402646</v>
      </c>
      <c r="K177" s="242">
        <v>1.3010164190774043</v>
      </c>
      <c r="L177" s="4">
        <v>0.93877551020408168</v>
      </c>
    </row>
    <row r="178" spans="1:14" ht="14.45" customHeight="1">
      <c r="B178" s="42" t="s">
        <v>1</v>
      </c>
      <c r="C178" s="98"/>
      <c r="D178" s="51">
        <v>7398</v>
      </c>
      <c r="E178" s="174">
        <v>4849</v>
      </c>
      <c r="F178" s="174">
        <v>2530</v>
      </c>
      <c r="G178" s="177">
        <v>100</v>
      </c>
      <c r="H178" s="285">
        <v>100</v>
      </c>
      <c r="I178" s="175">
        <v>100</v>
      </c>
      <c r="J178" s="178">
        <v>3.4967807537438689</v>
      </c>
      <c r="K178" s="285">
        <v>3.7906035098898379</v>
      </c>
      <c r="L178" s="92">
        <v>3.0392753255148217</v>
      </c>
    </row>
    <row r="179" spans="1:14" ht="14.45" customHeight="1">
      <c r="B179" s="81"/>
      <c r="C179" s="81"/>
      <c r="D179" s="49"/>
      <c r="E179" s="14"/>
      <c r="F179" s="14"/>
      <c r="G179" s="14"/>
      <c r="H179" s="1"/>
      <c r="I179" s="1"/>
      <c r="J179" s="1"/>
      <c r="K179" s="1"/>
    </row>
    <row r="180" spans="1:14" ht="13.5" customHeight="1">
      <c r="B180" s="83"/>
      <c r="C180" s="36"/>
      <c r="D180" s="99"/>
      <c r="E180" s="104" t="s">
        <v>234</v>
      </c>
      <c r="F180" s="107"/>
      <c r="G180" s="127"/>
      <c r="H180" s="104" t="s">
        <v>3</v>
      </c>
      <c r="I180" s="121"/>
      <c r="J180" s="107"/>
      <c r="K180" s="168" t="s">
        <v>514</v>
      </c>
      <c r="L180" s="105"/>
    </row>
    <row r="181" spans="1:14" ht="21">
      <c r="B181" s="114" t="s">
        <v>943</v>
      </c>
      <c r="C181" s="49"/>
      <c r="D181" s="118" t="s">
        <v>5</v>
      </c>
      <c r="E181" s="118" t="s">
        <v>322</v>
      </c>
      <c r="F181" s="125" t="s">
        <v>324</v>
      </c>
      <c r="G181" s="128" t="s">
        <v>5</v>
      </c>
      <c r="H181" s="118" t="s">
        <v>322</v>
      </c>
      <c r="I181" s="122" t="s">
        <v>324</v>
      </c>
      <c r="J181" s="119" t="s">
        <v>5</v>
      </c>
      <c r="K181" s="118" t="s">
        <v>322</v>
      </c>
      <c r="L181" s="167" t="s">
        <v>324</v>
      </c>
    </row>
    <row r="182" spans="1:14" ht="12" customHeight="1">
      <c r="B182" s="84"/>
      <c r="C182" s="39"/>
      <c r="D182" s="40"/>
      <c r="E182" s="40"/>
      <c r="F182" s="87"/>
      <c r="G182" s="313">
        <v>5455</v>
      </c>
      <c r="H182" s="308">
        <v>3791</v>
      </c>
      <c r="I182" s="309">
        <v>1661</v>
      </c>
      <c r="J182" s="169"/>
      <c r="K182" s="40"/>
      <c r="L182" s="40"/>
    </row>
    <row r="183" spans="1:14" ht="14.45" customHeight="1">
      <c r="B183" s="35" t="s">
        <v>397</v>
      </c>
      <c r="C183" s="339"/>
      <c r="D183" s="18">
        <v>517</v>
      </c>
      <c r="E183" s="172">
        <v>353</v>
      </c>
      <c r="F183" s="172">
        <v>164</v>
      </c>
      <c r="G183" s="176">
        <v>9.4775435380384963</v>
      </c>
      <c r="H183" s="239">
        <v>9.3115273015035616</v>
      </c>
      <c r="I183" s="170">
        <v>9.8735701384708019</v>
      </c>
      <c r="J183" s="100">
        <v>0.2443289224952741</v>
      </c>
      <c r="K183" s="239">
        <v>0.27578124999999998</v>
      </c>
      <c r="L183" s="15">
        <v>0.19711538461538461</v>
      </c>
    </row>
    <row r="184" spans="1:14" ht="14.45" customHeight="1">
      <c r="B184" s="37" t="s">
        <v>398</v>
      </c>
      <c r="C184" s="339"/>
      <c r="D184" s="19">
        <v>327</v>
      </c>
      <c r="E184" s="179">
        <v>215</v>
      </c>
      <c r="F184" s="179">
        <v>112</v>
      </c>
      <c r="G184" s="176">
        <v>5.9945004582951418</v>
      </c>
      <c r="H184" s="240">
        <v>5.6713268266948038</v>
      </c>
      <c r="I184" s="180">
        <v>6.7429259482239612</v>
      </c>
      <c r="J184" s="100">
        <v>0.15453686200378072</v>
      </c>
      <c r="K184" s="240">
        <v>0.16810007818608289</v>
      </c>
      <c r="L184" s="16">
        <v>0.13445378151260504</v>
      </c>
    </row>
    <row r="185" spans="1:14" ht="14.45" customHeight="1">
      <c r="B185" s="37" t="s">
        <v>399</v>
      </c>
      <c r="C185" s="339"/>
      <c r="D185" s="19">
        <v>981</v>
      </c>
      <c r="E185" s="179">
        <v>628</v>
      </c>
      <c r="F185" s="179">
        <v>353</v>
      </c>
      <c r="G185" s="176">
        <v>17.983501374885428</v>
      </c>
      <c r="H185" s="240">
        <v>16.565549986810868</v>
      </c>
      <c r="I185" s="180">
        <v>21.252257676098736</v>
      </c>
      <c r="J185" s="100">
        <v>0.46361058601134214</v>
      </c>
      <c r="K185" s="240">
        <v>0.49100860046911649</v>
      </c>
      <c r="L185" s="16">
        <v>0.42376950780312123</v>
      </c>
    </row>
    <row r="186" spans="1:14" ht="14.45" customHeight="1">
      <c r="B186" s="38" t="s">
        <v>871</v>
      </c>
      <c r="C186" s="339"/>
      <c r="D186" s="19">
        <v>3630</v>
      </c>
      <c r="E186" s="88">
        <v>2595</v>
      </c>
      <c r="F186" s="88">
        <v>1032</v>
      </c>
      <c r="G186" s="176">
        <v>66.54445462878094</v>
      </c>
      <c r="H186" s="242">
        <v>68.451595884990766</v>
      </c>
      <c r="I186" s="171">
        <v>62.131246237206504</v>
      </c>
      <c r="J186" s="100">
        <v>1.7163120567375887</v>
      </c>
      <c r="K186" s="242">
        <v>2.0289288506645815</v>
      </c>
      <c r="L186" s="4">
        <v>1.2403846153846154</v>
      </c>
    </row>
    <row r="187" spans="1:14" ht="14.45" customHeight="1">
      <c r="B187" s="42" t="s">
        <v>1</v>
      </c>
      <c r="C187" s="98"/>
      <c r="D187" s="51">
        <v>5455</v>
      </c>
      <c r="E187" s="174">
        <v>3791</v>
      </c>
      <c r="F187" s="174">
        <v>1661</v>
      </c>
      <c r="G187" s="177">
        <v>100</v>
      </c>
      <c r="H187" s="285">
        <v>100</v>
      </c>
      <c r="I187" s="175">
        <v>100</v>
      </c>
      <c r="J187" s="178">
        <v>2.5787884272479857</v>
      </c>
      <c r="K187" s="285">
        <v>2.963818779319781</v>
      </c>
      <c r="L187" s="92">
        <v>1.9957232893157264</v>
      </c>
    </row>
    <row r="188" spans="1:14" ht="14.45" customHeight="1">
      <c r="B188" s="81"/>
      <c r="C188" s="81"/>
      <c r="D188" s="49"/>
      <c r="E188" s="14"/>
      <c r="F188" s="14"/>
      <c r="G188" s="14"/>
      <c r="H188" s="14"/>
      <c r="I188" s="1"/>
      <c r="J188" s="1"/>
      <c r="K188" s="1"/>
    </row>
    <row r="189" spans="1:14" ht="15" customHeight="1">
      <c r="A189" s="358" t="s">
        <v>872</v>
      </c>
      <c r="B189" s="81"/>
      <c r="C189" s="81"/>
      <c r="D189" s="49"/>
      <c r="E189" s="14"/>
      <c r="F189" s="14"/>
      <c r="G189" s="14"/>
      <c r="H189" s="14"/>
      <c r="I189" s="1"/>
      <c r="J189" s="1"/>
      <c r="K189" s="1"/>
    </row>
    <row r="190" spans="1:14" ht="13.5" customHeight="1">
      <c r="B190" s="83"/>
      <c r="C190" s="36"/>
      <c r="D190" s="36"/>
      <c r="E190" s="99"/>
      <c r="F190" s="104" t="s">
        <v>2</v>
      </c>
      <c r="G190" s="107"/>
      <c r="H190" s="131"/>
      <c r="I190" s="104" t="s">
        <v>3</v>
      </c>
      <c r="J190" s="105"/>
      <c r="K190" s="1"/>
    </row>
    <row r="191" spans="1:14" ht="21">
      <c r="B191" s="97"/>
      <c r="C191" s="7"/>
      <c r="D191" s="7"/>
      <c r="E191" s="118" t="s">
        <v>5</v>
      </c>
      <c r="F191" s="118" t="s">
        <v>322</v>
      </c>
      <c r="G191" s="125" t="s">
        <v>324</v>
      </c>
      <c r="H191" s="128" t="s">
        <v>5</v>
      </c>
      <c r="I191" s="118" t="s">
        <v>322</v>
      </c>
      <c r="J191" s="118" t="s">
        <v>324</v>
      </c>
      <c r="K191" s="1"/>
    </row>
    <row r="192" spans="1:14" ht="12" customHeight="1">
      <c r="B192" s="38"/>
      <c r="C192" s="109"/>
      <c r="D192" s="39"/>
      <c r="E192" s="40"/>
      <c r="F192" s="40"/>
      <c r="G192" s="87"/>
      <c r="H192" s="132">
        <v>3377</v>
      </c>
      <c r="I192" s="2">
        <v>1963</v>
      </c>
      <c r="J192" s="2">
        <v>1409</v>
      </c>
      <c r="K192" s="111"/>
      <c r="L192" s="111"/>
      <c r="M192" s="111"/>
      <c r="N192" s="111"/>
    </row>
    <row r="193" spans="1:14" ht="15" customHeight="1">
      <c r="B193" s="37" t="s">
        <v>873</v>
      </c>
      <c r="C193" s="339"/>
      <c r="D193" s="7"/>
      <c r="E193" s="19">
        <v>8</v>
      </c>
      <c r="F193" s="19">
        <v>3</v>
      </c>
      <c r="G193" s="88">
        <v>5</v>
      </c>
      <c r="H193" s="134">
        <v>0.23689665383476458</v>
      </c>
      <c r="I193" s="4">
        <v>0.15282730514518594</v>
      </c>
      <c r="J193" s="4">
        <v>0.35486160397444994</v>
      </c>
      <c r="K193" s="100"/>
      <c r="L193" s="100"/>
      <c r="M193" s="100"/>
      <c r="N193" s="100"/>
    </row>
    <row r="194" spans="1:14" ht="15" customHeight="1">
      <c r="B194" s="37" t="s">
        <v>55</v>
      </c>
      <c r="C194" s="339"/>
      <c r="D194" s="7"/>
      <c r="E194" s="19">
        <v>586</v>
      </c>
      <c r="F194" s="19">
        <v>368</v>
      </c>
      <c r="G194" s="88">
        <v>218</v>
      </c>
      <c r="H194" s="134">
        <v>17.352679893396505</v>
      </c>
      <c r="I194" s="4">
        <v>18.746816097809475</v>
      </c>
      <c r="J194" s="4">
        <v>15.47196593328602</v>
      </c>
      <c r="K194" s="100"/>
      <c r="L194" s="100"/>
      <c r="M194" s="100"/>
      <c r="N194" s="100"/>
    </row>
    <row r="195" spans="1:14" ht="15" customHeight="1">
      <c r="B195" s="37" t="s">
        <v>56</v>
      </c>
      <c r="C195" s="339"/>
      <c r="D195" s="7"/>
      <c r="E195" s="19">
        <v>304</v>
      </c>
      <c r="F195" s="19">
        <v>174</v>
      </c>
      <c r="G195" s="88">
        <v>127</v>
      </c>
      <c r="H195" s="134">
        <v>9.0020728457210542</v>
      </c>
      <c r="I195" s="4">
        <v>8.8639836984207836</v>
      </c>
      <c r="J195" s="4">
        <v>9.0134847409510286</v>
      </c>
      <c r="K195" s="100"/>
      <c r="L195" s="100"/>
      <c r="M195" s="100"/>
      <c r="N195" s="100"/>
    </row>
    <row r="196" spans="1:14" ht="15" customHeight="1">
      <c r="B196" s="37" t="s">
        <v>160</v>
      </c>
      <c r="C196" s="339"/>
      <c r="D196" s="7"/>
      <c r="E196" s="19">
        <v>336</v>
      </c>
      <c r="F196" s="19">
        <v>178</v>
      </c>
      <c r="G196" s="88">
        <v>158</v>
      </c>
      <c r="H196" s="134">
        <v>9.9496594610601115</v>
      </c>
      <c r="I196" s="4">
        <v>9.0677534386143659</v>
      </c>
      <c r="J196" s="4">
        <v>11.213626685592619</v>
      </c>
      <c r="K196" s="100"/>
      <c r="L196" s="100"/>
      <c r="M196" s="100"/>
      <c r="N196" s="100"/>
    </row>
    <row r="197" spans="1:14" ht="15" customHeight="1">
      <c r="B197" s="37" t="s">
        <v>161</v>
      </c>
      <c r="C197" s="339"/>
      <c r="D197" s="7"/>
      <c r="E197" s="19">
        <v>294</v>
      </c>
      <c r="F197" s="19">
        <v>165</v>
      </c>
      <c r="G197" s="88">
        <v>129</v>
      </c>
      <c r="H197" s="134">
        <v>8.705952028427598</v>
      </c>
      <c r="I197" s="4">
        <v>8.4055017829852261</v>
      </c>
      <c r="J197" s="4">
        <v>9.1554293825408077</v>
      </c>
      <c r="K197" s="100"/>
      <c r="L197" s="100"/>
      <c r="M197" s="100"/>
      <c r="N197" s="100"/>
    </row>
    <row r="198" spans="1:14" ht="15" customHeight="1">
      <c r="B198" s="37" t="s">
        <v>162</v>
      </c>
      <c r="C198" s="339"/>
      <c r="D198" s="7"/>
      <c r="E198" s="19">
        <v>278</v>
      </c>
      <c r="F198" s="19">
        <v>154</v>
      </c>
      <c r="G198" s="88">
        <v>124</v>
      </c>
      <c r="H198" s="134">
        <v>8.2321587207580684</v>
      </c>
      <c r="I198" s="4">
        <v>7.8451349974528783</v>
      </c>
      <c r="J198" s="4">
        <v>8.800567778566359</v>
      </c>
      <c r="K198" s="100"/>
      <c r="L198" s="100"/>
      <c r="M198" s="100"/>
      <c r="N198" s="100"/>
    </row>
    <row r="199" spans="1:14" ht="15" customHeight="1">
      <c r="B199" s="37" t="s">
        <v>268</v>
      </c>
      <c r="C199" s="339"/>
      <c r="D199" s="7"/>
      <c r="E199" s="19">
        <v>389</v>
      </c>
      <c r="F199" s="19">
        <v>216</v>
      </c>
      <c r="G199" s="88">
        <v>173</v>
      </c>
      <c r="H199" s="134">
        <v>11.519099792715428</v>
      </c>
      <c r="I199" s="4">
        <v>11.003565970453389</v>
      </c>
      <c r="J199" s="4">
        <v>12.278211497515969</v>
      </c>
      <c r="K199" s="100"/>
      <c r="L199" s="100"/>
      <c r="M199" s="100"/>
      <c r="N199" s="100"/>
    </row>
    <row r="200" spans="1:14" ht="15" customHeight="1">
      <c r="B200" s="37" t="s">
        <v>1000</v>
      </c>
      <c r="C200" s="339"/>
      <c r="D200" s="7"/>
      <c r="E200" s="19">
        <v>235</v>
      </c>
      <c r="F200" s="19">
        <v>128</v>
      </c>
      <c r="G200" s="88">
        <v>106</v>
      </c>
      <c r="H200" s="134">
        <v>6.9588392063962097</v>
      </c>
      <c r="I200" s="4">
        <v>6.5206316861945997</v>
      </c>
      <c r="J200" s="4">
        <v>7.5230660042583386</v>
      </c>
      <c r="K200" s="100"/>
      <c r="L200" s="100"/>
      <c r="M200" s="100"/>
      <c r="N200" s="100"/>
    </row>
    <row r="201" spans="1:14" ht="15" customHeight="1">
      <c r="B201" s="37" t="s">
        <v>163</v>
      </c>
      <c r="C201" s="339"/>
      <c r="D201" s="7"/>
      <c r="E201" s="19">
        <v>376</v>
      </c>
      <c r="F201" s="19">
        <v>230</v>
      </c>
      <c r="G201" s="88">
        <v>145</v>
      </c>
      <c r="H201" s="134">
        <v>11.134142730233936</v>
      </c>
      <c r="I201" s="4">
        <v>11.716760061130921</v>
      </c>
      <c r="J201" s="4">
        <v>10.290986515259048</v>
      </c>
      <c r="K201" s="100"/>
      <c r="L201" s="100"/>
      <c r="M201" s="100"/>
      <c r="N201" s="100"/>
    </row>
    <row r="202" spans="1:14" ht="15" customHeight="1">
      <c r="B202" s="37" t="s">
        <v>228</v>
      </c>
      <c r="C202" s="339"/>
      <c r="D202" s="7"/>
      <c r="E202" s="19">
        <v>266</v>
      </c>
      <c r="F202" s="19">
        <v>184</v>
      </c>
      <c r="G202" s="88">
        <v>82</v>
      </c>
      <c r="H202" s="134">
        <v>7.8768137400059226</v>
      </c>
      <c r="I202" s="4">
        <v>9.3734080489047376</v>
      </c>
      <c r="J202" s="4">
        <v>5.819730305180979</v>
      </c>
      <c r="K202" s="100"/>
      <c r="L202" s="100"/>
      <c r="M202" s="100"/>
      <c r="N202" s="100"/>
    </row>
    <row r="203" spans="1:14" ht="15" customHeight="1">
      <c r="B203" s="38" t="s">
        <v>0</v>
      </c>
      <c r="C203" s="109"/>
      <c r="D203" s="39"/>
      <c r="E203" s="20">
        <v>305</v>
      </c>
      <c r="F203" s="20">
        <v>163</v>
      </c>
      <c r="G203" s="93">
        <v>142</v>
      </c>
      <c r="H203" s="145">
        <v>9.0316849274503994</v>
      </c>
      <c r="I203" s="5">
        <v>8.303616912888435</v>
      </c>
      <c r="J203" s="5">
        <v>10.078069552874378</v>
      </c>
      <c r="K203" s="26"/>
      <c r="L203" s="26"/>
      <c r="M203" s="26"/>
      <c r="N203" s="26"/>
    </row>
    <row r="204" spans="1:14" ht="15" customHeight="1">
      <c r="B204" s="42" t="s">
        <v>1</v>
      </c>
      <c r="C204" s="98"/>
      <c r="D204" s="31"/>
      <c r="E204" s="43">
        <v>3377</v>
      </c>
      <c r="F204" s="43">
        <v>1963</v>
      </c>
      <c r="G204" s="89">
        <v>1409</v>
      </c>
      <c r="H204" s="135">
        <v>100</v>
      </c>
      <c r="I204" s="6">
        <v>100.00000000000001</v>
      </c>
      <c r="J204" s="6">
        <v>100.00000000000001</v>
      </c>
      <c r="K204" s="26"/>
      <c r="L204" s="26"/>
      <c r="M204" s="26"/>
      <c r="N204" s="26"/>
    </row>
    <row r="205" spans="1:14" ht="15" customHeight="1">
      <c r="B205" s="42" t="s">
        <v>158</v>
      </c>
      <c r="C205" s="98"/>
      <c r="D205" s="32"/>
      <c r="E205" s="45">
        <v>5.1090520313613688</v>
      </c>
      <c r="F205" s="92">
        <v>5.1002475247524757</v>
      </c>
      <c r="G205" s="92">
        <v>5.1189873417721516</v>
      </c>
      <c r="H205" s="50"/>
      <c r="I205" s="1"/>
      <c r="J205" s="1"/>
      <c r="K205" s="1"/>
    </row>
    <row r="206" spans="1:14" ht="15" customHeight="1">
      <c r="B206" s="42" t="s">
        <v>159</v>
      </c>
      <c r="C206" s="98"/>
      <c r="D206" s="32"/>
      <c r="E206" s="269">
        <v>33</v>
      </c>
      <c r="F206" s="51">
        <v>33</v>
      </c>
      <c r="G206" s="51">
        <v>30</v>
      </c>
      <c r="H206" s="14"/>
      <c r="I206" s="14"/>
      <c r="J206" s="113"/>
      <c r="K206" s="1"/>
    </row>
    <row r="207" spans="1:14" ht="15" customHeight="1">
      <c r="B207" s="81"/>
      <c r="C207" s="81"/>
      <c r="D207" s="49"/>
      <c r="E207" s="14"/>
      <c r="F207" s="14"/>
      <c r="G207" s="14"/>
      <c r="H207" s="14"/>
      <c r="I207" s="1"/>
      <c r="J207" s="113"/>
      <c r="K207" s="1"/>
    </row>
    <row r="208" spans="1:14" ht="15" customHeight="1">
      <c r="A208" s="364" t="s">
        <v>944</v>
      </c>
      <c r="B208" s="81"/>
      <c r="C208" s="81"/>
      <c r="D208" s="49"/>
      <c r="E208" s="14"/>
      <c r="F208" s="14"/>
      <c r="G208" s="14"/>
      <c r="H208" s="14"/>
      <c r="I208" s="1"/>
      <c r="J208" s="113"/>
      <c r="K208" s="1"/>
    </row>
    <row r="209" spans="1:14" ht="15" customHeight="1">
      <c r="A209" s="358" t="s">
        <v>874</v>
      </c>
      <c r="B209" s="81"/>
      <c r="C209" s="81"/>
      <c r="D209" s="49"/>
      <c r="E209" s="14"/>
      <c r="F209" s="14"/>
      <c r="G209" s="14"/>
      <c r="H209" s="14"/>
      <c r="I209" s="1"/>
      <c r="J209" s="1"/>
      <c r="K209" s="1"/>
    </row>
    <row r="210" spans="1:14" ht="13.5" customHeight="1">
      <c r="B210" s="83"/>
      <c r="C210" s="36"/>
      <c r="D210" s="36"/>
      <c r="E210" s="99"/>
      <c r="F210" s="104" t="s">
        <v>2</v>
      </c>
      <c r="G210" s="107"/>
      <c r="H210" s="131"/>
      <c r="I210" s="104" t="s">
        <v>3</v>
      </c>
      <c r="J210" s="105"/>
      <c r="K210" s="1"/>
    </row>
    <row r="211" spans="1:14" ht="21">
      <c r="B211" s="97"/>
      <c r="C211" s="7"/>
      <c r="D211" s="7"/>
      <c r="E211" s="118" t="s">
        <v>5</v>
      </c>
      <c r="F211" s="118" t="s">
        <v>322</v>
      </c>
      <c r="G211" s="125" t="s">
        <v>324</v>
      </c>
      <c r="H211" s="128" t="s">
        <v>5</v>
      </c>
      <c r="I211" s="118" t="s">
        <v>322</v>
      </c>
      <c r="J211" s="118" t="s">
        <v>324</v>
      </c>
      <c r="K211" s="1"/>
    </row>
    <row r="212" spans="1:14" ht="12" customHeight="1">
      <c r="B212" s="38"/>
      <c r="C212" s="109"/>
      <c r="D212" s="39"/>
      <c r="E212" s="40"/>
      <c r="F212" s="40"/>
      <c r="G212" s="87"/>
      <c r="H212" s="132">
        <v>1310</v>
      </c>
      <c r="I212" s="2">
        <v>654</v>
      </c>
      <c r="J212" s="2">
        <v>654</v>
      </c>
      <c r="K212" s="111"/>
      <c r="L212" s="111"/>
      <c r="M212" s="111"/>
      <c r="N212" s="111"/>
    </row>
    <row r="213" spans="1:14" ht="15" customHeight="1">
      <c r="B213" s="37" t="s">
        <v>136</v>
      </c>
      <c r="C213" s="339"/>
      <c r="D213" s="7"/>
      <c r="E213" s="19">
        <v>137</v>
      </c>
      <c r="F213" s="19">
        <v>47</v>
      </c>
      <c r="G213" s="88">
        <v>90</v>
      </c>
      <c r="H213" s="134">
        <v>10.458015267175574</v>
      </c>
      <c r="I213" s="4">
        <v>7.186544342507645</v>
      </c>
      <c r="J213" s="4">
        <v>13.761467889908257</v>
      </c>
      <c r="K213" s="100"/>
      <c r="L213" s="100"/>
      <c r="M213" s="100"/>
      <c r="N213" s="100"/>
    </row>
    <row r="214" spans="1:14" ht="15" customHeight="1">
      <c r="B214" s="37" t="s">
        <v>137</v>
      </c>
      <c r="C214" s="339"/>
      <c r="D214" s="7"/>
      <c r="E214" s="19">
        <v>30</v>
      </c>
      <c r="F214" s="19">
        <v>18</v>
      </c>
      <c r="G214" s="88">
        <v>12</v>
      </c>
      <c r="H214" s="134">
        <v>2.2900763358778624</v>
      </c>
      <c r="I214" s="4">
        <v>2.7522935779816518</v>
      </c>
      <c r="J214" s="4">
        <v>1.834862385321101</v>
      </c>
      <c r="K214" s="100"/>
      <c r="L214" s="100"/>
      <c r="M214" s="100"/>
      <c r="N214" s="100"/>
    </row>
    <row r="215" spans="1:14" ht="15" customHeight="1">
      <c r="B215" s="37" t="s">
        <v>138</v>
      </c>
      <c r="C215" s="339"/>
      <c r="D215" s="7"/>
      <c r="E215" s="19">
        <v>40</v>
      </c>
      <c r="F215" s="19">
        <v>25</v>
      </c>
      <c r="G215" s="88">
        <v>15</v>
      </c>
      <c r="H215" s="134">
        <v>3.0534351145038165</v>
      </c>
      <c r="I215" s="4">
        <v>3.8226299694189598</v>
      </c>
      <c r="J215" s="4">
        <v>2.2935779816513762</v>
      </c>
      <c r="K215" s="100"/>
      <c r="L215" s="100"/>
      <c r="M215" s="100"/>
      <c r="N215" s="100"/>
    </row>
    <row r="216" spans="1:14" ht="15" customHeight="1">
      <c r="B216" s="37" t="s">
        <v>139</v>
      </c>
      <c r="C216" s="339"/>
      <c r="D216" s="7"/>
      <c r="E216" s="19">
        <v>54</v>
      </c>
      <c r="F216" s="19">
        <v>25</v>
      </c>
      <c r="G216" s="88">
        <v>28</v>
      </c>
      <c r="H216" s="134">
        <v>4.1221374045801529</v>
      </c>
      <c r="I216" s="4">
        <v>3.8226299694189598</v>
      </c>
      <c r="J216" s="4">
        <v>4.281345565749235</v>
      </c>
      <c r="K216" s="100"/>
      <c r="L216" s="100"/>
      <c r="M216" s="100"/>
      <c r="N216" s="100"/>
    </row>
    <row r="217" spans="1:14" ht="15" customHeight="1">
      <c r="B217" s="37" t="s">
        <v>218</v>
      </c>
      <c r="C217" s="339"/>
      <c r="D217" s="7"/>
      <c r="E217" s="19">
        <v>76</v>
      </c>
      <c r="F217" s="19">
        <v>33</v>
      </c>
      <c r="G217" s="88">
        <v>43</v>
      </c>
      <c r="H217" s="134">
        <v>5.8015267175572518</v>
      </c>
      <c r="I217" s="4">
        <v>5.0458715596330279</v>
      </c>
      <c r="J217" s="4">
        <v>6.5749235474006111</v>
      </c>
      <c r="K217" s="100"/>
      <c r="L217" s="100"/>
      <c r="M217" s="100"/>
      <c r="N217" s="100"/>
    </row>
    <row r="218" spans="1:14" ht="15" customHeight="1">
      <c r="B218" s="37" t="s">
        <v>219</v>
      </c>
      <c r="C218" s="339"/>
      <c r="D218" s="7"/>
      <c r="E218" s="19">
        <v>124</v>
      </c>
      <c r="F218" s="19">
        <v>56</v>
      </c>
      <c r="G218" s="88">
        <v>68</v>
      </c>
      <c r="H218" s="134">
        <v>9.4656488549618327</v>
      </c>
      <c r="I218" s="4">
        <v>8.5626911314984699</v>
      </c>
      <c r="J218" s="4">
        <v>10.397553516819572</v>
      </c>
      <c r="K218" s="100"/>
      <c r="L218" s="100"/>
      <c r="M218" s="100"/>
      <c r="N218" s="100"/>
    </row>
    <row r="219" spans="1:14" ht="15" customHeight="1">
      <c r="B219" s="37" t="s">
        <v>220</v>
      </c>
      <c r="C219" s="339"/>
      <c r="D219" s="7"/>
      <c r="E219" s="19">
        <v>121</v>
      </c>
      <c r="F219" s="19">
        <v>60</v>
      </c>
      <c r="G219" s="88">
        <v>61</v>
      </c>
      <c r="H219" s="134">
        <v>9.2366412213740468</v>
      </c>
      <c r="I219" s="4">
        <v>9.1743119266055047</v>
      </c>
      <c r="J219" s="4">
        <v>9.3272171253822638</v>
      </c>
      <c r="K219" s="100"/>
      <c r="L219" s="100"/>
      <c r="M219" s="100"/>
      <c r="N219" s="100"/>
    </row>
    <row r="220" spans="1:14" ht="15" customHeight="1">
      <c r="B220" s="37" t="s">
        <v>224</v>
      </c>
      <c r="C220" s="339"/>
      <c r="D220" s="7"/>
      <c r="E220" s="19">
        <v>127</v>
      </c>
      <c r="F220" s="19">
        <v>53</v>
      </c>
      <c r="G220" s="88">
        <v>74</v>
      </c>
      <c r="H220" s="134">
        <v>9.6946564885496187</v>
      </c>
      <c r="I220" s="4">
        <v>8.1039755351681961</v>
      </c>
      <c r="J220" s="4">
        <v>11.314984709480122</v>
      </c>
      <c r="K220" s="100"/>
      <c r="L220" s="100"/>
      <c r="M220" s="100"/>
      <c r="N220" s="100"/>
    </row>
    <row r="221" spans="1:14" ht="15" customHeight="1">
      <c r="B221" s="37" t="s">
        <v>225</v>
      </c>
      <c r="C221" s="339"/>
      <c r="D221" s="7"/>
      <c r="E221" s="19">
        <v>140</v>
      </c>
      <c r="F221" s="19">
        <v>62</v>
      </c>
      <c r="G221" s="88">
        <v>78</v>
      </c>
      <c r="H221" s="134">
        <v>10.687022900763358</v>
      </c>
      <c r="I221" s="4">
        <v>9.4801223241590211</v>
      </c>
      <c r="J221" s="4">
        <v>11.926605504587156</v>
      </c>
      <c r="K221" s="100"/>
      <c r="L221" s="100"/>
      <c r="M221" s="100"/>
      <c r="N221" s="100"/>
    </row>
    <row r="222" spans="1:14" ht="15" customHeight="1">
      <c r="B222" s="37" t="s">
        <v>226</v>
      </c>
      <c r="C222" s="339"/>
      <c r="D222" s="7"/>
      <c r="E222" s="19">
        <v>109</v>
      </c>
      <c r="F222" s="19">
        <v>61</v>
      </c>
      <c r="G222" s="88">
        <v>48</v>
      </c>
      <c r="H222" s="134">
        <v>8.3206106870228993</v>
      </c>
      <c r="I222" s="4">
        <v>9.3272171253822638</v>
      </c>
      <c r="J222" s="4">
        <v>7.3394495412844041</v>
      </c>
      <c r="K222" s="100"/>
      <c r="L222" s="100"/>
      <c r="M222" s="100"/>
      <c r="N222" s="100"/>
    </row>
    <row r="223" spans="1:14" ht="15" customHeight="1">
      <c r="B223" s="37" t="s">
        <v>240</v>
      </c>
      <c r="C223" s="339"/>
      <c r="D223" s="7"/>
      <c r="E223" s="19">
        <v>215</v>
      </c>
      <c r="F223" s="19">
        <v>134</v>
      </c>
      <c r="G223" s="88">
        <v>80</v>
      </c>
      <c r="H223" s="134">
        <v>16.412213740458014</v>
      </c>
      <c r="I223" s="4">
        <v>20.489296636085626</v>
      </c>
      <c r="J223" s="4">
        <v>12.232415902140673</v>
      </c>
      <c r="K223" s="100"/>
      <c r="L223" s="100"/>
      <c r="M223" s="100"/>
      <c r="N223" s="100"/>
    </row>
    <row r="224" spans="1:14" ht="15" customHeight="1">
      <c r="B224" s="38" t="s">
        <v>223</v>
      </c>
      <c r="C224" s="109"/>
      <c r="D224" s="39"/>
      <c r="E224" s="20">
        <v>137</v>
      </c>
      <c r="F224" s="20">
        <v>80</v>
      </c>
      <c r="G224" s="93">
        <v>57</v>
      </c>
      <c r="H224" s="145">
        <v>10.458015267175574</v>
      </c>
      <c r="I224" s="5">
        <v>12.232415902140673</v>
      </c>
      <c r="J224" s="5">
        <v>8.7155963302752291</v>
      </c>
      <c r="K224" s="26"/>
      <c r="L224" s="26"/>
      <c r="M224" s="26"/>
      <c r="N224" s="26"/>
    </row>
    <row r="225" spans="2:14" ht="15" customHeight="1">
      <c r="B225" s="42" t="s">
        <v>1</v>
      </c>
      <c r="C225" s="98"/>
      <c r="D225" s="31"/>
      <c r="E225" s="43">
        <v>1310</v>
      </c>
      <c r="F225" s="43">
        <v>654</v>
      </c>
      <c r="G225" s="89">
        <v>654</v>
      </c>
      <c r="H225" s="135">
        <v>100</v>
      </c>
      <c r="I225" s="6">
        <v>100</v>
      </c>
      <c r="J225" s="6">
        <v>100</v>
      </c>
      <c r="K225" s="26"/>
      <c r="L225" s="26"/>
      <c r="M225" s="26"/>
      <c r="N225" s="26"/>
    </row>
    <row r="226" spans="2:14" ht="15" customHeight="1">
      <c r="B226" s="42" t="s">
        <v>140</v>
      </c>
      <c r="C226" s="98"/>
      <c r="D226" s="32"/>
      <c r="E226" s="45">
        <v>63.425131641778428</v>
      </c>
      <c r="F226" s="92">
        <v>67.123725783250833</v>
      </c>
      <c r="G226" s="92">
        <v>59.861659658660329</v>
      </c>
      <c r="H226" s="50"/>
      <c r="I226" s="1"/>
      <c r="J226" s="1"/>
      <c r="K226" s="1"/>
    </row>
    <row r="227" spans="2:14" ht="15" customHeight="1">
      <c r="B227" s="81"/>
      <c r="C227" s="81"/>
      <c r="D227" s="49"/>
      <c r="E227" s="14"/>
      <c r="F227" s="14"/>
      <c r="G227" s="14"/>
      <c r="H227" s="14"/>
      <c r="I227" s="14"/>
      <c r="J227" s="113"/>
      <c r="K227" s="1"/>
    </row>
    <row r="228" spans="2:14" ht="15" customHeight="1">
      <c r="B228" s="81"/>
      <c r="C228" s="81"/>
      <c r="D228" s="49"/>
      <c r="E228" s="14"/>
      <c r="F228" s="14"/>
      <c r="G228" s="14"/>
      <c r="H228" s="14"/>
      <c r="I228" s="14"/>
      <c r="J228" s="113"/>
      <c r="K228" s="1"/>
    </row>
    <row r="229" spans="2:14" ht="15" customHeight="1">
      <c r="B229" s="85"/>
      <c r="C229" s="86"/>
      <c r="D229" s="61"/>
      <c r="E229" s="59"/>
      <c r="F229" s="14"/>
      <c r="G229" s="14"/>
      <c r="H229" s="48"/>
      <c r="I229" s="1"/>
      <c r="J229" s="1"/>
      <c r="K229" s="1"/>
    </row>
    <row r="230" spans="2:14" ht="15" customHeight="1">
      <c r="B230" s="85"/>
      <c r="C230" s="86"/>
      <c r="D230" s="61"/>
      <c r="E230" s="59"/>
      <c r="F230" s="14"/>
      <c r="G230" s="14"/>
      <c r="H230" s="48"/>
      <c r="I230" s="1"/>
      <c r="J230" s="1"/>
      <c r="K230" s="1"/>
    </row>
    <row r="231" spans="2:14" ht="15" customHeight="1">
      <c r="B231" s="85"/>
      <c r="C231" s="86"/>
      <c r="D231" s="61"/>
      <c r="E231" s="59"/>
      <c r="F231" s="14"/>
      <c r="G231" s="14"/>
      <c r="H231" s="48"/>
      <c r="I231" s="1"/>
      <c r="J231" s="1"/>
      <c r="K231" s="1"/>
    </row>
    <row r="232" spans="2:14" ht="15" customHeight="1">
      <c r="B232" s="85"/>
      <c r="C232" s="86"/>
      <c r="D232" s="61"/>
      <c r="E232" s="59"/>
      <c r="F232" s="14"/>
      <c r="G232" s="14"/>
      <c r="H232" s="26"/>
      <c r="I232" s="26"/>
      <c r="J232" s="14"/>
      <c r="K232" s="1"/>
    </row>
    <row r="233" spans="2:14" ht="15" customHeight="1">
      <c r="B233" s="85"/>
      <c r="C233" s="86"/>
      <c r="D233" s="61"/>
      <c r="E233" s="59"/>
      <c r="F233" s="14"/>
      <c r="G233" s="14"/>
      <c r="H233" s="26"/>
      <c r="I233" s="26"/>
      <c r="J233" s="14"/>
      <c r="K233" s="48"/>
    </row>
    <row r="234" spans="2:14" ht="15" customHeight="1">
      <c r="B234" s="85"/>
      <c r="C234" s="86"/>
      <c r="D234" s="61"/>
      <c r="E234" s="59"/>
      <c r="F234" s="14"/>
      <c r="G234" s="14"/>
      <c r="H234" s="26"/>
      <c r="I234" s="26"/>
      <c r="J234" s="14"/>
      <c r="K234" s="48"/>
    </row>
    <row r="235" spans="2:14" ht="15" customHeight="1">
      <c r="B235" s="85"/>
      <c r="C235" s="86"/>
      <c r="D235" s="61"/>
      <c r="E235" s="59"/>
      <c r="F235" s="14"/>
      <c r="G235" s="14"/>
      <c r="H235" s="26"/>
      <c r="I235" s="26"/>
      <c r="J235" s="14"/>
      <c r="K235" s="48"/>
    </row>
    <row r="236" spans="2:14" ht="15" customHeight="1">
      <c r="B236" s="85"/>
      <c r="C236" s="86"/>
      <c r="D236" s="61"/>
      <c r="E236" s="59"/>
      <c r="F236" s="14"/>
      <c r="G236" s="14"/>
      <c r="H236" s="26"/>
      <c r="I236" s="26"/>
      <c r="J236" s="14"/>
      <c r="K236" s="48"/>
    </row>
    <row r="237" spans="2:14" ht="15" customHeight="1">
      <c r="B237" s="85"/>
      <c r="C237" s="86"/>
      <c r="D237" s="61"/>
      <c r="E237" s="59"/>
      <c r="F237" s="14"/>
      <c r="G237" s="14"/>
      <c r="H237" s="26"/>
      <c r="I237" s="26"/>
      <c r="J237" s="14"/>
      <c r="K237" s="48"/>
    </row>
    <row r="238" spans="2:14" ht="15" customHeight="1">
      <c r="B238" s="85"/>
      <c r="C238" s="86"/>
      <c r="D238" s="61"/>
      <c r="E238" s="59"/>
      <c r="F238" s="14"/>
      <c r="G238" s="14"/>
      <c r="H238" s="26"/>
      <c r="I238" s="26"/>
      <c r="J238" s="14"/>
      <c r="K238" s="48"/>
    </row>
    <row r="239" spans="2:14" ht="15" customHeight="1">
      <c r="B239" s="85"/>
      <c r="C239" s="86"/>
      <c r="D239" s="61"/>
      <c r="E239" s="59"/>
      <c r="F239" s="14"/>
      <c r="G239" s="14"/>
      <c r="H239" s="26"/>
      <c r="I239" s="26"/>
      <c r="J239" s="14"/>
      <c r="K239" s="48"/>
    </row>
    <row r="240" spans="2:14" ht="15" customHeight="1">
      <c r="B240" s="85"/>
      <c r="C240" s="86"/>
      <c r="D240" s="61"/>
      <c r="E240" s="59"/>
      <c r="F240" s="14"/>
      <c r="G240" s="14"/>
      <c r="H240" s="26"/>
      <c r="I240" s="26"/>
      <c r="J240" s="14"/>
      <c r="K240" s="48"/>
    </row>
    <row r="241" spans="2:11" ht="15" customHeight="1">
      <c r="B241" s="85"/>
      <c r="C241" s="86"/>
      <c r="D241" s="61"/>
      <c r="E241" s="59"/>
      <c r="F241" s="14"/>
      <c r="G241" s="14"/>
      <c r="H241" s="26"/>
      <c r="I241" s="26"/>
      <c r="J241" s="14"/>
      <c r="K241" s="48"/>
    </row>
    <row r="242" spans="2:11" ht="15" customHeight="1">
      <c r="B242" s="85"/>
      <c r="C242" s="86"/>
      <c r="D242" s="61"/>
      <c r="E242" s="59"/>
      <c r="F242" s="14"/>
      <c r="G242" s="14"/>
      <c r="H242" s="26"/>
      <c r="I242" s="26"/>
      <c r="J242" s="14"/>
      <c r="K242" s="48"/>
    </row>
    <row r="243" spans="2:11" ht="15" customHeight="1">
      <c r="B243" s="85"/>
      <c r="C243" s="86"/>
      <c r="D243" s="61"/>
      <c r="E243" s="59"/>
      <c r="F243" s="14"/>
      <c r="G243" s="14"/>
      <c r="H243" s="26"/>
      <c r="I243" s="26"/>
      <c r="J243" s="14"/>
      <c r="K243" s="48"/>
    </row>
    <row r="244" spans="2:11" ht="15" customHeight="1">
      <c r="B244" s="85"/>
      <c r="C244" s="86"/>
      <c r="D244" s="61"/>
      <c r="E244" s="59"/>
      <c r="F244" s="14"/>
      <c r="G244" s="14"/>
      <c r="H244" s="26"/>
      <c r="I244" s="26"/>
      <c r="J244" s="14"/>
      <c r="K244" s="48"/>
    </row>
    <row r="245" spans="2:11" ht="15" customHeight="1">
      <c r="B245" s="85"/>
      <c r="C245" s="86"/>
      <c r="D245" s="61"/>
      <c r="E245" s="59"/>
      <c r="F245" s="14"/>
      <c r="G245" s="14"/>
      <c r="H245" s="26"/>
      <c r="I245" s="26"/>
      <c r="J245" s="14"/>
      <c r="K245" s="48"/>
    </row>
    <row r="246" spans="2:11" ht="15" customHeight="1">
      <c r="B246" s="85"/>
      <c r="C246" s="86"/>
      <c r="D246" s="61"/>
      <c r="E246" s="59"/>
      <c r="F246" s="14"/>
      <c r="G246" s="14"/>
      <c r="H246" s="26"/>
      <c r="I246" s="26"/>
      <c r="J246" s="14"/>
      <c r="K246" s="48"/>
    </row>
    <row r="247" spans="2:11" ht="15" customHeight="1">
      <c r="B247" s="85"/>
      <c r="C247" s="86"/>
      <c r="D247" s="61"/>
      <c r="E247" s="59"/>
      <c r="F247" s="14"/>
      <c r="G247" s="14"/>
      <c r="H247" s="26"/>
      <c r="I247" s="26"/>
      <c r="J247" s="14"/>
      <c r="K247" s="48"/>
    </row>
    <row r="248" spans="2:11" ht="15" customHeight="1">
      <c r="B248" s="85"/>
      <c r="C248" s="86"/>
      <c r="D248" s="61"/>
      <c r="E248" s="59"/>
      <c r="F248" s="14"/>
      <c r="G248" s="14"/>
      <c r="H248" s="26"/>
      <c r="I248" s="26"/>
      <c r="J248" s="14"/>
      <c r="K248" s="48"/>
    </row>
    <row r="249" spans="2:11" ht="15" customHeight="1">
      <c r="B249" s="85"/>
      <c r="C249" s="86"/>
      <c r="D249" s="61"/>
      <c r="E249" s="59"/>
      <c r="F249" s="14"/>
      <c r="G249" s="14"/>
      <c r="H249" s="26"/>
      <c r="I249" s="26"/>
      <c r="J249" s="14"/>
      <c r="K249" s="48"/>
    </row>
    <row r="250" spans="2:11" ht="15" customHeight="1">
      <c r="B250" s="85"/>
      <c r="C250" s="86"/>
      <c r="D250" s="61"/>
      <c r="E250" s="59"/>
      <c r="F250" s="14"/>
      <c r="G250" s="14"/>
      <c r="H250" s="26"/>
      <c r="I250" s="26"/>
      <c r="J250" s="14"/>
      <c r="K250" s="48"/>
    </row>
    <row r="251" spans="2:11" ht="15" customHeight="1">
      <c r="B251" s="85"/>
      <c r="C251" s="86"/>
      <c r="D251" s="61"/>
      <c r="E251" s="59"/>
      <c r="F251" s="14"/>
      <c r="G251" s="14"/>
      <c r="H251" s="26"/>
      <c r="I251" s="26"/>
      <c r="J251" s="14"/>
      <c r="K251" s="48"/>
    </row>
    <row r="252" spans="2:11" ht="15" customHeight="1">
      <c r="B252" s="85"/>
      <c r="C252" s="86"/>
      <c r="D252" s="61"/>
      <c r="E252" s="59"/>
      <c r="F252" s="14"/>
      <c r="G252" s="14"/>
      <c r="H252" s="26"/>
      <c r="I252" s="26"/>
      <c r="J252" s="14"/>
      <c r="K252" s="48"/>
    </row>
    <row r="253" spans="2:11" ht="15" customHeight="1">
      <c r="B253" s="85"/>
      <c r="C253" s="86"/>
      <c r="D253" s="61"/>
      <c r="E253" s="59"/>
      <c r="F253" s="14"/>
      <c r="G253" s="14"/>
      <c r="H253" s="26"/>
      <c r="I253" s="26"/>
      <c r="J253" s="14"/>
      <c r="K253" s="48"/>
    </row>
    <row r="254" spans="2:11" ht="15" customHeight="1">
      <c r="B254" s="85"/>
      <c r="C254" s="86"/>
      <c r="D254" s="61"/>
      <c r="E254" s="59"/>
      <c r="F254" s="14"/>
      <c r="G254" s="14"/>
      <c r="H254" s="26"/>
      <c r="I254" s="26"/>
      <c r="J254" s="14"/>
      <c r="K254" s="48"/>
    </row>
    <row r="255" spans="2:11" ht="15" customHeight="1">
      <c r="B255" s="85"/>
      <c r="C255" s="86"/>
      <c r="D255" s="61"/>
      <c r="E255" s="59"/>
      <c r="F255" s="14"/>
      <c r="G255" s="14"/>
      <c r="H255" s="26"/>
      <c r="I255" s="26"/>
      <c r="J255" s="14"/>
      <c r="K255" s="48"/>
    </row>
    <row r="256" spans="2:11" ht="15" customHeight="1">
      <c r="B256" s="85"/>
      <c r="C256" s="86"/>
      <c r="D256" s="61"/>
      <c r="E256" s="59"/>
      <c r="F256" s="14"/>
      <c r="G256" s="14"/>
      <c r="H256" s="26"/>
      <c r="I256" s="26"/>
      <c r="J256" s="14"/>
      <c r="K256" s="48"/>
    </row>
    <row r="257" spans="2:11" ht="15" customHeight="1">
      <c r="B257" s="85"/>
      <c r="C257" s="86"/>
      <c r="D257" s="61"/>
      <c r="E257" s="59"/>
      <c r="F257" s="14"/>
      <c r="G257" s="14"/>
      <c r="H257" s="26"/>
      <c r="I257" s="26"/>
      <c r="J257" s="14"/>
      <c r="K257" s="48"/>
    </row>
    <row r="258" spans="2:11" ht="15" customHeight="1">
      <c r="B258" s="85"/>
      <c r="C258" s="86"/>
      <c r="D258" s="61"/>
      <c r="E258" s="59"/>
      <c r="F258" s="14"/>
      <c r="G258" s="14"/>
      <c r="H258" s="26"/>
      <c r="I258" s="26"/>
      <c r="J258" s="14"/>
      <c r="K258" s="48"/>
    </row>
    <row r="259" spans="2:11" ht="15" customHeight="1">
      <c r="B259" s="85"/>
      <c r="C259" s="86"/>
      <c r="D259" s="61"/>
      <c r="E259" s="59"/>
      <c r="F259" s="14"/>
      <c r="G259" s="14"/>
      <c r="H259" s="26"/>
      <c r="I259" s="26"/>
      <c r="J259" s="14"/>
      <c r="K259" s="48"/>
    </row>
    <row r="260" spans="2:11" ht="15" customHeight="1">
      <c r="B260" s="85"/>
      <c r="C260" s="86"/>
      <c r="D260" s="61"/>
      <c r="E260" s="59"/>
      <c r="F260" s="14"/>
      <c r="G260" s="14"/>
      <c r="H260" s="26"/>
      <c r="I260" s="26"/>
      <c r="J260" s="14"/>
      <c r="K260" s="48"/>
    </row>
    <row r="261" spans="2:11" ht="15" customHeight="1">
      <c r="B261" s="85"/>
      <c r="C261" s="86"/>
      <c r="D261" s="61"/>
      <c r="E261" s="59"/>
      <c r="F261" s="14"/>
      <c r="G261" s="14"/>
      <c r="H261" s="26"/>
      <c r="I261" s="26"/>
      <c r="J261" s="14"/>
      <c r="K261" s="48"/>
    </row>
    <row r="262" spans="2:11" ht="15" customHeight="1">
      <c r="B262" s="85"/>
      <c r="C262" s="86"/>
      <c r="D262" s="61"/>
      <c r="E262" s="59"/>
      <c r="F262" s="14"/>
      <c r="G262" s="14"/>
      <c r="H262" s="26"/>
      <c r="I262" s="26"/>
      <c r="J262" s="14"/>
      <c r="K262" s="48"/>
    </row>
    <row r="263" spans="2:11" ht="15" customHeight="1">
      <c r="B263" s="85"/>
      <c r="C263" s="86"/>
      <c r="D263" s="61"/>
      <c r="E263" s="59"/>
      <c r="F263" s="14"/>
      <c r="G263" s="14"/>
      <c r="H263" s="26"/>
      <c r="I263" s="26"/>
      <c r="J263" s="14"/>
      <c r="K263" s="48"/>
    </row>
    <row r="264" spans="2:11" ht="15" customHeight="1">
      <c r="B264" s="85"/>
      <c r="C264" s="86"/>
      <c r="D264" s="61"/>
      <c r="E264" s="59"/>
      <c r="F264" s="14"/>
      <c r="G264" s="14"/>
      <c r="H264" s="26"/>
      <c r="I264" s="26"/>
      <c r="J264" s="14"/>
      <c r="K264" s="48"/>
    </row>
    <row r="265" spans="2:11" ht="15" customHeight="1">
      <c r="B265" s="85"/>
      <c r="C265" s="86"/>
      <c r="D265" s="61"/>
      <c r="E265" s="59"/>
      <c r="F265" s="14"/>
      <c r="G265" s="14"/>
      <c r="H265" s="26"/>
      <c r="I265" s="26"/>
      <c r="J265" s="14"/>
      <c r="K265" s="48"/>
    </row>
    <row r="266" spans="2:11" ht="15" customHeight="1">
      <c r="B266" s="85"/>
      <c r="C266" s="86"/>
      <c r="D266" s="61"/>
      <c r="E266" s="59"/>
      <c r="F266" s="14"/>
      <c r="G266" s="14"/>
      <c r="H266" s="26"/>
      <c r="I266" s="26"/>
      <c r="J266" s="14"/>
      <c r="K266" s="48"/>
    </row>
    <row r="267" spans="2:11" ht="15" customHeight="1">
      <c r="B267" s="85"/>
      <c r="C267" s="86"/>
      <c r="D267" s="61"/>
      <c r="E267" s="59"/>
      <c r="F267" s="14"/>
      <c r="G267" s="14"/>
      <c r="H267" s="26"/>
      <c r="I267" s="26"/>
      <c r="J267" s="14"/>
      <c r="K267" s="48"/>
    </row>
    <row r="268" spans="2:11" ht="15" customHeight="1">
      <c r="B268" s="85"/>
      <c r="C268" s="86"/>
      <c r="D268" s="61"/>
      <c r="E268" s="59"/>
      <c r="F268" s="14"/>
      <c r="G268" s="14"/>
      <c r="H268" s="26"/>
      <c r="I268" s="26"/>
      <c r="J268" s="14"/>
      <c r="K268" s="48"/>
    </row>
    <row r="269" spans="2:11" ht="15" customHeight="1">
      <c r="B269" s="85"/>
      <c r="C269" s="86"/>
      <c r="D269" s="61"/>
      <c r="E269" s="59"/>
      <c r="F269" s="14"/>
      <c r="G269" s="14"/>
      <c r="H269" s="26"/>
      <c r="I269" s="26"/>
      <c r="J269" s="14"/>
      <c r="K269" s="48"/>
    </row>
    <row r="270" spans="2:11" ht="15" customHeight="1">
      <c r="B270" s="85"/>
      <c r="C270" s="86"/>
      <c r="D270" s="61"/>
      <c r="E270" s="59"/>
      <c r="F270" s="14"/>
      <c r="G270" s="14"/>
      <c r="H270" s="26"/>
      <c r="I270" s="26"/>
      <c r="J270" s="14"/>
      <c r="K270" s="48"/>
    </row>
    <row r="271" spans="2:11" ht="15" customHeight="1">
      <c r="B271" s="85"/>
      <c r="C271" s="86"/>
      <c r="D271" s="61"/>
      <c r="E271" s="59"/>
      <c r="F271" s="14"/>
      <c r="G271" s="14"/>
      <c r="H271" s="26"/>
      <c r="I271" s="26"/>
      <c r="J271" s="14"/>
      <c r="K271" s="48"/>
    </row>
    <row r="272" spans="2:11" ht="15" customHeight="1">
      <c r="B272" s="85"/>
      <c r="C272" s="86"/>
      <c r="D272" s="61"/>
      <c r="E272" s="59"/>
      <c r="F272" s="14"/>
      <c r="G272" s="14"/>
      <c r="H272" s="26"/>
      <c r="I272" s="26"/>
      <c r="J272" s="14"/>
      <c r="K272" s="48"/>
    </row>
    <row r="273" spans="2:14" ht="15" customHeight="1">
      <c r="B273" s="85"/>
      <c r="C273" s="86"/>
      <c r="D273" s="61"/>
      <c r="E273" s="59"/>
      <c r="F273" s="14"/>
      <c r="G273" s="14"/>
      <c r="H273" s="26"/>
      <c r="I273" s="26"/>
      <c r="J273" s="14"/>
      <c r="K273" s="48"/>
    </row>
    <row r="274" spans="2:14" ht="15" customHeight="1">
      <c r="B274" s="85"/>
      <c r="C274" s="86"/>
      <c r="D274" s="61"/>
      <c r="E274" s="59"/>
      <c r="F274" s="14"/>
      <c r="G274" s="14"/>
      <c r="H274" s="26"/>
      <c r="I274" s="26"/>
      <c r="J274" s="14"/>
      <c r="K274" s="48"/>
    </row>
    <row r="275" spans="2:14" ht="15" customHeight="1">
      <c r="B275" s="85"/>
      <c r="C275" s="86"/>
      <c r="D275" s="61"/>
      <c r="E275" s="59"/>
      <c r="F275" s="14"/>
      <c r="G275" s="14"/>
      <c r="H275" s="26"/>
      <c r="I275" s="26"/>
      <c r="J275" s="14"/>
      <c r="K275" s="48"/>
    </row>
    <row r="276" spans="2:14" ht="15" customHeight="1">
      <c r="B276" s="85"/>
      <c r="C276" s="86"/>
      <c r="D276" s="61"/>
      <c r="E276" s="59"/>
      <c r="F276" s="14"/>
      <c r="G276" s="14"/>
      <c r="H276" s="26"/>
      <c r="I276" s="26"/>
      <c r="J276" s="14"/>
      <c r="K276" s="48"/>
    </row>
    <row r="277" spans="2:14" ht="15" customHeight="1">
      <c r="B277" s="85"/>
      <c r="C277" s="86"/>
      <c r="D277" s="61"/>
      <c r="E277" s="59"/>
      <c r="F277" s="14"/>
      <c r="G277" s="14"/>
      <c r="H277" s="26"/>
      <c r="I277" s="26"/>
      <c r="J277" s="14"/>
      <c r="K277" s="48"/>
    </row>
    <row r="278" spans="2:14" ht="15" customHeight="1">
      <c r="B278" s="85"/>
      <c r="C278" s="86"/>
      <c r="D278" s="61"/>
      <c r="E278" s="59"/>
      <c r="F278" s="14"/>
      <c r="G278" s="14"/>
      <c r="H278" s="26"/>
      <c r="I278" s="26"/>
      <c r="J278" s="14"/>
      <c r="K278" s="48"/>
    </row>
    <row r="279" spans="2:14" ht="15" customHeight="1">
      <c r="B279" s="85"/>
      <c r="C279" s="86"/>
      <c r="D279" s="61"/>
      <c r="E279" s="59"/>
      <c r="F279" s="14"/>
      <c r="G279" s="14"/>
      <c r="H279" s="26"/>
      <c r="I279" s="26"/>
      <c r="J279" s="14"/>
      <c r="K279" s="48"/>
    </row>
    <row r="280" spans="2:14" ht="15" customHeight="1">
      <c r="B280" s="85"/>
      <c r="C280" s="86"/>
      <c r="D280" s="61"/>
      <c r="E280" s="59"/>
      <c r="F280" s="14"/>
      <c r="G280" s="14"/>
      <c r="H280" s="26"/>
      <c r="I280" s="26"/>
      <c r="J280" s="14"/>
      <c r="K280" s="48"/>
    </row>
    <row r="281" spans="2:14" ht="15" customHeight="1">
      <c r="B281" s="85"/>
      <c r="C281" s="86"/>
      <c r="D281" s="61"/>
      <c r="E281" s="59"/>
      <c r="F281" s="14"/>
      <c r="G281" s="14"/>
      <c r="H281" s="26"/>
      <c r="I281" s="26"/>
      <c r="J281" s="14"/>
      <c r="K281" s="48"/>
    </row>
    <row r="282" spans="2:14" ht="15" customHeight="1">
      <c r="B282" s="85"/>
      <c r="C282" s="86"/>
      <c r="D282" s="61"/>
      <c r="E282" s="59"/>
      <c r="F282" s="14"/>
      <c r="G282" s="14"/>
      <c r="H282" s="26"/>
      <c r="I282" s="26"/>
      <c r="J282" s="14"/>
      <c r="K282" s="48"/>
    </row>
    <row r="283" spans="2:14" ht="15" customHeight="1">
      <c r="B283" s="85"/>
      <c r="C283" s="86"/>
      <c r="D283" s="61"/>
      <c r="E283" s="59"/>
      <c r="F283" s="14"/>
      <c r="G283" s="14"/>
      <c r="H283" s="26"/>
      <c r="I283" s="26"/>
      <c r="J283" s="14"/>
      <c r="K283" s="48"/>
    </row>
    <row r="284" spans="2:14" ht="15" customHeight="1">
      <c r="B284" s="81"/>
      <c r="C284" s="61"/>
      <c r="D284" s="61"/>
      <c r="E284" s="61"/>
      <c r="F284" s="61"/>
      <c r="G284" s="59"/>
      <c r="H284" s="14"/>
      <c r="I284" s="14"/>
      <c r="J284" s="14"/>
      <c r="K284" s="14"/>
      <c r="L284" s="14"/>
      <c r="M284" s="14"/>
      <c r="N284" s="14"/>
    </row>
  </sheetData>
  <phoneticPr fontId="1"/>
  <pageMargins left="0.27559055118110237" right="0.27559055118110237" top="0.62992125984251968" bottom="0.39370078740157483" header="0.23622047244094491" footer="0.31496062992125984"/>
  <pageSetup paperSize="9" scale="76" orientation="portrait" r:id="rId1"/>
  <headerFooter alignWithMargins="0">
    <oddHeader>&amp;C&amp;"MS UI Gothic,標準"&amp;9【平成28年度　厚生労働省　老人保健事業推進費等補助金事業】
高齢者向け住まいに関するアンケート調査&amp;R&amp;"MS UI Gothic,標準"&amp;9&amp;A</oddHeader>
  </headerFooter>
  <rowBreaks count="3" manualBreakCount="3">
    <brk id="49" max="13" man="1"/>
    <brk id="115" max="13" man="1"/>
    <brk id="188" max="13" man="1"/>
  </rowBreaks>
</worksheet>
</file>

<file path=xl/worksheets/sheet6.xml><?xml version="1.0" encoding="utf-8"?>
<worksheet xmlns="http://schemas.openxmlformats.org/spreadsheetml/2006/main" xmlns:r="http://schemas.openxmlformats.org/officeDocument/2006/relationships">
  <dimension ref="A1:S177"/>
  <sheetViews>
    <sheetView showGridLines="0" view="pageBreakPreview" topLeftCell="A121" zoomScale="80" zoomScaleNormal="100" zoomScaleSheetLayoutView="80" workbookViewId="0">
      <selection activeCell="U144" sqref="U144"/>
    </sheetView>
  </sheetViews>
  <sheetFormatPr defaultRowHeight="15" customHeight="1"/>
  <cols>
    <col min="1" max="1" width="0.85546875" style="358" customWidth="1"/>
    <col min="2" max="2" width="5.28515625" style="1" customWidth="1"/>
    <col min="3" max="3" width="30.28515625" style="1" customWidth="1"/>
    <col min="4" max="4" width="7.85546875" style="1" customWidth="1"/>
    <col min="5" max="5" width="9.5703125" style="1" customWidth="1"/>
    <col min="6" max="9" width="9.5703125" style="7" customWidth="1"/>
    <col min="10" max="10" width="9.5703125" style="61" customWidth="1"/>
    <col min="11" max="11" width="9.5703125" style="7" customWidth="1"/>
    <col min="12" max="18" width="9.5703125" style="1" customWidth="1"/>
    <col min="19" max="19" width="8.5703125" style="1" customWidth="1"/>
    <col min="20" max="21" width="9.42578125" style="1" customWidth="1"/>
    <col min="22" max="16384" width="9.140625" style="1"/>
  </cols>
  <sheetData>
    <row r="1" spans="1:19" ht="13.5" customHeight="1">
      <c r="A1" s="365" t="s">
        <v>1062</v>
      </c>
      <c r="B1" s="82"/>
      <c r="C1" s="82"/>
      <c r="J1" s="7"/>
    </row>
    <row r="2" spans="1:19" ht="15" customHeight="1">
      <c r="A2" s="358" t="s">
        <v>944</v>
      </c>
    </row>
    <row r="3" spans="1:19" ht="15" customHeight="1">
      <c r="A3" s="358" t="s">
        <v>875</v>
      </c>
      <c r="B3" s="81"/>
      <c r="C3" s="81"/>
      <c r="D3" s="49"/>
      <c r="E3" s="14"/>
      <c r="F3" s="14"/>
      <c r="G3" s="14"/>
      <c r="H3" s="14"/>
      <c r="I3" s="14"/>
      <c r="J3" s="286"/>
      <c r="K3" s="1"/>
    </row>
    <row r="4" spans="1:19" ht="22.5">
      <c r="B4" s="42"/>
      <c r="C4" s="361" t="s">
        <v>1</v>
      </c>
      <c r="D4" s="32"/>
      <c r="E4" s="228" t="s">
        <v>272</v>
      </c>
      <c r="F4" s="227" t="s">
        <v>136</v>
      </c>
      <c r="G4" s="227" t="s">
        <v>876</v>
      </c>
      <c r="H4" s="227" t="s">
        <v>138</v>
      </c>
      <c r="I4" s="227" t="s">
        <v>139</v>
      </c>
      <c r="J4" s="287" t="s">
        <v>218</v>
      </c>
      <c r="K4" s="232" t="s">
        <v>219</v>
      </c>
      <c r="L4" s="232" t="s">
        <v>220</v>
      </c>
      <c r="M4" s="232" t="s">
        <v>224</v>
      </c>
      <c r="N4" s="232" t="s">
        <v>225</v>
      </c>
      <c r="O4" s="232" t="s">
        <v>226</v>
      </c>
      <c r="P4" s="163" t="s">
        <v>240</v>
      </c>
      <c r="Q4" s="232" t="s">
        <v>223</v>
      </c>
      <c r="R4" s="163" t="s">
        <v>5</v>
      </c>
      <c r="S4" s="163" t="s">
        <v>877</v>
      </c>
    </row>
    <row r="5" spans="1:19" ht="15" customHeight="1">
      <c r="B5" s="72" t="s">
        <v>2</v>
      </c>
      <c r="C5" s="233" t="s">
        <v>1066</v>
      </c>
      <c r="D5" s="52"/>
      <c r="E5" s="8">
        <v>326</v>
      </c>
      <c r="F5" s="8">
        <v>72</v>
      </c>
      <c r="G5" s="8">
        <v>75</v>
      </c>
      <c r="H5" s="8">
        <v>70</v>
      </c>
      <c r="I5" s="8">
        <v>62</v>
      </c>
      <c r="J5" s="8">
        <v>73</v>
      </c>
      <c r="K5" s="18">
        <v>95</v>
      </c>
      <c r="L5" s="18">
        <v>123</v>
      </c>
      <c r="M5" s="18">
        <v>137</v>
      </c>
      <c r="N5" s="18">
        <v>189</v>
      </c>
      <c r="O5" s="18">
        <v>246</v>
      </c>
      <c r="P5" s="18">
        <v>1193</v>
      </c>
      <c r="Q5" s="18">
        <v>687</v>
      </c>
      <c r="R5" s="18">
        <v>3348</v>
      </c>
      <c r="S5" s="3">
        <v>71.530986353504417</v>
      </c>
    </row>
    <row r="6" spans="1:19" ht="15" customHeight="1">
      <c r="B6" s="229"/>
      <c r="C6" s="234" t="s">
        <v>1067</v>
      </c>
      <c r="D6" s="53"/>
      <c r="E6" s="9">
        <v>988</v>
      </c>
      <c r="F6" s="9">
        <v>423</v>
      </c>
      <c r="G6" s="9">
        <v>339</v>
      </c>
      <c r="H6" s="9">
        <v>170</v>
      </c>
      <c r="I6" s="9">
        <v>96</v>
      </c>
      <c r="J6" s="9">
        <v>56</v>
      </c>
      <c r="K6" s="19">
        <v>53</v>
      </c>
      <c r="L6" s="19">
        <v>40</v>
      </c>
      <c r="M6" s="19">
        <v>22</v>
      </c>
      <c r="N6" s="19">
        <v>29</v>
      </c>
      <c r="O6" s="19">
        <v>32</v>
      </c>
      <c r="P6" s="19">
        <v>101</v>
      </c>
      <c r="Q6" s="19">
        <v>999</v>
      </c>
      <c r="R6" s="19">
        <v>3348</v>
      </c>
      <c r="S6" s="4">
        <v>16.75747598753092</v>
      </c>
    </row>
    <row r="7" spans="1:19" ht="15" customHeight="1">
      <c r="B7" s="229"/>
      <c r="C7" s="234" t="s">
        <v>1068</v>
      </c>
      <c r="D7" s="53"/>
      <c r="E7" s="9">
        <v>286</v>
      </c>
      <c r="F7" s="9">
        <v>106</v>
      </c>
      <c r="G7" s="9">
        <v>139</v>
      </c>
      <c r="H7" s="9">
        <v>142</v>
      </c>
      <c r="I7" s="9">
        <v>133</v>
      </c>
      <c r="J7" s="9">
        <v>119</v>
      </c>
      <c r="K7" s="19">
        <v>166</v>
      </c>
      <c r="L7" s="19">
        <v>141</v>
      </c>
      <c r="M7" s="19">
        <v>164</v>
      </c>
      <c r="N7" s="19">
        <v>264</v>
      </c>
      <c r="O7" s="19">
        <v>247</v>
      </c>
      <c r="P7" s="19">
        <v>720</v>
      </c>
      <c r="Q7" s="19">
        <v>721</v>
      </c>
      <c r="R7" s="19">
        <v>3348</v>
      </c>
      <c r="S7" s="4">
        <v>62.412507383441167</v>
      </c>
    </row>
    <row r="8" spans="1:19" ht="15" customHeight="1">
      <c r="B8" s="229"/>
      <c r="C8" s="234" t="s">
        <v>1069</v>
      </c>
      <c r="D8" s="53"/>
      <c r="E8" s="9">
        <v>2023</v>
      </c>
      <c r="F8" s="9">
        <v>40</v>
      </c>
      <c r="G8" s="9">
        <v>16</v>
      </c>
      <c r="H8" s="9">
        <v>4</v>
      </c>
      <c r="I8" s="9">
        <v>2</v>
      </c>
      <c r="J8" s="9">
        <v>2</v>
      </c>
      <c r="K8" s="19">
        <v>1</v>
      </c>
      <c r="L8" s="19">
        <v>1</v>
      </c>
      <c r="M8" s="19">
        <v>0</v>
      </c>
      <c r="N8" s="19">
        <v>1</v>
      </c>
      <c r="O8" s="19">
        <v>0</v>
      </c>
      <c r="P8" s="19">
        <v>16</v>
      </c>
      <c r="Q8" s="19">
        <v>1242</v>
      </c>
      <c r="R8" s="19">
        <v>3348</v>
      </c>
      <c r="S8" s="4">
        <v>1.1743459315105778</v>
      </c>
    </row>
    <row r="9" spans="1:19" ht="15" customHeight="1">
      <c r="B9" s="229"/>
      <c r="C9" s="234" t="s">
        <v>1070</v>
      </c>
      <c r="D9" s="53"/>
      <c r="E9" s="9">
        <v>1909</v>
      </c>
      <c r="F9" s="9">
        <v>34</v>
      </c>
      <c r="G9" s="9">
        <v>32</v>
      </c>
      <c r="H9" s="9">
        <v>24</v>
      </c>
      <c r="I9" s="9">
        <v>16</v>
      </c>
      <c r="J9" s="9">
        <v>18</v>
      </c>
      <c r="K9" s="19">
        <v>13</v>
      </c>
      <c r="L9" s="19">
        <v>9</v>
      </c>
      <c r="M9" s="19">
        <v>23</v>
      </c>
      <c r="N9" s="19">
        <v>12</v>
      </c>
      <c r="O9" s="19">
        <v>19</v>
      </c>
      <c r="P9" s="19">
        <v>79</v>
      </c>
      <c r="Q9" s="19">
        <v>1160</v>
      </c>
      <c r="R9" s="19">
        <v>3348</v>
      </c>
      <c r="S9" s="4">
        <v>7.4167988486508749</v>
      </c>
    </row>
    <row r="10" spans="1:19" ht="15" customHeight="1">
      <c r="B10" s="230"/>
      <c r="C10" s="235" t="s">
        <v>1071</v>
      </c>
      <c r="D10" s="231"/>
      <c r="E10" s="10">
        <v>1938</v>
      </c>
      <c r="F10" s="10">
        <v>20</v>
      </c>
      <c r="G10" s="10">
        <v>14</v>
      </c>
      <c r="H10" s="10">
        <v>4</v>
      </c>
      <c r="I10" s="10">
        <v>11</v>
      </c>
      <c r="J10" s="10">
        <v>17</v>
      </c>
      <c r="K10" s="20">
        <v>30</v>
      </c>
      <c r="L10" s="20">
        <v>20</v>
      </c>
      <c r="M10" s="20">
        <v>15</v>
      </c>
      <c r="N10" s="20">
        <v>13</v>
      </c>
      <c r="O10" s="20">
        <v>7</v>
      </c>
      <c r="P10" s="20">
        <v>18</v>
      </c>
      <c r="Q10" s="20">
        <v>1241</v>
      </c>
      <c r="R10" s="20">
        <v>3348</v>
      </c>
      <c r="S10" s="5">
        <v>4.3503322070430555</v>
      </c>
    </row>
    <row r="11" spans="1:19" ht="15" customHeight="1">
      <c r="B11" s="72" t="s">
        <v>3</v>
      </c>
      <c r="C11" s="233" t="s">
        <v>1066</v>
      </c>
      <c r="D11" s="21">
        <v>3348</v>
      </c>
      <c r="E11" s="12">
        <v>9.7371565113500598</v>
      </c>
      <c r="F11" s="12">
        <v>2.1505376344086025</v>
      </c>
      <c r="G11" s="12">
        <v>2.2401433691756272</v>
      </c>
      <c r="H11" s="12">
        <v>2.0908004778972518</v>
      </c>
      <c r="I11" s="12">
        <v>1.8518518518518516</v>
      </c>
      <c r="J11" s="12">
        <v>2.1804062126642774</v>
      </c>
      <c r="K11" s="4">
        <v>2.8375149342891275</v>
      </c>
      <c r="L11" s="4">
        <v>3.6738351254480288</v>
      </c>
      <c r="M11" s="4">
        <v>4.0919952210274797</v>
      </c>
      <c r="N11" s="4">
        <v>5.6451612903225801</v>
      </c>
      <c r="O11" s="4">
        <v>7.3476702508960576</v>
      </c>
      <c r="P11" s="4">
        <v>35.633213859020316</v>
      </c>
      <c r="Q11" s="4">
        <v>20.519713261648747</v>
      </c>
      <c r="R11" s="4">
        <v>100</v>
      </c>
    </row>
    <row r="12" spans="1:19" ht="15" customHeight="1">
      <c r="B12" s="229"/>
      <c r="C12" s="234" t="s">
        <v>1067</v>
      </c>
      <c r="D12" s="21">
        <v>3348</v>
      </c>
      <c r="E12" s="12">
        <v>29.51015531660693</v>
      </c>
      <c r="F12" s="12">
        <v>12.634408602150538</v>
      </c>
      <c r="G12" s="12">
        <v>10.125448028673835</v>
      </c>
      <c r="H12" s="12">
        <v>5.0776583034647551</v>
      </c>
      <c r="I12" s="12">
        <v>2.8673835125448028</v>
      </c>
      <c r="J12" s="12">
        <v>1.6726403823178015</v>
      </c>
      <c r="K12" s="4">
        <v>1.5830346475507766</v>
      </c>
      <c r="L12" s="4">
        <v>1.1947431302270013</v>
      </c>
      <c r="M12" s="4">
        <v>0.65710872162485068</v>
      </c>
      <c r="N12" s="4">
        <v>0.86618876941457579</v>
      </c>
      <c r="O12" s="4">
        <v>0.95579450418160095</v>
      </c>
      <c r="P12" s="4">
        <v>3.0167264038231782</v>
      </c>
      <c r="Q12" s="4">
        <v>29.838709677419356</v>
      </c>
      <c r="R12" s="4">
        <v>100.00000000000001</v>
      </c>
    </row>
    <row r="13" spans="1:19" ht="15" customHeight="1">
      <c r="B13" s="229"/>
      <c r="C13" s="234" t="s">
        <v>1068</v>
      </c>
      <c r="D13" s="21">
        <v>3348</v>
      </c>
      <c r="E13" s="12">
        <v>8.5424133811230583</v>
      </c>
      <c r="F13" s="12">
        <v>3.1660692951015532</v>
      </c>
      <c r="G13" s="12">
        <v>4.1517323775388286</v>
      </c>
      <c r="H13" s="12">
        <v>4.2413381123058542</v>
      </c>
      <c r="I13" s="12">
        <v>3.9725209080047792</v>
      </c>
      <c r="J13" s="12">
        <v>3.5543608124253288</v>
      </c>
      <c r="K13" s="4">
        <v>4.9581839904420546</v>
      </c>
      <c r="L13" s="4">
        <v>4.2114695340501793</v>
      </c>
      <c r="M13" s="4">
        <v>4.8984468339307048</v>
      </c>
      <c r="N13" s="4">
        <v>7.8853046594982077</v>
      </c>
      <c r="O13" s="4">
        <v>7.3775388291517325</v>
      </c>
      <c r="P13" s="4">
        <v>21.50537634408602</v>
      </c>
      <c r="Q13" s="4">
        <v>21.535244922341697</v>
      </c>
      <c r="R13" s="4">
        <v>100</v>
      </c>
    </row>
    <row r="14" spans="1:19" ht="15" customHeight="1">
      <c r="B14" s="229"/>
      <c r="C14" s="234" t="s">
        <v>1069</v>
      </c>
      <c r="D14" s="21">
        <v>3348</v>
      </c>
      <c r="E14" s="12">
        <v>60.424133811230583</v>
      </c>
      <c r="F14" s="12">
        <v>1.1947431302270013</v>
      </c>
      <c r="G14" s="12">
        <v>0.47789725209080047</v>
      </c>
      <c r="H14" s="12">
        <v>0.11947431302270012</v>
      </c>
      <c r="I14" s="12">
        <v>5.9737156511350059E-2</v>
      </c>
      <c r="J14" s="12">
        <v>5.9737156511350059E-2</v>
      </c>
      <c r="K14" s="4">
        <v>2.986857825567503E-2</v>
      </c>
      <c r="L14" s="4">
        <v>2.986857825567503E-2</v>
      </c>
      <c r="M14" s="4">
        <v>0</v>
      </c>
      <c r="N14" s="4">
        <v>2.986857825567503E-2</v>
      </c>
      <c r="O14" s="4">
        <v>0</v>
      </c>
      <c r="P14" s="4">
        <v>0.47789725209080047</v>
      </c>
      <c r="Q14" s="4">
        <v>37.096774193548384</v>
      </c>
      <c r="R14" s="4">
        <v>100</v>
      </c>
    </row>
    <row r="15" spans="1:19" ht="15" customHeight="1">
      <c r="B15" s="229"/>
      <c r="C15" s="234" t="s">
        <v>1070</v>
      </c>
      <c r="D15" s="21">
        <v>3348</v>
      </c>
      <c r="E15" s="12">
        <v>57.019115890083626</v>
      </c>
      <c r="F15" s="12">
        <v>1.015531660692951</v>
      </c>
      <c r="G15" s="12">
        <v>0.95579450418160095</v>
      </c>
      <c r="H15" s="12">
        <v>0.71684587813620071</v>
      </c>
      <c r="I15" s="12">
        <v>0.47789725209080047</v>
      </c>
      <c r="J15" s="12">
        <v>0.53763440860215062</v>
      </c>
      <c r="K15" s="4">
        <v>0.38829151732377537</v>
      </c>
      <c r="L15" s="4">
        <v>0.26881720430107531</v>
      </c>
      <c r="M15" s="4">
        <v>0.68697729988052569</v>
      </c>
      <c r="N15" s="4">
        <v>0.35842293906810035</v>
      </c>
      <c r="O15" s="4">
        <v>0.56750298685782563</v>
      </c>
      <c r="P15" s="4">
        <v>2.3596176821983272</v>
      </c>
      <c r="Q15" s="4">
        <v>34.647550776583039</v>
      </c>
      <c r="R15" s="4">
        <v>100</v>
      </c>
    </row>
    <row r="16" spans="1:19" ht="15" customHeight="1">
      <c r="B16" s="230"/>
      <c r="C16" s="235" t="s">
        <v>1071</v>
      </c>
      <c r="D16" s="22">
        <v>3348</v>
      </c>
      <c r="E16" s="13">
        <v>57.885304659498203</v>
      </c>
      <c r="F16" s="13">
        <v>0.59737156511350065</v>
      </c>
      <c r="G16" s="13">
        <v>0.41816009557945039</v>
      </c>
      <c r="H16" s="13">
        <v>0.11947431302270012</v>
      </c>
      <c r="I16" s="13">
        <v>0.32855436081242534</v>
      </c>
      <c r="J16" s="13">
        <v>0.50776583034647549</v>
      </c>
      <c r="K16" s="5">
        <v>0.8960573476702508</v>
      </c>
      <c r="L16" s="5">
        <v>0.59737156511350065</v>
      </c>
      <c r="M16" s="5">
        <v>0.4480286738351254</v>
      </c>
      <c r="N16" s="5">
        <v>0.38829151732377537</v>
      </c>
      <c r="O16" s="5">
        <v>0.20908004778972519</v>
      </c>
      <c r="P16" s="5">
        <v>0.53763440860215062</v>
      </c>
      <c r="Q16" s="5">
        <v>37.066905615292711</v>
      </c>
      <c r="R16" s="5">
        <v>100</v>
      </c>
    </row>
    <row r="17" spans="2:19" ht="15" customHeight="1">
      <c r="B17" s="115"/>
      <c r="C17" s="115"/>
      <c r="D17" s="61"/>
      <c r="E17" s="14"/>
      <c r="F17" s="14"/>
      <c r="G17" s="14"/>
      <c r="H17" s="14"/>
      <c r="I17" s="14"/>
      <c r="J17" s="286"/>
      <c r="K17" s="1"/>
    </row>
    <row r="18" spans="2:19" ht="22.5">
      <c r="B18" s="42"/>
      <c r="C18" s="361" t="s">
        <v>322</v>
      </c>
      <c r="D18" s="32"/>
      <c r="E18" s="228" t="s">
        <v>272</v>
      </c>
      <c r="F18" s="227" t="s">
        <v>136</v>
      </c>
      <c r="G18" s="227" t="s">
        <v>876</v>
      </c>
      <c r="H18" s="227" t="s">
        <v>138</v>
      </c>
      <c r="I18" s="227" t="s">
        <v>139</v>
      </c>
      <c r="J18" s="287" t="s">
        <v>218</v>
      </c>
      <c r="K18" s="232" t="s">
        <v>219</v>
      </c>
      <c r="L18" s="232" t="s">
        <v>220</v>
      </c>
      <c r="M18" s="232" t="s">
        <v>224</v>
      </c>
      <c r="N18" s="232" t="s">
        <v>225</v>
      </c>
      <c r="O18" s="232" t="s">
        <v>226</v>
      </c>
      <c r="P18" s="163" t="s">
        <v>240</v>
      </c>
      <c r="Q18" s="232" t="s">
        <v>223</v>
      </c>
      <c r="R18" s="163" t="s">
        <v>5</v>
      </c>
      <c r="S18" s="163" t="s">
        <v>877</v>
      </c>
    </row>
    <row r="19" spans="2:19" ht="15" customHeight="1">
      <c r="B19" s="72" t="s">
        <v>2</v>
      </c>
      <c r="C19" s="233" t="s">
        <v>1066</v>
      </c>
      <c r="D19" s="52"/>
      <c r="E19" s="8">
        <v>220</v>
      </c>
      <c r="F19" s="8">
        <v>23</v>
      </c>
      <c r="G19" s="8">
        <v>34</v>
      </c>
      <c r="H19" s="8">
        <v>33</v>
      </c>
      <c r="I19" s="8">
        <v>25</v>
      </c>
      <c r="J19" s="8">
        <v>31</v>
      </c>
      <c r="K19" s="18">
        <v>26</v>
      </c>
      <c r="L19" s="18">
        <v>46</v>
      </c>
      <c r="M19" s="18">
        <v>56</v>
      </c>
      <c r="N19" s="18">
        <v>81</v>
      </c>
      <c r="O19" s="18">
        <v>130</v>
      </c>
      <c r="P19" s="18">
        <v>813</v>
      </c>
      <c r="Q19" s="18">
        <v>431</v>
      </c>
      <c r="R19" s="18">
        <v>1949</v>
      </c>
      <c r="S19" s="3">
        <v>74.184408074149729</v>
      </c>
    </row>
    <row r="20" spans="2:19" ht="15" customHeight="1">
      <c r="B20" s="229"/>
      <c r="C20" s="234" t="s">
        <v>1067</v>
      </c>
      <c r="D20" s="53"/>
      <c r="E20" s="9">
        <v>627</v>
      </c>
      <c r="F20" s="9">
        <v>204</v>
      </c>
      <c r="G20" s="9">
        <v>151</v>
      </c>
      <c r="H20" s="9">
        <v>80</v>
      </c>
      <c r="I20" s="9">
        <v>42</v>
      </c>
      <c r="J20" s="9">
        <v>29</v>
      </c>
      <c r="K20" s="19">
        <v>28</v>
      </c>
      <c r="L20" s="19">
        <v>23</v>
      </c>
      <c r="M20" s="19">
        <v>12</v>
      </c>
      <c r="N20" s="19">
        <v>20</v>
      </c>
      <c r="O20" s="19">
        <v>23</v>
      </c>
      <c r="P20" s="19">
        <v>60</v>
      </c>
      <c r="Q20" s="19">
        <v>650</v>
      </c>
      <c r="R20" s="19">
        <v>1949</v>
      </c>
      <c r="S20" s="4">
        <v>16.540147091236079</v>
      </c>
    </row>
    <row r="21" spans="2:19" ht="15" customHeight="1">
      <c r="B21" s="229"/>
      <c r="C21" s="234" t="s">
        <v>1068</v>
      </c>
      <c r="D21" s="53"/>
      <c r="E21" s="9">
        <v>198</v>
      </c>
      <c r="F21" s="9">
        <v>46</v>
      </c>
      <c r="G21" s="9">
        <v>75</v>
      </c>
      <c r="H21" s="9">
        <v>86</v>
      </c>
      <c r="I21" s="9">
        <v>76</v>
      </c>
      <c r="J21" s="9">
        <v>47</v>
      </c>
      <c r="K21" s="19">
        <v>90</v>
      </c>
      <c r="L21" s="19">
        <v>60</v>
      </c>
      <c r="M21" s="19">
        <v>80</v>
      </c>
      <c r="N21" s="19">
        <v>131</v>
      </c>
      <c r="O21" s="19">
        <v>119</v>
      </c>
      <c r="P21" s="19">
        <v>505</v>
      </c>
      <c r="Q21" s="19">
        <v>436</v>
      </c>
      <c r="R21" s="19">
        <v>1949</v>
      </c>
      <c r="S21" s="4">
        <v>63.226441690159618</v>
      </c>
    </row>
    <row r="22" spans="2:19" ht="15" customHeight="1">
      <c r="B22" s="229"/>
      <c r="C22" s="234" t="s">
        <v>1069</v>
      </c>
      <c r="D22" s="53"/>
      <c r="E22" s="9">
        <v>1123</v>
      </c>
      <c r="F22" s="9">
        <v>13</v>
      </c>
      <c r="G22" s="9">
        <v>4</v>
      </c>
      <c r="H22" s="9">
        <v>2</v>
      </c>
      <c r="I22" s="9">
        <v>1</v>
      </c>
      <c r="J22" s="9">
        <v>2</v>
      </c>
      <c r="K22" s="19">
        <v>0</v>
      </c>
      <c r="L22" s="19">
        <v>1</v>
      </c>
      <c r="M22" s="19">
        <v>0</v>
      </c>
      <c r="N22" s="19">
        <v>0</v>
      </c>
      <c r="O22" s="19">
        <v>0</v>
      </c>
      <c r="P22" s="19">
        <v>11</v>
      </c>
      <c r="Q22" s="19">
        <v>792</v>
      </c>
      <c r="R22" s="19">
        <v>1949</v>
      </c>
      <c r="S22" s="4">
        <v>1.2532769933437471</v>
      </c>
    </row>
    <row r="23" spans="2:19" ht="15" customHeight="1">
      <c r="B23" s="229"/>
      <c r="C23" s="234" t="s">
        <v>1070</v>
      </c>
      <c r="D23" s="53"/>
      <c r="E23" s="9">
        <v>1085</v>
      </c>
      <c r="F23" s="9">
        <v>8</v>
      </c>
      <c r="G23" s="9">
        <v>14</v>
      </c>
      <c r="H23" s="9">
        <v>9</v>
      </c>
      <c r="I23" s="9">
        <v>4</v>
      </c>
      <c r="J23" s="9">
        <v>7</v>
      </c>
      <c r="K23" s="19">
        <v>4</v>
      </c>
      <c r="L23" s="19">
        <v>4</v>
      </c>
      <c r="M23" s="19">
        <v>10</v>
      </c>
      <c r="N23" s="19">
        <v>3</v>
      </c>
      <c r="O23" s="19">
        <v>7</v>
      </c>
      <c r="P23" s="19">
        <v>41</v>
      </c>
      <c r="Q23" s="19">
        <v>753</v>
      </c>
      <c r="R23" s="19">
        <v>1949</v>
      </c>
      <c r="S23" s="4">
        <v>5.9546890993614037</v>
      </c>
    </row>
    <row r="24" spans="2:19" ht="15" customHeight="1">
      <c r="B24" s="230"/>
      <c r="C24" s="235" t="s">
        <v>1071</v>
      </c>
      <c r="D24" s="231"/>
      <c r="E24" s="10">
        <v>1118</v>
      </c>
      <c r="F24" s="10">
        <v>7</v>
      </c>
      <c r="G24" s="10">
        <v>4</v>
      </c>
      <c r="H24" s="10">
        <v>0</v>
      </c>
      <c r="I24" s="10">
        <v>1</v>
      </c>
      <c r="J24" s="10">
        <v>4</v>
      </c>
      <c r="K24" s="20">
        <v>5</v>
      </c>
      <c r="L24" s="20">
        <v>3</v>
      </c>
      <c r="M24" s="20">
        <v>1</v>
      </c>
      <c r="N24" s="20">
        <v>4</v>
      </c>
      <c r="O24" s="20">
        <v>3</v>
      </c>
      <c r="P24" s="20">
        <v>10</v>
      </c>
      <c r="Q24" s="20">
        <v>789</v>
      </c>
      <c r="R24" s="20">
        <v>1949</v>
      </c>
      <c r="S24" s="5">
        <v>2.122289389741038</v>
      </c>
    </row>
    <row r="25" spans="2:19" ht="15" customHeight="1">
      <c r="B25" s="72" t="s">
        <v>3</v>
      </c>
      <c r="C25" s="233" t="s">
        <v>1066</v>
      </c>
      <c r="D25" s="21">
        <v>1949</v>
      </c>
      <c r="E25" s="12">
        <v>11.287839917906618</v>
      </c>
      <c r="F25" s="12">
        <v>1.1800923550538738</v>
      </c>
      <c r="G25" s="12">
        <v>1.7444843509492047</v>
      </c>
      <c r="H25" s="12">
        <v>1.6931759876859929</v>
      </c>
      <c r="I25" s="12">
        <v>1.2827090815802977</v>
      </c>
      <c r="J25" s="12">
        <v>1.5905592611595691</v>
      </c>
      <c r="K25" s="4">
        <v>1.3340174448435094</v>
      </c>
      <c r="L25" s="4">
        <v>2.3601847101077476</v>
      </c>
      <c r="M25" s="4">
        <v>2.8732683427398666</v>
      </c>
      <c r="N25" s="4">
        <v>4.1559774243201639</v>
      </c>
      <c r="O25" s="4">
        <v>6.6700872242175464</v>
      </c>
      <c r="P25" s="4">
        <v>41.713699332991276</v>
      </c>
      <c r="Q25" s="4">
        <v>22.113904566444333</v>
      </c>
      <c r="R25" s="4">
        <v>100</v>
      </c>
    </row>
    <row r="26" spans="2:19" ht="15" customHeight="1">
      <c r="B26" s="229"/>
      <c r="C26" s="234" t="s">
        <v>1067</v>
      </c>
      <c r="D26" s="21">
        <v>1949</v>
      </c>
      <c r="E26" s="12">
        <v>32.170343766033866</v>
      </c>
      <c r="F26" s="12">
        <v>10.466906105695228</v>
      </c>
      <c r="G26" s="12">
        <v>7.7475628527449976</v>
      </c>
      <c r="H26" s="12">
        <v>4.1046690610569518</v>
      </c>
      <c r="I26" s="12">
        <v>2.1549512570549001</v>
      </c>
      <c r="J26" s="12">
        <v>1.4879425346331452</v>
      </c>
      <c r="K26" s="4">
        <v>1.4366341713699333</v>
      </c>
      <c r="L26" s="4">
        <v>1.1800923550538738</v>
      </c>
      <c r="M26" s="4">
        <v>0.61570035915854282</v>
      </c>
      <c r="N26" s="4">
        <v>1.026167265264238</v>
      </c>
      <c r="O26" s="4">
        <v>1.1800923550538738</v>
      </c>
      <c r="P26" s="4">
        <v>3.0785017957927141</v>
      </c>
      <c r="Q26" s="4">
        <v>33.350436121087739</v>
      </c>
      <c r="R26" s="4">
        <v>100</v>
      </c>
    </row>
    <row r="27" spans="2:19" ht="15" customHeight="1">
      <c r="B27" s="229"/>
      <c r="C27" s="234" t="s">
        <v>1068</v>
      </c>
      <c r="D27" s="21">
        <v>1949</v>
      </c>
      <c r="E27" s="12">
        <v>10.159055926115956</v>
      </c>
      <c r="F27" s="12">
        <v>2.3601847101077476</v>
      </c>
      <c r="G27" s="12">
        <v>3.8481272447408927</v>
      </c>
      <c r="H27" s="12">
        <v>4.4125192406362235</v>
      </c>
      <c r="I27" s="12">
        <v>3.8994356080041044</v>
      </c>
      <c r="J27" s="12">
        <v>2.4114930733709596</v>
      </c>
      <c r="K27" s="4">
        <v>4.6177526936890718</v>
      </c>
      <c r="L27" s="4">
        <v>3.0785017957927141</v>
      </c>
      <c r="M27" s="4">
        <v>4.1046690610569518</v>
      </c>
      <c r="N27" s="4">
        <v>6.7213955874807594</v>
      </c>
      <c r="O27" s="4">
        <v>6.105695228322217</v>
      </c>
      <c r="P27" s="4">
        <v>25.910723447922013</v>
      </c>
      <c r="Q27" s="4">
        <v>22.370446382760388</v>
      </c>
      <c r="R27" s="4">
        <v>100</v>
      </c>
    </row>
    <row r="28" spans="2:19" ht="15" customHeight="1">
      <c r="B28" s="229"/>
      <c r="C28" s="234" t="s">
        <v>1069</v>
      </c>
      <c r="D28" s="21">
        <v>1949</v>
      </c>
      <c r="E28" s="12">
        <v>57.619291944586969</v>
      </c>
      <c r="F28" s="12">
        <v>0.66700872242175469</v>
      </c>
      <c r="G28" s="12">
        <v>0.2052334530528476</v>
      </c>
      <c r="H28" s="12">
        <v>0.1026167265264238</v>
      </c>
      <c r="I28" s="12">
        <v>5.1308363263211899E-2</v>
      </c>
      <c r="J28" s="12">
        <v>0.1026167265264238</v>
      </c>
      <c r="K28" s="4">
        <v>0</v>
      </c>
      <c r="L28" s="4">
        <v>5.1308363263211899E-2</v>
      </c>
      <c r="M28" s="4">
        <v>0</v>
      </c>
      <c r="N28" s="4">
        <v>0</v>
      </c>
      <c r="O28" s="4">
        <v>0</v>
      </c>
      <c r="P28" s="4">
        <v>0.56439199589533084</v>
      </c>
      <c r="Q28" s="4">
        <v>40.636223704463823</v>
      </c>
      <c r="R28" s="4">
        <v>99.999999999999986</v>
      </c>
    </row>
    <row r="29" spans="2:19" ht="15" customHeight="1">
      <c r="B29" s="229"/>
      <c r="C29" s="234" t="s">
        <v>1070</v>
      </c>
      <c r="D29" s="21">
        <v>1949</v>
      </c>
      <c r="E29" s="12">
        <v>55.669574140584913</v>
      </c>
      <c r="F29" s="12">
        <v>0.4104669061056952</v>
      </c>
      <c r="G29" s="12">
        <v>0.71831708568496666</v>
      </c>
      <c r="H29" s="12">
        <v>0.46177526936890717</v>
      </c>
      <c r="I29" s="12">
        <v>0.2052334530528476</v>
      </c>
      <c r="J29" s="12">
        <v>0.35915854284248333</v>
      </c>
      <c r="K29" s="4">
        <v>0.2052334530528476</v>
      </c>
      <c r="L29" s="4">
        <v>0.2052334530528476</v>
      </c>
      <c r="M29" s="4">
        <v>0.51308363263211898</v>
      </c>
      <c r="N29" s="4">
        <v>0.15392508978963571</v>
      </c>
      <c r="O29" s="4">
        <v>0.35915854284248333</v>
      </c>
      <c r="P29" s="4">
        <v>2.103642893791688</v>
      </c>
      <c r="Q29" s="4">
        <v>38.635197537198565</v>
      </c>
      <c r="R29" s="4">
        <v>100</v>
      </c>
    </row>
    <row r="30" spans="2:19" ht="15" customHeight="1">
      <c r="B30" s="230"/>
      <c r="C30" s="235" t="s">
        <v>1071</v>
      </c>
      <c r="D30" s="22">
        <v>1949</v>
      </c>
      <c r="E30" s="13">
        <v>57.36275012827091</v>
      </c>
      <c r="F30" s="13">
        <v>0.35915854284248333</v>
      </c>
      <c r="G30" s="13">
        <v>0.2052334530528476</v>
      </c>
      <c r="H30" s="13">
        <v>0</v>
      </c>
      <c r="I30" s="13">
        <v>5.1308363263211899E-2</v>
      </c>
      <c r="J30" s="13">
        <v>0.2052334530528476</v>
      </c>
      <c r="K30" s="5">
        <v>0.25654181631605949</v>
      </c>
      <c r="L30" s="5">
        <v>0.15392508978963571</v>
      </c>
      <c r="M30" s="5">
        <v>5.1308363263211899E-2</v>
      </c>
      <c r="N30" s="5">
        <v>0.2052334530528476</v>
      </c>
      <c r="O30" s="5">
        <v>0.15392508978963571</v>
      </c>
      <c r="P30" s="5">
        <v>0.51308363263211898</v>
      </c>
      <c r="Q30" s="5">
        <v>40.482298614674193</v>
      </c>
      <c r="R30" s="5">
        <v>100</v>
      </c>
    </row>
    <row r="31" spans="2:19" ht="15" customHeight="1">
      <c r="B31" s="81"/>
      <c r="C31" s="81"/>
      <c r="D31" s="49"/>
      <c r="E31" s="14"/>
      <c r="F31" s="14"/>
      <c r="G31" s="14"/>
      <c r="H31" s="14"/>
      <c r="I31" s="14"/>
      <c r="J31" s="286"/>
      <c r="K31" s="1"/>
    </row>
    <row r="32" spans="2:19" ht="22.5">
      <c r="B32" s="42"/>
      <c r="C32" s="361" t="s">
        <v>324</v>
      </c>
      <c r="D32" s="32"/>
      <c r="E32" s="228" t="s">
        <v>272</v>
      </c>
      <c r="F32" s="227" t="s">
        <v>136</v>
      </c>
      <c r="G32" s="227" t="s">
        <v>876</v>
      </c>
      <c r="H32" s="227" t="s">
        <v>138</v>
      </c>
      <c r="I32" s="227" t="s">
        <v>139</v>
      </c>
      <c r="J32" s="287" t="s">
        <v>218</v>
      </c>
      <c r="K32" s="232" t="s">
        <v>219</v>
      </c>
      <c r="L32" s="232" t="s">
        <v>220</v>
      </c>
      <c r="M32" s="232" t="s">
        <v>224</v>
      </c>
      <c r="N32" s="232" t="s">
        <v>225</v>
      </c>
      <c r="O32" s="232" t="s">
        <v>226</v>
      </c>
      <c r="P32" s="163" t="s">
        <v>240</v>
      </c>
      <c r="Q32" s="232" t="s">
        <v>223</v>
      </c>
      <c r="R32" s="163" t="s">
        <v>5</v>
      </c>
      <c r="S32" s="163" t="s">
        <v>877</v>
      </c>
    </row>
    <row r="33" spans="1:19" ht="15" customHeight="1">
      <c r="B33" s="72" t="s">
        <v>2</v>
      </c>
      <c r="C33" s="233" t="s">
        <v>1066</v>
      </c>
      <c r="D33" s="52"/>
      <c r="E33" s="8">
        <v>106</v>
      </c>
      <c r="F33" s="8">
        <v>48</v>
      </c>
      <c r="G33" s="8">
        <v>41</v>
      </c>
      <c r="H33" s="8">
        <v>37</v>
      </c>
      <c r="I33" s="8">
        <v>37</v>
      </c>
      <c r="J33" s="8">
        <v>42</v>
      </c>
      <c r="K33" s="18">
        <v>69</v>
      </c>
      <c r="L33" s="18">
        <v>77</v>
      </c>
      <c r="M33" s="18">
        <v>80</v>
      </c>
      <c r="N33" s="18">
        <v>108</v>
      </c>
      <c r="O33" s="18">
        <v>113</v>
      </c>
      <c r="P33" s="18">
        <v>380</v>
      </c>
      <c r="Q33" s="18">
        <v>256</v>
      </c>
      <c r="R33" s="18">
        <v>1394</v>
      </c>
      <c r="S33" s="3">
        <v>67.987005162394354</v>
      </c>
    </row>
    <row r="34" spans="1:19" ht="15" customHeight="1">
      <c r="B34" s="229"/>
      <c r="C34" s="234" t="s">
        <v>1067</v>
      </c>
      <c r="D34" s="53"/>
      <c r="E34" s="9">
        <v>359</v>
      </c>
      <c r="F34" s="9">
        <v>218</v>
      </c>
      <c r="G34" s="9">
        <v>188</v>
      </c>
      <c r="H34" s="9">
        <v>90</v>
      </c>
      <c r="I34" s="9">
        <v>54</v>
      </c>
      <c r="J34" s="9">
        <v>27</v>
      </c>
      <c r="K34" s="19">
        <v>25</v>
      </c>
      <c r="L34" s="19">
        <v>17</v>
      </c>
      <c r="M34" s="19">
        <v>10</v>
      </c>
      <c r="N34" s="19">
        <v>9</v>
      </c>
      <c r="O34" s="19">
        <v>9</v>
      </c>
      <c r="P34" s="19">
        <v>40</v>
      </c>
      <c r="Q34" s="19">
        <v>348</v>
      </c>
      <c r="R34" s="19">
        <v>1394</v>
      </c>
      <c r="S34" s="4">
        <v>16.992173871269927</v>
      </c>
    </row>
    <row r="35" spans="1:19" ht="15" customHeight="1">
      <c r="B35" s="229"/>
      <c r="C35" s="234" t="s">
        <v>1068</v>
      </c>
      <c r="D35" s="53"/>
      <c r="E35" s="9">
        <v>88</v>
      </c>
      <c r="F35" s="9">
        <v>60</v>
      </c>
      <c r="G35" s="9">
        <v>63</v>
      </c>
      <c r="H35" s="9">
        <v>55</v>
      </c>
      <c r="I35" s="9">
        <v>57</v>
      </c>
      <c r="J35" s="9">
        <v>72</v>
      </c>
      <c r="K35" s="19">
        <v>76</v>
      </c>
      <c r="L35" s="19">
        <v>81</v>
      </c>
      <c r="M35" s="19">
        <v>84</v>
      </c>
      <c r="N35" s="19">
        <v>131</v>
      </c>
      <c r="O35" s="19">
        <v>128</v>
      </c>
      <c r="P35" s="19">
        <v>215</v>
      </c>
      <c r="Q35" s="19">
        <v>284</v>
      </c>
      <c r="R35" s="19">
        <v>1394</v>
      </c>
      <c r="S35" s="4">
        <v>61.331466584203412</v>
      </c>
    </row>
    <row r="36" spans="1:19" ht="15" customHeight="1">
      <c r="B36" s="229"/>
      <c r="C36" s="234" t="s">
        <v>1069</v>
      </c>
      <c r="D36" s="53"/>
      <c r="E36" s="9">
        <v>897</v>
      </c>
      <c r="F36" s="9">
        <v>27</v>
      </c>
      <c r="G36" s="9">
        <v>12</v>
      </c>
      <c r="H36" s="9">
        <v>2</v>
      </c>
      <c r="I36" s="9">
        <v>1</v>
      </c>
      <c r="J36" s="9">
        <v>0</v>
      </c>
      <c r="K36" s="19">
        <v>1</v>
      </c>
      <c r="L36" s="19">
        <v>0</v>
      </c>
      <c r="M36" s="19">
        <v>0</v>
      </c>
      <c r="N36" s="19">
        <v>1</v>
      </c>
      <c r="O36" s="19">
        <v>0</v>
      </c>
      <c r="P36" s="19">
        <v>5</v>
      </c>
      <c r="Q36" s="19">
        <v>448</v>
      </c>
      <c r="R36" s="19">
        <v>1394</v>
      </c>
      <c r="S36" s="4">
        <v>1.0815338799815661</v>
      </c>
    </row>
    <row r="37" spans="1:19" ht="15" customHeight="1">
      <c r="B37" s="229"/>
      <c r="C37" s="234" t="s">
        <v>1070</v>
      </c>
      <c r="D37" s="53"/>
      <c r="E37" s="9">
        <v>822</v>
      </c>
      <c r="F37" s="9">
        <v>26</v>
      </c>
      <c r="G37" s="9">
        <v>18</v>
      </c>
      <c r="H37" s="9">
        <v>15</v>
      </c>
      <c r="I37" s="9">
        <v>12</v>
      </c>
      <c r="J37" s="9">
        <v>11</v>
      </c>
      <c r="K37" s="19">
        <v>9</v>
      </c>
      <c r="L37" s="19">
        <v>5</v>
      </c>
      <c r="M37" s="19">
        <v>13</v>
      </c>
      <c r="N37" s="19">
        <v>8</v>
      </c>
      <c r="O37" s="19">
        <v>12</v>
      </c>
      <c r="P37" s="19">
        <v>38</v>
      </c>
      <c r="Q37" s="19">
        <v>405</v>
      </c>
      <c r="R37" s="19">
        <v>1394</v>
      </c>
      <c r="S37" s="4">
        <v>9.1257618677883219</v>
      </c>
    </row>
    <row r="38" spans="1:19" ht="15" customHeight="1">
      <c r="B38" s="230"/>
      <c r="C38" s="235" t="s">
        <v>1071</v>
      </c>
      <c r="D38" s="231"/>
      <c r="E38" s="10">
        <v>817</v>
      </c>
      <c r="F38" s="10">
        <v>13</v>
      </c>
      <c r="G38" s="10">
        <v>10</v>
      </c>
      <c r="H38" s="10">
        <v>4</v>
      </c>
      <c r="I38" s="10">
        <v>10</v>
      </c>
      <c r="J38" s="10">
        <v>13</v>
      </c>
      <c r="K38" s="20">
        <v>25</v>
      </c>
      <c r="L38" s="20">
        <v>17</v>
      </c>
      <c r="M38" s="20">
        <v>14</v>
      </c>
      <c r="N38" s="20">
        <v>9</v>
      </c>
      <c r="O38" s="20">
        <v>4</v>
      </c>
      <c r="P38" s="20">
        <v>8</v>
      </c>
      <c r="Q38" s="20">
        <v>450</v>
      </c>
      <c r="R38" s="20">
        <v>1394</v>
      </c>
      <c r="S38" s="5">
        <v>7.1020066399789323</v>
      </c>
    </row>
    <row r="39" spans="1:19" ht="15" customHeight="1">
      <c r="B39" s="72" t="s">
        <v>3</v>
      </c>
      <c r="C39" s="233" t="s">
        <v>1066</v>
      </c>
      <c r="D39" s="21">
        <v>1394</v>
      </c>
      <c r="E39" s="12">
        <v>7.6040172166427542</v>
      </c>
      <c r="F39" s="12">
        <v>3.4433285509325682</v>
      </c>
      <c r="G39" s="12">
        <v>2.9411764705882351</v>
      </c>
      <c r="H39" s="12">
        <v>2.654232424677188</v>
      </c>
      <c r="I39" s="12">
        <v>2.654232424677188</v>
      </c>
      <c r="J39" s="12">
        <v>3.0129124820659969</v>
      </c>
      <c r="K39" s="4">
        <v>4.9497847919655671</v>
      </c>
      <c r="L39" s="4">
        <v>5.5236728837876612</v>
      </c>
      <c r="M39" s="4">
        <v>5.7388809182209473</v>
      </c>
      <c r="N39" s="4">
        <v>7.747489239598278</v>
      </c>
      <c r="O39" s="4">
        <v>8.1061692969870869</v>
      </c>
      <c r="P39" s="4">
        <v>27.259684361549496</v>
      </c>
      <c r="Q39" s="4">
        <v>18.364418938307033</v>
      </c>
      <c r="R39" s="4">
        <v>100</v>
      </c>
    </row>
    <row r="40" spans="1:19" ht="15" customHeight="1">
      <c r="B40" s="229"/>
      <c r="C40" s="234" t="s">
        <v>1067</v>
      </c>
      <c r="D40" s="21">
        <v>1394</v>
      </c>
      <c r="E40" s="12">
        <v>25.753228120516496</v>
      </c>
      <c r="F40" s="12">
        <v>15.638450502152079</v>
      </c>
      <c r="G40" s="12">
        <v>13.486370157819225</v>
      </c>
      <c r="H40" s="12">
        <v>6.4562410329985651</v>
      </c>
      <c r="I40" s="12">
        <v>3.873744619799139</v>
      </c>
      <c r="J40" s="12">
        <v>1.9368723098995695</v>
      </c>
      <c r="K40" s="4">
        <v>1.7934002869440457</v>
      </c>
      <c r="L40" s="4">
        <v>1.2195121951219512</v>
      </c>
      <c r="M40" s="4">
        <v>0.71736011477761841</v>
      </c>
      <c r="N40" s="4">
        <v>0.64562410329985653</v>
      </c>
      <c r="O40" s="4">
        <v>0.64562410329985653</v>
      </c>
      <c r="P40" s="4">
        <v>2.8694404591104736</v>
      </c>
      <c r="Q40" s="4">
        <v>24.96413199426112</v>
      </c>
      <c r="R40" s="4">
        <v>100</v>
      </c>
    </row>
    <row r="41" spans="1:19" ht="15" customHeight="1">
      <c r="B41" s="229"/>
      <c r="C41" s="234" t="s">
        <v>1068</v>
      </c>
      <c r="D41" s="21">
        <v>1394</v>
      </c>
      <c r="E41" s="12">
        <v>6.3127690100430414</v>
      </c>
      <c r="F41" s="12">
        <v>4.3041606886657107</v>
      </c>
      <c r="G41" s="12">
        <v>4.5193687230989958</v>
      </c>
      <c r="H41" s="12">
        <v>3.9454806312769009</v>
      </c>
      <c r="I41" s="12">
        <v>4.0889526542324246</v>
      </c>
      <c r="J41" s="12">
        <v>5.1649928263988523</v>
      </c>
      <c r="K41" s="4">
        <v>5.4519368723098998</v>
      </c>
      <c r="L41" s="4">
        <v>5.8106169296987087</v>
      </c>
      <c r="M41" s="4">
        <v>6.0258249641319939</v>
      </c>
      <c r="N41" s="4">
        <v>9.3974175035868015</v>
      </c>
      <c r="O41" s="4">
        <v>9.1822094691535163</v>
      </c>
      <c r="P41" s="4">
        <v>15.423242467718795</v>
      </c>
      <c r="Q41" s="4">
        <v>20.373027259684363</v>
      </c>
      <c r="R41" s="4">
        <v>100</v>
      </c>
    </row>
    <row r="42" spans="1:19" ht="15" customHeight="1">
      <c r="B42" s="229"/>
      <c r="C42" s="234" t="s">
        <v>1069</v>
      </c>
      <c r="D42" s="21">
        <v>1394</v>
      </c>
      <c r="E42" s="12">
        <v>64.347202295552364</v>
      </c>
      <c r="F42" s="12">
        <v>1.9368723098995695</v>
      </c>
      <c r="G42" s="12">
        <v>0.86083213773314204</v>
      </c>
      <c r="H42" s="12">
        <v>0.14347202295552369</v>
      </c>
      <c r="I42" s="12">
        <v>7.1736011477761846E-2</v>
      </c>
      <c r="J42" s="12">
        <v>0</v>
      </c>
      <c r="K42" s="4">
        <v>7.1736011477761846E-2</v>
      </c>
      <c r="L42" s="4">
        <v>0</v>
      </c>
      <c r="M42" s="4">
        <v>0</v>
      </c>
      <c r="N42" s="4">
        <v>7.1736011477761846E-2</v>
      </c>
      <c r="O42" s="4">
        <v>0</v>
      </c>
      <c r="P42" s="4">
        <v>0.3586800573888092</v>
      </c>
      <c r="Q42" s="4">
        <v>32.137733142037298</v>
      </c>
      <c r="R42" s="4">
        <v>100</v>
      </c>
    </row>
    <row r="43" spans="1:19" ht="15" customHeight="1">
      <c r="B43" s="229"/>
      <c r="C43" s="234" t="s">
        <v>1070</v>
      </c>
      <c r="D43" s="21">
        <v>1394</v>
      </c>
      <c r="E43" s="12">
        <v>58.967001434720231</v>
      </c>
      <c r="F43" s="12">
        <v>1.8651362984218076</v>
      </c>
      <c r="G43" s="12">
        <v>1.2912482065997131</v>
      </c>
      <c r="H43" s="12">
        <v>1.0760401721664277</v>
      </c>
      <c r="I43" s="12">
        <v>0.86083213773314204</v>
      </c>
      <c r="J43" s="12">
        <v>0.78909612625538017</v>
      </c>
      <c r="K43" s="4">
        <v>0.64562410329985653</v>
      </c>
      <c r="L43" s="4">
        <v>0.3586800573888092</v>
      </c>
      <c r="M43" s="4">
        <v>0.93256814921090381</v>
      </c>
      <c r="N43" s="4">
        <v>0.57388809182209477</v>
      </c>
      <c r="O43" s="4">
        <v>0.86083213773314204</v>
      </c>
      <c r="P43" s="4">
        <v>2.7259684361549499</v>
      </c>
      <c r="Q43" s="4">
        <v>29.053084648493545</v>
      </c>
      <c r="R43" s="4">
        <v>100</v>
      </c>
    </row>
    <row r="44" spans="1:19" ht="15" customHeight="1">
      <c r="B44" s="230"/>
      <c r="C44" s="235" t="s">
        <v>1071</v>
      </c>
      <c r="D44" s="22">
        <v>1394</v>
      </c>
      <c r="E44" s="13">
        <v>58.608321377331421</v>
      </c>
      <c r="F44" s="13">
        <v>0.93256814921090381</v>
      </c>
      <c r="G44" s="13">
        <v>0.71736011477761841</v>
      </c>
      <c r="H44" s="13">
        <v>0.28694404591104739</v>
      </c>
      <c r="I44" s="13">
        <v>0.71736011477761841</v>
      </c>
      <c r="J44" s="13">
        <v>0.93256814921090381</v>
      </c>
      <c r="K44" s="5">
        <v>1.7934002869440457</v>
      </c>
      <c r="L44" s="5">
        <v>1.2195121951219512</v>
      </c>
      <c r="M44" s="5">
        <v>1.0043041606886656</v>
      </c>
      <c r="N44" s="5">
        <v>0.64562410329985653</v>
      </c>
      <c r="O44" s="5">
        <v>0.28694404591104739</v>
      </c>
      <c r="P44" s="5">
        <v>0.57388809182209477</v>
      </c>
      <c r="Q44" s="5">
        <v>32.281205164992826</v>
      </c>
      <c r="R44" s="5">
        <v>100</v>
      </c>
    </row>
    <row r="45" spans="1:19" ht="15" customHeight="1">
      <c r="B45" s="115"/>
      <c r="C45" s="236"/>
      <c r="D45" s="59"/>
      <c r="E45" s="14"/>
      <c r="F45" s="14"/>
      <c r="G45" s="14"/>
      <c r="H45" s="14"/>
      <c r="I45" s="14"/>
      <c r="J45" s="14"/>
      <c r="K45" s="100"/>
      <c r="L45" s="100"/>
      <c r="M45" s="100"/>
      <c r="N45" s="100"/>
      <c r="O45" s="100"/>
      <c r="P45" s="100"/>
      <c r="Q45" s="100"/>
      <c r="R45" s="100"/>
    </row>
    <row r="46" spans="1:19" ht="15" customHeight="1">
      <c r="A46" s="358" t="s">
        <v>1039</v>
      </c>
    </row>
    <row r="47" spans="1:19" ht="15" customHeight="1">
      <c r="A47" s="358" t="s">
        <v>878</v>
      </c>
      <c r="B47" s="81"/>
      <c r="C47" s="81"/>
      <c r="D47" s="49"/>
      <c r="E47" s="14"/>
      <c r="F47" s="14"/>
      <c r="G47" s="14"/>
      <c r="H47" s="14"/>
      <c r="I47" s="14"/>
      <c r="J47" s="286"/>
      <c r="K47" s="1"/>
    </row>
    <row r="48" spans="1:19" ht="22.5">
      <c r="B48" s="42"/>
      <c r="C48" s="361" t="s">
        <v>1</v>
      </c>
      <c r="D48" s="32"/>
      <c r="E48" s="228" t="s">
        <v>272</v>
      </c>
      <c r="F48" s="227" t="s">
        <v>136</v>
      </c>
      <c r="G48" s="227" t="s">
        <v>876</v>
      </c>
      <c r="H48" s="227" t="s">
        <v>138</v>
      </c>
      <c r="I48" s="227" t="s">
        <v>139</v>
      </c>
      <c r="J48" s="287" t="s">
        <v>218</v>
      </c>
      <c r="K48" s="232" t="s">
        <v>219</v>
      </c>
      <c r="L48" s="232" t="s">
        <v>220</v>
      </c>
      <c r="M48" s="232" t="s">
        <v>224</v>
      </c>
      <c r="N48" s="232" t="s">
        <v>225</v>
      </c>
      <c r="O48" s="232" t="s">
        <v>226</v>
      </c>
      <c r="P48" s="163" t="s">
        <v>240</v>
      </c>
      <c r="Q48" s="232" t="s">
        <v>223</v>
      </c>
      <c r="R48" s="163" t="s">
        <v>5</v>
      </c>
      <c r="S48" s="163" t="s">
        <v>877</v>
      </c>
    </row>
    <row r="49" spans="2:19" ht="15" customHeight="1">
      <c r="B49" s="72" t="s">
        <v>2</v>
      </c>
      <c r="C49" s="233" t="s">
        <v>1066</v>
      </c>
      <c r="D49" s="52"/>
      <c r="E49" s="8">
        <v>1291</v>
      </c>
      <c r="F49" s="8">
        <v>17</v>
      </c>
      <c r="G49" s="8">
        <v>29</v>
      </c>
      <c r="H49" s="8">
        <v>43</v>
      </c>
      <c r="I49" s="8">
        <v>41</v>
      </c>
      <c r="J49" s="8">
        <v>41</v>
      </c>
      <c r="K49" s="18">
        <v>76</v>
      </c>
      <c r="L49" s="18">
        <v>82</v>
      </c>
      <c r="M49" s="18">
        <v>94</v>
      </c>
      <c r="N49" s="18">
        <v>120</v>
      </c>
      <c r="O49" s="18">
        <v>188</v>
      </c>
      <c r="P49" s="18">
        <v>636</v>
      </c>
      <c r="Q49" s="18">
        <v>690</v>
      </c>
      <c r="R49" s="18">
        <v>3348</v>
      </c>
      <c r="S49" s="3">
        <v>42.426776064172316</v>
      </c>
    </row>
    <row r="50" spans="2:19" ht="15" customHeight="1">
      <c r="B50" s="229"/>
      <c r="C50" s="234" t="s">
        <v>1067</v>
      </c>
      <c r="D50" s="53"/>
      <c r="E50" s="9">
        <v>2314</v>
      </c>
      <c r="F50" s="9">
        <v>50</v>
      </c>
      <c r="G50" s="9">
        <v>52</v>
      </c>
      <c r="H50" s="9">
        <v>36</v>
      </c>
      <c r="I50" s="9">
        <v>30</v>
      </c>
      <c r="J50" s="9">
        <v>15</v>
      </c>
      <c r="K50" s="19">
        <v>21</v>
      </c>
      <c r="L50" s="19">
        <v>19</v>
      </c>
      <c r="M50" s="19">
        <v>13</v>
      </c>
      <c r="N50" s="19">
        <v>20</v>
      </c>
      <c r="O50" s="19">
        <v>17</v>
      </c>
      <c r="P50" s="19">
        <v>34</v>
      </c>
      <c r="Q50" s="19">
        <v>727</v>
      </c>
      <c r="R50" s="19">
        <v>3348</v>
      </c>
      <c r="S50" s="4">
        <v>5.201334659122927</v>
      </c>
    </row>
    <row r="51" spans="2:19" ht="15" customHeight="1">
      <c r="B51" s="229"/>
      <c r="C51" s="234" t="s">
        <v>1068</v>
      </c>
      <c r="D51" s="53"/>
      <c r="E51" s="9">
        <v>1346</v>
      </c>
      <c r="F51" s="9">
        <v>14</v>
      </c>
      <c r="G51" s="9">
        <v>43</v>
      </c>
      <c r="H51" s="9">
        <v>54</v>
      </c>
      <c r="I51" s="9">
        <v>68</v>
      </c>
      <c r="J51" s="9">
        <v>71</v>
      </c>
      <c r="K51" s="19">
        <v>81</v>
      </c>
      <c r="L51" s="19">
        <v>119</v>
      </c>
      <c r="M51" s="19">
        <v>126</v>
      </c>
      <c r="N51" s="19">
        <v>186</v>
      </c>
      <c r="O51" s="19">
        <v>156</v>
      </c>
      <c r="P51" s="19">
        <v>414</v>
      </c>
      <c r="Q51" s="19">
        <v>670</v>
      </c>
      <c r="R51" s="19">
        <v>3348</v>
      </c>
      <c r="S51" s="4">
        <v>37.646744978756658</v>
      </c>
    </row>
    <row r="52" spans="2:19" ht="15" customHeight="1">
      <c r="B52" s="229"/>
      <c r="C52" s="234" t="s">
        <v>1069</v>
      </c>
      <c r="D52" s="53"/>
      <c r="E52" s="9">
        <v>2574</v>
      </c>
      <c r="F52" s="9">
        <v>17</v>
      </c>
      <c r="G52" s="9">
        <v>10</v>
      </c>
      <c r="H52" s="9">
        <v>1</v>
      </c>
      <c r="I52" s="9">
        <v>1</v>
      </c>
      <c r="J52" s="9">
        <v>0</v>
      </c>
      <c r="K52" s="19">
        <v>1</v>
      </c>
      <c r="L52" s="19">
        <v>0</v>
      </c>
      <c r="M52" s="19">
        <v>0</v>
      </c>
      <c r="N52" s="19">
        <v>0</v>
      </c>
      <c r="O52" s="19">
        <v>1</v>
      </c>
      <c r="P52" s="19">
        <v>3</v>
      </c>
      <c r="Q52" s="19">
        <v>740</v>
      </c>
      <c r="R52" s="19">
        <v>3348</v>
      </c>
      <c r="S52" s="4">
        <v>0.27897020545202594</v>
      </c>
    </row>
    <row r="53" spans="2:19" ht="15" customHeight="1">
      <c r="B53" s="229"/>
      <c r="C53" s="234" t="s">
        <v>1070</v>
      </c>
      <c r="D53" s="53"/>
      <c r="E53" s="9">
        <v>2458</v>
      </c>
      <c r="F53" s="9">
        <v>17</v>
      </c>
      <c r="G53" s="9">
        <v>15</v>
      </c>
      <c r="H53" s="9">
        <v>16</v>
      </c>
      <c r="I53" s="9">
        <v>12</v>
      </c>
      <c r="J53" s="9">
        <v>16</v>
      </c>
      <c r="K53" s="19">
        <v>11</v>
      </c>
      <c r="L53" s="19">
        <v>7</v>
      </c>
      <c r="M53" s="19">
        <v>24</v>
      </c>
      <c r="N53" s="19">
        <v>11</v>
      </c>
      <c r="O53" s="19">
        <v>17</v>
      </c>
      <c r="P53" s="19">
        <v>63</v>
      </c>
      <c r="Q53" s="19">
        <v>681</v>
      </c>
      <c r="R53" s="19">
        <v>3348</v>
      </c>
      <c r="S53" s="4">
        <v>5.0601516185451576</v>
      </c>
    </row>
    <row r="54" spans="2:19" ht="15" customHeight="1">
      <c r="B54" s="230"/>
      <c r="C54" s="235" t="s">
        <v>1071</v>
      </c>
      <c r="D54" s="231"/>
      <c r="E54" s="10">
        <v>2527</v>
      </c>
      <c r="F54" s="10">
        <v>5</v>
      </c>
      <c r="G54" s="10">
        <v>8</v>
      </c>
      <c r="H54" s="10">
        <v>4</v>
      </c>
      <c r="I54" s="10">
        <v>5</v>
      </c>
      <c r="J54" s="10">
        <v>7</v>
      </c>
      <c r="K54" s="20">
        <v>12</v>
      </c>
      <c r="L54" s="20">
        <v>4</v>
      </c>
      <c r="M54" s="20">
        <v>6</v>
      </c>
      <c r="N54" s="20">
        <v>5</v>
      </c>
      <c r="O54" s="20">
        <v>6</v>
      </c>
      <c r="P54" s="20">
        <v>8</v>
      </c>
      <c r="Q54" s="20">
        <v>751</v>
      </c>
      <c r="R54" s="20">
        <v>3348</v>
      </c>
      <c r="S54" s="5">
        <v>1.4974741078277289</v>
      </c>
    </row>
    <row r="55" spans="2:19" ht="15" customHeight="1">
      <c r="B55" s="72" t="s">
        <v>3</v>
      </c>
      <c r="C55" s="233" t="s">
        <v>1066</v>
      </c>
      <c r="D55" s="21">
        <v>3348</v>
      </c>
      <c r="E55" s="12">
        <v>38.56033452807646</v>
      </c>
      <c r="F55" s="12">
        <v>0.50776583034647549</v>
      </c>
      <c r="G55" s="12">
        <v>0.86618876941457579</v>
      </c>
      <c r="H55" s="12">
        <v>1.2843488649940262</v>
      </c>
      <c r="I55" s="12">
        <v>1.2246117084826762</v>
      </c>
      <c r="J55" s="12">
        <v>1.2246117084826762</v>
      </c>
      <c r="K55" s="4">
        <v>2.2700119474313025</v>
      </c>
      <c r="L55" s="4">
        <v>2.4492234169653524</v>
      </c>
      <c r="M55" s="4">
        <v>2.807646356033453</v>
      </c>
      <c r="N55" s="4">
        <v>3.5842293906810032</v>
      </c>
      <c r="O55" s="4">
        <v>5.6152927120669061</v>
      </c>
      <c r="P55" s="4">
        <v>18.996415770609318</v>
      </c>
      <c r="Q55" s="4">
        <v>20.609318996415769</v>
      </c>
      <c r="R55" s="4">
        <v>100</v>
      </c>
    </row>
    <row r="56" spans="2:19" ht="15" customHeight="1">
      <c r="B56" s="229"/>
      <c r="C56" s="234" t="s">
        <v>1067</v>
      </c>
      <c r="D56" s="21">
        <v>3348</v>
      </c>
      <c r="E56" s="12">
        <v>69.11589008363201</v>
      </c>
      <c r="F56" s="12">
        <v>1.4934289127837514</v>
      </c>
      <c r="G56" s="12">
        <v>1.5531660692951015</v>
      </c>
      <c r="H56" s="12">
        <v>1.0752688172043012</v>
      </c>
      <c r="I56" s="12">
        <v>0.8960573476702508</v>
      </c>
      <c r="J56" s="12">
        <v>0.4480286738351254</v>
      </c>
      <c r="K56" s="4">
        <v>0.62724014336917566</v>
      </c>
      <c r="L56" s="4">
        <v>0.56750298685782563</v>
      </c>
      <c r="M56" s="4">
        <v>0.38829151732377537</v>
      </c>
      <c r="N56" s="4">
        <v>0.59737156511350065</v>
      </c>
      <c r="O56" s="4">
        <v>0.50776583034647549</v>
      </c>
      <c r="P56" s="4">
        <v>1.015531660692951</v>
      </c>
      <c r="Q56" s="4">
        <v>21.714456391875746</v>
      </c>
      <c r="R56" s="4">
        <v>100.00000000000001</v>
      </c>
    </row>
    <row r="57" spans="2:19" ht="15" customHeight="1">
      <c r="B57" s="229"/>
      <c r="C57" s="234" t="s">
        <v>1068</v>
      </c>
      <c r="D57" s="21">
        <v>3348</v>
      </c>
      <c r="E57" s="12">
        <v>40.203106332138589</v>
      </c>
      <c r="F57" s="12">
        <v>0.41816009557945039</v>
      </c>
      <c r="G57" s="12">
        <v>1.2843488649940262</v>
      </c>
      <c r="H57" s="12">
        <v>1.6129032258064515</v>
      </c>
      <c r="I57" s="12">
        <v>2.031063321385902</v>
      </c>
      <c r="J57" s="12">
        <v>2.1206690561529271</v>
      </c>
      <c r="K57" s="4">
        <v>2.4193548387096775</v>
      </c>
      <c r="L57" s="4">
        <v>3.5543608124253288</v>
      </c>
      <c r="M57" s="4">
        <v>3.763440860215054</v>
      </c>
      <c r="N57" s="4">
        <v>5.5555555555555554</v>
      </c>
      <c r="O57" s="4">
        <v>4.6594982078853047</v>
      </c>
      <c r="P57" s="4">
        <v>12.365591397849462</v>
      </c>
      <c r="Q57" s="4">
        <v>20.011947431302271</v>
      </c>
      <c r="R57" s="4">
        <v>100</v>
      </c>
    </row>
    <row r="58" spans="2:19" ht="15" customHeight="1">
      <c r="B58" s="229"/>
      <c r="C58" s="234" t="s">
        <v>1069</v>
      </c>
      <c r="D58" s="21">
        <v>3348</v>
      </c>
      <c r="E58" s="12">
        <v>76.881720430107521</v>
      </c>
      <c r="F58" s="12">
        <v>0.50776583034647549</v>
      </c>
      <c r="G58" s="12">
        <v>0.29868578255675032</v>
      </c>
      <c r="H58" s="12">
        <v>2.986857825567503E-2</v>
      </c>
      <c r="I58" s="12">
        <v>2.986857825567503E-2</v>
      </c>
      <c r="J58" s="12">
        <v>0</v>
      </c>
      <c r="K58" s="4">
        <v>2.986857825567503E-2</v>
      </c>
      <c r="L58" s="4">
        <v>0</v>
      </c>
      <c r="M58" s="4">
        <v>0</v>
      </c>
      <c r="N58" s="4">
        <v>0</v>
      </c>
      <c r="O58" s="4">
        <v>2.986857825567503E-2</v>
      </c>
      <c r="P58" s="4">
        <v>8.9605734767025089E-2</v>
      </c>
      <c r="Q58" s="4">
        <v>22.102747909199522</v>
      </c>
      <c r="R58" s="4">
        <v>99.999999999999972</v>
      </c>
    </row>
    <row r="59" spans="2:19" ht="15" customHeight="1">
      <c r="B59" s="229"/>
      <c r="C59" s="234" t="s">
        <v>1070</v>
      </c>
      <c r="D59" s="21">
        <v>3348</v>
      </c>
      <c r="E59" s="12">
        <v>73.416965352449225</v>
      </c>
      <c r="F59" s="12">
        <v>0.50776583034647549</v>
      </c>
      <c r="G59" s="12">
        <v>0.4480286738351254</v>
      </c>
      <c r="H59" s="12">
        <v>0.47789725209080047</v>
      </c>
      <c r="I59" s="12">
        <v>0.35842293906810035</v>
      </c>
      <c r="J59" s="12">
        <v>0.47789725209080047</v>
      </c>
      <c r="K59" s="4">
        <v>0.32855436081242534</v>
      </c>
      <c r="L59" s="4">
        <v>0.20908004778972519</v>
      </c>
      <c r="M59" s="4">
        <v>0.71684587813620071</v>
      </c>
      <c r="N59" s="4">
        <v>0.32855436081242534</v>
      </c>
      <c r="O59" s="4">
        <v>0.50776583034647549</v>
      </c>
      <c r="P59" s="4">
        <v>1.881720430107527</v>
      </c>
      <c r="Q59" s="4">
        <v>20.340501792114697</v>
      </c>
      <c r="R59" s="4">
        <v>99.999999999999972</v>
      </c>
    </row>
    <row r="60" spans="2:19" ht="15" customHeight="1">
      <c r="B60" s="230"/>
      <c r="C60" s="235" t="s">
        <v>1071</v>
      </c>
      <c r="D60" s="22">
        <v>3348</v>
      </c>
      <c r="E60" s="13">
        <v>75.477897252090798</v>
      </c>
      <c r="F60" s="13">
        <v>0.14934289127837516</v>
      </c>
      <c r="G60" s="13">
        <v>0.23894862604540024</v>
      </c>
      <c r="H60" s="13">
        <v>0.11947431302270012</v>
      </c>
      <c r="I60" s="13">
        <v>0.14934289127837516</v>
      </c>
      <c r="J60" s="13">
        <v>0.20908004778972519</v>
      </c>
      <c r="K60" s="5">
        <v>0.35842293906810035</v>
      </c>
      <c r="L60" s="5">
        <v>0.11947431302270012</v>
      </c>
      <c r="M60" s="5">
        <v>0.17921146953405018</v>
      </c>
      <c r="N60" s="5">
        <v>0.14934289127837516</v>
      </c>
      <c r="O60" s="5">
        <v>0.17921146953405018</v>
      </c>
      <c r="P60" s="5">
        <v>0.23894862604540024</v>
      </c>
      <c r="Q60" s="5">
        <v>22.431302270011948</v>
      </c>
      <c r="R60" s="5">
        <v>100.00000000000003</v>
      </c>
    </row>
    <row r="61" spans="2:19" ht="15" customHeight="1">
      <c r="B61" s="115"/>
      <c r="C61" s="115"/>
      <c r="D61" s="61"/>
      <c r="E61" s="14"/>
      <c r="F61" s="14"/>
      <c r="G61" s="14"/>
      <c r="H61" s="14"/>
      <c r="I61" s="14"/>
      <c r="J61" s="286"/>
      <c r="K61" s="1"/>
    </row>
    <row r="62" spans="2:19" ht="22.5">
      <c r="B62" s="42"/>
      <c r="C62" s="361" t="s">
        <v>322</v>
      </c>
      <c r="D62" s="32"/>
      <c r="E62" s="228" t="s">
        <v>272</v>
      </c>
      <c r="F62" s="227" t="s">
        <v>136</v>
      </c>
      <c r="G62" s="227" t="s">
        <v>876</v>
      </c>
      <c r="H62" s="227" t="s">
        <v>138</v>
      </c>
      <c r="I62" s="227" t="s">
        <v>139</v>
      </c>
      <c r="J62" s="287" t="s">
        <v>218</v>
      </c>
      <c r="K62" s="232" t="s">
        <v>219</v>
      </c>
      <c r="L62" s="232" t="s">
        <v>220</v>
      </c>
      <c r="M62" s="232" t="s">
        <v>224</v>
      </c>
      <c r="N62" s="232" t="s">
        <v>225</v>
      </c>
      <c r="O62" s="232" t="s">
        <v>226</v>
      </c>
      <c r="P62" s="163" t="s">
        <v>240</v>
      </c>
      <c r="Q62" s="232" t="s">
        <v>223</v>
      </c>
      <c r="R62" s="163" t="s">
        <v>5</v>
      </c>
      <c r="S62" s="163" t="s">
        <v>877</v>
      </c>
    </row>
    <row r="63" spans="2:19" ht="15" customHeight="1">
      <c r="B63" s="72" t="s">
        <v>2</v>
      </c>
      <c r="C63" s="233" t="s">
        <v>1066</v>
      </c>
      <c r="D63" s="52"/>
      <c r="E63" s="8">
        <v>785</v>
      </c>
      <c r="F63" s="8">
        <v>5</v>
      </c>
      <c r="G63" s="8">
        <v>16</v>
      </c>
      <c r="H63" s="8">
        <v>20</v>
      </c>
      <c r="I63" s="8">
        <v>13</v>
      </c>
      <c r="J63" s="8">
        <v>19</v>
      </c>
      <c r="K63" s="18">
        <v>23</v>
      </c>
      <c r="L63" s="18">
        <v>30</v>
      </c>
      <c r="M63" s="18">
        <v>41</v>
      </c>
      <c r="N63" s="18">
        <v>57</v>
      </c>
      <c r="O63" s="18">
        <v>91</v>
      </c>
      <c r="P63" s="18">
        <v>431</v>
      </c>
      <c r="Q63" s="18">
        <v>418</v>
      </c>
      <c r="R63" s="18">
        <v>1949</v>
      </c>
      <c r="S63" s="3">
        <v>42.327124072615192</v>
      </c>
    </row>
    <row r="64" spans="2:19" ht="15" customHeight="1">
      <c r="B64" s="229"/>
      <c r="C64" s="234" t="s">
        <v>1067</v>
      </c>
      <c r="D64" s="53"/>
      <c r="E64" s="9">
        <v>1363</v>
      </c>
      <c r="F64" s="9">
        <v>15</v>
      </c>
      <c r="G64" s="9">
        <v>17</v>
      </c>
      <c r="H64" s="9">
        <v>19</v>
      </c>
      <c r="I64" s="9">
        <v>10</v>
      </c>
      <c r="J64" s="9">
        <v>8</v>
      </c>
      <c r="K64" s="19">
        <v>11</v>
      </c>
      <c r="L64" s="19">
        <v>10</v>
      </c>
      <c r="M64" s="19">
        <v>7</v>
      </c>
      <c r="N64" s="19">
        <v>15</v>
      </c>
      <c r="O64" s="19">
        <v>10</v>
      </c>
      <c r="P64" s="19">
        <v>17</v>
      </c>
      <c r="Q64" s="19">
        <v>447</v>
      </c>
      <c r="R64" s="19">
        <v>1949</v>
      </c>
      <c r="S64" s="4">
        <v>4.7835652547055689</v>
      </c>
    </row>
    <row r="65" spans="2:19" ht="15" customHeight="1">
      <c r="B65" s="229"/>
      <c r="C65" s="234" t="s">
        <v>1068</v>
      </c>
      <c r="D65" s="53"/>
      <c r="E65" s="9">
        <v>821</v>
      </c>
      <c r="F65" s="9">
        <v>7</v>
      </c>
      <c r="G65" s="9">
        <v>18</v>
      </c>
      <c r="H65" s="9">
        <v>29</v>
      </c>
      <c r="I65" s="9">
        <v>31</v>
      </c>
      <c r="J65" s="9">
        <v>27</v>
      </c>
      <c r="K65" s="19">
        <v>35</v>
      </c>
      <c r="L65" s="19">
        <v>48</v>
      </c>
      <c r="M65" s="19">
        <v>56</v>
      </c>
      <c r="N65" s="19">
        <v>98</v>
      </c>
      <c r="O65" s="19">
        <v>83</v>
      </c>
      <c r="P65" s="19">
        <v>307</v>
      </c>
      <c r="Q65" s="19">
        <v>389</v>
      </c>
      <c r="R65" s="19">
        <v>1949</v>
      </c>
      <c r="S65" s="4">
        <v>37.995244675709955</v>
      </c>
    </row>
    <row r="66" spans="2:19" ht="15" customHeight="1">
      <c r="B66" s="229"/>
      <c r="C66" s="234" t="s">
        <v>1069</v>
      </c>
      <c r="D66" s="53"/>
      <c r="E66" s="9">
        <v>1480</v>
      </c>
      <c r="F66" s="9">
        <v>5</v>
      </c>
      <c r="G66" s="9">
        <v>2</v>
      </c>
      <c r="H66" s="9">
        <v>0</v>
      </c>
      <c r="I66" s="9">
        <v>1</v>
      </c>
      <c r="J66" s="9">
        <v>0</v>
      </c>
      <c r="K66" s="19">
        <v>1</v>
      </c>
      <c r="L66" s="19">
        <v>0</v>
      </c>
      <c r="M66" s="19">
        <v>0</v>
      </c>
      <c r="N66" s="19">
        <v>0</v>
      </c>
      <c r="O66" s="19">
        <v>1</v>
      </c>
      <c r="P66" s="19">
        <v>2</v>
      </c>
      <c r="Q66" s="19">
        <v>457</v>
      </c>
      <c r="R66" s="19">
        <v>1949</v>
      </c>
      <c r="S66" s="4">
        <v>0.28687921064463234</v>
      </c>
    </row>
    <row r="67" spans="2:19" ht="15" customHeight="1">
      <c r="B67" s="229"/>
      <c r="C67" s="234" t="s">
        <v>1070</v>
      </c>
      <c r="D67" s="53"/>
      <c r="E67" s="9">
        <v>1438</v>
      </c>
      <c r="F67" s="9">
        <v>6</v>
      </c>
      <c r="G67" s="9">
        <v>4</v>
      </c>
      <c r="H67" s="9">
        <v>6</v>
      </c>
      <c r="I67" s="9">
        <v>3</v>
      </c>
      <c r="J67" s="9">
        <v>5</v>
      </c>
      <c r="K67" s="19">
        <v>3</v>
      </c>
      <c r="L67" s="19">
        <v>5</v>
      </c>
      <c r="M67" s="19">
        <v>12</v>
      </c>
      <c r="N67" s="19">
        <v>2</v>
      </c>
      <c r="O67" s="19">
        <v>6</v>
      </c>
      <c r="P67" s="19">
        <v>30</v>
      </c>
      <c r="Q67" s="19">
        <v>429</v>
      </c>
      <c r="R67" s="19">
        <v>1949</v>
      </c>
      <c r="S67" s="4">
        <v>3.7400765569674603</v>
      </c>
    </row>
    <row r="68" spans="2:19" ht="15" customHeight="1">
      <c r="B68" s="230"/>
      <c r="C68" s="235" t="s">
        <v>1071</v>
      </c>
      <c r="D68" s="231"/>
      <c r="E68" s="10">
        <v>1463</v>
      </c>
      <c r="F68" s="10">
        <v>2</v>
      </c>
      <c r="G68" s="10">
        <v>2</v>
      </c>
      <c r="H68" s="10">
        <v>0</v>
      </c>
      <c r="I68" s="10">
        <v>0</v>
      </c>
      <c r="J68" s="10">
        <v>2</v>
      </c>
      <c r="K68" s="20">
        <v>2</v>
      </c>
      <c r="L68" s="20">
        <v>1</v>
      </c>
      <c r="M68" s="20">
        <v>1</v>
      </c>
      <c r="N68" s="20">
        <v>1</v>
      </c>
      <c r="O68" s="20">
        <v>3</v>
      </c>
      <c r="P68" s="20">
        <v>3</v>
      </c>
      <c r="Q68" s="20">
        <v>469</v>
      </c>
      <c r="R68" s="20">
        <v>1949</v>
      </c>
      <c r="S68" s="5">
        <v>0.70409610487330609</v>
      </c>
    </row>
    <row r="69" spans="2:19" ht="15" customHeight="1">
      <c r="B69" s="72" t="s">
        <v>3</v>
      </c>
      <c r="C69" s="233" t="s">
        <v>1066</v>
      </c>
      <c r="D69" s="21">
        <v>1949</v>
      </c>
      <c r="E69" s="12">
        <v>40.277065161621344</v>
      </c>
      <c r="F69" s="12">
        <v>0.25654181631605949</v>
      </c>
      <c r="G69" s="12">
        <v>0.82093381221139039</v>
      </c>
      <c r="H69" s="12">
        <v>1.026167265264238</v>
      </c>
      <c r="I69" s="12">
        <v>0.66700872242175469</v>
      </c>
      <c r="J69" s="12">
        <v>0.9748589020010261</v>
      </c>
      <c r="K69" s="4">
        <v>1.1800923550538738</v>
      </c>
      <c r="L69" s="4">
        <v>1.5392508978963571</v>
      </c>
      <c r="M69" s="4">
        <v>2.103642893791688</v>
      </c>
      <c r="N69" s="4">
        <v>2.9245767060030783</v>
      </c>
      <c r="O69" s="4">
        <v>4.669061056952283</v>
      </c>
      <c r="P69" s="4">
        <v>22.113904566444333</v>
      </c>
      <c r="Q69" s="4">
        <v>21.446895844022578</v>
      </c>
      <c r="R69" s="4">
        <v>100</v>
      </c>
    </row>
    <row r="70" spans="2:19" ht="15" customHeight="1">
      <c r="B70" s="229"/>
      <c r="C70" s="234" t="s">
        <v>1067</v>
      </c>
      <c r="D70" s="21">
        <v>1949</v>
      </c>
      <c r="E70" s="12">
        <v>69.93329912775782</v>
      </c>
      <c r="F70" s="12">
        <v>0.76962544894817853</v>
      </c>
      <c r="G70" s="12">
        <v>0.87224217547460237</v>
      </c>
      <c r="H70" s="12">
        <v>0.9748589020010261</v>
      </c>
      <c r="I70" s="12">
        <v>0.51308363263211898</v>
      </c>
      <c r="J70" s="12">
        <v>0.4104669061056952</v>
      </c>
      <c r="K70" s="4">
        <v>0.56439199589533084</v>
      </c>
      <c r="L70" s="4">
        <v>0.51308363263211898</v>
      </c>
      <c r="M70" s="4">
        <v>0.35915854284248333</v>
      </c>
      <c r="N70" s="4">
        <v>0.76962544894817853</v>
      </c>
      <c r="O70" s="4">
        <v>0.51308363263211898</v>
      </c>
      <c r="P70" s="4">
        <v>0.87224217547460237</v>
      </c>
      <c r="Q70" s="4">
        <v>22.934838378655719</v>
      </c>
      <c r="R70" s="4">
        <v>99.999999999999972</v>
      </c>
    </row>
    <row r="71" spans="2:19" ht="15" customHeight="1">
      <c r="B71" s="229"/>
      <c r="C71" s="234" t="s">
        <v>1068</v>
      </c>
      <c r="D71" s="21">
        <v>1949</v>
      </c>
      <c r="E71" s="12">
        <v>42.124166239096972</v>
      </c>
      <c r="F71" s="12">
        <v>0.35915854284248333</v>
      </c>
      <c r="G71" s="12">
        <v>0.92355053873781434</v>
      </c>
      <c r="H71" s="12">
        <v>1.4879425346331452</v>
      </c>
      <c r="I71" s="12">
        <v>1.5905592611595691</v>
      </c>
      <c r="J71" s="12">
        <v>1.3853258081067215</v>
      </c>
      <c r="K71" s="4">
        <v>1.7957927142124166</v>
      </c>
      <c r="L71" s="4">
        <v>2.4628014366341713</v>
      </c>
      <c r="M71" s="4">
        <v>2.8732683427398666</v>
      </c>
      <c r="N71" s="4">
        <v>5.0282195997947667</v>
      </c>
      <c r="O71" s="4">
        <v>4.2585941508465881</v>
      </c>
      <c r="P71" s="4">
        <v>15.751667521806054</v>
      </c>
      <c r="Q71" s="4">
        <v>19.958953309389429</v>
      </c>
      <c r="R71" s="4">
        <v>100.00000000000001</v>
      </c>
    </row>
    <row r="72" spans="2:19" ht="15" customHeight="1">
      <c r="B72" s="229"/>
      <c r="C72" s="234" t="s">
        <v>1069</v>
      </c>
      <c r="D72" s="21">
        <v>1949</v>
      </c>
      <c r="E72" s="12">
        <v>75.936377629553618</v>
      </c>
      <c r="F72" s="12">
        <v>0.25654181631605949</v>
      </c>
      <c r="G72" s="12">
        <v>0.1026167265264238</v>
      </c>
      <c r="H72" s="12">
        <v>0</v>
      </c>
      <c r="I72" s="12">
        <v>5.1308363263211899E-2</v>
      </c>
      <c r="J72" s="12">
        <v>0</v>
      </c>
      <c r="K72" s="4">
        <v>5.1308363263211899E-2</v>
      </c>
      <c r="L72" s="4">
        <v>0</v>
      </c>
      <c r="M72" s="4">
        <v>0</v>
      </c>
      <c r="N72" s="4">
        <v>0</v>
      </c>
      <c r="O72" s="4">
        <v>5.1308363263211899E-2</v>
      </c>
      <c r="P72" s="4">
        <v>0.1026167265264238</v>
      </c>
      <c r="Q72" s="4">
        <v>23.44792201128784</v>
      </c>
      <c r="R72" s="4">
        <v>100.00000000000001</v>
      </c>
    </row>
    <row r="73" spans="2:19" ht="15" customHeight="1">
      <c r="B73" s="229"/>
      <c r="C73" s="234" t="s">
        <v>1070</v>
      </c>
      <c r="D73" s="21">
        <v>1949</v>
      </c>
      <c r="E73" s="12">
        <v>73.781426372498714</v>
      </c>
      <c r="F73" s="12">
        <v>0.30785017957927141</v>
      </c>
      <c r="G73" s="12">
        <v>0.2052334530528476</v>
      </c>
      <c r="H73" s="12">
        <v>0.30785017957927141</v>
      </c>
      <c r="I73" s="12">
        <v>0.15392508978963571</v>
      </c>
      <c r="J73" s="12">
        <v>0.25654181631605949</v>
      </c>
      <c r="K73" s="4">
        <v>0.15392508978963571</v>
      </c>
      <c r="L73" s="4">
        <v>0.25654181631605949</v>
      </c>
      <c r="M73" s="4">
        <v>0.61570035915854282</v>
      </c>
      <c r="N73" s="4">
        <v>0.1026167265264238</v>
      </c>
      <c r="O73" s="4">
        <v>0.30785017957927141</v>
      </c>
      <c r="P73" s="4">
        <v>1.5392508978963571</v>
      </c>
      <c r="Q73" s="4">
        <v>22.011287839917905</v>
      </c>
      <c r="R73" s="4">
        <v>100</v>
      </c>
    </row>
    <row r="74" spans="2:19" ht="15" customHeight="1">
      <c r="B74" s="230"/>
      <c r="C74" s="235" t="s">
        <v>1071</v>
      </c>
      <c r="D74" s="22">
        <v>1949</v>
      </c>
      <c r="E74" s="13">
        <v>75.064135454079022</v>
      </c>
      <c r="F74" s="13">
        <v>0.1026167265264238</v>
      </c>
      <c r="G74" s="13">
        <v>0.1026167265264238</v>
      </c>
      <c r="H74" s="13">
        <v>0</v>
      </c>
      <c r="I74" s="13">
        <v>0</v>
      </c>
      <c r="J74" s="13">
        <v>0.1026167265264238</v>
      </c>
      <c r="K74" s="5">
        <v>0.1026167265264238</v>
      </c>
      <c r="L74" s="5">
        <v>5.1308363263211899E-2</v>
      </c>
      <c r="M74" s="5">
        <v>5.1308363263211899E-2</v>
      </c>
      <c r="N74" s="5">
        <v>5.1308363263211899E-2</v>
      </c>
      <c r="O74" s="5">
        <v>0.15392508978963571</v>
      </c>
      <c r="P74" s="5">
        <v>0.15392508978963571</v>
      </c>
      <c r="Q74" s="5">
        <v>24.063622370446382</v>
      </c>
      <c r="R74" s="5">
        <v>100.00000000000001</v>
      </c>
    </row>
    <row r="75" spans="2:19" ht="15" customHeight="1">
      <c r="B75" s="81"/>
      <c r="C75" s="81"/>
      <c r="D75" s="49"/>
      <c r="E75" s="14"/>
      <c r="F75" s="14"/>
      <c r="G75" s="14"/>
      <c r="H75" s="14"/>
      <c r="I75" s="14"/>
      <c r="J75" s="286"/>
      <c r="K75" s="1"/>
    </row>
    <row r="76" spans="2:19" ht="22.5">
      <c r="B76" s="42"/>
      <c r="C76" s="361" t="s">
        <v>324</v>
      </c>
      <c r="D76" s="32"/>
      <c r="E76" s="228" t="s">
        <v>272</v>
      </c>
      <c r="F76" s="227" t="s">
        <v>136</v>
      </c>
      <c r="G76" s="227" t="s">
        <v>876</v>
      </c>
      <c r="H76" s="227" t="s">
        <v>138</v>
      </c>
      <c r="I76" s="227" t="s">
        <v>139</v>
      </c>
      <c r="J76" s="287" t="s">
        <v>218</v>
      </c>
      <c r="K76" s="232" t="s">
        <v>219</v>
      </c>
      <c r="L76" s="232" t="s">
        <v>220</v>
      </c>
      <c r="M76" s="232" t="s">
        <v>224</v>
      </c>
      <c r="N76" s="232" t="s">
        <v>225</v>
      </c>
      <c r="O76" s="232" t="s">
        <v>226</v>
      </c>
      <c r="P76" s="163" t="s">
        <v>240</v>
      </c>
      <c r="Q76" s="232" t="s">
        <v>223</v>
      </c>
      <c r="R76" s="163" t="s">
        <v>5</v>
      </c>
      <c r="S76" s="163" t="s">
        <v>877</v>
      </c>
    </row>
    <row r="77" spans="2:19" ht="15" customHeight="1">
      <c r="B77" s="72" t="s">
        <v>2</v>
      </c>
      <c r="C77" s="233" t="s">
        <v>1066</v>
      </c>
      <c r="D77" s="52"/>
      <c r="E77" s="8">
        <v>504</v>
      </c>
      <c r="F77" s="8">
        <v>12</v>
      </c>
      <c r="G77" s="8">
        <v>13</v>
      </c>
      <c r="H77" s="8">
        <v>23</v>
      </c>
      <c r="I77" s="8">
        <v>28</v>
      </c>
      <c r="J77" s="8">
        <v>22</v>
      </c>
      <c r="K77" s="18">
        <v>53</v>
      </c>
      <c r="L77" s="18">
        <v>52</v>
      </c>
      <c r="M77" s="18">
        <v>52</v>
      </c>
      <c r="N77" s="18">
        <v>63</v>
      </c>
      <c r="O77" s="18">
        <v>95</v>
      </c>
      <c r="P77" s="18">
        <v>205</v>
      </c>
      <c r="Q77" s="18">
        <v>272</v>
      </c>
      <c r="R77" s="18">
        <v>1394</v>
      </c>
      <c r="S77" s="3">
        <v>42.518500988512095</v>
      </c>
    </row>
    <row r="78" spans="2:19" ht="15" customHeight="1">
      <c r="B78" s="229"/>
      <c r="C78" s="234" t="s">
        <v>1067</v>
      </c>
      <c r="D78" s="53"/>
      <c r="E78" s="9">
        <v>948</v>
      </c>
      <c r="F78" s="9">
        <v>35</v>
      </c>
      <c r="G78" s="9">
        <v>35</v>
      </c>
      <c r="H78" s="9">
        <v>17</v>
      </c>
      <c r="I78" s="9">
        <v>20</v>
      </c>
      <c r="J78" s="9">
        <v>7</v>
      </c>
      <c r="K78" s="19">
        <v>10</v>
      </c>
      <c r="L78" s="19">
        <v>9</v>
      </c>
      <c r="M78" s="19">
        <v>6</v>
      </c>
      <c r="N78" s="19">
        <v>5</v>
      </c>
      <c r="O78" s="19">
        <v>7</v>
      </c>
      <c r="P78" s="19">
        <v>16</v>
      </c>
      <c r="Q78" s="19">
        <v>279</v>
      </c>
      <c r="R78" s="19">
        <v>1394</v>
      </c>
      <c r="S78" s="4">
        <v>5.6930790394559869</v>
      </c>
    </row>
    <row r="79" spans="2:19" ht="15" customHeight="1">
      <c r="B79" s="229"/>
      <c r="C79" s="234" t="s">
        <v>1068</v>
      </c>
      <c r="D79" s="53"/>
      <c r="E79" s="9">
        <v>524</v>
      </c>
      <c r="F79" s="9">
        <v>7</v>
      </c>
      <c r="G79" s="9">
        <v>24</v>
      </c>
      <c r="H79" s="9">
        <v>25</v>
      </c>
      <c r="I79" s="9">
        <v>37</v>
      </c>
      <c r="J79" s="9">
        <v>44</v>
      </c>
      <c r="K79" s="19">
        <v>46</v>
      </c>
      <c r="L79" s="19">
        <v>71</v>
      </c>
      <c r="M79" s="19">
        <v>70</v>
      </c>
      <c r="N79" s="19">
        <v>86</v>
      </c>
      <c r="O79" s="19">
        <v>73</v>
      </c>
      <c r="P79" s="19">
        <v>107</v>
      </c>
      <c r="Q79" s="19">
        <v>280</v>
      </c>
      <c r="R79" s="19">
        <v>1394</v>
      </c>
      <c r="S79" s="4">
        <v>37.127163016841209</v>
      </c>
    </row>
    <row r="80" spans="2:19" ht="15" customHeight="1">
      <c r="B80" s="229"/>
      <c r="C80" s="234" t="s">
        <v>1069</v>
      </c>
      <c r="D80" s="53"/>
      <c r="E80" s="9">
        <v>1091</v>
      </c>
      <c r="F80" s="9">
        <v>12</v>
      </c>
      <c r="G80" s="9">
        <v>8</v>
      </c>
      <c r="H80" s="9">
        <v>1</v>
      </c>
      <c r="I80" s="9">
        <v>0</v>
      </c>
      <c r="J80" s="9">
        <v>0</v>
      </c>
      <c r="K80" s="19">
        <v>0</v>
      </c>
      <c r="L80" s="19">
        <v>0</v>
      </c>
      <c r="M80" s="19">
        <v>0</v>
      </c>
      <c r="N80" s="19">
        <v>0</v>
      </c>
      <c r="O80" s="19">
        <v>0</v>
      </c>
      <c r="P80" s="19">
        <v>1</v>
      </c>
      <c r="Q80" s="19">
        <v>281</v>
      </c>
      <c r="R80" s="19">
        <v>1394</v>
      </c>
      <c r="S80" s="4">
        <v>0.26911995825435076</v>
      </c>
    </row>
    <row r="81" spans="1:19" ht="15" customHeight="1">
      <c r="B81" s="229"/>
      <c r="C81" s="234" t="s">
        <v>1070</v>
      </c>
      <c r="D81" s="53"/>
      <c r="E81" s="9">
        <v>1018</v>
      </c>
      <c r="F81" s="9">
        <v>11</v>
      </c>
      <c r="G81" s="9">
        <v>11</v>
      </c>
      <c r="H81" s="9">
        <v>10</v>
      </c>
      <c r="I81" s="9">
        <v>9</v>
      </c>
      <c r="J81" s="9">
        <v>11</v>
      </c>
      <c r="K81" s="19">
        <v>8</v>
      </c>
      <c r="L81" s="19">
        <v>2</v>
      </c>
      <c r="M81" s="19">
        <v>12</v>
      </c>
      <c r="N81" s="19">
        <v>8</v>
      </c>
      <c r="O81" s="19">
        <v>11</v>
      </c>
      <c r="P81" s="19">
        <v>33</v>
      </c>
      <c r="Q81" s="19">
        <v>250</v>
      </c>
      <c r="R81" s="19">
        <v>1394</v>
      </c>
      <c r="S81" s="4">
        <v>6.7567646584791685</v>
      </c>
    </row>
    <row r="82" spans="1:19" ht="15" customHeight="1">
      <c r="B82" s="230"/>
      <c r="C82" s="235" t="s">
        <v>1071</v>
      </c>
      <c r="D82" s="231"/>
      <c r="E82" s="10">
        <v>1061</v>
      </c>
      <c r="F82" s="10">
        <v>3</v>
      </c>
      <c r="G82" s="10">
        <v>6</v>
      </c>
      <c r="H82" s="10">
        <v>4</v>
      </c>
      <c r="I82" s="10">
        <v>5</v>
      </c>
      <c r="J82" s="10">
        <v>5</v>
      </c>
      <c r="K82" s="20">
        <v>10</v>
      </c>
      <c r="L82" s="20">
        <v>3</v>
      </c>
      <c r="M82" s="20">
        <v>5</v>
      </c>
      <c r="N82" s="20">
        <v>4</v>
      </c>
      <c r="O82" s="20">
        <v>3</v>
      </c>
      <c r="P82" s="20">
        <v>5</v>
      </c>
      <c r="Q82" s="20">
        <v>280</v>
      </c>
      <c r="R82" s="20">
        <v>1394</v>
      </c>
      <c r="S82" s="5">
        <v>2.5555458014507364</v>
      </c>
    </row>
    <row r="83" spans="1:19" ht="15" customHeight="1">
      <c r="B83" s="72" t="s">
        <v>3</v>
      </c>
      <c r="C83" s="233" t="s">
        <v>1066</v>
      </c>
      <c r="D83" s="21">
        <v>1394</v>
      </c>
      <c r="E83" s="12">
        <v>36.154949784791967</v>
      </c>
      <c r="F83" s="12">
        <v>0.86083213773314204</v>
      </c>
      <c r="G83" s="12">
        <v>0.93256814921090381</v>
      </c>
      <c r="H83" s="12">
        <v>1.6499282639885222</v>
      </c>
      <c r="I83" s="12">
        <v>2.0086083213773311</v>
      </c>
      <c r="J83" s="12">
        <v>1.5781922525107603</v>
      </c>
      <c r="K83" s="4">
        <v>3.8020086083213771</v>
      </c>
      <c r="L83" s="4">
        <v>3.7302725968436152</v>
      </c>
      <c r="M83" s="4">
        <v>3.7302725968436152</v>
      </c>
      <c r="N83" s="4">
        <v>4.5193687230989958</v>
      </c>
      <c r="O83" s="4">
        <v>6.814921090387374</v>
      </c>
      <c r="P83" s="4">
        <v>14.705882352941178</v>
      </c>
      <c r="Q83" s="4">
        <v>19.512195121951219</v>
      </c>
      <c r="R83" s="4">
        <v>99.999999999999986</v>
      </c>
    </row>
    <row r="84" spans="1:19" ht="15" customHeight="1">
      <c r="B84" s="229"/>
      <c r="C84" s="234" t="s">
        <v>1067</v>
      </c>
      <c r="D84" s="21">
        <v>1394</v>
      </c>
      <c r="E84" s="12">
        <v>68.005738880918216</v>
      </c>
      <c r="F84" s="12">
        <v>2.5107604017216643</v>
      </c>
      <c r="G84" s="12">
        <v>2.5107604017216643</v>
      </c>
      <c r="H84" s="12">
        <v>1.2195121951219512</v>
      </c>
      <c r="I84" s="12">
        <v>1.4347202295552368</v>
      </c>
      <c r="J84" s="12">
        <v>0.50215208034433279</v>
      </c>
      <c r="K84" s="4">
        <v>0.71736011477761841</v>
      </c>
      <c r="L84" s="4">
        <v>0.64562410329985653</v>
      </c>
      <c r="M84" s="4">
        <v>0.43041606886657102</v>
      </c>
      <c r="N84" s="4">
        <v>0.3586800573888092</v>
      </c>
      <c r="O84" s="4">
        <v>0.50215208034433279</v>
      </c>
      <c r="P84" s="4">
        <v>1.1477761836441895</v>
      </c>
      <c r="Q84" s="4">
        <v>20.01434720229555</v>
      </c>
      <c r="R84" s="4">
        <v>100</v>
      </c>
    </row>
    <row r="85" spans="1:19" ht="15" customHeight="1">
      <c r="B85" s="229"/>
      <c r="C85" s="234" t="s">
        <v>1068</v>
      </c>
      <c r="D85" s="21">
        <v>1394</v>
      </c>
      <c r="E85" s="12">
        <v>37.589670014347206</v>
      </c>
      <c r="F85" s="12">
        <v>0.50215208034433279</v>
      </c>
      <c r="G85" s="12">
        <v>1.7216642754662841</v>
      </c>
      <c r="H85" s="12">
        <v>1.7934002869440457</v>
      </c>
      <c r="I85" s="12">
        <v>2.654232424677188</v>
      </c>
      <c r="J85" s="12">
        <v>3.1563845050215207</v>
      </c>
      <c r="K85" s="4">
        <v>3.2998565279770444</v>
      </c>
      <c r="L85" s="4">
        <v>5.0932568149210908</v>
      </c>
      <c r="M85" s="4">
        <v>5.0215208034433285</v>
      </c>
      <c r="N85" s="4">
        <v>6.1692969870875176</v>
      </c>
      <c r="O85" s="4">
        <v>5.2367288378766137</v>
      </c>
      <c r="P85" s="4">
        <v>7.6757532281205156</v>
      </c>
      <c r="Q85" s="4">
        <v>20.086083213773314</v>
      </c>
      <c r="R85" s="4">
        <v>100</v>
      </c>
    </row>
    <row r="86" spans="1:19" ht="15" customHeight="1">
      <c r="B86" s="229"/>
      <c r="C86" s="234" t="s">
        <v>1069</v>
      </c>
      <c r="D86" s="21">
        <v>1394</v>
      </c>
      <c r="E86" s="12">
        <v>78.263988522238165</v>
      </c>
      <c r="F86" s="12">
        <v>0.86083213773314204</v>
      </c>
      <c r="G86" s="12">
        <v>0.57388809182209477</v>
      </c>
      <c r="H86" s="12">
        <v>7.1736011477761846E-2</v>
      </c>
      <c r="I86" s="12">
        <v>0</v>
      </c>
      <c r="J86" s="12">
        <v>0</v>
      </c>
      <c r="K86" s="4">
        <v>0</v>
      </c>
      <c r="L86" s="4">
        <v>0</v>
      </c>
      <c r="M86" s="4">
        <v>0</v>
      </c>
      <c r="N86" s="4">
        <v>0</v>
      </c>
      <c r="O86" s="4">
        <v>0</v>
      </c>
      <c r="P86" s="4">
        <v>7.1736011477761846E-2</v>
      </c>
      <c r="Q86" s="4">
        <v>20.157819225251075</v>
      </c>
      <c r="R86" s="4">
        <v>100.00000000000001</v>
      </c>
    </row>
    <row r="87" spans="1:19" ht="15" customHeight="1">
      <c r="B87" s="229"/>
      <c r="C87" s="234" t="s">
        <v>1070</v>
      </c>
      <c r="D87" s="21">
        <v>1394</v>
      </c>
      <c r="E87" s="12">
        <v>73.027259684361539</v>
      </c>
      <c r="F87" s="12">
        <v>0.78909612625538017</v>
      </c>
      <c r="G87" s="12">
        <v>0.78909612625538017</v>
      </c>
      <c r="H87" s="12">
        <v>0.71736011477761841</v>
      </c>
      <c r="I87" s="12">
        <v>0.64562410329985653</v>
      </c>
      <c r="J87" s="12">
        <v>0.78909612625538017</v>
      </c>
      <c r="K87" s="4">
        <v>0.57388809182209477</v>
      </c>
      <c r="L87" s="4">
        <v>0.14347202295552369</v>
      </c>
      <c r="M87" s="4">
        <v>0.86083213773314204</v>
      </c>
      <c r="N87" s="4">
        <v>0.57388809182209477</v>
      </c>
      <c r="O87" s="4">
        <v>0.78909612625538017</v>
      </c>
      <c r="P87" s="4">
        <v>2.3672883787661405</v>
      </c>
      <c r="Q87" s="4">
        <v>17.934002869440459</v>
      </c>
      <c r="R87" s="4">
        <v>100</v>
      </c>
    </row>
    <row r="88" spans="1:19" ht="15" customHeight="1">
      <c r="B88" s="230"/>
      <c r="C88" s="235" t="s">
        <v>1071</v>
      </c>
      <c r="D88" s="22">
        <v>1394</v>
      </c>
      <c r="E88" s="13">
        <v>76.111908177905306</v>
      </c>
      <c r="F88" s="13">
        <v>0.21520803443328551</v>
      </c>
      <c r="G88" s="13">
        <v>0.43041606886657102</v>
      </c>
      <c r="H88" s="13">
        <v>0.28694404591104739</v>
      </c>
      <c r="I88" s="13">
        <v>0.3586800573888092</v>
      </c>
      <c r="J88" s="13">
        <v>0.3586800573888092</v>
      </c>
      <c r="K88" s="5">
        <v>0.71736011477761841</v>
      </c>
      <c r="L88" s="5">
        <v>0.21520803443328551</v>
      </c>
      <c r="M88" s="5">
        <v>0.3586800573888092</v>
      </c>
      <c r="N88" s="5">
        <v>0.28694404591104739</v>
      </c>
      <c r="O88" s="5">
        <v>0.21520803443328551</v>
      </c>
      <c r="P88" s="5">
        <v>0.3586800573888092</v>
      </c>
      <c r="Q88" s="5">
        <v>20.086083213773314</v>
      </c>
      <c r="R88" s="5">
        <v>100</v>
      </c>
    </row>
    <row r="89" spans="1:19" ht="15" customHeight="1">
      <c r="B89" s="115"/>
      <c r="C89" s="236"/>
      <c r="D89" s="59"/>
      <c r="E89" s="14"/>
      <c r="F89" s="14"/>
      <c r="G89" s="14"/>
      <c r="H89" s="14"/>
      <c r="I89" s="14"/>
      <c r="J89" s="14"/>
      <c r="K89" s="100"/>
      <c r="L89" s="100"/>
      <c r="M89" s="100"/>
      <c r="N89" s="100"/>
      <c r="O89" s="100"/>
      <c r="P89" s="100"/>
      <c r="Q89" s="100"/>
      <c r="R89" s="100"/>
    </row>
    <row r="90" spans="1:19" ht="15" customHeight="1">
      <c r="A90" s="358" t="s">
        <v>1039</v>
      </c>
    </row>
    <row r="91" spans="1:19" ht="15" customHeight="1">
      <c r="A91" s="358" t="s">
        <v>879</v>
      </c>
      <c r="B91" s="81"/>
      <c r="C91" s="81"/>
      <c r="D91" s="49"/>
      <c r="E91" s="14"/>
      <c r="F91" s="14"/>
      <c r="G91" s="14"/>
      <c r="H91" s="14"/>
      <c r="I91" s="14"/>
      <c r="J91" s="286"/>
      <c r="K91" s="1"/>
    </row>
    <row r="92" spans="1:19" ht="22.5">
      <c r="B92" s="42"/>
      <c r="C92" s="361" t="s">
        <v>1</v>
      </c>
      <c r="D92" s="32"/>
      <c r="E92" s="228" t="s">
        <v>272</v>
      </c>
      <c r="F92" s="227" t="s">
        <v>136</v>
      </c>
      <c r="G92" s="227" t="s">
        <v>876</v>
      </c>
      <c r="H92" s="227" t="s">
        <v>138</v>
      </c>
      <c r="I92" s="227" t="s">
        <v>139</v>
      </c>
      <c r="J92" s="287" t="s">
        <v>218</v>
      </c>
      <c r="K92" s="232" t="s">
        <v>219</v>
      </c>
      <c r="L92" s="232" t="s">
        <v>220</v>
      </c>
      <c r="M92" s="232" t="s">
        <v>224</v>
      </c>
      <c r="N92" s="232" t="s">
        <v>225</v>
      </c>
      <c r="O92" s="232" t="s">
        <v>226</v>
      </c>
      <c r="P92" s="163" t="s">
        <v>240</v>
      </c>
      <c r="Q92" s="232" t="s">
        <v>223</v>
      </c>
      <c r="R92" s="163" t="s">
        <v>5</v>
      </c>
      <c r="S92" s="163" t="s">
        <v>877</v>
      </c>
    </row>
    <row r="93" spans="1:19" ht="15" customHeight="1">
      <c r="B93" s="72" t="s">
        <v>2</v>
      </c>
      <c r="C93" s="233" t="s">
        <v>1066</v>
      </c>
      <c r="D93" s="52"/>
      <c r="E93" s="8">
        <v>1266</v>
      </c>
      <c r="F93" s="8">
        <v>157</v>
      </c>
      <c r="G93" s="8">
        <v>84</v>
      </c>
      <c r="H93" s="8">
        <v>45</v>
      </c>
      <c r="I93" s="8">
        <v>38</v>
      </c>
      <c r="J93" s="8">
        <v>33</v>
      </c>
      <c r="K93" s="18">
        <v>37</v>
      </c>
      <c r="L93" s="18">
        <v>44</v>
      </c>
      <c r="M93" s="18">
        <v>46</v>
      </c>
      <c r="N93" s="18">
        <v>58</v>
      </c>
      <c r="O93" s="18">
        <v>66</v>
      </c>
      <c r="P93" s="18">
        <v>287</v>
      </c>
      <c r="Q93" s="18">
        <v>1187</v>
      </c>
      <c r="R93" s="18">
        <v>3348</v>
      </c>
      <c r="S93" s="3">
        <v>24.934476050298315</v>
      </c>
    </row>
    <row r="94" spans="1:19" ht="15" customHeight="1">
      <c r="B94" s="229"/>
      <c r="C94" s="234" t="s">
        <v>1067</v>
      </c>
      <c r="D94" s="53"/>
      <c r="E94" s="9">
        <v>1473</v>
      </c>
      <c r="F94" s="9">
        <v>245</v>
      </c>
      <c r="G94" s="9">
        <v>171</v>
      </c>
      <c r="H94" s="9">
        <v>87</v>
      </c>
      <c r="I94" s="9">
        <v>44</v>
      </c>
      <c r="J94" s="9">
        <v>29</v>
      </c>
      <c r="K94" s="19">
        <v>20</v>
      </c>
      <c r="L94" s="19">
        <v>15</v>
      </c>
      <c r="M94" s="19">
        <v>9</v>
      </c>
      <c r="N94" s="19">
        <v>9</v>
      </c>
      <c r="O94" s="19">
        <v>19</v>
      </c>
      <c r="P94" s="19">
        <v>29</v>
      </c>
      <c r="Q94" s="19">
        <v>1198</v>
      </c>
      <c r="R94" s="19">
        <v>3348</v>
      </c>
      <c r="S94" s="4">
        <v>7.7249669912939423</v>
      </c>
    </row>
    <row r="95" spans="1:19" ht="15" customHeight="1">
      <c r="B95" s="229"/>
      <c r="C95" s="234" t="s">
        <v>1068</v>
      </c>
      <c r="D95" s="53"/>
      <c r="E95" s="9">
        <v>1040</v>
      </c>
      <c r="F95" s="9">
        <v>258</v>
      </c>
      <c r="G95" s="9">
        <v>267</v>
      </c>
      <c r="H95" s="9">
        <v>181</v>
      </c>
      <c r="I95" s="9">
        <v>92</v>
      </c>
      <c r="J95" s="9">
        <v>82</v>
      </c>
      <c r="K95" s="19">
        <v>71</v>
      </c>
      <c r="L95" s="19">
        <v>50</v>
      </c>
      <c r="M95" s="19">
        <v>44</v>
      </c>
      <c r="N95" s="19">
        <v>56</v>
      </c>
      <c r="O95" s="19">
        <v>24</v>
      </c>
      <c r="P95" s="19">
        <v>88</v>
      </c>
      <c r="Q95" s="19">
        <v>1095</v>
      </c>
      <c r="R95" s="19">
        <v>3348</v>
      </c>
      <c r="S95" s="4">
        <v>18.848257643728754</v>
      </c>
    </row>
    <row r="96" spans="1:19" ht="15" customHeight="1">
      <c r="B96" s="229"/>
      <c r="C96" s="234" t="s">
        <v>1069</v>
      </c>
      <c r="D96" s="53"/>
      <c r="E96" s="9">
        <v>2061</v>
      </c>
      <c r="F96" s="9">
        <v>19</v>
      </c>
      <c r="G96" s="9">
        <v>3</v>
      </c>
      <c r="H96" s="9">
        <v>1</v>
      </c>
      <c r="I96" s="9">
        <v>1</v>
      </c>
      <c r="J96" s="9">
        <v>3</v>
      </c>
      <c r="K96" s="19">
        <v>1</v>
      </c>
      <c r="L96" s="19">
        <v>0</v>
      </c>
      <c r="M96" s="19">
        <v>0</v>
      </c>
      <c r="N96" s="19">
        <v>0</v>
      </c>
      <c r="O96" s="19">
        <v>0</v>
      </c>
      <c r="P96" s="19">
        <v>5</v>
      </c>
      <c r="Q96" s="19">
        <v>1254</v>
      </c>
      <c r="R96" s="19">
        <v>3348</v>
      </c>
      <c r="S96" s="4">
        <v>0.42130661327450364</v>
      </c>
    </row>
    <row r="97" spans="2:19" ht="15" customHeight="1">
      <c r="B97" s="229"/>
      <c r="C97" s="234" t="s">
        <v>1070</v>
      </c>
      <c r="D97" s="53"/>
      <c r="E97" s="9">
        <v>2044</v>
      </c>
      <c r="F97" s="9">
        <v>13</v>
      </c>
      <c r="G97" s="9">
        <v>20</v>
      </c>
      <c r="H97" s="9">
        <v>6</v>
      </c>
      <c r="I97" s="9">
        <v>6</v>
      </c>
      <c r="J97" s="9">
        <v>3</v>
      </c>
      <c r="K97" s="19">
        <v>3</v>
      </c>
      <c r="L97" s="19">
        <v>1</v>
      </c>
      <c r="M97" s="19">
        <v>0</v>
      </c>
      <c r="N97" s="19">
        <v>0</v>
      </c>
      <c r="O97" s="19">
        <v>1</v>
      </c>
      <c r="P97" s="19">
        <v>4</v>
      </c>
      <c r="Q97" s="19">
        <v>1247</v>
      </c>
      <c r="R97" s="19">
        <v>3348</v>
      </c>
      <c r="S97" s="4">
        <v>0.74010240251432158</v>
      </c>
    </row>
    <row r="98" spans="2:19" ht="15" customHeight="1">
      <c r="B98" s="230"/>
      <c r="C98" s="235" t="s">
        <v>1071</v>
      </c>
      <c r="D98" s="231"/>
      <c r="E98" s="10">
        <v>2003</v>
      </c>
      <c r="F98" s="10">
        <v>9</v>
      </c>
      <c r="G98" s="10">
        <v>7</v>
      </c>
      <c r="H98" s="10">
        <v>1</v>
      </c>
      <c r="I98" s="10">
        <v>4</v>
      </c>
      <c r="J98" s="10">
        <v>11</v>
      </c>
      <c r="K98" s="20">
        <v>13</v>
      </c>
      <c r="L98" s="20">
        <v>16</v>
      </c>
      <c r="M98" s="20">
        <v>7</v>
      </c>
      <c r="N98" s="20">
        <v>6</v>
      </c>
      <c r="O98" s="20">
        <v>0</v>
      </c>
      <c r="P98" s="20">
        <v>4</v>
      </c>
      <c r="Q98" s="20">
        <v>1267</v>
      </c>
      <c r="R98" s="20">
        <v>3348</v>
      </c>
      <c r="S98" s="5">
        <v>1.9122579376925462</v>
      </c>
    </row>
    <row r="99" spans="2:19" ht="15" customHeight="1">
      <c r="B99" s="72" t="s">
        <v>3</v>
      </c>
      <c r="C99" s="233" t="s">
        <v>1066</v>
      </c>
      <c r="D99" s="21">
        <v>3348</v>
      </c>
      <c r="E99" s="12">
        <v>37.813620071684589</v>
      </c>
      <c r="F99" s="12">
        <v>4.6893667861409796</v>
      </c>
      <c r="G99" s="12">
        <v>2.5089605734767026</v>
      </c>
      <c r="H99" s="12">
        <v>1.3440860215053763</v>
      </c>
      <c r="I99" s="12">
        <v>1.1350059737156513</v>
      </c>
      <c r="J99" s="12">
        <v>0.98566308243727596</v>
      </c>
      <c r="K99" s="4">
        <v>1.1051373954599761</v>
      </c>
      <c r="L99" s="4">
        <v>1.3142174432497014</v>
      </c>
      <c r="M99" s="4">
        <v>1.3739545997610514</v>
      </c>
      <c r="N99" s="4">
        <v>1.7323775388291516</v>
      </c>
      <c r="O99" s="4">
        <v>1.9713261648745519</v>
      </c>
      <c r="P99" s="4">
        <v>8.5722819593787332</v>
      </c>
      <c r="Q99" s="4">
        <v>35.454002389486263</v>
      </c>
      <c r="R99" s="4">
        <v>100</v>
      </c>
    </row>
    <row r="100" spans="2:19" ht="15" customHeight="1">
      <c r="B100" s="229"/>
      <c r="C100" s="234" t="s">
        <v>1067</v>
      </c>
      <c r="D100" s="21">
        <v>3348</v>
      </c>
      <c r="E100" s="12">
        <v>43.996415770609318</v>
      </c>
      <c r="F100" s="12">
        <v>7.3178016726403827</v>
      </c>
      <c r="G100" s="12">
        <v>5.10752688172043</v>
      </c>
      <c r="H100" s="12">
        <v>2.5985663082437274</v>
      </c>
      <c r="I100" s="12">
        <v>1.3142174432497014</v>
      </c>
      <c r="J100" s="12">
        <v>0.86618876941457579</v>
      </c>
      <c r="K100" s="4">
        <v>0.59737156511350065</v>
      </c>
      <c r="L100" s="4">
        <v>0.4480286738351254</v>
      </c>
      <c r="M100" s="4">
        <v>0.26881720430107531</v>
      </c>
      <c r="N100" s="4">
        <v>0.26881720430107531</v>
      </c>
      <c r="O100" s="4">
        <v>0.56750298685782563</v>
      </c>
      <c r="P100" s="4">
        <v>0.86618876941457579</v>
      </c>
      <c r="Q100" s="4">
        <v>35.782556750298689</v>
      </c>
      <c r="R100" s="4">
        <v>100</v>
      </c>
    </row>
    <row r="101" spans="2:19" ht="15" customHeight="1">
      <c r="B101" s="229"/>
      <c r="C101" s="234" t="s">
        <v>1068</v>
      </c>
      <c r="D101" s="21">
        <v>3348</v>
      </c>
      <c r="E101" s="12">
        <v>31.063321385902032</v>
      </c>
      <c r="F101" s="12">
        <v>7.7060931899641583</v>
      </c>
      <c r="G101" s="12">
        <v>7.9749103942652333</v>
      </c>
      <c r="H101" s="12">
        <v>5.4062126642771799</v>
      </c>
      <c r="I101" s="12">
        <v>2.7479091995221028</v>
      </c>
      <c r="J101" s="12">
        <v>2.4492234169653524</v>
      </c>
      <c r="K101" s="4">
        <v>2.1206690561529271</v>
      </c>
      <c r="L101" s="4">
        <v>1.4934289127837514</v>
      </c>
      <c r="M101" s="4">
        <v>1.3142174432497014</v>
      </c>
      <c r="N101" s="4">
        <v>1.6726403823178015</v>
      </c>
      <c r="O101" s="4">
        <v>0.71684587813620071</v>
      </c>
      <c r="P101" s="4">
        <v>2.6284348864994027</v>
      </c>
      <c r="Q101" s="4">
        <v>32.706093189964157</v>
      </c>
      <c r="R101" s="4">
        <v>100</v>
      </c>
    </row>
    <row r="102" spans="2:19" ht="15" customHeight="1">
      <c r="B102" s="229"/>
      <c r="C102" s="234" t="s">
        <v>1069</v>
      </c>
      <c r="D102" s="21">
        <v>3348</v>
      </c>
      <c r="E102" s="12">
        <v>61.55913978494624</v>
      </c>
      <c r="F102" s="12">
        <v>0.56750298685782563</v>
      </c>
      <c r="G102" s="12">
        <v>8.9605734767025089E-2</v>
      </c>
      <c r="H102" s="12">
        <v>2.986857825567503E-2</v>
      </c>
      <c r="I102" s="12">
        <v>2.986857825567503E-2</v>
      </c>
      <c r="J102" s="12">
        <v>8.9605734767025089E-2</v>
      </c>
      <c r="K102" s="4">
        <v>2.986857825567503E-2</v>
      </c>
      <c r="L102" s="4">
        <v>0</v>
      </c>
      <c r="M102" s="4">
        <v>0</v>
      </c>
      <c r="N102" s="4">
        <v>0</v>
      </c>
      <c r="O102" s="4">
        <v>0</v>
      </c>
      <c r="P102" s="4">
        <v>0.14934289127837516</v>
      </c>
      <c r="Q102" s="4">
        <v>37.455197132616483</v>
      </c>
      <c r="R102" s="4">
        <v>100</v>
      </c>
    </row>
    <row r="103" spans="2:19" ht="15" customHeight="1">
      <c r="B103" s="229"/>
      <c r="C103" s="234" t="s">
        <v>1070</v>
      </c>
      <c r="D103" s="21">
        <v>3348</v>
      </c>
      <c r="E103" s="12">
        <v>61.051373954599761</v>
      </c>
      <c r="F103" s="12">
        <v>0.38829151732377537</v>
      </c>
      <c r="G103" s="12">
        <v>0.59737156511350065</v>
      </c>
      <c r="H103" s="12">
        <v>0.17921146953405018</v>
      </c>
      <c r="I103" s="12">
        <v>0.17921146953405018</v>
      </c>
      <c r="J103" s="12">
        <v>8.9605734767025089E-2</v>
      </c>
      <c r="K103" s="4">
        <v>8.9605734767025089E-2</v>
      </c>
      <c r="L103" s="4">
        <v>2.986857825567503E-2</v>
      </c>
      <c r="M103" s="4">
        <v>0</v>
      </c>
      <c r="N103" s="4">
        <v>0</v>
      </c>
      <c r="O103" s="4">
        <v>2.986857825567503E-2</v>
      </c>
      <c r="P103" s="4">
        <v>0.11947431302270012</v>
      </c>
      <c r="Q103" s="4">
        <v>37.246117084826764</v>
      </c>
      <c r="R103" s="4">
        <v>100</v>
      </c>
    </row>
    <row r="104" spans="2:19" ht="15" customHeight="1">
      <c r="B104" s="230"/>
      <c r="C104" s="235" t="s">
        <v>1071</v>
      </c>
      <c r="D104" s="22">
        <v>3348</v>
      </c>
      <c r="E104" s="13">
        <v>59.826762246117084</v>
      </c>
      <c r="F104" s="13">
        <v>0.26881720430107531</v>
      </c>
      <c r="G104" s="13">
        <v>0.20908004778972519</v>
      </c>
      <c r="H104" s="13">
        <v>2.986857825567503E-2</v>
      </c>
      <c r="I104" s="13">
        <v>0.11947431302270012</v>
      </c>
      <c r="J104" s="13">
        <v>0.32855436081242534</v>
      </c>
      <c r="K104" s="5">
        <v>0.38829151732377537</v>
      </c>
      <c r="L104" s="5">
        <v>0.47789725209080047</v>
      </c>
      <c r="M104" s="5">
        <v>0.20908004778972519</v>
      </c>
      <c r="N104" s="5">
        <v>0.17921146953405018</v>
      </c>
      <c r="O104" s="5">
        <v>0</v>
      </c>
      <c r="P104" s="5">
        <v>0.11947431302270012</v>
      </c>
      <c r="Q104" s="5">
        <v>37.843488649940262</v>
      </c>
      <c r="R104" s="5">
        <v>100</v>
      </c>
    </row>
    <row r="105" spans="2:19" ht="15" customHeight="1">
      <c r="B105" s="115"/>
      <c r="C105" s="115"/>
      <c r="D105" s="61"/>
      <c r="E105" s="14"/>
      <c r="F105" s="14"/>
      <c r="G105" s="14"/>
      <c r="H105" s="14"/>
      <c r="I105" s="14"/>
      <c r="J105" s="286"/>
      <c r="K105" s="1"/>
    </row>
    <row r="106" spans="2:19" ht="22.5">
      <c r="B106" s="42"/>
      <c r="C106" s="361" t="s">
        <v>322</v>
      </c>
      <c r="D106" s="32"/>
      <c r="E106" s="228" t="s">
        <v>272</v>
      </c>
      <c r="F106" s="227" t="s">
        <v>136</v>
      </c>
      <c r="G106" s="227" t="s">
        <v>876</v>
      </c>
      <c r="H106" s="227" t="s">
        <v>138</v>
      </c>
      <c r="I106" s="227" t="s">
        <v>139</v>
      </c>
      <c r="J106" s="287" t="s">
        <v>218</v>
      </c>
      <c r="K106" s="232" t="s">
        <v>219</v>
      </c>
      <c r="L106" s="232" t="s">
        <v>220</v>
      </c>
      <c r="M106" s="232" t="s">
        <v>224</v>
      </c>
      <c r="N106" s="232" t="s">
        <v>225</v>
      </c>
      <c r="O106" s="232" t="s">
        <v>226</v>
      </c>
      <c r="P106" s="163" t="s">
        <v>240</v>
      </c>
      <c r="Q106" s="232" t="s">
        <v>223</v>
      </c>
      <c r="R106" s="163" t="s">
        <v>5</v>
      </c>
      <c r="S106" s="163" t="s">
        <v>877</v>
      </c>
    </row>
    <row r="107" spans="2:19" ht="15" customHeight="1">
      <c r="B107" s="72" t="s">
        <v>2</v>
      </c>
      <c r="C107" s="233" t="s">
        <v>1066</v>
      </c>
      <c r="D107" s="52"/>
      <c r="E107" s="8">
        <v>743</v>
      </c>
      <c r="F107" s="8">
        <v>43</v>
      </c>
      <c r="G107" s="8">
        <v>33</v>
      </c>
      <c r="H107" s="8">
        <v>22</v>
      </c>
      <c r="I107" s="8">
        <v>13</v>
      </c>
      <c r="J107" s="8">
        <v>15</v>
      </c>
      <c r="K107" s="18">
        <v>14</v>
      </c>
      <c r="L107" s="18">
        <v>18</v>
      </c>
      <c r="M107" s="18">
        <v>17</v>
      </c>
      <c r="N107" s="18">
        <v>38</v>
      </c>
      <c r="O107" s="18">
        <v>36</v>
      </c>
      <c r="P107" s="18">
        <v>206</v>
      </c>
      <c r="Q107" s="18">
        <v>751</v>
      </c>
      <c r="R107" s="18">
        <v>1949</v>
      </c>
      <c r="S107" s="3">
        <v>27.277322493448622</v>
      </c>
    </row>
    <row r="108" spans="2:19" ht="15" customHeight="1">
      <c r="B108" s="229"/>
      <c r="C108" s="234" t="s">
        <v>1067</v>
      </c>
      <c r="D108" s="53"/>
      <c r="E108" s="9">
        <v>878</v>
      </c>
      <c r="F108" s="9">
        <v>110</v>
      </c>
      <c r="G108" s="9">
        <v>69</v>
      </c>
      <c r="H108" s="9">
        <v>39</v>
      </c>
      <c r="I108" s="9">
        <v>19</v>
      </c>
      <c r="J108" s="9">
        <v>16</v>
      </c>
      <c r="K108" s="19">
        <v>10</v>
      </c>
      <c r="L108" s="19">
        <v>11</v>
      </c>
      <c r="M108" s="19">
        <v>5</v>
      </c>
      <c r="N108" s="19">
        <v>5</v>
      </c>
      <c r="O108" s="19">
        <v>11</v>
      </c>
      <c r="P108" s="19">
        <v>20</v>
      </c>
      <c r="Q108" s="19">
        <v>756</v>
      </c>
      <c r="R108" s="19">
        <v>1949</v>
      </c>
      <c r="S108" s="4">
        <v>7.4114587219490842</v>
      </c>
    </row>
    <row r="109" spans="2:19" ht="15" customHeight="1">
      <c r="B109" s="229"/>
      <c r="C109" s="234" t="s">
        <v>1068</v>
      </c>
      <c r="D109" s="53"/>
      <c r="E109" s="9">
        <v>636</v>
      </c>
      <c r="F109" s="9">
        <v>121</v>
      </c>
      <c r="G109" s="9">
        <v>110</v>
      </c>
      <c r="H109" s="9">
        <v>89</v>
      </c>
      <c r="I109" s="9">
        <v>44</v>
      </c>
      <c r="J109" s="9">
        <v>46</v>
      </c>
      <c r="K109" s="19">
        <v>43</v>
      </c>
      <c r="L109" s="19">
        <v>34</v>
      </c>
      <c r="M109" s="19">
        <v>25</v>
      </c>
      <c r="N109" s="19">
        <v>30</v>
      </c>
      <c r="O109" s="19">
        <v>18</v>
      </c>
      <c r="P109" s="19">
        <v>71</v>
      </c>
      <c r="Q109" s="19">
        <v>682</v>
      </c>
      <c r="R109" s="19">
        <v>1949</v>
      </c>
      <c r="S109" s="4">
        <v>20.190080369648204</v>
      </c>
    </row>
    <row r="110" spans="2:19" ht="15" customHeight="1">
      <c r="B110" s="229"/>
      <c r="C110" s="234" t="s">
        <v>1069</v>
      </c>
      <c r="D110" s="53"/>
      <c r="E110" s="9">
        <v>1147</v>
      </c>
      <c r="F110" s="9">
        <v>3</v>
      </c>
      <c r="G110" s="9">
        <v>0</v>
      </c>
      <c r="H110" s="9">
        <v>1</v>
      </c>
      <c r="I110" s="9">
        <v>0</v>
      </c>
      <c r="J110" s="9">
        <v>2</v>
      </c>
      <c r="K110" s="19">
        <v>0</v>
      </c>
      <c r="L110" s="19">
        <v>0</v>
      </c>
      <c r="M110" s="19">
        <v>0</v>
      </c>
      <c r="N110" s="19">
        <v>0</v>
      </c>
      <c r="O110" s="19">
        <v>0</v>
      </c>
      <c r="P110" s="19">
        <v>3</v>
      </c>
      <c r="Q110" s="19">
        <v>793</v>
      </c>
      <c r="R110" s="19">
        <v>1949</v>
      </c>
      <c r="S110" s="4">
        <v>0.37790267766391694</v>
      </c>
    </row>
    <row r="111" spans="2:19" ht="15" customHeight="1">
      <c r="B111" s="229"/>
      <c r="C111" s="234" t="s">
        <v>1070</v>
      </c>
      <c r="D111" s="53"/>
      <c r="E111" s="9">
        <v>1144</v>
      </c>
      <c r="F111" s="9">
        <v>2</v>
      </c>
      <c r="G111" s="9">
        <v>7</v>
      </c>
      <c r="H111" s="9">
        <v>3</v>
      </c>
      <c r="I111" s="9">
        <v>1</v>
      </c>
      <c r="J111" s="9">
        <v>2</v>
      </c>
      <c r="K111" s="19">
        <v>1</v>
      </c>
      <c r="L111" s="19">
        <v>0</v>
      </c>
      <c r="M111" s="19">
        <v>0</v>
      </c>
      <c r="N111" s="19">
        <v>0</v>
      </c>
      <c r="O111" s="19">
        <v>0</v>
      </c>
      <c r="P111" s="19">
        <v>3</v>
      </c>
      <c r="Q111" s="19">
        <v>786</v>
      </c>
      <c r="R111" s="19">
        <v>1949</v>
      </c>
      <c r="S111" s="4">
        <v>0.56308983768476617</v>
      </c>
    </row>
    <row r="112" spans="2:19" ht="15" customHeight="1">
      <c r="B112" s="230"/>
      <c r="C112" s="235" t="s">
        <v>1071</v>
      </c>
      <c r="D112" s="231"/>
      <c r="E112" s="10">
        <v>1137</v>
      </c>
      <c r="F112" s="10">
        <v>3</v>
      </c>
      <c r="G112" s="10">
        <v>2</v>
      </c>
      <c r="H112" s="10">
        <v>0</v>
      </c>
      <c r="I112" s="10">
        <v>0</v>
      </c>
      <c r="J112" s="10">
        <v>2</v>
      </c>
      <c r="K112" s="20">
        <v>2</v>
      </c>
      <c r="L112" s="20">
        <v>2</v>
      </c>
      <c r="M112" s="20">
        <v>1</v>
      </c>
      <c r="N112" s="20">
        <v>1</v>
      </c>
      <c r="O112" s="20">
        <v>0</v>
      </c>
      <c r="P112" s="20">
        <v>2</v>
      </c>
      <c r="Q112" s="20">
        <v>797</v>
      </c>
      <c r="R112" s="20">
        <v>1949</v>
      </c>
      <c r="S112" s="5">
        <v>0.63772226861187764</v>
      </c>
    </row>
    <row r="113" spans="2:19" ht="15" customHeight="1">
      <c r="B113" s="72" t="s">
        <v>3</v>
      </c>
      <c r="C113" s="233" t="s">
        <v>1066</v>
      </c>
      <c r="D113" s="21">
        <v>1949</v>
      </c>
      <c r="E113" s="12">
        <v>38.122113904566447</v>
      </c>
      <c r="F113" s="12">
        <v>2.2062596203181117</v>
      </c>
      <c r="G113" s="12">
        <v>1.6931759876859929</v>
      </c>
      <c r="H113" s="12">
        <v>1.1287839917906617</v>
      </c>
      <c r="I113" s="12">
        <v>0.66700872242175469</v>
      </c>
      <c r="J113" s="12">
        <v>0.76962544894817853</v>
      </c>
      <c r="K113" s="4">
        <v>0.71831708568496666</v>
      </c>
      <c r="L113" s="4">
        <v>0.92355053873781434</v>
      </c>
      <c r="M113" s="4">
        <v>0.87224217547460237</v>
      </c>
      <c r="N113" s="4">
        <v>1.9497178040020522</v>
      </c>
      <c r="O113" s="4">
        <v>1.8471010774756287</v>
      </c>
      <c r="P113" s="4">
        <v>10.569522832221653</v>
      </c>
      <c r="Q113" s="4">
        <v>38.532580810672137</v>
      </c>
      <c r="R113" s="4">
        <v>100</v>
      </c>
    </row>
    <row r="114" spans="2:19" ht="15" customHeight="1">
      <c r="B114" s="229"/>
      <c r="C114" s="234" t="s">
        <v>1067</v>
      </c>
      <c r="D114" s="21">
        <v>1949</v>
      </c>
      <c r="E114" s="12">
        <v>45.048742945100052</v>
      </c>
      <c r="F114" s="12">
        <v>5.6439199589533091</v>
      </c>
      <c r="G114" s="12">
        <v>3.5402770651616211</v>
      </c>
      <c r="H114" s="12">
        <v>2.0010261672652643</v>
      </c>
      <c r="I114" s="12">
        <v>0.9748589020010261</v>
      </c>
      <c r="J114" s="12">
        <v>0.82093381221139039</v>
      </c>
      <c r="K114" s="4">
        <v>0.51308363263211898</v>
      </c>
      <c r="L114" s="4">
        <v>0.56439199589533084</v>
      </c>
      <c r="M114" s="4">
        <v>0.25654181631605949</v>
      </c>
      <c r="N114" s="4">
        <v>0.25654181631605949</v>
      </c>
      <c r="O114" s="4">
        <v>0.56439199589533084</v>
      </c>
      <c r="P114" s="4">
        <v>1.026167265264238</v>
      </c>
      <c r="Q114" s="4">
        <v>38.789122626988195</v>
      </c>
      <c r="R114" s="4">
        <v>99.999999999999986</v>
      </c>
    </row>
    <row r="115" spans="2:19" ht="15" customHeight="1">
      <c r="B115" s="229"/>
      <c r="C115" s="234" t="s">
        <v>1068</v>
      </c>
      <c r="D115" s="21">
        <v>1949</v>
      </c>
      <c r="E115" s="12">
        <v>32.632119035402766</v>
      </c>
      <c r="F115" s="12">
        <v>6.2083119548486403</v>
      </c>
      <c r="G115" s="12">
        <v>5.6439199589533091</v>
      </c>
      <c r="H115" s="12">
        <v>4.5664443304258597</v>
      </c>
      <c r="I115" s="12">
        <v>2.2575679835813234</v>
      </c>
      <c r="J115" s="12">
        <v>2.3601847101077476</v>
      </c>
      <c r="K115" s="4">
        <v>2.2062596203181117</v>
      </c>
      <c r="L115" s="4">
        <v>1.7444843509492047</v>
      </c>
      <c r="M115" s="4">
        <v>1.2827090815802977</v>
      </c>
      <c r="N115" s="4">
        <v>1.5392508978963571</v>
      </c>
      <c r="O115" s="4">
        <v>0.92355053873781434</v>
      </c>
      <c r="P115" s="4">
        <v>3.6428937916880448</v>
      </c>
      <c r="Q115" s="4">
        <v>34.992303745510519</v>
      </c>
      <c r="R115" s="4">
        <v>100</v>
      </c>
    </row>
    <row r="116" spans="2:19" ht="15" customHeight="1">
      <c r="B116" s="229"/>
      <c r="C116" s="234" t="s">
        <v>1069</v>
      </c>
      <c r="D116" s="21">
        <v>1949</v>
      </c>
      <c r="E116" s="12">
        <v>58.850692662904059</v>
      </c>
      <c r="F116" s="12">
        <v>0.15392508978963571</v>
      </c>
      <c r="G116" s="12">
        <v>0</v>
      </c>
      <c r="H116" s="12">
        <v>5.1308363263211899E-2</v>
      </c>
      <c r="I116" s="12">
        <v>0</v>
      </c>
      <c r="J116" s="12">
        <v>0.1026167265264238</v>
      </c>
      <c r="K116" s="4">
        <v>0</v>
      </c>
      <c r="L116" s="4">
        <v>0</v>
      </c>
      <c r="M116" s="4">
        <v>0</v>
      </c>
      <c r="N116" s="4">
        <v>0</v>
      </c>
      <c r="O116" s="4">
        <v>0</v>
      </c>
      <c r="P116" s="4">
        <v>0.15392508978963571</v>
      </c>
      <c r="Q116" s="4">
        <v>40.687532067727041</v>
      </c>
      <c r="R116" s="4">
        <v>100</v>
      </c>
    </row>
    <row r="117" spans="2:19" ht="15" customHeight="1">
      <c r="B117" s="229"/>
      <c r="C117" s="234" t="s">
        <v>1070</v>
      </c>
      <c r="D117" s="21">
        <v>1949</v>
      </c>
      <c r="E117" s="12">
        <v>58.696767573114414</v>
      </c>
      <c r="F117" s="12">
        <v>0.1026167265264238</v>
      </c>
      <c r="G117" s="12">
        <v>0.35915854284248333</v>
      </c>
      <c r="H117" s="12">
        <v>0.15392508978963571</v>
      </c>
      <c r="I117" s="12">
        <v>5.1308363263211899E-2</v>
      </c>
      <c r="J117" s="12">
        <v>0.1026167265264238</v>
      </c>
      <c r="K117" s="4">
        <v>5.1308363263211899E-2</v>
      </c>
      <c r="L117" s="4">
        <v>0</v>
      </c>
      <c r="M117" s="4">
        <v>0</v>
      </c>
      <c r="N117" s="4">
        <v>0</v>
      </c>
      <c r="O117" s="4">
        <v>0</v>
      </c>
      <c r="P117" s="4">
        <v>0.15392508978963571</v>
      </c>
      <c r="Q117" s="4">
        <v>40.328373524884562</v>
      </c>
      <c r="R117" s="4">
        <v>100</v>
      </c>
    </row>
    <row r="118" spans="2:19" ht="15" customHeight="1">
      <c r="B118" s="230"/>
      <c r="C118" s="235" t="s">
        <v>1071</v>
      </c>
      <c r="D118" s="22">
        <v>1949</v>
      </c>
      <c r="E118" s="13">
        <v>58.337609030271928</v>
      </c>
      <c r="F118" s="13">
        <v>0.15392508978963571</v>
      </c>
      <c r="G118" s="13">
        <v>0.1026167265264238</v>
      </c>
      <c r="H118" s="13">
        <v>0</v>
      </c>
      <c r="I118" s="13">
        <v>0</v>
      </c>
      <c r="J118" s="13">
        <v>0.1026167265264238</v>
      </c>
      <c r="K118" s="5">
        <v>0.1026167265264238</v>
      </c>
      <c r="L118" s="5">
        <v>0.1026167265264238</v>
      </c>
      <c r="M118" s="5">
        <v>5.1308363263211899E-2</v>
      </c>
      <c r="N118" s="5">
        <v>5.1308363263211899E-2</v>
      </c>
      <c r="O118" s="5">
        <v>0</v>
      </c>
      <c r="P118" s="5">
        <v>0.1026167265264238</v>
      </c>
      <c r="Q118" s="5">
        <v>40.892765520779889</v>
      </c>
      <c r="R118" s="5">
        <v>99.999999999999972</v>
      </c>
    </row>
    <row r="119" spans="2:19" ht="15" customHeight="1">
      <c r="B119" s="81"/>
      <c r="C119" s="81"/>
      <c r="D119" s="49"/>
      <c r="E119" s="14"/>
      <c r="F119" s="14"/>
      <c r="G119" s="14"/>
      <c r="H119" s="14"/>
      <c r="I119" s="14"/>
      <c r="J119" s="286"/>
      <c r="K119" s="1"/>
    </row>
    <row r="120" spans="2:19" ht="22.5">
      <c r="B120" s="42"/>
      <c r="C120" s="361" t="s">
        <v>324</v>
      </c>
      <c r="D120" s="32"/>
      <c r="E120" s="228" t="s">
        <v>272</v>
      </c>
      <c r="F120" s="227" t="s">
        <v>136</v>
      </c>
      <c r="G120" s="227" t="s">
        <v>876</v>
      </c>
      <c r="H120" s="227" t="s">
        <v>138</v>
      </c>
      <c r="I120" s="227" t="s">
        <v>139</v>
      </c>
      <c r="J120" s="287" t="s">
        <v>218</v>
      </c>
      <c r="K120" s="232" t="s">
        <v>219</v>
      </c>
      <c r="L120" s="232" t="s">
        <v>220</v>
      </c>
      <c r="M120" s="232" t="s">
        <v>224</v>
      </c>
      <c r="N120" s="232" t="s">
        <v>225</v>
      </c>
      <c r="O120" s="232" t="s">
        <v>226</v>
      </c>
      <c r="P120" s="163" t="s">
        <v>240</v>
      </c>
      <c r="Q120" s="232" t="s">
        <v>223</v>
      </c>
      <c r="R120" s="163" t="s">
        <v>5</v>
      </c>
      <c r="S120" s="163" t="s">
        <v>877</v>
      </c>
    </row>
    <row r="121" spans="2:19" ht="15" customHeight="1">
      <c r="B121" s="72" t="s">
        <v>2</v>
      </c>
      <c r="C121" s="233" t="s">
        <v>1066</v>
      </c>
      <c r="D121" s="52"/>
      <c r="E121" s="8">
        <v>521</v>
      </c>
      <c r="F121" s="8">
        <v>114</v>
      </c>
      <c r="G121" s="8">
        <v>51</v>
      </c>
      <c r="H121" s="8">
        <v>23</v>
      </c>
      <c r="I121" s="8">
        <v>25</v>
      </c>
      <c r="J121" s="8">
        <v>18</v>
      </c>
      <c r="K121" s="18">
        <v>23</v>
      </c>
      <c r="L121" s="18">
        <v>26</v>
      </c>
      <c r="M121" s="18">
        <v>29</v>
      </c>
      <c r="N121" s="18">
        <v>20</v>
      </c>
      <c r="O121" s="18">
        <v>29</v>
      </c>
      <c r="P121" s="18">
        <v>81</v>
      </c>
      <c r="Q121" s="18">
        <v>434</v>
      </c>
      <c r="R121" s="18">
        <v>1394</v>
      </c>
      <c r="S121" s="3">
        <v>21.991496941885298</v>
      </c>
    </row>
    <row r="122" spans="2:19" ht="15" customHeight="1">
      <c r="B122" s="229"/>
      <c r="C122" s="234" t="s">
        <v>1067</v>
      </c>
      <c r="D122" s="53"/>
      <c r="E122" s="9">
        <v>592</v>
      </c>
      <c r="F122" s="9">
        <v>135</v>
      </c>
      <c r="G122" s="9">
        <v>102</v>
      </c>
      <c r="H122" s="9">
        <v>48</v>
      </c>
      <c r="I122" s="9">
        <v>25</v>
      </c>
      <c r="J122" s="9">
        <v>13</v>
      </c>
      <c r="K122" s="19">
        <v>10</v>
      </c>
      <c r="L122" s="19">
        <v>4</v>
      </c>
      <c r="M122" s="19">
        <v>4</v>
      </c>
      <c r="N122" s="19">
        <v>4</v>
      </c>
      <c r="O122" s="19">
        <v>8</v>
      </c>
      <c r="P122" s="19">
        <v>9</v>
      </c>
      <c r="Q122" s="19">
        <v>440</v>
      </c>
      <c r="R122" s="19">
        <v>1394</v>
      </c>
      <c r="S122" s="4">
        <v>8.1413089895143589</v>
      </c>
    </row>
    <row r="123" spans="2:19" ht="15" customHeight="1">
      <c r="B123" s="229"/>
      <c r="C123" s="234" t="s">
        <v>1068</v>
      </c>
      <c r="D123" s="53"/>
      <c r="E123" s="9">
        <v>402</v>
      </c>
      <c r="F123" s="9">
        <v>136</v>
      </c>
      <c r="G123" s="9">
        <v>157</v>
      </c>
      <c r="H123" s="9">
        <v>91</v>
      </c>
      <c r="I123" s="9">
        <v>48</v>
      </c>
      <c r="J123" s="9">
        <v>36</v>
      </c>
      <c r="K123" s="19">
        <v>28</v>
      </c>
      <c r="L123" s="19">
        <v>16</v>
      </c>
      <c r="M123" s="19">
        <v>19</v>
      </c>
      <c r="N123" s="19">
        <v>26</v>
      </c>
      <c r="O123" s="19">
        <v>6</v>
      </c>
      <c r="P123" s="19">
        <v>17</v>
      </c>
      <c r="Q123" s="19">
        <v>412</v>
      </c>
      <c r="R123" s="19">
        <v>1394</v>
      </c>
      <c r="S123" s="4">
        <v>17.160806202235957</v>
      </c>
    </row>
    <row r="124" spans="2:19" ht="15" customHeight="1">
      <c r="B124" s="229"/>
      <c r="C124" s="234" t="s">
        <v>1069</v>
      </c>
      <c r="D124" s="53"/>
      <c r="E124" s="9">
        <v>911</v>
      </c>
      <c r="F124" s="9">
        <v>16</v>
      </c>
      <c r="G124" s="9">
        <v>3</v>
      </c>
      <c r="H124" s="9">
        <v>0</v>
      </c>
      <c r="I124" s="9">
        <v>1</v>
      </c>
      <c r="J124" s="9">
        <v>1</v>
      </c>
      <c r="K124" s="19">
        <v>1</v>
      </c>
      <c r="L124" s="19">
        <v>0</v>
      </c>
      <c r="M124" s="19">
        <v>0</v>
      </c>
      <c r="N124" s="19">
        <v>0</v>
      </c>
      <c r="O124" s="19">
        <v>0</v>
      </c>
      <c r="P124" s="19">
        <v>2</v>
      </c>
      <c r="Q124" s="19">
        <v>459</v>
      </c>
      <c r="R124" s="19">
        <v>1394</v>
      </c>
      <c r="S124" s="4">
        <v>0.47632144686344668</v>
      </c>
    </row>
    <row r="125" spans="2:19" ht="15" customHeight="1">
      <c r="B125" s="229"/>
      <c r="C125" s="234" t="s">
        <v>1070</v>
      </c>
      <c r="D125" s="53"/>
      <c r="E125" s="9">
        <v>897</v>
      </c>
      <c r="F125" s="9">
        <v>11</v>
      </c>
      <c r="G125" s="9">
        <v>13</v>
      </c>
      <c r="H125" s="9">
        <v>3</v>
      </c>
      <c r="I125" s="9">
        <v>5</v>
      </c>
      <c r="J125" s="9">
        <v>1</v>
      </c>
      <c r="K125" s="19">
        <v>2</v>
      </c>
      <c r="L125" s="19">
        <v>1</v>
      </c>
      <c r="M125" s="19">
        <v>0</v>
      </c>
      <c r="N125" s="19">
        <v>0</v>
      </c>
      <c r="O125" s="19">
        <v>1</v>
      </c>
      <c r="P125" s="19">
        <v>1</v>
      </c>
      <c r="Q125" s="19">
        <v>459</v>
      </c>
      <c r="R125" s="19">
        <v>1394</v>
      </c>
      <c r="S125" s="4">
        <v>0.96265418872214525</v>
      </c>
    </row>
    <row r="126" spans="2:19" ht="15" customHeight="1">
      <c r="B126" s="230"/>
      <c r="C126" s="235" t="s">
        <v>1071</v>
      </c>
      <c r="D126" s="231"/>
      <c r="E126" s="10">
        <v>863</v>
      </c>
      <c r="F126" s="10">
        <v>6</v>
      </c>
      <c r="G126" s="10">
        <v>5</v>
      </c>
      <c r="H126" s="10">
        <v>1</v>
      </c>
      <c r="I126" s="10">
        <v>4</v>
      </c>
      <c r="J126" s="10">
        <v>9</v>
      </c>
      <c r="K126" s="20">
        <v>11</v>
      </c>
      <c r="L126" s="20">
        <v>14</v>
      </c>
      <c r="M126" s="20">
        <v>6</v>
      </c>
      <c r="N126" s="20">
        <v>5</v>
      </c>
      <c r="O126" s="20">
        <v>0</v>
      </c>
      <c r="P126" s="20">
        <v>2</v>
      </c>
      <c r="Q126" s="20">
        <v>468</v>
      </c>
      <c r="R126" s="20">
        <v>1394</v>
      </c>
      <c r="S126" s="5">
        <v>3.5040526078804586</v>
      </c>
    </row>
    <row r="127" spans="2:19" ht="15" customHeight="1">
      <c r="B127" s="72" t="s">
        <v>3</v>
      </c>
      <c r="C127" s="233" t="s">
        <v>1066</v>
      </c>
      <c r="D127" s="21">
        <v>1394</v>
      </c>
      <c r="E127" s="12">
        <v>37.374461979913917</v>
      </c>
      <c r="F127" s="12">
        <v>8.1779053084648492</v>
      </c>
      <c r="G127" s="12">
        <v>3.6585365853658534</v>
      </c>
      <c r="H127" s="12">
        <v>1.6499282639885222</v>
      </c>
      <c r="I127" s="12">
        <v>1.7934002869440457</v>
      </c>
      <c r="J127" s="12">
        <v>1.2912482065997131</v>
      </c>
      <c r="K127" s="4">
        <v>1.6499282639885222</v>
      </c>
      <c r="L127" s="4">
        <v>1.8651362984218076</v>
      </c>
      <c r="M127" s="4">
        <v>2.080344332855093</v>
      </c>
      <c r="N127" s="4">
        <v>1.4347202295552368</v>
      </c>
      <c r="O127" s="4">
        <v>2.080344332855093</v>
      </c>
      <c r="P127" s="4">
        <v>5.8106169296987087</v>
      </c>
      <c r="Q127" s="4">
        <v>31.133428981348636</v>
      </c>
      <c r="R127" s="4">
        <v>100</v>
      </c>
    </row>
    <row r="128" spans="2:19" ht="15" customHeight="1">
      <c r="B128" s="229"/>
      <c r="C128" s="234" t="s">
        <v>1067</v>
      </c>
      <c r="D128" s="21">
        <v>1394</v>
      </c>
      <c r="E128" s="12">
        <v>42.467718794835008</v>
      </c>
      <c r="F128" s="12">
        <v>9.684361549497849</v>
      </c>
      <c r="G128" s="12">
        <v>7.3170731707317067</v>
      </c>
      <c r="H128" s="12">
        <v>3.4433285509325682</v>
      </c>
      <c r="I128" s="12">
        <v>1.7934002869440457</v>
      </c>
      <c r="J128" s="12">
        <v>0.93256814921090381</v>
      </c>
      <c r="K128" s="4">
        <v>0.71736011477761841</v>
      </c>
      <c r="L128" s="4">
        <v>0.28694404591104739</v>
      </c>
      <c r="M128" s="4">
        <v>0.28694404591104739</v>
      </c>
      <c r="N128" s="4">
        <v>0.28694404591104739</v>
      </c>
      <c r="O128" s="4">
        <v>0.57388809182209477</v>
      </c>
      <c r="P128" s="4">
        <v>0.64562410329985653</v>
      </c>
      <c r="Q128" s="4">
        <v>31.563845050215207</v>
      </c>
      <c r="R128" s="4">
        <v>99.999999999999986</v>
      </c>
    </row>
    <row r="129" spans="1:19" ht="15" customHeight="1">
      <c r="B129" s="229"/>
      <c r="C129" s="234" t="s">
        <v>1068</v>
      </c>
      <c r="D129" s="21">
        <v>1394</v>
      </c>
      <c r="E129" s="12">
        <v>28.83787661406026</v>
      </c>
      <c r="F129" s="12">
        <v>9.7560975609756095</v>
      </c>
      <c r="G129" s="12">
        <v>11.262553802008608</v>
      </c>
      <c r="H129" s="12">
        <v>6.5279770444763265</v>
      </c>
      <c r="I129" s="12">
        <v>3.4433285509325682</v>
      </c>
      <c r="J129" s="12">
        <v>2.5824964131994261</v>
      </c>
      <c r="K129" s="4">
        <v>2.0086083213773311</v>
      </c>
      <c r="L129" s="4">
        <v>1.1477761836441895</v>
      </c>
      <c r="M129" s="4">
        <v>1.3629842180774749</v>
      </c>
      <c r="N129" s="4">
        <v>1.8651362984218076</v>
      </c>
      <c r="O129" s="4">
        <v>0.43041606886657102</v>
      </c>
      <c r="P129" s="4">
        <v>1.2195121951219512</v>
      </c>
      <c r="Q129" s="4">
        <v>29.555236728837876</v>
      </c>
      <c r="R129" s="4">
        <v>100</v>
      </c>
    </row>
    <row r="130" spans="1:19" ht="15" customHeight="1">
      <c r="B130" s="229"/>
      <c r="C130" s="234" t="s">
        <v>1069</v>
      </c>
      <c r="D130" s="21">
        <v>1394</v>
      </c>
      <c r="E130" s="12">
        <v>65.35150645624104</v>
      </c>
      <c r="F130" s="12">
        <v>1.1477761836441895</v>
      </c>
      <c r="G130" s="12">
        <v>0.21520803443328551</v>
      </c>
      <c r="H130" s="12">
        <v>0</v>
      </c>
      <c r="I130" s="12">
        <v>7.1736011477761846E-2</v>
      </c>
      <c r="J130" s="12">
        <v>7.1736011477761846E-2</v>
      </c>
      <c r="K130" s="4">
        <v>7.1736011477761846E-2</v>
      </c>
      <c r="L130" s="4">
        <v>0</v>
      </c>
      <c r="M130" s="4">
        <v>0</v>
      </c>
      <c r="N130" s="4">
        <v>0</v>
      </c>
      <c r="O130" s="4">
        <v>0</v>
      </c>
      <c r="P130" s="4">
        <v>0.14347202295552369</v>
      </c>
      <c r="Q130" s="4">
        <v>32.926829268292686</v>
      </c>
      <c r="R130" s="4">
        <v>100.00000000000003</v>
      </c>
    </row>
    <row r="131" spans="1:19" ht="15" customHeight="1">
      <c r="B131" s="229"/>
      <c r="C131" s="234" t="s">
        <v>1070</v>
      </c>
      <c r="D131" s="21">
        <v>1394</v>
      </c>
      <c r="E131" s="12">
        <v>64.347202295552364</v>
      </c>
      <c r="F131" s="12">
        <v>0.78909612625538017</v>
      </c>
      <c r="G131" s="12">
        <v>0.93256814921090381</v>
      </c>
      <c r="H131" s="12">
        <v>0.21520803443328551</v>
      </c>
      <c r="I131" s="12">
        <v>0.3586800573888092</v>
      </c>
      <c r="J131" s="12">
        <v>7.1736011477761846E-2</v>
      </c>
      <c r="K131" s="4">
        <v>0.14347202295552369</v>
      </c>
      <c r="L131" s="4">
        <v>7.1736011477761846E-2</v>
      </c>
      <c r="M131" s="4">
        <v>0</v>
      </c>
      <c r="N131" s="4">
        <v>0</v>
      </c>
      <c r="O131" s="4">
        <v>7.1736011477761846E-2</v>
      </c>
      <c r="P131" s="4">
        <v>7.1736011477761846E-2</v>
      </c>
      <c r="Q131" s="4">
        <v>32.926829268292686</v>
      </c>
      <c r="R131" s="4">
        <v>100.00000000000003</v>
      </c>
    </row>
    <row r="132" spans="1:19" ht="15" customHeight="1">
      <c r="B132" s="230"/>
      <c r="C132" s="235" t="s">
        <v>1071</v>
      </c>
      <c r="D132" s="22">
        <v>1394</v>
      </c>
      <c r="E132" s="13">
        <v>61.90817790530847</v>
      </c>
      <c r="F132" s="13">
        <v>0.43041606886657102</v>
      </c>
      <c r="G132" s="13">
        <v>0.3586800573888092</v>
      </c>
      <c r="H132" s="13">
        <v>7.1736011477761846E-2</v>
      </c>
      <c r="I132" s="13">
        <v>0.28694404591104739</v>
      </c>
      <c r="J132" s="13">
        <v>0.64562410329985653</v>
      </c>
      <c r="K132" s="5">
        <v>0.78909612625538017</v>
      </c>
      <c r="L132" s="5">
        <v>1.0043041606886656</v>
      </c>
      <c r="M132" s="5">
        <v>0.43041606886657102</v>
      </c>
      <c r="N132" s="5">
        <v>0.3586800573888092</v>
      </c>
      <c r="O132" s="5">
        <v>0</v>
      </c>
      <c r="P132" s="5">
        <v>0.14347202295552369</v>
      </c>
      <c r="Q132" s="5">
        <v>33.572453371592545</v>
      </c>
      <c r="R132" s="5">
        <v>100.00000000000001</v>
      </c>
    </row>
    <row r="133" spans="1:19" ht="15" customHeight="1">
      <c r="B133" s="115"/>
      <c r="C133" s="236"/>
      <c r="D133" s="59"/>
      <c r="E133" s="14"/>
      <c r="F133" s="14"/>
      <c r="G133" s="14"/>
      <c r="H133" s="14"/>
      <c r="I133" s="14"/>
      <c r="J133" s="14"/>
      <c r="K133" s="100"/>
      <c r="L133" s="100"/>
      <c r="M133" s="100"/>
      <c r="N133" s="100"/>
      <c r="O133" s="100"/>
      <c r="P133" s="100"/>
      <c r="Q133" s="100"/>
      <c r="R133" s="100"/>
    </row>
    <row r="134" spans="1:19" ht="15" customHeight="1">
      <c r="A134" s="358" t="s">
        <v>1072</v>
      </c>
    </row>
    <row r="135" spans="1:19" ht="15" customHeight="1">
      <c r="A135" s="358" t="s">
        <v>1073</v>
      </c>
      <c r="B135" s="81"/>
      <c r="C135" s="81"/>
      <c r="D135" s="49"/>
      <c r="E135" s="14"/>
      <c r="F135" s="14"/>
      <c r="G135" s="14"/>
      <c r="H135" s="14"/>
      <c r="I135" s="14"/>
      <c r="J135" s="286"/>
      <c r="K135" s="1"/>
    </row>
    <row r="136" spans="1:19" ht="15" customHeight="1">
      <c r="B136" s="42"/>
      <c r="C136" s="361" t="s">
        <v>1074</v>
      </c>
      <c r="D136" s="32"/>
      <c r="E136" s="228" t="s">
        <v>272</v>
      </c>
      <c r="F136" s="227" t="s">
        <v>1075</v>
      </c>
      <c r="G136" s="227" t="s">
        <v>1076</v>
      </c>
      <c r="H136" s="227" t="s">
        <v>1077</v>
      </c>
      <c r="I136" s="227" t="s">
        <v>1078</v>
      </c>
      <c r="J136" s="287" t="s">
        <v>1079</v>
      </c>
      <c r="K136" s="232" t="s">
        <v>1080</v>
      </c>
      <c r="L136" s="232" t="s">
        <v>1081</v>
      </c>
      <c r="M136" s="232" t="s">
        <v>1082</v>
      </c>
      <c r="N136" s="232" t="s">
        <v>1083</v>
      </c>
      <c r="O136" s="232" t="s">
        <v>1084</v>
      </c>
      <c r="P136" s="163" t="s">
        <v>240</v>
      </c>
      <c r="Q136" s="232" t="s">
        <v>1085</v>
      </c>
      <c r="R136" s="163" t="s">
        <v>1074</v>
      </c>
      <c r="S136" s="163" t="s">
        <v>1086</v>
      </c>
    </row>
    <row r="137" spans="1:19" ht="15" customHeight="1">
      <c r="B137" s="72" t="s">
        <v>1087</v>
      </c>
      <c r="C137" s="233" t="s">
        <v>1066</v>
      </c>
      <c r="D137" s="52"/>
      <c r="E137" s="8">
        <v>121</v>
      </c>
      <c r="F137" s="8">
        <v>16</v>
      </c>
      <c r="G137" s="8">
        <v>27</v>
      </c>
      <c r="H137" s="8">
        <v>42</v>
      </c>
      <c r="I137" s="8">
        <v>39</v>
      </c>
      <c r="J137" s="8">
        <v>40</v>
      </c>
      <c r="K137" s="18">
        <v>73</v>
      </c>
      <c r="L137" s="18">
        <v>77</v>
      </c>
      <c r="M137" s="18">
        <v>91</v>
      </c>
      <c r="N137" s="18">
        <v>117</v>
      </c>
      <c r="O137" s="18">
        <v>182</v>
      </c>
      <c r="P137" s="18">
        <v>621</v>
      </c>
      <c r="Q137" s="18">
        <v>319</v>
      </c>
      <c r="R137" s="18">
        <v>1765</v>
      </c>
      <c r="S137" s="3">
        <v>75.777917948149152</v>
      </c>
    </row>
    <row r="138" spans="1:19" ht="15" customHeight="1">
      <c r="B138" s="229"/>
      <c r="C138" s="234" t="s">
        <v>1067</v>
      </c>
      <c r="D138" s="53"/>
      <c r="E138" s="9">
        <v>122</v>
      </c>
      <c r="F138" s="9">
        <v>42</v>
      </c>
      <c r="G138" s="9">
        <v>49</v>
      </c>
      <c r="H138" s="9">
        <v>36</v>
      </c>
      <c r="I138" s="9">
        <v>28</v>
      </c>
      <c r="J138" s="9">
        <v>15</v>
      </c>
      <c r="K138" s="19">
        <v>19</v>
      </c>
      <c r="L138" s="19">
        <v>18</v>
      </c>
      <c r="M138" s="19">
        <v>12</v>
      </c>
      <c r="N138" s="19">
        <v>18</v>
      </c>
      <c r="O138" s="19">
        <v>15</v>
      </c>
      <c r="P138" s="19">
        <v>30</v>
      </c>
      <c r="Q138" s="19">
        <v>70</v>
      </c>
      <c r="R138" s="19">
        <v>474</v>
      </c>
      <c r="S138" s="4">
        <v>30.876663931433239</v>
      </c>
    </row>
    <row r="139" spans="1:19" ht="15" customHeight="1">
      <c r="B139" s="229"/>
      <c r="C139" s="234" t="s">
        <v>1068</v>
      </c>
      <c r="D139" s="53"/>
      <c r="E139" s="9">
        <v>110</v>
      </c>
      <c r="F139" s="9">
        <v>13</v>
      </c>
      <c r="G139" s="9">
        <v>37</v>
      </c>
      <c r="H139" s="9">
        <v>49</v>
      </c>
      <c r="I139" s="9">
        <v>65</v>
      </c>
      <c r="J139" s="9">
        <v>69</v>
      </c>
      <c r="K139" s="19">
        <v>79</v>
      </c>
      <c r="L139" s="19">
        <v>113</v>
      </c>
      <c r="M139" s="19">
        <v>123</v>
      </c>
      <c r="N139" s="19">
        <v>177</v>
      </c>
      <c r="O139" s="19">
        <v>150</v>
      </c>
      <c r="P139" s="19">
        <v>407</v>
      </c>
      <c r="Q139" s="19">
        <v>355</v>
      </c>
      <c r="R139" s="19">
        <v>1747</v>
      </c>
      <c r="S139" s="4">
        <v>70.184125874776342</v>
      </c>
    </row>
    <row r="140" spans="1:19" ht="15" customHeight="1">
      <c r="B140" s="229"/>
      <c r="C140" s="234" t="s">
        <v>1069</v>
      </c>
      <c r="D140" s="53"/>
      <c r="E140" s="9">
        <v>150</v>
      </c>
      <c r="F140" s="9">
        <v>16</v>
      </c>
      <c r="G140" s="9">
        <v>9</v>
      </c>
      <c r="H140" s="9">
        <v>1</v>
      </c>
      <c r="I140" s="9">
        <v>1</v>
      </c>
      <c r="J140" s="9">
        <v>0</v>
      </c>
      <c r="K140" s="19">
        <v>0</v>
      </c>
      <c r="L140" s="19">
        <v>0</v>
      </c>
      <c r="M140" s="19">
        <v>0</v>
      </c>
      <c r="N140" s="19">
        <v>0</v>
      </c>
      <c r="O140" s="19">
        <v>0</v>
      </c>
      <c r="P140" s="19">
        <v>0</v>
      </c>
      <c r="Q140" s="19">
        <v>60</v>
      </c>
      <c r="R140" s="19">
        <v>237</v>
      </c>
      <c r="S140" s="4">
        <v>1.4949208989581195</v>
      </c>
    </row>
    <row r="141" spans="1:19" ht="15" customHeight="1">
      <c r="B141" s="229"/>
      <c r="C141" s="234" t="s">
        <v>1070</v>
      </c>
      <c r="D141" s="53"/>
      <c r="E141" s="9">
        <v>42</v>
      </c>
      <c r="F141" s="9">
        <v>16</v>
      </c>
      <c r="G141" s="9">
        <v>15</v>
      </c>
      <c r="H141" s="9">
        <v>16</v>
      </c>
      <c r="I141" s="9">
        <v>12</v>
      </c>
      <c r="J141" s="9">
        <v>14</v>
      </c>
      <c r="K141" s="19">
        <v>11</v>
      </c>
      <c r="L141" s="19">
        <v>7</v>
      </c>
      <c r="M141" s="19">
        <v>24</v>
      </c>
      <c r="N141" s="19">
        <v>11</v>
      </c>
      <c r="O141" s="19">
        <v>17</v>
      </c>
      <c r="P141" s="19">
        <v>61</v>
      </c>
      <c r="Q141" s="19">
        <v>55</v>
      </c>
      <c r="R141" s="19">
        <v>301</v>
      </c>
      <c r="S141" s="4">
        <v>53.671854546795885</v>
      </c>
    </row>
    <row r="142" spans="1:19" ht="15" customHeight="1">
      <c r="B142" s="230"/>
      <c r="C142" s="235" t="s">
        <v>1071</v>
      </c>
      <c r="D142" s="231"/>
      <c r="E142" s="10">
        <v>55</v>
      </c>
      <c r="F142" s="10">
        <v>4</v>
      </c>
      <c r="G142" s="10">
        <v>8</v>
      </c>
      <c r="H142" s="10">
        <v>4</v>
      </c>
      <c r="I142" s="10">
        <v>5</v>
      </c>
      <c r="J142" s="10">
        <v>7</v>
      </c>
      <c r="K142" s="20">
        <v>12</v>
      </c>
      <c r="L142" s="20">
        <v>4</v>
      </c>
      <c r="M142" s="20">
        <v>6</v>
      </c>
      <c r="N142" s="20">
        <v>5</v>
      </c>
      <c r="O142" s="20">
        <v>5</v>
      </c>
      <c r="P142" s="20">
        <v>8</v>
      </c>
      <c r="Q142" s="20">
        <v>34</v>
      </c>
      <c r="R142" s="20">
        <v>157</v>
      </c>
      <c r="S142" s="5">
        <v>30.7954777788662</v>
      </c>
    </row>
    <row r="143" spans="1:19" ht="15" customHeight="1">
      <c r="B143" s="72" t="s">
        <v>1088</v>
      </c>
      <c r="C143" s="233" t="s">
        <v>1066</v>
      </c>
      <c r="D143" s="21">
        <v>1765</v>
      </c>
      <c r="E143" s="12">
        <v>6.8555240793201131</v>
      </c>
      <c r="F143" s="12">
        <v>0.90651558073654381</v>
      </c>
      <c r="G143" s="12">
        <v>1.529745042492918</v>
      </c>
      <c r="H143" s="12">
        <v>2.379603399433428</v>
      </c>
      <c r="I143" s="12">
        <v>2.2096317280453257</v>
      </c>
      <c r="J143" s="12">
        <v>2.2662889518413598</v>
      </c>
      <c r="K143" s="4">
        <v>4.1359773371104813</v>
      </c>
      <c r="L143" s="4">
        <v>4.3626062322946177</v>
      </c>
      <c r="M143" s="4">
        <v>5.1558073654390935</v>
      </c>
      <c r="N143" s="4">
        <v>6.6288951841359776</v>
      </c>
      <c r="O143" s="4">
        <v>10.311614730878187</v>
      </c>
      <c r="P143" s="4">
        <v>35.184135977337114</v>
      </c>
      <c r="Q143" s="4">
        <v>18.073654390934841</v>
      </c>
      <c r="R143" s="4">
        <v>100</v>
      </c>
    </row>
    <row r="144" spans="1:19" ht="15" customHeight="1">
      <c r="B144" s="229"/>
      <c r="C144" s="234" t="s">
        <v>1067</v>
      </c>
      <c r="D144" s="21">
        <v>474</v>
      </c>
      <c r="E144" s="12">
        <v>25.738396624472575</v>
      </c>
      <c r="F144" s="12">
        <v>8.8607594936708853</v>
      </c>
      <c r="G144" s="12">
        <v>10.337552742616033</v>
      </c>
      <c r="H144" s="12">
        <v>7.59493670886076</v>
      </c>
      <c r="I144" s="12">
        <v>5.9071729957805905</v>
      </c>
      <c r="J144" s="12">
        <v>3.1645569620253164</v>
      </c>
      <c r="K144" s="4">
        <v>4.0084388185654012</v>
      </c>
      <c r="L144" s="4">
        <v>3.79746835443038</v>
      </c>
      <c r="M144" s="4">
        <v>2.5316455696202533</v>
      </c>
      <c r="N144" s="4">
        <v>3.79746835443038</v>
      </c>
      <c r="O144" s="4">
        <v>3.1645569620253164</v>
      </c>
      <c r="P144" s="4">
        <v>6.3291139240506329</v>
      </c>
      <c r="Q144" s="4">
        <v>14.767932489451477</v>
      </c>
      <c r="R144" s="4">
        <v>100</v>
      </c>
    </row>
    <row r="145" spans="2:19" ht="15" customHeight="1">
      <c r="B145" s="229"/>
      <c r="C145" s="234" t="s">
        <v>1068</v>
      </c>
      <c r="D145" s="21">
        <v>1747</v>
      </c>
      <c r="E145" s="12">
        <v>6.2965082999427588</v>
      </c>
      <c r="F145" s="12">
        <v>0.7441327990841442</v>
      </c>
      <c r="G145" s="12">
        <v>2.1179164281625642</v>
      </c>
      <c r="H145" s="12">
        <v>2.8048082427017746</v>
      </c>
      <c r="I145" s="12">
        <v>3.7206639954207215</v>
      </c>
      <c r="J145" s="12">
        <v>3.9496279336004578</v>
      </c>
      <c r="K145" s="4">
        <v>4.5220377790497999</v>
      </c>
      <c r="L145" s="4">
        <v>6.468231253577561</v>
      </c>
      <c r="M145" s="4">
        <v>7.0406410990269039</v>
      </c>
      <c r="N145" s="4">
        <v>10.131654264453349</v>
      </c>
      <c r="O145" s="4">
        <v>8.5861476817401261</v>
      </c>
      <c r="P145" s="4">
        <v>23.297080709788208</v>
      </c>
      <c r="Q145" s="4">
        <v>20.320549513451631</v>
      </c>
      <c r="R145" s="4">
        <v>100</v>
      </c>
    </row>
    <row r="146" spans="2:19" ht="15" customHeight="1">
      <c r="B146" s="229"/>
      <c r="C146" s="234" t="s">
        <v>1069</v>
      </c>
      <c r="D146" s="21">
        <v>237</v>
      </c>
      <c r="E146" s="12">
        <v>63.291139240506332</v>
      </c>
      <c r="F146" s="12">
        <v>6.7510548523206744</v>
      </c>
      <c r="G146" s="12">
        <v>3.79746835443038</v>
      </c>
      <c r="H146" s="12">
        <v>0.42194092827004215</v>
      </c>
      <c r="I146" s="12">
        <v>0.42194092827004215</v>
      </c>
      <c r="J146" s="12">
        <v>0</v>
      </c>
      <c r="K146" s="4">
        <v>0</v>
      </c>
      <c r="L146" s="4">
        <v>0</v>
      </c>
      <c r="M146" s="4">
        <v>0</v>
      </c>
      <c r="N146" s="4">
        <v>0</v>
      </c>
      <c r="O146" s="4">
        <v>0</v>
      </c>
      <c r="P146" s="4">
        <v>0</v>
      </c>
      <c r="Q146" s="4">
        <v>25.316455696202532</v>
      </c>
      <c r="R146" s="4">
        <v>100</v>
      </c>
    </row>
    <row r="147" spans="2:19" ht="15" customHeight="1">
      <c r="B147" s="229"/>
      <c r="C147" s="234" t="s">
        <v>1070</v>
      </c>
      <c r="D147" s="21">
        <v>301</v>
      </c>
      <c r="E147" s="12">
        <v>13.953488372093023</v>
      </c>
      <c r="F147" s="12">
        <v>5.3156146179401995</v>
      </c>
      <c r="G147" s="12">
        <v>4.9833887043189371</v>
      </c>
      <c r="H147" s="12">
        <v>5.3156146179401995</v>
      </c>
      <c r="I147" s="12">
        <v>3.9867109634551494</v>
      </c>
      <c r="J147" s="12">
        <v>4.6511627906976747</v>
      </c>
      <c r="K147" s="4">
        <v>3.6544850498338874</v>
      </c>
      <c r="L147" s="4">
        <v>2.3255813953488373</v>
      </c>
      <c r="M147" s="4">
        <v>7.9734219269102988</v>
      </c>
      <c r="N147" s="4">
        <v>3.6544850498338874</v>
      </c>
      <c r="O147" s="4">
        <v>5.6478405315614619</v>
      </c>
      <c r="P147" s="4">
        <v>20.26578073089701</v>
      </c>
      <c r="Q147" s="4">
        <v>18.272425249169437</v>
      </c>
      <c r="R147" s="4">
        <v>100</v>
      </c>
    </row>
    <row r="148" spans="2:19" ht="15" customHeight="1">
      <c r="B148" s="230"/>
      <c r="C148" s="235" t="s">
        <v>1071</v>
      </c>
      <c r="D148" s="22">
        <v>157</v>
      </c>
      <c r="E148" s="13">
        <v>35.031847133757957</v>
      </c>
      <c r="F148" s="13">
        <v>2.547770700636943</v>
      </c>
      <c r="G148" s="13">
        <v>5.095541401273886</v>
      </c>
      <c r="H148" s="13">
        <v>2.547770700636943</v>
      </c>
      <c r="I148" s="13">
        <v>3.1847133757961785</v>
      </c>
      <c r="J148" s="13">
        <v>4.4585987261146496</v>
      </c>
      <c r="K148" s="5">
        <v>7.6433121019108281</v>
      </c>
      <c r="L148" s="5">
        <v>2.547770700636943</v>
      </c>
      <c r="M148" s="5">
        <v>3.8216560509554141</v>
      </c>
      <c r="N148" s="5">
        <v>3.1847133757961785</v>
      </c>
      <c r="O148" s="5">
        <v>3.1847133757961785</v>
      </c>
      <c r="P148" s="5">
        <v>5.095541401273886</v>
      </c>
      <c r="Q148" s="5">
        <v>21.656050955414013</v>
      </c>
      <c r="R148" s="5">
        <v>100.00000000000001</v>
      </c>
    </row>
    <row r="149" spans="2:19" ht="15" customHeight="1">
      <c r="B149" s="115"/>
      <c r="C149" s="115"/>
      <c r="D149" s="61"/>
      <c r="E149" s="14"/>
      <c r="F149" s="14"/>
      <c r="G149" s="14"/>
      <c r="H149" s="14"/>
      <c r="I149" s="14"/>
      <c r="J149" s="286"/>
      <c r="K149" s="1"/>
    </row>
    <row r="150" spans="2:19" ht="15" customHeight="1">
      <c r="B150" s="42"/>
      <c r="C150" s="361" t="s">
        <v>1089</v>
      </c>
      <c r="D150" s="32"/>
      <c r="E150" s="228" t="s">
        <v>272</v>
      </c>
      <c r="F150" s="227" t="s">
        <v>1075</v>
      </c>
      <c r="G150" s="227" t="s">
        <v>1076</v>
      </c>
      <c r="H150" s="227" t="s">
        <v>1077</v>
      </c>
      <c r="I150" s="227" t="s">
        <v>1078</v>
      </c>
      <c r="J150" s="287" t="s">
        <v>1079</v>
      </c>
      <c r="K150" s="232" t="s">
        <v>1080</v>
      </c>
      <c r="L150" s="232" t="s">
        <v>1081</v>
      </c>
      <c r="M150" s="232" t="s">
        <v>1082</v>
      </c>
      <c r="N150" s="232" t="s">
        <v>1083</v>
      </c>
      <c r="O150" s="232" t="s">
        <v>1084</v>
      </c>
      <c r="P150" s="163" t="s">
        <v>240</v>
      </c>
      <c r="Q150" s="232" t="s">
        <v>1085</v>
      </c>
      <c r="R150" s="163" t="s">
        <v>1074</v>
      </c>
      <c r="S150" s="163" t="s">
        <v>1086</v>
      </c>
    </row>
    <row r="151" spans="2:19" ht="15" customHeight="1">
      <c r="B151" s="72" t="s">
        <v>1087</v>
      </c>
      <c r="C151" s="233" t="s">
        <v>1066</v>
      </c>
      <c r="D151" s="52"/>
      <c r="E151" s="8">
        <v>44</v>
      </c>
      <c r="F151" s="8">
        <v>4</v>
      </c>
      <c r="G151" s="8">
        <v>14</v>
      </c>
      <c r="H151" s="8">
        <v>20</v>
      </c>
      <c r="I151" s="8">
        <v>12</v>
      </c>
      <c r="J151" s="8">
        <v>18</v>
      </c>
      <c r="K151" s="18">
        <v>21</v>
      </c>
      <c r="L151" s="18">
        <v>26</v>
      </c>
      <c r="M151" s="18">
        <v>40</v>
      </c>
      <c r="N151" s="18">
        <v>54</v>
      </c>
      <c r="O151" s="18">
        <v>89</v>
      </c>
      <c r="P151" s="18">
        <v>418</v>
      </c>
      <c r="Q151" s="18">
        <v>191</v>
      </c>
      <c r="R151" s="18">
        <v>951</v>
      </c>
      <c r="S151" s="3">
        <v>82.2541489038191</v>
      </c>
    </row>
    <row r="152" spans="2:19" ht="15" customHeight="1">
      <c r="B152" s="229"/>
      <c r="C152" s="234" t="s">
        <v>1067</v>
      </c>
      <c r="D152" s="53"/>
      <c r="E152" s="9">
        <v>42</v>
      </c>
      <c r="F152" s="9">
        <v>14</v>
      </c>
      <c r="G152" s="9">
        <v>15</v>
      </c>
      <c r="H152" s="9">
        <v>19</v>
      </c>
      <c r="I152" s="9">
        <v>9</v>
      </c>
      <c r="J152" s="9">
        <v>8</v>
      </c>
      <c r="K152" s="19">
        <v>10</v>
      </c>
      <c r="L152" s="19">
        <v>10</v>
      </c>
      <c r="M152" s="19">
        <v>6</v>
      </c>
      <c r="N152" s="19">
        <v>13</v>
      </c>
      <c r="O152" s="19">
        <v>8</v>
      </c>
      <c r="P152" s="19">
        <v>14</v>
      </c>
      <c r="Q152" s="19">
        <v>42</v>
      </c>
      <c r="R152" s="19">
        <v>210</v>
      </c>
      <c r="S152" s="4">
        <v>37.760105424705138</v>
      </c>
    </row>
    <row r="153" spans="2:19" ht="15" customHeight="1">
      <c r="B153" s="229"/>
      <c r="C153" s="234" t="s">
        <v>1068</v>
      </c>
      <c r="D153" s="53"/>
      <c r="E153" s="9">
        <v>60</v>
      </c>
      <c r="F153" s="9">
        <v>6</v>
      </c>
      <c r="G153" s="9">
        <v>14</v>
      </c>
      <c r="H153" s="9">
        <v>26</v>
      </c>
      <c r="I153" s="9">
        <v>29</v>
      </c>
      <c r="J153" s="9">
        <v>25</v>
      </c>
      <c r="K153" s="19">
        <v>34</v>
      </c>
      <c r="L153" s="19">
        <v>44</v>
      </c>
      <c r="M153" s="19">
        <v>53</v>
      </c>
      <c r="N153" s="19">
        <v>95</v>
      </c>
      <c r="O153" s="19">
        <v>82</v>
      </c>
      <c r="P153" s="19">
        <v>302</v>
      </c>
      <c r="Q153" s="19">
        <v>209</v>
      </c>
      <c r="R153" s="19">
        <v>979</v>
      </c>
      <c r="S153" s="4">
        <v>74.810159020291508</v>
      </c>
    </row>
    <row r="154" spans="2:19" ht="15" customHeight="1">
      <c r="B154" s="229"/>
      <c r="C154" s="234" t="s">
        <v>1069</v>
      </c>
      <c r="D154" s="53"/>
      <c r="E154" s="9">
        <v>60</v>
      </c>
      <c r="F154" s="9">
        <v>5</v>
      </c>
      <c r="G154" s="9">
        <v>1</v>
      </c>
      <c r="H154" s="9">
        <v>0</v>
      </c>
      <c r="I154" s="9">
        <v>1</v>
      </c>
      <c r="J154" s="9">
        <v>0</v>
      </c>
      <c r="K154" s="19">
        <v>0</v>
      </c>
      <c r="L154" s="19">
        <v>0</v>
      </c>
      <c r="M154" s="19">
        <v>0</v>
      </c>
      <c r="N154" s="19">
        <v>0</v>
      </c>
      <c r="O154" s="19">
        <v>0</v>
      </c>
      <c r="P154" s="19">
        <v>0</v>
      </c>
      <c r="Q154" s="19">
        <v>29</v>
      </c>
      <c r="R154" s="19">
        <v>96</v>
      </c>
      <c r="S154" s="4">
        <v>1.0286065585768442</v>
      </c>
    </row>
    <row r="155" spans="2:19" ht="15" customHeight="1">
      <c r="B155" s="229"/>
      <c r="C155" s="234" t="s">
        <v>1070</v>
      </c>
      <c r="D155" s="53"/>
      <c r="E155" s="9">
        <v>25</v>
      </c>
      <c r="F155" s="9">
        <v>5</v>
      </c>
      <c r="G155" s="9">
        <v>4</v>
      </c>
      <c r="H155" s="9">
        <v>6</v>
      </c>
      <c r="I155" s="9">
        <v>3</v>
      </c>
      <c r="J155" s="9">
        <v>4</v>
      </c>
      <c r="K155" s="19">
        <v>3</v>
      </c>
      <c r="L155" s="19">
        <v>5</v>
      </c>
      <c r="M155" s="19">
        <v>12</v>
      </c>
      <c r="N155" s="19">
        <v>2</v>
      </c>
      <c r="O155" s="19">
        <v>6</v>
      </c>
      <c r="P155" s="19">
        <v>28</v>
      </c>
      <c r="Q155" s="19">
        <v>23</v>
      </c>
      <c r="R155" s="19">
        <v>126</v>
      </c>
      <c r="S155" s="4">
        <v>52.824430743597475</v>
      </c>
    </row>
    <row r="156" spans="2:19" ht="15" customHeight="1">
      <c r="B156" s="230"/>
      <c r="C156" s="235" t="s">
        <v>1071</v>
      </c>
      <c r="D156" s="231"/>
      <c r="E156" s="10">
        <v>11</v>
      </c>
      <c r="F156" s="10">
        <v>2</v>
      </c>
      <c r="G156" s="10">
        <v>2</v>
      </c>
      <c r="H156" s="10">
        <v>0</v>
      </c>
      <c r="I156" s="10">
        <v>0</v>
      </c>
      <c r="J156" s="10">
        <v>2</v>
      </c>
      <c r="K156" s="20">
        <v>2</v>
      </c>
      <c r="L156" s="20">
        <v>1</v>
      </c>
      <c r="M156" s="20">
        <v>1</v>
      </c>
      <c r="N156" s="20">
        <v>1</v>
      </c>
      <c r="O156" s="20">
        <v>3</v>
      </c>
      <c r="P156" s="20">
        <v>3</v>
      </c>
      <c r="Q156" s="20">
        <v>12</v>
      </c>
      <c r="R156" s="20">
        <v>40</v>
      </c>
      <c r="S156" s="5">
        <v>37.21650840044618</v>
      </c>
    </row>
    <row r="157" spans="2:19" ht="15" customHeight="1">
      <c r="B157" s="72" t="s">
        <v>1088</v>
      </c>
      <c r="C157" s="233" t="s">
        <v>1066</v>
      </c>
      <c r="D157" s="21">
        <v>951</v>
      </c>
      <c r="E157" s="12">
        <v>4.6267087276550996</v>
      </c>
      <c r="F157" s="12">
        <v>0.4206098843322818</v>
      </c>
      <c r="G157" s="12">
        <v>1.4721345951629863</v>
      </c>
      <c r="H157" s="12">
        <v>2.1030494216614093</v>
      </c>
      <c r="I157" s="12">
        <v>1.2618296529968454</v>
      </c>
      <c r="J157" s="12">
        <v>1.8927444794952681</v>
      </c>
      <c r="K157" s="4">
        <v>2.2082018927444795</v>
      </c>
      <c r="L157" s="4">
        <v>2.7339642481598316</v>
      </c>
      <c r="M157" s="4">
        <v>4.2060988433228186</v>
      </c>
      <c r="N157" s="4">
        <v>5.6782334384858046</v>
      </c>
      <c r="O157" s="4">
        <v>9.3585699263932707</v>
      </c>
      <c r="P157" s="4">
        <v>43.953732912723446</v>
      </c>
      <c r="Q157" s="4">
        <v>20.084121976866456</v>
      </c>
      <c r="R157" s="4">
        <v>100</v>
      </c>
    </row>
    <row r="158" spans="2:19" ht="15" customHeight="1">
      <c r="B158" s="229"/>
      <c r="C158" s="234" t="s">
        <v>1067</v>
      </c>
      <c r="D158" s="21">
        <v>210</v>
      </c>
      <c r="E158" s="12">
        <v>20</v>
      </c>
      <c r="F158" s="12">
        <v>6.666666666666667</v>
      </c>
      <c r="G158" s="12">
        <v>7.1428571428571423</v>
      </c>
      <c r="H158" s="12">
        <v>9.0476190476190474</v>
      </c>
      <c r="I158" s="12">
        <v>4.2857142857142856</v>
      </c>
      <c r="J158" s="12">
        <v>3.8095238095238098</v>
      </c>
      <c r="K158" s="4">
        <v>4.7619047619047619</v>
      </c>
      <c r="L158" s="4">
        <v>4.7619047619047619</v>
      </c>
      <c r="M158" s="4">
        <v>2.8571428571428572</v>
      </c>
      <c r="N158" s="4">
        <v>6.1904761904761907</v>
      </c>
      <c r="O158" s="4">
        <v>3.8095238095238098</v>
      </c>
      <c r="P158" s="4">
        <v>6.666666666666667</v>
      </c>
      <c r="Q158" s="4">
        <v>20</v>
      </c>
      <c r="R158" s="4">
        <v>100</v>
      </c>
    </row>
    <row r="159" spans="2:19" ht="15" customHeight="1">
      <c r="B159" s="229"/>
      <c r="C159" s="234" t="s">
        <v>1068</v>
      </c>
      <c r="D159" s="21">
        <v>979</v>
      </c>
      <c r="E159" s="12">
        <v>6.1287027579162414</v>
      </c>
      <c r="F159" s="12">
        <v>0.61287027579162412</v>
      </c>
      <c r="G159" s="12">
        <v>1.4300306435137897</v>
      </c>
      <c r="H159" s="12">
        <v>2.6557711950970377</v>
      </c>
      <c r="I159" s="12">
        <v>2.9622063329928499</v>
      </c>
      <c r="J159" s="12">
        <v>2.5536261491317673</v>
      </c>
      <c r="K159" s="4">
        <v>3.4729315628192028</v>
      </c>
      <c r="L159" s="4">
        <v>4.4943820224719104</v>
      </c>
      <c r="M159" s="4">
        <v>5.4136874361593463</v>
      </c>
      <c r="N159" s="4">
        <v>9.7037793667007151</v>
      </c>
      <c r="O159" s="4">
        <v>8.3758937691521957</v>
      </c>
      <c r="P159" s="4">
        <v>30.847803881511748</v>
      </c>
      <c r="Q159" s="4">
        <v>21.348314606741571</v>
      </c>
      <c r="R159" s="4">
        <v>100</v>
      </c>
    </row>
    <row r="160" spans="2:19" ht="15" customHeight="1">
      <c r="B160" s="229"/>
      <c r="C160" s="234" t="s">
        <v>1069</v>
      </c>
      <c r="D160" s="21">
        <v>96</v>
      </c>
      <c r="E160" s="12">
        <v>62.5</v>
      </c>
      <c r="F160" s="12">
        <v>5.2083333333333339</v>
      </c>
      <c r="G160" s="12">
        <v>1.0416666666666665</v>
      </c>
      <c r="H160" s="12">
        <v>0</v>
      </c>
      <c r="I160" s="12">
        <v>1.0416666666666665</v>
      </c>
      <c r="J160" s="12">
        <v>0</v>
      </c>
      <c r="K160" s="4">
        <v>0</v>
      </c>
      <c r="L160" s="4">
        <v>0</v>
      </c>
      <c r="M160" s="4">
        <v>0</v>
      </c>
      <c r="N160" s="4">
        <v>0</v>
      </c>
      <c r="O160" s="4">
        <v>0</v>
      </c>
      <c r="P160" s="4">
        <v>0</v>
      </c>
      <c r="Q160" s="4">
        <v>30.208333333333332</v>
      </c>
      <c r="R160" s="4">
        <v>100</v>
      </c>
    </row>
    <row r="161" spans="2:19" ht="15" customHeight="1">
      <c r="B161" s="229"/>
      <c r="C161" s="234" t="s">
        <v>1070</v>
      </c>
      <c r="D161" s="21">
        <v>126</v>
      </c>
      <c r="E161" s="12">
        <v>19.841269841269842</v>
      </c>
      <c r="F161" s="12">
        <v>3.9682539682539679</v>
      </c>
      <c r="G161" s="12">
        <v>3.1746031746031744</v>
      </c>
      <c r="H161" s="12">
        <v>4.7619047619047619</v>
      </c>
      <c r="I161" s="12">
        <v>2.3809523809523809</v>
      </c>
      <c r="J161" s="12">
        <v>3.1746031746031744</v>
      </c>
      <c r="K161" s="4">
        <v>2.3809523809523809</v>
      </c>
      <c r="L161" s="4">
        <v>3.9682539682539679</v>
      </c>
      <c r="M161" s="4">
        <v>9.5238095238095237</v>
      </c>
      <c r="N161" s="4">
        <v>1.5873015873015872</v>
      </c>
      <c r="O161" s="4">
        <v>4.7619047619047619</v>
      </c>
      <c r="P161" s="4">
        <v>22.222222222222221</v>
      </c>
      <c r="Q161" s="4">
        <v>18.253968253968253</v>
      </c>
      <c r="R161" s="4">
        <v>100</v>
      </c>
    </row>
    <row r="162" spans="2:19" ht="15" customHeight="1">
      <c r="B162" s="230"/>
      <c r="C162" s="235" t="s">
        <v>1071</v>
      </c>
      <c r="D162" s="22">
        <v>40</v>
      </c>
      <c r="E162" s="13">
        <v>27.500000000000004</v>
      </c>
      <c r="F162" s="13">
        <v>5</v>
      </c>
      <c r="G162" s="13">
        <v>5</v>
      </c>
      <c r="H162" s="13">
        <v>0</v>
      </c>
      <c r="I162" s="13">
        <v>0</v>
      </c>
      <c r="J162" s="13">
        <v>5</v>
      </c>
      <c r="K162" s="5">
        <v>5</v>
      </c>
      <c r="L162" s="5">
        <v>2.5</v>
      </c>
      <c r="M162" s="5">
        <v>2.5</v>
      </c>
      <c r="N162" s="5">
        <v>2.5</v>
      </c>
      <c r="O162" s="5">
        <v>7.5</v>
      </c>
      <c r="P162" s="5">
        <v>7.5</v>
      </c>
      <c r="Q162" s="5">
        <v>30</v>
      </c>
      <c r="R162" s="5">
        <v>100</v>
      </c>
    </row>
    <row r="163" spans="2:19" ht="15" customHeight="1">
      <c r="B163" s="81"/>
      <c r="C163" s="81"/>
      <c r="D163" s="49"/>
      <c r="E163" s="14"/>
      <c r="F163" s="14"/>
      <c r="G163" s="14"/>
      <c r="H163" s="14"/>
      <c r="I163" s="14"/>
      <c r="J163" s="286"/>
      <c r="K163" s="1"/>
    </row>
    <row r="164" spans="2:19" ht="15" customHeight="1">
      <c r="B164" s="42"/>
      <c r="C164" s="361" t="s">
        <v>1090</v>
      </c>
      <c r="D164" s="32"/>
      <c r="E164" s="228" t="s">
        <v>272</v>
      </c>
      <c r="F164" s="227" t="s">
        <v>1075</v>
      </c>
      <c r="G164" s="227" t="s">
        <v>1076</v>
      </c>
      <c r="H164" s="227" t="s">
        <v>1077</v>
      </c>
      <c r="I164" s="227" t="s">
        <v>1078</v>
      </c>
      <c r="J164" s="287" t="s">
        <v>1079</v>
      </c>
      <c r="K164" s="232" t="s">
        <v>1080</v>
      </c>
      <c r="L164" s="232" t="s">
        <v>1081</v>
      </c>
      <c r="M164" s="232" t="s">
        <v>1082</v>
      </c>
      <c r="N164" s="232" t="s">
        <v>1083</v>
      </c>
      <c r="O164" s="232" t="s">
        <v>1084</v>
      </c>
      <c r="P164" s="163" t="s">
        <v>240</v>
      </c>
      <c r="Q164" s="232" t="s">
        <v>1085</v>
      </c>
      <c r="R164" s="163" t="s">
        <v>1074</v>
      </c>
      <c r="S164" s="163" t="s">
        <v>1086</v>
      </c>
    </row>
    <row r="165" spans="2:19" ht="15" customHeight="1">
      <c r="B165" s="72" t="s">
        <v>1087</v>
      </c>
      <c r="C165" s="233" t="s">
        <v>1066</v>
      </c>
      <c r="D165" s="52"/>
      <c r="E165" s="8">
        <v>77</v>
      </c>
      <c r="F165" s="8">
        <v>12</v>
      </c>
      <c r="G165" s="8">
        <v>13</v>
      </c>
      <c r="H165" s="8">
        <v>22</v>
      </c>
      <c r="I165" s="8">
        <v>27</v>
      </c>
      <c r="J165" s="8">
        <v>22</v>
      </c>
      <c r="K165" s="18">
        <v>52</v>
      </c>
      <c r="L165" s="18">
        <v>51</v>
      </c>
      <c r="M165" s="18">
        <v>51</v>
      </c>
      <c r="N165" s="18">
        <v>63</v>
      </c>
      <c r="O165" s="18">
        <v>91</v>
      </c>
      <c r="P165" s="18">
        <v>203</v>
      </c>
      <c r="Q165" s="18">
        <v>128</v>
      </c>
      <c r="R165" s="18">
        <v>812</v>
      </c>
      <c r="S165" s="3">
        <v>68.529555827662676</v>
      </c>
    </row>
    <row r="166" spans="2:19" ht="15" customHeight="1">
      <c r="B166" s="229"/>
      <c r="C166" s="234" t="s">
        <v>1067</v>
      </c>
      <c r="D166" s="53"/>
      <c r="E166" s="9">
        <v>80</v>
      </c>
      <c r="F166" s="9">
        <v>28</v>
      </c>
      <c r="G166" s="9">
        <v>34</v>
      </c>
      <c r="H166" s="9">
        <v>17</v>
      </c>
      <c r="I166" s="9">
        <v>19</v>
      </c>
      <c r="J166" s="9">
        <v>7</v>
      </c>
      <c r="K166" s="19">
        <v>9</v>
      </c>
      <c r="L166" s="19">
        <v>8</v>
      </c>
      <c r="M166" s="19">
        <v>6</v>
      </c>
      <c r="N166" s="19">
        <v>5</v>
      </c>
      <c r="O166" s="19">
        <v>7</v>
      </c>
      <c r="P166" s="19">
        <v>16</v>
      </c>
      <c r="Q166" s="19">
        <v>28</v>
      </c>
      <c r="R166" s="19">
        <v>264</v>
      </c>
      <c r="S166" s="4">
        <v>25.976586936222763</v>
      </c>
    </row>
    <row r="167" spans="2:19" ht="15" customHeight="1">
      <c r="B167" s="229"/>
      <c r="C167" s="234" t="s">
        <v>1068</v>
      </c>
      <c r="D167" s="53"/>
      <c r="E167" s="9">
        <v>50</v>
      </c>
      <c r="F167" s="9">
        <v>7</v>
      </c>
      <c r="G167" s="9">
        <v>22</v>
      </c>
      <c r="H167" s="9">
        <v>23</v>
      </c>
      <c r="I167" s="9">
        <v>36</v>
      </c>
      <c r="J167" s="9">
        <v>44</v>
      </c>
      <c r="K167" s="19">
        <v>45</v>
      </c>
      <c r="L167" s="19">
        <v>69</v>
      </c>
      <c r="M167" s="19">
        <v>70</v>
      </c>
      <c r="N167" s="19">
        <v>81</v>
      </c>
      <c r="O167" s="19">
        <v>68</v>
      </c>
      <c r="P167" s="19">
        <v>105</v>
      </c>
      <c r="Q167" s="19">
        <v>145</v>
      </c>
      <c r="R167" s="19">
        <v>765</v>
      </c>
      <c r="S167" s="4">
        <v>64.499348639805831</v>
      </c>
    </row>
    <row r="168" spans="2:19" ht="15" customHeight="1">
      <c r="B168" s="229"/>
      <c r="C168" s="234" t="s">
        <v>1069</v>
      </c>
      <c r="D168" s="53"/>
      <c r="E168" s="9">
        <v>89</v>
      </c>
      <c r="F168" s="9">
        <v>11</v>
      </c>
      <c r="G168" s="9">
        <v>8</v>
      </c>
      <c r="H168" s="9">
        <v>1</v>
      </c>
      <c r="I168" s="9">
        <v>0</v>
      </c>
      <c r="J168" s="9">
        <v>0</v>
      </c>
      <c r="K168" s="19">
        <v>0</v>
      </c>
      <c r="L168" s="19">
        <v>0</v>
      </c>
      <c r="M168" s="19">
        <v>0</v>
      </c>
      <c r="N168" s="19">
        <v>0</v>
      </c>
      <c r="O168" s="19">
        <v>0</v>
      </c>
      <c r="P168" s="19">
        <v>0</v>
      </c>
      <c r="Q168" s="19">
        <v>31</v>
      </c>
      <c r="R168" s="19">
        <v>140</v>
      </c>
      <c r="S168" s="4">
        <v>1.7952693549627399</v>
      </c>
    </row>
    <row r="169" spans="2:19" ht="15" customHeight="1">
      <c r="B169" s="229"/>
      <c r="C169" s="234" t="s">
        <v>1070</v>
      </c>
      <c r="D169" s="53"/>
      <c r="E169" s="9">
        <v>17</v>
      </c>
      <c r="F169" s="9">
        <v>11</v>
      </c>
      <c r="G169" s="9">
        <v>11</v>
      </c>
      <c r="H169" s="9">
        <v>10</v>
      </c>
      <c r="I169" s="9">
        <v>9</v>
      </c>
      <c r="J169" s="9">
        <v>10</v>
      </c>
      <c r="K169" s="19">
        <v>8</v>
      </c>
      <c r="L169" s="19">
        <v>2</v>
      </c>
      <c r="M169" s="19">
        <v>12</v>
      </c>
      <c r="N169" s="19">
        <v>8</v>
      </c>
      <c r="O169" s="19">
        <v>11</v>
      </c>
      <c r="P169" s="19">
        <v>33</v>
      </c>
      <c r="Q169" s="19">
        <v>32</v>
      </c>
      <c r="R169" s="19">
        <v>174</v>
      </c>
      <c r="S169" s="4">
        <v>54.095708599662125</v>
      </c>
    </row>
    <row r="170" spans="2:19" ht="15" customHeight="1">
      <c r="B170" s="230"/>
      <c r="C170" s="235" t="s">
        <v>1071</v>
      </c>
      <c r="D170" s="231"/>
      <c r="E170" s="10">
        <v>44</v>
      </c>
      <c r="F170" s="10">
        <v>2</v>
      </c>
      <c r="G170" s="10">
        <v>6</v>
      </c>
      <c r="H170" s="10">
        <v>4</v>
      </c>
      <c r="I170" s="10">
        <v>5</v>
      </c>
      <c r="J170" s="10">
        <v>5</v>
      </c>
      <c r="K170" s="20">
        <v>10</v>
      </c>
      <c r="L170" s="20">
        <v>3</v>
      </c>
      <c r="M170" s="20">
        <v>5</v>
      </c>
      <c r="N170" s="20">
        <v>4</v>
      </c>
      <c r="O170" s="20">
        <v>2</v>
      </c>
      <c r="P170" s="20">
        <v>5</v>
      </c>
      <c r="Q170" s="20">
        <v>22</v>
      </c>
      <c r="R170" s="20">
        <v>117</v>
      </c>
      <c r="S170" s="5">
        <v>28.902963490400531</v>
      </c>
    </row>
    <row r="171" spans="2:19" ht="15" customHeight="1">
      <c r="B171" s="72" t="s">
        <v>1088</v>
      </c>
      <c r="C171" s="233" t="s">
        <v>1066</v>
      </c>
      <c r="D171" s="21">
        <v>812</v>
      </c>
      <c r="E171" s="12">
        <v>9.4827586206896548</v>
      </c>
      <c r="F171" s="12">
        <v>1.4778325123152709</v>
      </c>
      <c r="G171" s="12">
        <v>1.600985221674877</v>
      </c>
      <c r="H171" s="12">
        <v>2.7093596059113301</v>
      </c>
      <c r="I171" s="12">
        <v>3.3251231527093599</v>
      </c>
      <c r="J171" s="12">
        <v>2.7093596059113301</v>
      </c>
      <c r="K171" s="4">
        <v>6.403940886699508</v>
      </c>
      <c r="L171" s="4">
        <v>6.2807881773399021</v>
      </c>
      <c r="M171" s="4">
        <v>6.2807881773399021</v>
      </c>
      <c r="N171" s="4">
        <v>7.7586206896551726</v>
      </c>
      <c r="O171" s="4">
        <v>11.206896551724139</v>
      </c>
      <c r="P171" s="4">
        <v>25</v>
      </c>
      <c r="Q171" s="4">
        <v>15.763546798029557</v>
      </c>
      <c r="R171" s="4">
        <v>100</v>
      </c>
    </row>
    <row r="172" spans="2:19" ht="15" customHeight="1">
      <c r="B172" s="229"/>
      <c r="C172" s="234" t="s">
        <v>1067</v>
      </c>
      <c r="D172" s="21">
        <v>264</v>
      </c>
      <c r="E172" s="12">
        <v>30.303030303030305</v>
      </c>
      <c r="F172" s="12">
        <v>10.606060606060606</v>
      </c>
      <c r="G172" s="12">
        <v>12.878787878787879</v>
      </c>
      <c r="H172" s="12">
        <v>6.4393939393939394</v>
      </c>
      <c r="I172" s="12">
        <v>7.1969696969696972</v>
      </c>
      <c r="J172" s="12">
        <v>2.6515151515151514</v>
      </c>
      <c r="K172" s="4">
        <v>3.4090909090909087</v>
      </c>
      <c r="L172" s="4">
        <v>3.0303030303030303</v>
      </c>
      <c r="M172" s="4">
        <v>2.2727272727272729</v>
      </c>
      <c r="N172" s="4">
        <v>1.893939393939394</v>
      </c>
      <c r="O172" s="4">
        <v>2.6515151515151514</v>
      </c>
      <c r="P172" s="4">
        <v>6.0606060606060606</v>
      </c>
      <c r="Q172" s="4">
        <v>10.606060606060606</v>
      </c>
      <c r="R172" s="4">
        <v>100</v>
      </c>
    </row>
    <row r="173" spans="2:19" ht="15" customHeight="1">
      <c r="B173" s="229"/>
      <c r="C173" s="234" t="s">
        <v>1068</v>
      </c>
      <c r="D173" s="21">
        <v>765</v>
      </c>
      <c r="E173" s="12">
        <v>6.5359477124183014</v>
      </c>
      <c r="F173" s="12">
        <v>0.91503267973856217</v>
      </c>
      <c r="G173" s="12">
        <v>2.8758169934640523</v>
      </c>
      <c r="H173" s="12">
        <v>3.0065359477124183</v>
      </c>
      <c r="I173" s="12">
        <v>4.7058823529411766</v>
      </c>
      <c r="J173" s="12">
        <v>5.7516339869281046</v>
      </c>
      <c r="K173" s="4">
        <v>5.8823529411764701</v>
      </c>
      <c r="L173" s="4">
        <v>9.0196078431372548</v>
      </c>
      <c r="M173" s="4">
        <v>9.1503267973856204</v>
      </c>
      <c r="N173" s="4">
        <v>10.588235294117647</v>
      </c>
      <c r="O173" s="4">
        <v>8.8888888888888893</v>
      </c>
      <c r="P173" s="4">
        <v>13.725490196078432</v>
      </c>
      <c r="Q173" s="4">
        <v>18.954248366013072</v>
      </c>
      <c r="R173" s="4">
        <v>100</v>
      </c>
    </row>
    <row r="174" spans="2:19" ht="15" customHeight="1">
      <c r="B174" s="229"/>
      <c r="C174" s="234" t="s">
        <v>1069</v>
      </c>
      <c r="D174" s="21">
        <v>140</v>
      </c>
      <c r="E174" s="12">
        <v>63.571428571428569</v>
      </c>
      <c r="F174" s="12">
        <v>7.8571428571428568</v>
      </c>
      <c r="G174" s="12">
        <v>5.7142857142857144</v>
      </c>
      <c r="H174" s="12">
        <v>0.7142857142857143</v>
      </c>
      <c r="I174" s="12">
        <v>0</v>
      </c>
      <c r="J174" s="12">
        <v>0</v>
      </c>
      <c r="K174" s="4">
        <v>0</v>
      </c>
      <c r="L174" s="4">
        <v>0</v>
      </c>
      <c r="M174" s="4">
        <v>0</v>
      </c>
      <c r="N174" s="4">
        <v>0</v>
      </c>
      <c r="O174" s="4">
        <v>0</v>
      </c>
      <c r="P174" s="4">
        <v>0</v>
      </c>
      <c r="Q174" s="4">
        <v>22.142857142857142</v>
      </c>
      <c r="R174" s="4">
        <v>99.999999999999986</v>
      </c>
    </row>
    <row r="175" spans="2:19" ht="15" customHeight="1">
      <c r="B175" s="229"/>
      <c r="C175" s="234" t="s">
        <v>1070</v>
      </c>
      <c r="D175" s="21">
        <v>174</v>
      </c>
      <c r="E175" s="12">
        <v>9.7701149425287355</v>
      </c>
      <c r="F175" s="12">
        <v>6.3218390804597711</v>
      </c>
      <c r="G175" s="12">
        <v>6.3218390804597711</v>
      </c>
      <c r="H175" s="12">
        <v>5.7471264367816088</v>
      </c>
      <c r="I175" s="12">
        <v>5.1724137931034484</v>
      </c>
      <c r="J175" s="12">
        <v>5.7471264367816088</v>
      </c>
      <c r="K175" s="4">
        <v>4.5977011494252871</v>
      </c>
      <c r="L175" s="4">
        <v>1.1494252873563218</v>
      </c>
      <c r="M175" s="4">
        <v>6.8965517241379306</v>
      </c>
      <c r="N175" s="4">
        <v>4.5977011494252871</v>
      </c>
      <c r="O175" s="4">
        <v>6.3218390804597711</v>
      </c>
      <c r="P175" s="4">
        <v>18.96551724137931</v>
      </c>
      <c r="Q175" s="4">
        <v>18.390804597701148</v>
      </c>
      <c r="R175" s="4">
        <v>99.999999999999986</v>
      </c>
    </row>
    <row r="176" spans="2:19" ht="15" customHeight="1">
      <c r="B176" s="230"/>
      <c r="C176" s="235" t="s">
        <v>1071</v>
      </c>
      <c r="D176" s="22">
        <v>117</v>
      </c>
      <c r="E176" s="13">
        <v>37.606837606837608</v>
      </c>
      <c r="F176" s="13">
        <v>1.7094017094017095</v>
      </c>
      <c r="G176" s="13">
        <v>5.1282051282051277</v>
      </c>
      <c r="H176" s="13">
        <v>3.4188034188034191</v>
      </c>
      <c r="I176" s="13">
        <v>4.2735042735042734</v>
      </c>
      <c r="J176" s="13">
        <v>4.2735042735042734</v>
      </c>
      <c r="K176" s="5">
        <v>8.5470085470085468</v>
      </c>
      <c r="L176" s="5">
        <v>2.5641025641025639</v>
      </c>
      <c r="M176" s="5">
        <v>4.2735042735042734</v>
      </c>
      <c r="N176" s="5">
        <v>3.4188034188034191</v>
      </c>
      <c r="O176" s="5">
        <v>1.7094017094017095</v>
      </c>
      <c r="P176" s="5">
        <v>4.2735042735042734</v>
      </c>
      <c r="Q176" s="5">
        <v>18.803418803418804</v>
      </c>
      <c r="R176" s="5">
        <v>100</v>
      </c>
    </row>
    <row r="177" spans="2:18" ht="15" customHeight="1">
      <c r="B177" s="115"/>
      <c r="C177" s="236"/>
      <c r="D177" s="59"/>
      <c r="E177" s="14"/>
      <c r="F177" s="14"/>
      <c r="G177" s="14"/>
      <c r="H177" s="14"/>
      <c r="I177" s="14"/>
      <c r="J177" s="14"/>
      <c r="K177" s="100"/>
      <c r="L177" s="100"/>
      <c r="M177" s="100"/>
      <c r="N177" s="100"/>
      <c r="O177" s="100"/>
      <c r="P177" s="100"/>
      <c r="Q177" s="100"/>
      <c r="R177" s="100"/>
    </row>
  </sheetData>
  <phoneticPr fontId="1"/>
  <pageMargins left="0.27559055118110237" right="0.27559055118110237" top="0.62992125984251968" bottom="0.39370078740157483" header="0.23622047244094491" footer="0.31496062992125984"/>
  <pageSetup paperSize="9" scale="76" orientation="landscape" r:id="rId1"/>
  <headerFooter alignWithMargins="0">
    <oddHeader>&amp;C&amp;"MS UI Gothic,標準"&amp;9【平成28年度　厚生労働省　老人保健事業推進費等補助金事業】
高齢者向け住まいに関するアンケート調査&amp;R&amp;"MS UI Gothic,標準"&amp;9&amp;A</oddHeader>
  </headerFooter>
  <rowBreaks count="3" manualBreakCount="3">
    <brk id="45" max="18" man="1"/>
    <brk id="89" max="18" man="1"/>
    <brk id="133" max="18" man="1"/>
  </rowBreaks>
</worksheet>
</file>

<file path=xl/worksheets/sheet7.xml><?xml version="1.0" encoding="utf-8"?>
<worksheet xmlns="http://schemas.openxmlformats.org/spreadsheetml/2006/main" xmlns:r="http://schemas.openxmlformats.org/officeDocument/2006/relationships">
  <dimension ref="A1:U859"/>
  <sheetViews>
    <sheetView showGridLines="0" view="pageBreakPreview" zoomScale="80" zoomScaleNormal="100" zoomScaleSheetLayoutView="80" workbookViewId="0">
      <selection activeCell="J23" sqref="J23"/>
    </sheetView>
  </sheetViews>
  <sheetFormatPr defaultRowHeight="15" customHeight="1"/>
  <cols>
    <col min="1" max="1" width="0.85546875" style="358" customWidth="1"/>
    <col min="2" max="2" width="8.5703125" style="1" customWidth="1"/>
    <col min="3" max="3" width="17.7109375" style="1" customWidth="1"/>
    <col min="4" max="4" width="9.140625" style="1" customWidth="1"/>
    <col min="5" max="5" width="8.7109375" style="1" customWidth="1"/>
    <col min="6" max="11" width="8.7109375" style="7" customWidth="1"/>
    <col min="12" max="16" width="8.7109375" style="1" customWidth="1"/>
    <col min="17" max="20" width="5.7109375" style="1" customWidth="1"/>
    <col min="21" max="16384" width="9.140625" style="1"/>
  </cols>
  <sheetData>
    <row r="1" spans="1:15" ht="14.45" customHeight="1">
      <c r="A1" s="365" t="s">
        <v>549</v>
      </c>
    </row>
    <row r="2" spans="1:15" ht="12.95" customHeight="1">
      <c r="A2" s="358" t="s">
        <v>905</v>
      </c>
      <c r="B2" s="23"/>
      <c r="H2" s="1"/>
      <c r="I2" s="1"/>
      <c r="J2" s="1"/>
      <c r="K2" s="1"/>
    </row>
    <row r="3" spans="1:15" ht="13.5" customHeight="1">
      <c r="B3" s="83"/>
      <c r="C3" s="36"/>
      <c r="D3" s="36"/>
      <c r="E3" s="99"/>
      <c r="F3" s="104" t="s">
        <v>2</v>
      </c>
      <c r="G3" s="107"/>
      <c r="H3" s="131"/>
      <c r="I3" s="104" t="s">
        <v>3</v>
      </c>
      <c r="J3" s="105"/>
      <c r="K3" s="1"/>
    </row>
    <row r="4" spans="1:15" ht="21">
      <c r="B4" s="97"/>
      <c r="C4" s="7"/>
      <c r="D4" s="7"/>
      <c r="E4" s="118" t="s">
        <v>5</v>
      </c>
      <c r="F4" s="118" t="s">
        <v>321</v>
      </c>
      <c r="G4" s="118" t="s">
        <v>323</v>
      </c>
      <c r="H4" s="128" t="s">
        <v>5</v>
      </c>
      <c r="I4" s="118" t="s">
        <v>321</v>
      </c>
      <c r="J4" s="118" t="s">
        <v>323</v>
      </c>
      <c r="K4" s="1"/>
    </row>
    <row r="5" spans="1:15" ht="12" customHeight="1">
      <c r="B5" s="38"/>
      <c r="C5" s="109"/>
      <c r="D5" s="39"/>
      <c r="E5" s="40"/>
      <c r="F5" s="40"/>
      <c r="G5" s="40"/>
      <c r="H5" s="132">
        <v>1591</v>
      </c>
      <c r="I5" s="2">
        <v>1459</v>
      </c>
      <c r="J5" s="2">
        <v>132</v>
      </c>
      <c r="K5" s="111"/>
      <c r="L5" s="111"/>
      <c r="M5" s="111"/>
      <c r="N5" s="111"/>
      <c r="O5" s="111"/>
    </row>
    <row r="6" spans="1:15" ht="14.1" customHeight="1">
      <c r="B6" s="37" t="s">
        <v>193</v>
      </c>
      <c r="C6" s="339"/>
      <c r="D6" s="7"/>
      <c r="E6" s="19">
        <v>74</v>
      </c>
      <c r="F6" s="19">
        <v>70</v>
      </c>
      <c r="G6" s="19">
        <v>4</v>
      </c>
      <c r="H6" s="134">
        <v>4.6511627906976747</v>
      </c>
      <c r="I6" s="4">
        <v>4.7978067169294034</v>
      </c>
      <c r="J6" s="4">
        <v>3.0303030303030303</v>
      </c>
      <c r="K6" s="100"/>
      <c r="L6" s="100"/>
      <c r="M6" s="100"/>
      <c r="N6" s="100"/>
      <c r="O6" s="100"/>
    </row>
    <row r="7" spans="1:15" ht="14.1" customHeight="1">
      <c r="B7" s="37" t="s">
        <v>194</v>
      </c>
      <c r="C7" s="339"/>
      <c r="D7" s="7"/>
      <c r="E7" s="19">
        <v>275</v>
      </c>
      <c r="F7" s="19">
        <v>262</v>
      </c>
      <c r="G7" s="19">
        <v>13</v>
      </c>
      <c r="H7" s="134">
        <v>17.28472658705217</v>
      </c>
      <c r="I7" s="4">
        <v>17.957505140507195</v>
      </c>
      <c r="J7" s="4">
        <v>9.8484848484848477</v>
      </c>
      <c r="K7" s="100"/>
      <c r="L7" s="100"/>
      <c r="M7" s="100"/>
      <c r="N7" s="100"/>
      <c r="O7" s="100"/>
    </row>
    <row r="8" spans="1:15" ht="14.1" customHeight="1">
      <c r="B8" s="37" t="s">
        <v>195</v>
      </c>
      <c r="C8" s="339"/>
      <c r="D8" s="7"/>
      <c r="E8" s="19">
        <v>564</v>
      </c>
      <c r="F8" s="19">
        <v>543</v>
      </c>
      <c r="G8" s="19">
        <v>21</v>
      </c>
      <c r="H8" s="134">
        <v>35.449402891263354</v>
      </c>
      <c r="I8" s="4">
        <v>37.21727210418095</v>
      </c>
      <c r="J8" s="4">
        <v>15.909090909090908</v>
      </c>
      <c r="K8" s="100"/>
      <c r="L8" s="100"/>
      <c r="M8" s="100"/>
      <c r="N8" s="100"/>
      <c r="O8" s="100"/>
    </row>
    <row r="9" spans="1:15" ht="14.1" customHeight="1">
      <c r="B9" s="37" t="s">
        <v>196</v>
      </c>
      <c r="C9" s="339"/>
      <c r="D9" s="7"/>
      <c r="E9" s="19">
        <v>620</v>
      </c>
      <c r="F9" s="19">
        <v>537</v>
      </c>
      <c r="G9" s="19">
        <v>83</v>
      </c>
      <c r="H9" s="134">
        <v>38.969201759899434</v>
      </c>
      <c r="I9" s="4">
        <v>36.806031528444137</v>
      </c>
      <c r="J9" s="4">
        <v>62.878787878787875</v>
      </c>
      <c r="K9" s="100"/>
      <c r="L9" s="100"/>
      <c r="M9" s="100"/>
      <c r="N9" s="100"/>
      <c r="O9" s="100"/>
    </row>
    <row r="10" spans="1:15" ht="14.1" customHeight="1">
      <c r="B10" s="38" t="s">
        <v>0</v>
      </c>
      <c r="C10" s="109"/>
      <c r="D10" s="39"/>
      <c r="E10" s="20">
        <v>58</v>
      </c>
      <c r="F10" s="20">
        <v>47</v>
      </c>
      <c r="G10" s="20">
        <v>11</v>
      </c>
      <c r="H10" s="145">
        <v>3.6455059710873665</v>
      </c>
      <c r="I10" s="5">
        <v>3.2213845099383138</v>
      </c>
      <c r="J10" s="5">
        <v>8.3333333333333321</v>
      </c>
      <c r="K10" s="26"/>
      <c r="L10" s="26"/>
      <c r="M10" s="26"/>
      <c r="N10" s="26"/>
      <c r="O10" s="26"/>
    </row>
    <row r="11" spans="1:15" ht="14.1" customHeight="1">
      <c r="B11" s="42" t="s">
        <v>1</v>
      </c>
      <c r="C11" s="98"/>
      <c r="D11" s="31"/>
      <c r="E11" s="43">
        <v>1591</v>
      </c>
      <c r="F11" s="43">
        <v>1459</v>
      </c>
      <c r="G11" s="43">
        <v>132</v>
      </c>
      <c r="H11" s="135">
        <v>99.999999999999986</v>
      </c>
      <c r="I11" s="6">
        <v>100</v>
      </c>
      <c r="J11" s="6">
        <v>99.999999999999986</v>
      </c>
      <c r="K11" s="26"/>
      <c r="L11" s="26"/>
      <c r="M11" s="26"/>
      <c r="N11" s="26"/>
      <c r="O11" s="26"/>
    </row>
    <row r="12" spans="1:15" ht="12" customHeight="1">
      <c r="B12" s="81"/>
      <c r="C12" s="49"/>
      <c r="D12" s="49"/>
      <c r="E12" s="49"/>
      <c r="F12" s="49"/>
      <c r="G12" s="113"/>
      <c r="H12" s="50"/>
      <c r="I12" s="1"/>
      <c r="J12" s="1"/>
      <c r="K12" s="1"/>
    </row>
    <row r="13" spans="1:15" ht="12.95" customHeight="1">
      <c r="A13" s="358" t="s">
        <v>906</v>
      </c>
      <c r="B13" s="23"/>
      <c r="C13" s="7"/>
      <c r="D13" s="7"/>
      <c r="E13" s="7"/>
      <c r="I13" s="1"/>
      <c r="J13" s="1"/>
      <c r="K13" s="1"/>
    </row>
    <row r="14" spans="1:15" ht="13.5" customHeight="1">
      <c r="B14" s="83"/>
      <c r="C14" s="36"/>
      <c r="D14" s="36"/>
      <c r="E14" s="99"/>
      <c r="F14" s="104" t="s">
        <v>2</v>
      </c>
      <c r="G14" s="107"/>
      <c r="H14" s="131"/>
      <c r="I14" s="104" t="s">
        <v>3</v>
      </c>
      <c r="J14" s="105"/>
      <c r="K14" s="1"/>
    </row>
    <row r="15" spans="1:15" ht="21">
      <c r="B15" s="97"/>
      <c r="C15" s="7"/>
      <c r="D15" s="7"/>
      <c r="E15" s="118" t="s">
        <v>5</v>
      </c>
      <c r="F15" s="118" t="s">
        <v>321</v>
      </c>
      <c r="G15" s="118" t="s">
        <v>323</v>
      </c>
      <c r="H15" s="128" t="s">
        <v>5</v>
      </c>
      <c r="I15" s="118" t="s">
        <v>321</v>
      </c>
      <c r="J15" s="118" t="s">
        <v>323</v>
      </c>
      <c r="K15" s="1"/>
    </row>
    <row r="16" spans="1:15" ht="12" customHeight="1">
      <c r="B16" s="38"/>
      <c r="C16" s="109"/>
      <c r="D16" s="39"/>
      <c r="E16" s="40"/>
      <c r="F16" s="40"/>
      <c r="G16" s="40"/>
      <c r="H16" s="132">
        <v>1591</v>
      </c>
      <c r="I16" s="2">
        <v>1459</v>
      </c>
      <c r="J16" s="2">
        <v>132</v>
      </c>
      <c r="K16" s="111"/>
      <c r="L16" s="111"/>
      <c r="M16" s="111"/>
      <c r="N16" s="111"/>
      <c r="O16" s="111"/>
    </row>
    <row r="17" spans="1:15" ht="14.1" customHeight="1">
      <c r="B17" s="37" t="s">
        <v>149</v>
      </c>
      <c r="C17" s="339"/>
      <c r="D17" s="7"/>
      <c r="E17" s="19">
        <v>3</v>
      </c>
      <c r="F17" s="19">
        <v>1</v>
      </c>
      <c r="G17" s="19">
        <v>2</v>
      </c>
      <c r="H17" s="134">
        <v>0.18856065367693275</v>
      </c>
      <c r="I17" s="4">
        <v>6.8540095956134348E-2</v>
      </c>
      <c r="J17" s="4">
        <v>1.5151515151515151</v>
      </c>
      <c r="K17" s="100"/>
      <c r="L17" s="100"/>
      <c r="M17" s="100"/>
      <c r="N17" s="100"/>
      <c r="O17" s="100"/>
    </row>
    <row r="18" spans="1:15" ht="14.1" customHeight="1">
      <c r="B18" s="37" t="s">
        <v>150</v>
      </c>
      <c r="C18" s="339"/>
      <c r="D18" s="7"/>
      <c r="E18" s="19">
        <v>70</v>
      </c>
      <c r="F18" s="19">
        <v>60</v>
      </c>
      <c r="G18" s="19">
        <v>10</v>
      </c>
      <c r="H18" s="134">
        <v>4.3997485857950975</v>
      </c>
      <c r="I18" s="4">
        <v>4.1124057573680606</v>
      </c>
      <c r="J18" s="4">
        <v>7.5757575757575761</v>
      </c>
      <c r="K18" s="100"/>
      <c r="L18" s="100"/>
      <c r="M18" s="100"/>
      <c r="N18" s="100"/>
      <c r="O18" s="100"/>
    </row>
    <row r="19" spans="1:15" ht="14.1" customHeight="1">
      <c r="B19" s="37" t="s">
        <v>129</v>
      </c>
      <c r="C19" s="339"/>
      <c r="D19" s="7"/>
      <c r="E19" s="19">
        <v>262</v>
      </c>
      <c r="F19" s="19">
        <v>221</v>
      </c>
      <c r="G19" s="19">
        <v>41</v>
      </c>
      <c r="H19" s="134">
        <v>16.467630421118791</v>
      </c>
      <c r="I19" s="4">
        <v>15.147361206305691</v>
      </c>
      <c r="J19" s="4">
        <v>31.060606060606062</v>
      </c>
      <c r="K19" s="100"/>
      <c r="L19" s="100"/>
      <c r="M19" s="100"/>
      <c r="N19" s="100"/>
      <c r="O19" s="100"/>
    </row>
    <row r="20" spans="1:15" ht="14.1" customHeight="1">
      <c r="B20" s="37" t="s">
        <v>128</v>
      </c>
      <c r="C20" s="339"/>
      <c r="D20" s="7"/>
      <c r="E20" s="19">
        <v>347</v>
      </c>
      <c r="F20" s="19">
        <v>310</v>
      </c>
      <c r="G20" s="19">
        <v>37</v>
      </c>
      <c r="H20" s="134">
        <v>21.810182275298555</v>
      </c>
      <c r="I20" s="4">
        <v>21.247429746401643</v>
      </c>
      <c r="J20" s="4">
        <v>28.030303030303028</v>
      </c>
      <c r="K20" s="100"/>
      <c r="L20" s="100"/>
      <c r="M20" s="100"/>
      <c r="N20" s="100"/>
      <c r="O20" s="100"/>
    </row>
    <row r="21" spans="1:15" ht="14.1" customHeight="1">
      <c r="B21" s="37" t="s">
        <v>164</v>
      </c>
      <c r="C21" s="339"/>
      <c r="D21" s="7"/>
      <c r="E21" s="19">
        <v>485</v>
      </c>
      <c r="F21" s="19">
        <v>464</v>
      </c>
      <c r="G21" s="19">
        <v>21</v>
      </c>
      <c r="H21" s="134">
        <v>30.483972344437461</v>
      </c>
      <c r="I21" s="4">
        <v>31.802604523646334</v>
      </c>
      <c r="J21" s="4">
        <v>15.909090909090908</v>
      </c>
      <c r="K21" s="100"/>
      <c r="L21" s="100"/>
      <c r="M21" s="100"/>
      <c r="N21" s="100"/>
      <c r="O21" s="100"/>
    </row>
    <row r="22" spans="1:15" ht="14.1" customHeight="1">
      <c r="B22" s="37" t="s">
        <v>197</v>
      </c>
      <c r="C22" s="339"/>
      <c r="D22" s="7"/>
      <c r="E22" s="19">
        <v>186</v>
      </c>
      <c r="F22" s="19">
        <v>175</v>
      </c>
      <c r="G22" s="19">
        <v>11</v>
      </c>
      <c r="H22" s="134">
        <v>11.690760527969831</v>
      </c>
      <c r="I22" s="4">
        <v>11.994516792323509</v>
      </c>
      <c r="J22" s="4">
        <v>8.3333333333333321</v>
      </c>
      <c r="K22" s="100"/>
      <c r="L22" s="100"/>
      <c r="M22" s="100"/>
      <c r="N22" s="100"/>
      <c r="O22" s="100"/>
    </row>
    <row r="23" spans="1:15" ht="14.1" customHeight="1">
      <c r="B23" s="37" t="s">
        <v>198</v>
      </c>
      <c r="C23" s="339"/>
      <c r="D23" s="7"/>
      <c r="E23" s="19">
        <v>105</v>
      </c>
      <c r="F23" s="19">
        <v>100</v>
      </c>
      <c r="G23" s="19">
        <v>5</v>
      </c>
      <c r="H23" s="134">
        <v>6.5996228786926459</v>
      </c>
      <c r="I23" s="4">
        <v>6.8540095956134337</v>
      </c>
      <c r="J23" s="4">
        <v>3.7878787878787881</v>
      </c>
      <c r="K23" s="100"/>
      <c r="L23" s="100"/>
      <c r="M23" s="100"/>
      <c r="N23" s="100"/>
      <c r="O23" s="100"/>
    </row>
    <row r="24" spans="1:15" ht="14.1" customHeight="1">
      <c r="B24" s="37" t="s">
        <v>228</v>
      </c>
      <c r="C24" s="339"/>
      <c r="D24" s="7"/>
      <c r="E24" s="19">
        <v>17</v>
      </c>
      <c r="F24" s="19">
        <v>15</v>
      </c>
      <c r="G24" s="19">
        <v>2</v>
      </c>
      <c r="H24" s="134">
        <v>1.0685103708359522</v>
      </c>
      <c r="I24" s="4">
        <v>1.0281014393420151</v>
      </c>
      <c r="J24" s="4">
        <v>1.5151515151515151</v>
      </c>
      <c r="K24" s="100"/>
      <c r="L24" s="100"/>
      <c r="M24" s="100"/>
      <c r="N24" s="100"/>
      <c r="O24" s="100"/>
    </row>
    <row r="25" spans="1:15" ht="14.1" customHeight="1">
      <c r="B25" s="38" t="s">
        <v>0</v>
      </c>
      <c r="C25" s="109"/>
      <c r="D25" s="39"/>
      <c r="E25" s="20">
        <v>116</v>
      </c>
      <c r="F25" s="20">
        <v>113</v>
      </c>
      <c r="G25" s="20">
        <v>3</v>
      </c>
      <c r="H25" s="145">
        <v>7.291011942174733</v>
      </c>
      <c r="I25" s="5">
        <v>7.74503084304318</v>
      </c>
      <c r="J25" s="5">
        <v>2.2727272727272729</v>
      </c>
      <c r="K25" s="26"/>
      <c r="L25" s="26"/>
      <c r="M25" s="26"/>
      <c r="N25" s="26"/>
      <c r="O25" s="26"/>
    </row>
    <row r="26" spans="1:15" ht="14.1" customHeight="1">
      <c r="B26" s="42" t="s">
        <v>1</v>
      </c>
      <c r="C26" s="98"/>
      <c r="D26" s="31"/>
      <c r="E26" s="43">
        <v>1591</v>
      </c>
      <c r="F26" s="43">
        <v>1459</v>
      </c>
      <c r="G26" s="43">
        <v>132</v>
      </c>
      <c r="H26" s="135">
        <v>100</v>
      </c>
      <c r="I26" s="6">
        <v>100</v>
      </c>
      <c r="J26" s="6">
        <v>99.999999999999986</v>
      </c>
      <c r="K26" s="26"/>
      <c r="L26" s="26"/>
      <c r="M26" s="26"/>
      <c r="N26" s="26"/>
      <c r="O26" s="26"/>
    </row>
    <row r="27" spans="1:15" ht="14.1" customHeight="1">
      <c r="B27" s="42" t="s">
        <v>156</v>
      </c>
      <c r="C27" s="98"/>
      <c r="D27" s="32"/>
      <c r="E27" s="45">
        <v>22.833333333333332</v>
      </c>
      <c r="F27" s="92">
        <v>23.292261457550715</v>
      </c>
      <c r="G27" s="92">
        <v>18.023622047244096</v>
      </c>
      <c r="H27" s="26"/>
      <c r="I27" s="26"/>
      <c r="J27" s="26"/>
      <c r="K27" s="26"/>
      <c r="L27" s="26"/>
      <c r="M27" s="26"/>
      <c r="N27" s="26"/>
      <c r="O27" s="26"/>
    </row>
    <row r="28" spans="1:15" ht="14.1" customHeight="1">
      <c r="B28" s="42" t="s">
        <v>157</v>
      </c>
      <c r="C28" s="98"/>
      <c r="D28" s="32"/>
      <c r="E28" s="269">
        <v>123</v>
      </c>
      <c r="F28" s="51">
        <v>123</v>
      </c>
      <c r="G28" s="51">
        <v>56</v>
      </c>
      <c r="H28" s="26"/>
      <c r="I28" s="26"/>
      <c r="J28" s="26"/>
      <c r="K28" s="26"/>
      <c r="L28" s="26"/>
      <c r="M28" s="26"/>
      <c r="N28" s="26"/>
      <c r="O28" s="26"/>
    </row>
    <row r="29" spans="1:15" ht="12" customHeight="1">
      <c r="B29" s="81"/>
      <c r="C29" s="49"/>
      <c r="D29" s="49"/>
      <c r="E29" s="49"/>
      <c r="F29" s="49"/>
      <c r="G29" s="113"/>
      <c r="H29" s="50"/>
      <c r="I29" s="1"/>
      <c r="J29" s="1"/>
      <c r="K29" s="1"/>
    </row>
    <row r="30" spans="1:15" ht="12.95" customHeight="1">
      <c r="A30" s="358" t="s">
        <v>906</v>
      </c>
      <c r="B30" s="23"/>
      <c r="C30" s="7"/>
      <c r="D30" s="7"/>
      <c r="E30" s="7"/>
      <c r="I30" s="1"/>
      <c r="J30" s="1"/>
      <c r="K30" s="1"/>
    </row>
    <row r="31" spans="1:15" ht="12.95" customHeight="1">
      <c r="B31" s="106" t="s">
        <v>215</v>
      </c>
      <c r="C31" s="7"/>
      <c r="D31" s="7"/>
      <c r="E31" s="7"/>
      <c r="H31" s="1"/>
      <c r="J31" s="1"/>
      <c r="K31" s="1"/>
      <c r="L31" s="34"/>
      <c r="O31" s="34"/>
    </row>
    <row r="32" spans="1:15" ht="13.5" customHeight="1">
      <c r="B32" s="83"/>
      <c r="C32" s="36"/>
      <c r="D32" s="36"/>
      <c r="E32" s="99"/>
      <c r="F32" s="104" t="s">
        <v>2</v>
      </c>
      <c r="G32" s="107"/>
      <c r="H32" s="131"/>
      <c r="I32" s="104" t="s">
        <v>3</v>
      </c>
      <c r="J32" s="105"/>
      <c r="K32" s="1"/>
    </row>
    <row r="33" spans="1:15" ht="21">
      <c r="B33" s="97"/>
      <c r="C33" s="7"/>
      <c r="D33" s="7"/>
      <c r="E33" s="118" t="s">
        <v>5</v>
      </c>
      <c r="F33" s="118" t="s">
        <v>321</v>
      </c>
      <c r="G33" s="118" t="s">
        <v>323</v>
      </c>
      <c r="H33" s="128" t="s">
        <v>5</v>
      </c>
      <c r="I33" s="118" t="s">
        <v>321</v>
      </c>
      <c r="J33" s="118" t="s">
        <v>323</v>
      </c>
      <c r="K33" s="1"/>
    </row>
    <row r="34" spans="1:15" ht="12" customHeight="1">
      <c r="B34" s="38"/>
      <c r="C34" s="109"/>
      <c r="D34" s="39"/>
      <c r="E34" s="40"/>
      <c r="F34" s="40"/>
      <c r="G34" s="40"/>
      <c r="H34" s="132">
        <v>1591</v>
      </c>
      <c r="I34" s="2">
        <v>1459</v>
      </c>
      <c r="J34" s="2">
        <v>132</v>
      </c>
      <c r="K34" s="111"/>
      <c r="L34" s="111"/>
      <c r="M34" s="111"/>
      <c r="N34" s="111"/>
      <c r="O34" s="111"/>
    </row>
    <row r="35" spans="1:15" ht="14.1" customHeight="1">
      <c r="B35" s="37" t="s">
        <v>149</v>
      </c>
      <c r="C35" s="339"/>
      <c r="D35" s="7"/>
      <c r="E35" s="19">
        <v>12</v>
      </c>
      <c r="F35" s="19">
        <v>11</v>
      </c>
      <c r="G35" s="19">
        <v>1</v>
      </c>
      <c r="H35" s="134">
        <v>0.75424261470773102</v>
      </c>
      <c r="I35" s="4">
        <v>0.7539410555174777</v>
      </c>
      <c r="J35" s="4">
        <v>0.75757575757575757</v>
      </c>
      <c r="K35" s="100"/>
      <c r="L35" s="100"/>
      <c r="M35" s="100"/>
      <c r="N35" s="100"/>
      <c r="O35" s="100"/>
    </row>
    <row r="36" spans="1:15" ht="14.1" customHeight="1">
      <c r="B36" s="37" t="s">
        <v>150</v>
      </c>
      <c r="C36" s="7"/>
      <c r="D36" s="7"/>
      <c r="E36" s="19">
        <v>54</v>
      </c>
      <c r="F36" s="19">
        <v>48</v>
      </c>
      <c r="G36" s="19">
        <v>6</v>
      </c>
      <c r="H36" s="134">
        <v>3.3940917661847898</v>
      </c>
      <c r="I36" s="4">
        <v>3.289924605894448</v>
      </c>
      <c r="J36" s="4">
        <v>4.5454545454545459</v>
      </c>
      <c r="K36" s="100"/>
      <c r="L36" s="100"/>
      <c r="M36" s="100"/>
      <c r="N36" s="100"/>
      <c r="O36" s="100"/>
    </row>
    <row r="37" spans="1:15" ht="14.1" customHeight="1">
      <c r="B37" s="37" t="s">
        <v>129</v>
      </c>
      <c r="C37" s="7"/>
      <c r="D37" s="7"/>
      <c r="E37" s="19">
        <v>152</v>
      </c>
      <c r="F37" s="19">
        <v>135</v>
      </c>
      <c r="G37" s="19">
        <v>17</v>
      </c>
      <c r="H37" s="134">
        <v>9.5537397862979248</v>
      </c>
      <c r="I37" s="4">
        <v>9.2529129540781359</v>
      </c>
      <c r="J37" s="4">
        <v>12.878787878787879</v>
      </c>
      <c r="K37" s="100"/>
      <c r="L37" s="100"/>
      <c r="M37" s="100"/>
      <c r="N37" s="100"/>
      <c r="O37" s="100"/>
    </row>
    <row r="38" spans="1:15" ht="14.1" customHeight="1">
      <c r="B38" s="37" t="s">
        <v>128</v>
      </c>
      <c r="C38" s="339"/>
      <c r="D38" s="7"/>
      <c r="E38" s="19">
        <v>371</v>
      </c>
      <c r="F38" s="19">
        <v>334</v>
      </c>
      <c r="G38" s="19">
        <v>37</v>
      </c>
      <c r="H38" s="134">
        <v>23.318667504714018</v>
      </c>
      <c r="I38" s="4">
        <v>22.892392049348871</v>
      </c>
      <c r="J38" s="4">
        <v>28.030303030303028</v>
      </c>
      <c r="K38" s="100"/>
      <c r="L38" s="100"/>
      <c r="M38" s="100"/>
      <c r="N38" s="100"/>
      <c r="O38" s="100"/>
    </row>
    <row r="39" spans="1:15" ht="14.1" customHeight="1">
      <c r="B39" s="37" t="s">
        <v>164</v>
      </c>
      <c r="C39" s="339"/>
      <c r="D39" s="7"/>
      <c r="E39" s="19">
        <v>705</v>
      </c>
      <c r="F39" s="19">
        <v>651</v>
      </c>
      <c r="G39" s="19">
        <v>54</v>
      </c>
      <c r="H39" s="134">
        <v>44.311753614079194</v>
      </c>
      <c r="I39" s="4">
        <v>44.619602467443457</v>
      </c>
      <c r="J39" s="4">
        <v>40.909090909090914</v>
      </c>
      <c r="K39" s="100"/>
      <c r="L39" s="100"/>
      <c r="M39" s="100"/>
      <c r="N39" s="100"/>
      <c r="O39" s="100"/>
    </row>
    <row r="40" spans="1:15" ht="14.1" customHeight="1">
      <c r="B40" s="37" t="s">
        <v>197</v>
      </c>
      <c r="C40" s="339"/>
      <c r="D40" s="7"/>
      <c r="E40" s="19">
        <v>138</v>
      </c>
      <c r="F40" s="19">
        <v>127</v>
      </c>
      <c r="G40" s="19">
        <v>11</v>
      </c>
      <c r="H40" s="134">
        <v>8.6737900691389065</v>
      </c>
      <c r="I40" s="4">
        <v>8.7045921864290605</v>
      </c>
      <c r="J40" s="4">
        <v>8.3333333333333321</v>
      </c>
      <c r="K40" s="100"/>
      <c r="L40" s="100"/>
      <c r="M40" s="100"/>
      <c r="N40" s="100"/>
      <c r="O40" s="100"/>
    </row>
    <row r="41" spans="1:15" ht="14.1" customHeight="1">
      <c r="B41" s="37" t="s">
        <v>198</v>
      </c>
      <c r="C41" s="339"/>
      <c r="D41" s="7"/>
      <c r="E41" s="19">
        <v>25</v>
      </c>
      <c r="F41" s="19">
        <v>24</v>
      </c>
      <c r="G41" s="19">
        <v>1</v>
      </c>
      <c r="H41" s="134">
        <v>1.5713387806411061</v>
      </c>
      <c r="I41" s="4">
        <v>1.644962302947224</v>
      </c>
      <c r="J41" s="4">
        <v>0.75757575757575757</v>
      </c>
      <c r="K41" s="100"/>
      <c r="L41" s="100"/>
      <c r="M41" s="100"/>
      <c r="N41" s="100"/>
      <c r="O41" s="100"/>
    </row>
    <row r="42" spans="1:15" ht="14.1" customHeight="1">
      <c r="B42" s="38" t="s">
        <v>223</v>
      </c>
      <c r="C42" s="109"/>
      <c r="D42" s="39"/>
      <c r="E42" s="20">
        <v>134</v>
      </c>
      <c r="F42" s="20">
        <v>129</v>
      </c>
      <c r="G42" s="20">
        <v>5</v>
      </c>
      <c r="H42" s="145">
        <v>8.4223758642363293</v>
      </c>
      <c r="I42" s="5">
        <v>8.8416723783413289</v>
      </c>
      <c r="J42" s="5">
        <v>3.7878787878787881</v>
      </c>
      <c r="K42" s="26"/>
      <c r="L42" s="26"/>
      <c r="M42" s="26"/>
      <c r="N42" s="26"/>
      <c r="O42" s="26"/>
    </row>
    <row r="43" spans="1:15" ht="14.1" customHeight="1">
      <c r="B43" s="42" t="s">
        <v>1</v>
      </c>
      <c r="C43" s="98"/>
      <c r="D43" s="31"/>
      <c r="E43" s="43">
        <v>1591</v>
      </c>
      <c r="F43" s="43">
        <v>1459</v>
      </c>
      <c r="G43" s="43">
        <v>132</v>
      </c>
      <c r="H43" s="135">
        <v>99.999999999999986</v>
      </c>
      <c r="I43" s="6">
        <v>100.00000000000001</v>
      </c>
      <c r="J43" s="6">
        <v>99.999999999999986</v>
      </c>
      <c r="K43" s="26"/>
      <c r="L43" s="26"/>
      <c r="M43" s="26"/>
      <c r="N43" s="26"/>
      <c r="O43" s="26"/>
    </row>
    <row r="44" spans="1:15" ht="14.1" customHeight="1">
      <c r="B44" s="42" t="s">
        <v>156</v>
      </c>
      <c r="C44" s="98"/>
      <c r="D44" s="32"/>
      <c r="E44" s="45">
        <v>21.673794941251753</v>
      </c>
      <c r="F44" s="92">
        <v>21.794306820179894</v>
      </c>
      <c r="G44" s="92">
        <v>20.411741406020049</v>
      </c>
      <c r="H44" s="26"/>
      <c r="I44" s="26"/>
      <c r="J44" s="26"/>
      <c r="K44" s="26"/>
      <c r="L44" s="26"/>
      <c r="M44" s="26"/>
      <c r="N44" s="26"/>
      <c r="O44" s="26"/>
    </row>
    <row r="45" spans="1:15" ht="14.1" customHeight="1">
      <c r="B45" s="42" t="s">
        <v>157</v>
      </c>
      <c r="C45" s="98"/>
      <c r="D45" s="32"/>
      <c r="E45" s="45">
        <v>127.77777777777777</v>
      </c>
      <c r="F45" s="92">
        <v>127.77777777777777</v>
      </c>
      <c r="G45" s="92">
        <v>56.666666666666664</v>
      </c>
      <c r="H45" s="26"/>
      <c r="I45" s="26"/>
      <c r="J45" s="26"/>
      <c r="K45" s="26"/>
      <c r="L45" s="26"/>
      <c r="M45" s="26"/>
      <c r="N45" s="26"/>
      <c r="O45" s="26"/>
    </row>
    <row r="46" spans="1:15" ht="12" customHeight="1">
      <c r="B46" s="81"/>
      <c r="C46" s="81"/>
      <c r="D46" s="49"/>
      <c r="E46" s="14"/>
      <c r="F46" s="14"/>
      <c r="G46" s="14"/>
      <c r="H46" s="26"/>
      <c r="I46" s="26"/>
      <c r="J46" s="26"/>
      <c r="K46" s="26"/>
      <c r="L46" s="26"/>
      <c r="M46" s="26"/>
      <c r="N46" s="26"/>
      <c r="O46" s="26"/>
    </row>
    <row r="47" spans="1:15" ht="12.95" customHeight="1">
      <c r="A47" s="358" t="s">
        <v>907</v>
      </c>
      <c r="B47" s="23"/>
      <c r="C47" s="7"/>
      <c r="D47" s="7"/>
      <c r="E47" s="7"/>
      <c r="I47" s="1"/>
      <c r="J47" s="1"/>
      <c r="K47" s="1"/>
    </row>
    <row r="48" spans="1:15" ht="13.5" customHeight="1">
      <c r="B48" s="83"/>
      <c r="C48" s="36"/>
      <c r="D48" s="36"/>
      <c r="E48" s="99"/>
      <c r="F48" s="104" t="s">
        <v>2</v>
      </c>
      <c r="G48" s="107"/>
      <c r="H48" s="131"/>
      <c r="I48" s="104" t="s">
        <v>3</v>
      </c>
      <c r="J48" s="105"/>
      <c r="K48" s="1"/>
    </row>
    <row r="49" spans="1:15" ht="21">
      <c r="B49" s="97"/>
      <c r="C49" s="7"/>
      <c r="D49" s="7"/>
      <c r="E49" s="118" t="s">
        <v>5</v>
      </c>
      <c r="F49" s="118" t="s">
        <v>321</v>
      </c>
      <c r="G49" s="118" t="s">
        <v>323</v>
      </c>
      <c r="H49" s="128" t="s">
        <v>5</v>
      </c>
      <c r="I49" s="118" t="s">
        <v>321</v>
      </c>
      <c r="J49" s="118" t="s">
        <v>323</v>
      </c>
      <c r="K49" s="1"/>
    </row>
    <row r="50" spans="1:15" ht="12" customHeight="1">
      <c r="B50" s="38"/>
      <c r="C50" s="109"/>
      <c r="D50" s="39"/>
      <c r="E50" s="40"/>
      <c r="F50" s="40"/>
      <c r="G50" s="40"/>
      <c r="H50" s="132">
        <v>1591</v>
      </c>
      <c r="I50" s="2">
        <v>1459</v>
      </c>
      <c r="J50" s="2">
        <v>132</v>
      </c>
      <c r="K50" s="111"/>
      <c r="L50" s="111"/>
      <c r="M50" s="111"/>
      <c r="N50" s="111"/>
      <c r="O50" s="111"/>
    </row>
    <row r="51" spans="1:15" ht="14.1" customHeight="1">
      <c r="B51" s="37" t="s">
        <v>149</v>
      </c>
      <c r="C51" s="339"/>
      <c r="D51" s="7"/>
      <c r="E51" s="19">
        <v>18</v>
      </c>
      <c r="F51" s="19">
        <v>11</v>
      </c>
      <c r="G51" s="19">
        <v>7</v>
      </c>
      <c r="H51" s="134">
        <v>1.1313639220615965</v>
      </c>
      <c r="I51" s="4">
        <v>0.7539410555174777</v>
      </c>
      <c r="J51" s="4">
        <v>5.3030303030303028</v>
      </c>
      <c r="K51" s="100"/>
      <c r="L51" s="100"/>
      <c r="M51" s="100"/>
      <c r="N51" s="100"/>
      <c r="O51" s="100"/>
    </row>
    <row r="52" spans="1:15" ht="14.1" customHeight="1">
      <c r="B52" s="37" t="s">
        <v>150</v>
      </c>
      <c r="C52" s="339"/>
      <c r="D52" s="7"/>
      <c r="E52" s="19">
        <v>139</v>
      </c>
      <c r="F52" s="19">
        <v>115</v>
      </c>
      <c r="G52" s="19">
        <v>24</v>
      </c>
      <c r="H52" s="134">
        <v>8.7366436203645517</v>
      </c>
      <c r="I52" s="4">
        <v>7.8821110349554493</v>
      </c>
      <c r="J52" s="4">
        <v>18.181818181818183</v>
      </c>
      <c r="K52" s="100"/>
      <c r="L52" s="100"/>
      <c r="M52" s="100"/>
      <c r="N52" s="100"/>
      <c r="O52" s="100"/>
    </row>
    <row r="53" spans="1:15" ht="14.1" customHeight="1">
      <c r="B53" s="37" t="s">
        <v>129</v>
      </c>
      <c r="C53" s="339"/>
      <c r="D53" s="7"/>
      <c r="E53" s="19">
        <v>365</v>
      </c>
      <c r="F53" s="19">
        <v>321</v>
      </c>
      <c r="G53" s="19">
        <v>44</v>
      </c>
      <c r="H53" s="134">
        <v>22.941546197360154</v>
      </c>
      <c r="I53" s="4">
        <v>22.001370801919123</v>
      </c>
      <c r="J53" s="4">
        <v>33.333333333333329</v>
      </c>
      <c r="K53" s="100"/>
      <c r="L53" s="100"/>
      <c r="M53" s="100"/>
      <c r="N53" s="100"/>
      <c r="O53" s="100"/>
    </row>
    <row r="54" spans="1:15" ht="14.1" customHeight="1">
      <c r="B54" s="37" t="s">
        <v>128</v>
      </c>
      <c r="C54" s="339"/>
      <c r="D54" s="7"/>
      <c r="E54" s="19">
        <v>351</v>
      </c>
      <c r="F54" s="19">
        <v>327</v>
      </c>
      <c r="G54" s="19">
        <v>24</v>
      </c>
      <c r="H54" s="134">
        <v>22.061596480201132</v>
      </c>
      <c r="I54" s="4">
        <v>22.412611377655928</v>
      </c>
      <c r="J54" s="4">
        <v>18.181818181818183</v>
      </c>
      <c r="K54" s="100"/>
      <c r="L54" s="100"/>
      <c r="M54" s="100"/>
      <c r="N54" s="100"/>
      <c r="O54" s="100"/>
    </row>
    <row r="55" spans="1:15" ht="14.1" customHeight="1">
      <c r="B55" s="37" t="s">
        <v>164</v>
      </c>
      <c r="C55" s="339"/>
      <c r="D55" s="7"/>
      <c r="E55" s="19">
        <v>393</v>
      </c>
      <c r="F55" s="19">
        <v>383</v>
      </c>
      <c r="G55" s="19">
        <v>10</v>
      </c>
      <c r="H55" s="134">
        <v>24.70144563167819</v>
      </c>
      <c r="I55" s="4">
        <v>26.250856751199453</v>
      </c>
      <c r="J55" s="4">
        <v>7.5757575757575761</v>
      </c>
      <c r="K55" s="100"/>
      <c r="L55" s="100"/>
      <c r="M55" s="100"/>
      <c r="N55" s="100"/>
      <c r="O55" s="100"/>
    </row>
    <row r="56" spans="1:15" ht="14.1" customHeight="1">
      <c r="B56" s="37" t="s">
        <v>197</v>
      </c>
      <c r="C56" s="339"/>
      <c r="D56" s="7"/>
      <c r="E56" s="19">
        <v>89</v>
      </c>
      <c r="F56" s="19">
        <v>80</v>
      </c>
      <c r="G56" s="19">
        <v>9</v>
      </c>
      <c r="H56" s="134">
        <v>5.5939660590823381</v>
      </c>
      <c r="I56" s="4">
        <v>5.4832076764907471</v>
      </c>
      <c r="J56" s="4">
        <v>6.8181818181818175</v>
      </c>
      <c r="K56" s="100"/>
      <c r="L56" s="100"/>
      <c r="M56" s="100"/>
      <c r="N56" s="100"/>
      <c r="O56" s="100"/>
    </row>
    <row r="57" spans="1:15" ht="14.1" customHeight="1">
      <c r="B57" s="37" t="s">
        <v>198</v>
      </c>
      <c r="C57" s="339"/>
      <c r="D57" s="7"/>
      <c r="E57" s="19">
        <v>59</v>
      </c>
      <c r="F57" s="19">
        <v>57</v>
      </c>
      <c r="G57" s="19">
        <v>2</v>
      </c>
      <c r="H57" s="134">
        <v>3.7083595223130108</v>
      </c>
      <c r="I57" s="4">
        <v>3.9067854694996571</v>
      </c>
      <c r="J57" s="4">
        <v>1.5151515151515151</v>
      </c>
      <c r="K57" s="100"/>
      <c r="L57" s="100"/>
      <c r="M57" s="100"/>
      <c r="N57" s="100"/>
      <c r="O57" s="100"/>
    </row>
    <row r="58" spans="1:15" ht="14.1" customHeight="1">
      <c r="B58" s="37" t="s">
        <v>228</v>
      </c>
      <c r="C58" s="339"/>
      <c r="D58" s="7"/>
      <c r="E58" s="19">
        <v>27</v>
      </c>
      <c r="F58" s="19">
        <v>22</v>
      </c>
      <c r="G58" s="19">
        <v>5</v>
      </c>
      <c r="H58" s="134">
        <v>1.6970458830923949</v>
      </c>
      <c r="I58" s="4">
        <v>1.5078821110349554</v>
      </c>
      <c r="J58" s="4">
        <v>3.7878787878787881</v>
      </c>
      <c r="K58" s="100"/>
      <c r="L58" s="100"/>
      <c r="M58" s="100"/>
      <c r="N58" s="100"/>
      <c r="O58" s="100"/>
    </row>
    <row r="59" spans="1:15" ht="14.1" customHeight="1">
      <c r="B59" s="38" t="s">
        <v>0</v>
      </c>
      <c r="C59" s="109"/>
      <c r="D59" s="39"/>
      <c r="E59" s="20">
        <v>150</v>
      </c>
      <c r="F59" s="20">
        <v>143</v>
      </c>
      <c r="G59" s="20">
        <v>7</v>
      </c>
      <c r="H59" s="145">
        <v>9.428032683846638</v>
      </c>
      <c r="I59" s="5">
        <v>9.8012337217272112</v>
      </c>
      <c r="J59" s="5">
        <v>5.3030303030303028</v>
      </c>
      <c r="K59" s="26"/>
      <c r="L59" s="26"/>
      <c r="M59" s="26"/>
      <c r="N59" s="26"/>
      <c r="O59" s="26"/>
    </row>
    <row r="60" spans="1:15" ht="14.1" customHeight="1">
      <c r="B60" s="42" t="s">
        <v>1</v>
      </c>
      <c r="C60" s="98"/>
      <c r="D60" s="31"/>
      <c r="E60" s="43">
        <v>1591</v>
      </c>
      <c r="F60" s="43">
        <v>1459</v>
      </c>
      <c r="G60" s="43">
        <v>132</v>
      </c>
      <c r="H60" s="135">
        <v>100.00000000000001</v>
      </c>
      <c r="I60" s="6">
        <v>100</v>
      </c>
      <c r="J60" s="6">
        <v>99.999999999999986</v>
      </c>
      <c r="K60" s="26"/>
      <c r="L60" s="26"/>
      <c r="M60" s="26"/>
      <c r="N60" s="26"/>
      <c r="O60" s="26"/>
    </row>
    <row r="61" spans="1:15" ht="14.1" customHeight="1">
      <c r="B61" s="42" t="s">
        <v>156</v>
      </c>
      <c r="C61" s="98"/>
      <c r="D61" s="32"/>
      <c r="E61" s="45">
        <v>19.327581329561532</v>
      </c>
      <c r="F61" s="92">
        <v>19.7234312210201</v>
      </c>
      <c r="G61" s="92">
        <v>15.059000000000005</v>
      </c>
      <c r="H61" s="26"/>
      <c r="I61" s="26"/>
      <c r="J61" s="26"/>
      <c r="K61" s="26"/>
      <c r="L61" s="26"/>
      <c r="M61" s="26"/>
      <c r="N61" s="26"/>
      <c r="O61" s="26"/>
    </row>
    <row r="62" spans="1:15" ht="14.1" customHeight="1">
      <c r="B62" s="42" t="s">
        <v>157</v>
      </c>
      <c r="C62" s="98"/>
      <c r="D62" s="32"/>
      <c r="E62" s="45">
        <v>92.13</v>
      </c>
      <c r="F62" s="92">
        <v>92.13</v>
      </c>
      <c r="G62" s="92">
        <v>43.5</v>
      </c>
      <c r="H62" s="26"/>
      <c r="I62" s="26"/>
      <c r="J62" s="26"/>
      <c r="K62" s="26"/>
      <c r="L62" s="26"/>
      <c r="M62" s="26"/>
      <c r="N62" s="26"/>
      <c r="O62" s="26"/>
    </row>
    <row r="63" spans="1:15" ht="12" customHeight="1">
      <c r="B63" s="81"/>
      <c r="C63" s="49"/>
      <c r="D63" s="49"/>
      <c r="E63" s="49"/>
      <c r="F63" s="49"/>
      <c r="G63" s="113"/>
      <c r="H63" s="50"/>
      <c r="I63" s="1"/>
      <c r="J63" s="1"/>
      <c r="K63" s="1"/>
    </row>
    <row r="64" spans="1:15" ht="12.95" customHeight="1">
      <c r="A64" s="358" t="s">
        <v>907</v>
      </c>
      <c r="B64" s="23"/>
      <c r="C64" s="7"/>
      <c r="D64" s="7"/>
      <c r="E64" s="7"/>
      <c r="I64" s="1"/>
      <c r="J64" s="1"/>
      <c r="K64" s="1"/>
    </row>
    <row r="65" spans="2:15" ht="12.95" customHeight="1">
      <c r="B65" s="106" t="s">
        <v>215</v>
      </c>
      <c r="C65" s="7"/>
      <c r="D65" s="7"/>
      <c r="E65" s="7"/>
      <c r="H65" s="1"/>
      <c r="J65" s="1"/>
      <c r="K65" s="1"/>
      <c r="L65" s="34"/>
      <c r="O65" s="34"/>
    </row>
    <row r="66" spans="2:15" ht="13.5" customHeight="1">
      <c r="B66" s="83"/>
      <c r="C66" s="36"/>
      <c r="D66" s="36"/>
      <c r="E66" s="99"/>
      <c r="F66" s="104" t="s">
        <v>2</v>
      </c>
      <c r="G66" s="107"/>
      <c r="H66" s="131"/>
      <c r="I66" s="104" t="s">
        <v>3</v>
      </c>
      <c r="J66" s="105"/>
      <c r="K66" s="1"/>
    </row>
    <row r="67" spans="2:15" ht="21">
      <c r="B67" s="97"/>
      <c r="C67" s="7"/>
      <c r="D67" s="7"/>
      <c r="E67" s="118" t="s">
        <v>5</v>
      </c>
      <c r="F67" s="118" t="s">
        <v>321</v>
      </c>
      <c r="G67" s="118" t="s">
        <v>323</v>
      </c>
      <c r="H67" s="128" t="s">
        <v>5</v>
      </c>
      <c r="I67" s="118" t="s">
        <v>321</v>
      </c>
      <c r="J67" s="118" t="s">
        <v>323</v>
      </c>
      <c r="K67" s="1"/>
    </row>
    <row r="68" spans="2:15" ht="12" customHeight="1">
      <c r="B68" s="38"/>
      <c r="C68" s="109"/>
      <c r="D68" s="39"/>
      <c r="E68" s="40"/>
      <c r="F68" s="40"/>
      <c r="G68" s="40"/>
      <c r="H68" s="132">
        <v>1591</v>
      </c>
      <c r="I68" s="2">
        <v>1459</v>
      </c>
      <c r="J68" s="2">
        <v>132</v>
      </c>
      <c r="K68" s="111"/>
      <c r="L68" s="111"/>
      <c r="M68" s="111"/>
      <c r="N68" s="111"/>
      <c r="O68" s="111"/>
    </row>
    <row r="69" spans="2:15" ht="14.1" customHeight="1">
      <c r="B69" s="37" t="s">
        <v>149</v>
      </c>
      <c r="C69" s="339"/>
      <c r="D69" s="7"/>
      <c r="E69" s="19">
        <v>24</v>
      </c>
      <c r="F69" s="19">
        <v>20</v>
      </c>
      <c r="G69" s="19">
        <v>4</v>
      </c>
      <c r="H69" s="134">
        <v>1.508485229415462</v>
      </c>
      <c r="I69" s="4">
        <v>1.3708019191226868</v>
      </c>
      <c r="J69" s="4">
        <v>3.0303030303030303</v>
      </c>
      <c r="K69" s="100"/>
      <c r="L69" s="100"/>
      <c r="M69" s="100"/>
      <c r="N69" s="100"/>
      <c r="O69" s="100"/>
    </row>
    <row r="70" spans="2:15" ht="14.1" customHeight="1">
      <c r="B70" s="37" t="s">
        <v>150</v>
      </c>
      <c r="C70" s="339"/>
      <c r="D70" s="7"/>
      <c r="E70" s="19">
        <v>83</v>
      </c>
      <c r="F70" s="19">
        <v>73</v>
      </c>
      <c r="G70" s="19">
        <v>10</v>
      </c>
      <c r="H70" s="134">
        <v>5.2168447517284733</v>
      </c>
      <c r="I70" s="4">
        <v>5.0034270047978069</v>
      </c>
      <c r="J70" s="4">
        <v>7.5757575757575761</v>
      </c>
      <c r="K70" s="100"/>
      <c r="L70" s="100"/>
      <c r="M70" s="100"/>
      <c r="N70" s="100"/>
      <c r="O70" s="100"/>
    </row>
    <row r="71" spans="2:15" ht="14.1" customHeight="1">
      <c r="B71" s="37" t="s">
        <v>129</v>
      </c>
      <c r="C71" s="7"/>
      <c r="D71" s="7"/>
      <c r="E71" s="19">
        <v>269</v>
      </c>
      <c r="F71" s="19">
        <v>238</v>
      </c>
      <c r="G71" s="19">
        <v>31</v>
      </c>
      <c r="H71" s="134">
        <v>16.907605279698306</v>
      </c>
      <c r="I71" s="4">
        <v>16.312542837559974</v>
      </c>
      <c r="J71" s="4">
        <v>23.484848484848484</v>
      </c>
      <c r="K71" s="100"/>
      <c r="L71" s="100"/>
      <c r="M71" s="100"/>
      <c r="N71" s="100"/>
      <c r="O71" s="100"/>
    </row>
    <row r="72" spans="2:15" ht="14.1" customHeight="1">
      <c r="B72" s="37" t="s">
        <v>128</v>
      </c>
      <c r="C72" s="339"/>
      <c r="D72" s="7"/>
      <c r="E72" s="19">
        <v>574</v>
      </c>
      <c r="F72" s="19">
        <v>527</v>
      </c>
      <c r="G72" s="19">
        <v>47</v>
      </c>
      <c r="H72" s="134">
        <v>36.077938403519802</v>
      </c>
      <c r="I72" s="4">
        <v>36.120630568882795</v>
      </c>
      <c r="J72" s="4">
        <v>35.606060606060609</v>
      </c>
      <c r="K72" s="100"/>
      <c r="L72" s="100"/>
      <c r="M72" s="100"/>
      <c r="N72" s="100"/>
      <c r="O72" s="100"/>
    </row>
    <row r="73" spans="2:15" ht="14.1" customHeight="1">
      <c r="B73" s="37" t="s">
        <v>164</v>
      </c>
      <c r="C73" s="339"/>
      <c r="D73" s="7"/>
      <c r="E73" s="19">
        <v>421</v>
      </c>
      <c r="F73" s="19">
        <v>395</v>
      </c>
      <c r="G73" s="19">
        <v>26</v>
      </c>
      <c r="H73" s="134">
        <v>26.461345065996227</v>
      </c>
      <c r="I73" s="4">
        <v>27.07333790267306</v>
      </c>
      <c r="J73" s="4">
        <v>19.696969696969695</v>
      </c>
      <c r="K73" s="100"/>
      <c r="L73" s="100"/>
      <c r="M73" s="100"/>
      <c r="N73" s="100"/>
      <c r="O73" s="100"/>
    </row>
    <row r="74" spans="2:15" ht="14.1" customHeight="1">
      <c r="B74" s="37" t="s">
        <v>197</v>
      </c>
      <c r="C74" s="339"/>
      <c r="D74" s="7"/>
      <c r="E74" s="19">
        <v>39</v>
      </c>
      <c r="F74" s="19">
        <v>37</v>
      </c>
      <c r="G74" s="19">
        <v>2</v>
      </c>
      <c r="H74" s="134">
        <v>2.4512884978001259</v>
      </c>
      <c r="I74" s="4">
        <v>2.5359835503769705</v>
      </c>
      <c r="J74" s="4">
        <v>1.5151515151515151</v>
      </c>
      <c r="K74" s="100"/>
      <c r="L74" s="100"/>
      <c r="M74" s="100"/>
      <c r="N74" s="100"/>
      <c r="O74" s="100"/>
    </row>
    <row r="75" spans="2:15" ht="14.1" customHeight="1">
      <c r="B75" s="37" t="s">
        <v>198</v>
      </c>
      <c r="C75" s="339"/>
      <c r="D75" s="7"/>
      <c r="E75" s="19">
        <v>3</v>
      </c>
      <c r="F75" s="19">
        <v>3</v>
      </c>
      <c r="G75" s="19">
        <v>0</v>
      </c>
      <c r="H75" s="134">
        <v>0.18856065367693275</v>
      </c>
      <c r="I75" s="4">
        <v>0.205620287868403</v>
      </c>
      <c r="J75" s="4">
        <v>0</v>
      </c>
      <c r="K75" s="100"/>
      <c r="L75" s="100"/>
      <c r="M75" s="100"/>
      <c r="N75" s="100"/>
      <c r="O75" s="100"/>
    </row>
    <row r="76" spans="2:15" ht="14.1" customHeight="1">
      <c r="B76" s="38" t="s">
        <v>223</v>
      </c>
      <c r="C76" s="109"/>
      <c r="D76" s="39"/>
      <c r="E76" s="20">
        <v>178</v>
      </c>
      <c r="F76" s="20">
        <v>166</v>
      </c>
      <c r="G76" s="20">
        <v>12</v>
      </c>
      <c r="H76" s="145">
        <v>11.187932118164676</v>
      </c>
      <c r="I76" s="5">
        <v>11.377655928718299</v>
      </c>
      <c r="J76" s="5">
        <v>9.0909090909090917</v>
      </c>
      <c r="K76" s="26"/>
      <c r="L76" s="26"/>
      <c r="M76" s="26"/>
      <c r="N76" s="26"/>
      <c r="O76" s="26"/>
    </row>
    <row r="77" spans="2:15" ht="14.1" customHeight="1">
      <c r="B77" s="42" t="s">
        <v>1</v>
      </c>
      <c r="C77" s="98"/>
      <c r="D77" s="31"/>
      <c r="E77" s="43">
        <v>1591</v>
      </c>
      <c r="F77" s="43">
        <v>1459</v>
      </c>
      <c r="G77" s="43">
        <v>132</v>
      </c>
      <c r="H77" s="135">
        <v>100</v>
      </c>
      <c r="I77" s="6">
        <v>99.999999999999986</v>
      </c>
      <c r="J77" s="6">
        <v>100.00000000000001</v>
      </c>
      <c r="K77" s="26"/>
      <c r="L77" s="26"/>
      <c r="M77" s="26"/>
      <c r="N77" s="26"/>
      <c r="O77" s="26"/>
    </row>
    <row r="78" spans="2:15" ht="14.1" customHeight="1">
      <c r="B78" s="42" t="s">
        <v>156</v>
      </c>
      <c r="C78" s="98"/>
      <c r="D78" s="32"/>
      <c r="E78" s="45">
        <v>17.876573104833668</v>
      </c>
      <c r="F78" s="92">
        <v>18.027256555099875</v>
      </c>
      <c r="G78" s="92">
        <v>16.254214623634059</v>
      </c>
      <c r="H78" s="26"/>
      <c r="I78" s="26"/>
      <c r="J78" s="26"/>
      <c r="K78" s="26"/>
      <c r="L78" s="26"/>
      <c r="M78" s="26"/>
      <c r="N78" s="26"/>
      <c r="O78" s="26"/>
    </row>
    <row r="79" spans="2:15" ht="14.1" customHeight="1">
      <c r="B79" s="42" t="s">
        <v>157</v>
      </c>
      <c r="C79" s="98"/>
      <c r="D79" s="32"/>
      <c r="E79" s="45">
        <v>45.3125</v>
      </c>
      <c r="F79" s="92">
        <v>45.3125</v>
      </c>
      <c r="G79" s="92">
        <v>31.944444444444443</v>
      </c>
      <c r="H79" s="26"/>
      <c r="I79" s="26"/>
      <c r="J79" s="26"/>
      <c r="K79" s="26"/>
      <c r="L79" s="26"/>
      <c r="M79" s="26"/>
      <c r="N79" s="26"/>
      <c r="O79" s="26"/>
    </row>
    <row r="80" spans="2:15" ht="9.9499999999999993" customHeight="1">
      <c r="B80" s="81"/>
      <c r="C80" s="81"/>
      <c r="D80" s="49"/>
      <c r="E80" s="14"/>
      <c r="F80" s="14"/>
      <c r="G80" s="14"/>
      <c r="H80" s="26"/>
      <c r="I80" s="26"/>
      <c r="J80" s="26"/>
      <c r="K80" s="26"/>
      <c r="L80" s="26"/>
      <c r="M80" s="26"/>
      <c r="N80" s="26"/>
      <c r="O80" s="26"/>
    </row>
    <row r="81" spans="1:15" ht="12.95" customHeight="1">
      <c r="A81" s="358" t="s">
        <v>908</v>
      </c>
      <c r="B81" s="23"/>
      <c r="C81" s="7"/>
      <c r="D81" s="7"/>
      <c r="E81" s="7"/>
      <c r="I81" s="1"/>
      <c r="J81" s="1"/>
      <c r="K81" s="1"/>
    </row>
    <row r="82" spans="1:15" ht="13.5" customHeight="1">
      <c r="B82" s="83"/>
      <c r="C82" s="36"/>
      <c r="D82" s="36"/>
      <c r="E82" s="99"/>
      <c r="F82" s="104" t="s">
        <v>2</v>
      </c>
      <c r="G82" s="107"/>
      <c r="H82" s="131"/>
      <c r="I82" s="104" t="s">
        <v>3</v>
      </c>
      <c r="J82" s="105"/>
      <c r="K82" s="1"/>
    </row>
    <row r="83" spans="1:15" ht="21">
      <c r="B83" s="97"/>
      <c r="C83" s="7"/>
      <c r="D83" s="7"/>
      <c r="E83" s="118" t="s">
        <v>5</v>
      </c>
      <c r="F83" s="118" t="s">
        <v>321</v>
      </c>
      <c r="G83" s="118" t="s">
        <v>323</v>
      </c>
      <c r="H83" s="128" t="s">
        <v>5</v>
      </c>
      <c r="I83" s="118" t="s">
        <v>321</v>
      </c>
      <c r="J83" s="118" t="s">
        <v>323</v>
      </c>
      <c r="K83" s="1"/>
    </row>
    <row r="84" spans="1:15" ht="12" customHeight="1">
      <c r="B84" s="38"/>
      <c r="C84" s="109"/>
      <c r="D84" s="39"/>
      <c r="E84" s="40"/>
      <c r="F84" s="40"/>
      <c r="G84" s="40"/>
      <c r="H84" s="132">
        <v>1591</v>
      </c>
      <c r="I84" s="2">
        <v>1459</v>
      </c>
      <c r="J84" s="2">
        <v>132</v>
      </c>
      <c r="K84" s="111"/>
      <c r="L84" s="111"/>
      <c r="M84" s="111"/>
      <c r="N84" s="111"/>
      <c r="O84" s="111"/>
    </row>
    <row r="85" spans="1:15" ht="14.45" customHeight="1">
      <c r="B85" s="37" t="s">
        <v>269</v>
      </c>
      <c r="C85" s="339"/>
      <c r="D85" s="7"/>
      <c r="E85" s="19">
        <v>14</v>
      </c>
      <c r="F85" s="19">
        <v>11</v>
      </c>
      <c r="G85" s="19">
        <v>3</v>
      </c>
      <c r="H85" s="134">
        <v>0.87994971715901948</v>
      </c>
      <c r="I85" s="4">
        <v>0.7539410555174777</v>
      </c>
      <c r="J85" s="4">
        <v>2.2727272727272729</v>
      </c>
      <c r="K85" s="100"/>
      <c r="L85" s="100"/>
      <c r="M85" s="100"/>
      <c r="N85" s="100"/>
      <c r="O85" s="100"/>
    </row>
    <row r="86" spans="1:15" ht="14.45" customHeight="1">
      <c r="B86" s="37" t="s">
        <v>149</v>
      </c>
      <c r="C86" s="339"/>
      <c r="D86" s="7"/>
      <c r="E86" s="19">
        <v>377</v>
      </c>
      <c r="F86" s="19">
        <v>330</v>
      </c>
      <c r="G86" s="19">
        <v>47</v>
      </c>
      <c r="H86" s="134">
        <v>23.695788812067882</v>
      </c>
      <c r="I86" s="4">
        <v>22.618231665524334</v>
      </c>
      <c r="J86" s="4">
        <v>35.606060606060609</v>
      </c>
      <c r="K86" s="100"/>
      <c r="L86" s="100"/>
      <c r="M86" s="100"/>
      <c r="N86" s="100"/>
      <c r="O86" s="100"/>
    </row>
    <row r="87" spans="1:15" ht="14.45" customHeight="1">
      <c r="B87" s="37" t="s">
        <v>150</v>
      </c>
      <c r="C87" s="339"/>
      <c r="D87" s="7"/>
      <c r="E87" s="19">
        <v>597</v>
      </c>
      <c r="F87" s="19">
        <v>553</v>
      </c>
      <c r="G87" s="19">
        <v>44</v>
      </c>
      <c r="H87" s="134">
        <v>37.523570081709614</v>
      </c>
      <c r="I87" s="4">
        <v>37.902673063742284</v>
      </c>
      <c r="J87" s="4">
        <v>33.333333333333329</v>
      </c>
      <c r="K87" s="100"/>
      <c r="L87" s="100"/>
      <c r="M87" s="100"/>
      <c r="N87" s="100"/>
      <c r="O87" s="100"/>
    </row>
    <row r="88" spans="1:15" ht="14.45" customHeight="1">
      <c r="B88" s="37" t="s">
        <v>129</v>
      </c>
      <c r="C88" s="339"/>
      <c r="D88" s="7"/>
      <c r="E88" s="19">
        <v>292</v>
      </c>
      <c r="F88" s="19">
        <v>268</v>
      </c>
      <c r="G88" s="19">
        <v>24</v>
      </c>
      <c r="H88" s="134">
        <v>18.353236957888118</v>
      </c>
      <c r="I88" s="4">
        <v>18.368745716244003</v>
      </c>
      <c r="J88" s="4">
        <v>18.181818181818183</v>
      </c>
      <c r="K88" s="100"/>
      <c r="L88" s="100"/>
      <c r="M88" s="100"/>
      <c r="N88" s="100"/>
      <c r="O88" s="100"/>
    </row>
    <row r="89" spans="1:15" ht="14.45" customHeight="1">
      <c r="B89" s="37" t="s">
        <v>128</v>
      </c>
      <c r="C89" s="339"/>
      <c r="D89" s="7"/>
      <c r="E89" s="19">
        <v>89</v>
      </c>
      <c r="F89" s="19">
        <v>83</v>
      </c>
      <c r="G89" s="19">
        <v>6</v>
      </c>
      <c r="H89" s="134">
        <v>5.5939660590823381</v>
      </c>
      <c r="I89" s="4">
        <v>5.6888279643591497</v>
      </c>
      <c r="J89" s="4">
        <v>4.5454545454545459</v>
      </c>
      <c r="K89" s="100"/>
      <c r="L89" s="100"/>
      <c r="M89" s="100"/>
      <c r="N89" s="100"/>
      <c r="O89" s="100"/>
    </row>
    <row r="90" spans="1:15" ht="14.45" customHeight="1">
      <c r="B90" s="37" t="s">
        <v>164</v>
      </c>
      <c r="C90" s="339"/>
      <c r="D90" s="7"/>
      <c r="E90" s="19">
        <v>48</v>
      </c>
      <c r="F90" s="19">
        <v>46</v>
      </c>
      <c r="G90" s="19">
        <v>2</v>
      </c>
      <c r="H90" s="134">
        <v>3.0169704588309241</v>
      </c>
      <c r="I90" s="4">
        <v>3.1528444139821796</v>
      </c>
      <c r="J90" s="4">
        <v>1.5151515151515151</v>
      </c>
      <c r="K90" s="100"/>
      <c r="L90" s="100"/>
      <c r="M90" s="100"/>
      <c r="N90" s="100"/>
      <c r="O90" s="100"/>
    </row>
    <row r="91" spans="1:15" ht="14.45" customHeight="1">
      <c r="B91" s="37" t="s">
        <v>197</v>
      </c>
      <c r="C91" s="339"/>
      <c r="D91" s="7"/>
      <c r="E91" s="19">
        <v>14</v>
      </c>
      <c r="F91" s="19">
        <v>14</v>
      </c>
      <c r="G91" s="19">
        <v>0</v>
      </c>
      <c r="H91" s="134">
        <v>0.87994971715901948</v>
      </c>
      <c r="I91" s="4">
        <v>0.95956134338588073</v>
      </c>
      <c r="J91" s="4">
        <v>0</v>
      </c>
      <c r="K91" s="100"/>
      <c r="L91" s="100"/>
      <c r="M91" s="100"/>
      <c r="N91" s="100"/>
      <c r="O91" s="100"/>
    </row>
    <row r="92" spans="1:15" ht="14.45" customHeight="1">
      <c r="B92" s="37" t="s">
        <v>198</v>
      </c>
      <c r="C92" s="339"/>
      <c r="D92" s="7"/>
      <c r="E92" s="19">
        <v>17</v>
      </c>
      <c r="F92" s="19">
        <v>17</v>
      </c>
      <c r="G92" s="19">
        <v>0</v>
      </c>
      <c r="H92" s="134">
        <v>1.0685103708359522</v>
      </c>
      <c r="I92" s="4">
        <v>1.1651816312542838</v>
      </c>
      <c r="J92" s="4">
        <v>0</v>
      </c>
      <c r="K92" s="100"/>
      <c r="L92" s="100"/>
      <c r="M92" s="100"/>
      <c r="N92" s="100"/>
      <c r="O92" s="100"/>
    </row>
    <row r="93" spans="1:15" ht="14.45" customHeight="1">
      <c r="B93" s="37" t="s">
        <v>228</v>
      </c>
      <c r="C93" s="339"/>
      <c r="D93" s="7"/>
      <c r="E93" s="19">
        <v>13</v>
      </c>
      <c r="F93" s="19">
        <v>10</v>
      </c>
      <c r="G93" s="19">
        <v>3</v>
      </c>
      <c r="H93" s="134">
        <v>0.8170961659333752</v>
      </c>
      <c r="I93" s="4">
        <v>0.68540095956134339</v>
      </c>
      <c r="J93" s="4">
        <v>2.2727272727272729</v>
      </c>
      <c r="K93" s="100"/>
      <c r="L93" s="100"/>
      <c r="M93" s="100"/>
      <c r="N93" s="100"/>
      <c r="O93" s="100"/>
    </row>
    <row r="94" spans="1:15" ht="14.45" customHeight="1">
      <c r="B94" s="38" t="s">
        <v>0</v>
      </c>
      <c r="C94" s="109"/>
      <c r="D94" s="39"/>
      <c r="E94" s="20">
        <v>130</v>
      </c>
      <c r="F94" s="20">
        <v>127</v>
      </c>
      <c r="G94" s="20">
        <v>3</v>
      </c>
      <c r="H94" s="145">
        <v>8.1709616593337522</v>
      </c>
      <c r="I94" s="5">
        <v>8.7045921864290605</v>
      </c>
      <c r="J94" s="5">
        <v>2.2727272727272729</v>
      </c>
      <c r="K94" s="26"/>
      <c r="L94" s="26"/>
      <c r="M94" s="26"/>
      <c r="N94" s="26"/>
      <c r="O94" s="26"/>
    </row>
    <row r="95" spans="1:15" ht="14.45" customHeight="1">
      <c r="B95" s="42" t="s">
        <v>1</v>
      </c>
      <c r="C95" s="98"/>
      <c r="D95" s="31"/>
      <c r="E95" s="43">
        <v>1591</v>
      </c>
      <c r="F95" s="43">
        <v>1459</v>
      </c>
      <c r="G95" s="43">
        <v>132</v>
      </c>
      <c r="H95" s="135">
        <v>100</v>
      </c>
      <c r="I95" s="6">
        <v>100</v>
      </c>
      <c r="J95" s="6">
        <v>100</v>
      </c>
      <c r="K95" s="26"/>
      <c r="L95" s="26"/>
      <c r="M95" s="26"/>
      <c r="N95" s="26"/>
      <c r="O95" s="26"/>
    </row>
    <row r="96" spans="1:15" ht="14.45" customHeight="1">
      <c r="B96" s="42" t="s">
        <v>156</v>
      </c>
      <c r="C96" s="98"/>
      <c r="D96" s="32"/>
      <c r="E96" s="45">
        <v>8.7435314443676635</v>
      </c>
      <c r="F96" s="92">
        <v>8.9317865253595805</v>
      </c>
      <c r="G96" s="92">
        <v>6.7698412698412689</v>
      </c>
      <c r="H96" s="26"/>
      <c r="I96" s="26"/>
      <c r="J96" s="26"/>
      <c r="K96" s="26"/>
      <c r="L96" s="26"/>
      <c r="M96" s="26"/>
      <c r="N96" s="26"/>
      <c r="O96" s="26"/>
    </row>
    <row r="97" spans="1:15" ht="14.45" customHeight="1">
      <c r="B97" s="42" t="s">
        <v>157</v>
      </c>
      <c r="C97" s="98"/>
      <c r="D97" s="32"/>
      <c r="E97" s="45">
        <v>75</v>
      </c>
      <c r="F97" s="92">
        <v>75</v>
      </c>
      <c r="G97" s="92">
        <v>23.7</v>
      </c>
      <c r="H97" s="26"/>
      <c r="I97" s="26"/>
      <c r="J97" s="26"/>
      <c r="K97" s="26"/>
      <c r="L97" s="26"/>
      <c r="M97" s="26"/>
      <c r="N97" s="26"/>
      <c r="O97" s="26"/>
    </row>
    <row r="98" spans="1:15" ht="12.95" customHeight="1">
      <c r="B98" s="81"/>
      <c r="C98" s="49"/>
      <c r="D98" s="49"/>
      <c r="E98" s="49"/>
      <c r="F98" s="49"/>
      <c r="G98" s="113"/>
      <c r="H98" s="50"/>
      <c r="I98" s="1"/>
      <c r="J98" s="1"/>
      <c r="K98" s="1"/>
    </row>
    <row r="99" spans="1:15" ht="12.95" customHeight="1">
      <c r="A99" s="358" t="s">
        <v>908</v>
      </c>
      <c r="B99" s="23"/>
      <c r="C99" s="7"/>
      <c r="D99" s="7"/>
      <c r="E99" s="7"/>
      <c r="I99" s="1"/>
      <c r="J99" s="1"/>
      <c r="K99" s="1"/>
    </row>
    <row r="100" spans="1:15" ht="12.95" customHeight="1">
      <c r="B100" s="106" t="s">
        <v>215</v>
      </c>
      <c r="C100" s="7"/>
      <c r="D100" s="7"/>
      <c r="E100" s="7"/>
      <c r="H100" s="1"/>
      <c r="J100" s="1"/>
      <c r="K100" s="1"/>
      <c r="L100" s="34"/>
      <c r="O100" s="34"/>
    </row>
    <row r="101" spans="1:15" ht="13.5" customHeight="1">
      <c r="B101" s="83"/>
      <c r="C101" s="36"/>
      <c r="D101" s="36"/>
      <c r="E101" s="99"/>
      <c r="F101" s="104" t="s">
        <v>2</v>
      </c>
      <c r="G101" s="107"/>
      <c r="H101" s="131"/>
      <c r="I101" s="104" t="s">
        <v>3</v>
      </c>
      <c r="J101" s="105"/>
      <c r="K101" s="1"/>
    </row>
    <row r="102" spans="1:15" ht="21">
      <c r="B102" s="97"/>
      <c r="C102" s="7"/>
      <c r="D102" s="7"/>
      <c r="E102" s="118" t="s">
        <v>5</v>
      </c>
      <c r="F102" s="118" t="s">
        <v>321</v>
      </c>
      <c r="G102" s="118" t="s">
        <v>323</v>
      </c>
      <c r="H102" s="128" t="s">
        <v>5</v>
      </c>
      <c r="I102" s="118" t="s">
        <v>321</v>
      </c>
      <c r="J102" s="118" t="s">
        <v>323</v>
      </c>
      <c r="K102" s="1"/>
    </row>
    <row r="103" spans="1:15" ht="12" customHeight="1">
      <c r="B103" s="38"/>
      <c r="C103" s="109"/>
      <c r="D103" s="39"/>
      <c r="E103" s="40"/>
      <c r="F103" s="40"/>
      <c r="G103" s="40"/>
      <c r="H103" s="132">
        <v>1591</v>
      </c>
      <c r="I103" s="2">
        <v>1459</v>
      </c>
      <c r="J103" s="2">
        <v>132</v>
      </c>
      <c r="K103" s="111"/>
      <c r="L103" s="111"/>
      <c r="M103" s="111"/>
      <c r="N103" s="111"/>
      <c r="O103" s="111"/>
    </row>
    <row r="104" spans="1:15" ht="14.45" customHeight="1">
      <c r="B104" s="37" t="s">
        <v>269</v>
      </c>
      <c r="C104" s="339"/>
      <c r="D104" s="7"/>
      <c r="E104" s="19">
        <v>14</v>
      </c>
      <c r="F104" s="19">
        <v>11</v>
      </c>
      <c r="G104" s="19">
        <v>3</v>
      </c>
      <c r="H104" s="134">
        <v>0.87994971715901948</v>
      </c>
      <c r="I104" s="4">
        <v>0.7539410555174777</v>
      </c>
      <c r="J104" s="4">
        <v>2.2727272727272729</v>
      </c>
      <c r="K104" s="100"/>
      <c r="L104" s="100"/>
      <c r="M104" s="100"/>
      <c r="N104" s="100"/>
      <c r="O104" s="100"/>
    </row>
    <row r="105" spans="1:15" ht="14.45" customHeight="1">
      <c r="B105" s="37" t="s">
        <v>149</v>
      </c>
      <c r="C105" s="339"/>
      <c r="D105" s="7"/>
      <c r="E105" s="19">
        <v>366</v>
      </c>
      <c r="F105" s="19">
        <v>334</v>
      </c>
      <c r="G105" s="19">
        <v>32</v>
      </c>
      <c r="H105" s="134">
        <v>23.004399748585794</v>
      </c>
      <c r="I105" s="4">
        <v>22.892392049348871</v>
      </c>
      <c r="J105" s="4">
        <v>24.242424242424242</v>
      </c>
      <c r="K105" s="100"/>
      <c r="L105" s="100"/>
      <c r="M105" s="100"/>
      <c r="N105" s="100"/>
      <c r="O105" s="100"/>
    </row>
    <row r="106" spans="1:15" ht="14.45" customHeight="1">
      <c r="B106" s="37" t="s">
        <v>150</v>
      </c>
      <c r="C106" s="339"/>
      <c r="D106" s="7"/>
      <c r="E106" s="19">
        <v>644</v>
      </c>
      <c r="F106" s="19">
        <v>595</v>
      </c>
      <c r="G106" s="19">
        <v>49</v>
      </c>
      <c r="H106" s="134">
        <v>40.477686989314897</v>
      </c>
      <c r="I106" s="4">
        <v>40.781357093899935</v>
      </c>
      <c r="J106" s="4">
        <v>37.121212121212125</v>
      </c>
      <c r="K106" s="100"/>
      <c r="L106" s="100"/>
      <c r="M106" s="100"/>
      <c r="N106" s="100"/>
      <c r="O106" s="100"/>
    </row>
    <row r="107" spans="1:15" ht="14.45" customHeight="1">
      <c r="B107" s="37" t="s">
        <v>129</v>
      </c>
      <c r="C107" s="7"/>
      <c r="D107" s="7"/>
      <c r="E107" s="19">
        <v>305</v>
      </c>
      <c r="F107" s="19">
        <v>273</v>
      </c>
      <c r="G107" s="19">
        <v>32</v>
      </c>
      <c r="H107" s="134">
        <v>19.170333123821496</v>
      </c>
      <c r="I107" s="4">
        <v>18.711446196024674</v>
      </c>
      <c r="J107" s="4">
        <v>24.242424242424242</v>
      </c>
      <c r="K107" s="100"/>
      <c r="L107" s="100"/>
      <c r="M107" s="100"/>
      <c r="N107" s="100"/>
      <c r="O107" s="100"/>
    </row>
    <row r="108" spans="1:15" ht="14.45" customHeight="1">
      <c r="B108" s="37" t="s">
        <v>128</v>
      </c>
      <c r="C108" s="339"/>
      <c r="D108" s="7"/>
      <c r="E108" s="19">
        <v>87</v>
      </c>
      <c r="F108" s="19">
        <v>77</v>
      </c>
      <c r="G108" s="19">
        <v>10</v>
      </c>
      <c r="H108" s="134">
        <v>5.4682589566310495</v>
      </c>
      <c r="I108" s="4">
        <v>5.2775873886223446</v>
      </c>
      <c r="J108" s="4">
        <v>7.5757575757575761</v>
      </c>
      <c r="K108" s="100"/>
      <c r="L108" s="100"/>
      <c r="M108" s="100"/>
      <c r="N108" s="100"/>
      <c r="O108" s="100"/>
    </row>
    <row r="109" spans="1:15" ht="14.45" customHeight="1">
      <c r="B109" s="37" t="s">
        <v>164</v>
      </c>
      <c r="C109" s="339"/>
      <c r="D109" s="7"/>
      <c r="E109" s="19">
        <v>30</v>
      </c>
      <c r="F109" s="19">
        <v>30</v>
      </c>
      <c r="G109" s="19">
        <v>0</v>
      </c>
      <c r="H109" s="134">
        <v>1.8856065367693273</v>
      </c>
      <c r="I109" s="4">
        <v>2.0562028786840303</v>
      </c>
      <c r="J109" s="4">
        <v>0</v>
      </c>
      <c r="K109" s="100"/>
      <c r="L109" s="100"/>
      <c r="M109" s="100"/>
      <c r="N109" s="100"/>
      <c r="O109" s="100"/>
    </row>
    <row r="110" spans="1:15" ht="14.45" customHeight="1">
      <c r="B110" s="37" t="s">
        <v>197</v>
      </c>
      <c r="C110" s="339"/>
      <c r="D110" s="7"/>
      <c r="E110" s="19">
        <v>1</v>
      </c>
      <c r="F110" s="19">
        <v>1</v>
      </c>
      <c r="G110" s="19">
        <v>0</v>
      </c>
      <c r="H110" s="134">
        <v>6.2853551225644247E-2</v>
      </c>
      <c r="I110" s="4">
        <v>6.8540095956134348E-2</v>
      </c>
      <c r="J110" s="4">
        <v>0</v>
      </c>
      <c r="K110" s="100"/>
      <c r="L110" s="100"/>
      <c r="M110" s="100"/>
      <c r="N110" s="100"/>
      <c r="O110" s="100"/>
    </row>
    <row r="111" spans="1:15" ht="14.45" customHeight="1">
      <c r="B111" s="37" t="s">
        <v>198</v>
      </c>
      <c r="C111" s="339"/>
      <c r="D111" s="7"/>
      <c r="E111" s="19">
        <v>0</v>
      </c>
      <c r="F111" s="19">
        <v>0</v>
      </c>
      <c r="G111" s="19">
        <v>0</v>
      </c>
      <c r="H111" s="134">
        <v>0</v>
      </c>
      <c r="I111" s="4">
        <v>0</v>
      </c>
      <c r="J111" s="4">
        <v>0</v>
      </c>
      <c r="K111" s="100"/>
      <c r="L111" s="100"/>
      <c r="M111" s="100"/>
      <c r="N111" s="100"/>
      <c r="O111" s="100"/>
    </row>
    <row r="112" spans="1:15" ht="14.45" customHeight="1">
      <c r="B112" s="38" t="s">
        <v>223</v>
      </c>
      <c r="C112" s="109"/>
      <c r="D112" s="39"/>
      <c r="E112" s="20">
        <v>144</v>
      </c>
      <c r="F112" s="20">
        <v>138</v>
      </c>
      <c r="G112" s="20">
        <v>6</v>
      </c>
      <c r="H112" s="145">
        <v>9.0509113764927722</v>
      </c>
      <c r="I112" s="5">
        <v>9.4585332419465384</v>
      </c>
      <c r="J112" s="5">
        <v>4.5454545454545459</v>
      </c>
      <c r="K112" s="26"/>
      <c r="L112" s="26"/>
      <c r="M112" s="26"/>
      <c r="N112" s="26"/>
      <c r="O112" s="26"/>
    </row>
    <row r="113" spans="1:15" ht="14.45" customHeight="1">
      <c r="B113" s="42" t="s">
        <v>1</v>
      </c>
      <c r="C113" s="98"/>
      <c r="D113" s="31"/>
      <c r="E113" s="43">
        <v>1591</v>
      </c>
      <c r="F113" s="43">
        <v>1459</v>
      </c>
      <c r="G113" s="43">
        <v>132</v>
      </c>
      <c r="H113" s="135">
        <v>100</v>
      </c>
      <c r="I113" s="6">
        <v>100.00000000000003</v>
      </c>
      <c r="J113" s="6">
        <v>100</v>
      </c>
      <c r="K113" s="26"/>
      <c r="L113" s="26"/>
      <c r="M113" s="26"/>
      <c r="N113" s="26"/>
      <c r="O113" s="26"/>
    </row>
    <row r="114" spans="1:15" ht="14.45" customHeight="1">
      <c r="B114" s="42" t="s">
        <v>156</v>
      </c>
      <c r="C114" s="98"/>
      <c r="D114" s="32"/>
      <c r="E114" s="45">
        <v>8.0004476439801202</v>
      </c>
      <c r="F114" s="92">
        <v>8.0109911814987971</v>
      </c>
      <c r="G114" s="92">
        <v>7.8899915366416646</v>
      </c>
      <c r="H114" s="26"/>
      <c r="I114" s="26"/>
      <c r="J114" s="26"/>
      <c r="K114" s="26"/>
      <c r="L114" s="26"/>
      <c r="M114" s="26"/>
      <c r="N114" s="26"/>
      <c r="O114" s="26"/>
    </row>
    <row r="115" spans="1:15" ht="14.45" customHeight="1">
      <c r="B115" s="42" t="s">
        <v>157</v>
      </c>
      <c r="C115" s="98"/>
      <c r="D115" s="32"/>
      <c r="E115" s="45">
        <v>34.25925925925926</v>
      </c>
      <c r="F115" s="92">
        <v>34.25925925925926</v>
      </c>
      <c r="G115" s="92">
        <v>19.482758620689655</v>
      </c>
      <c r="H115" s="26"/>
      <c r="I115" s="26"/>
      <c r="J115" s="26"/>
      <c r="K115" s="26"/>
      <c r="L115" s="26"/>
      <c r="M115" s="26"/>
      <c r="N115" s="26"/>
      <c r="O115" s="26"/>
    </row>
    <row r="116" spans="1:15" ht="12.95" customHeight="1">
      <c r="B116" s="81"/>
      <c r="C116" s="81"/>
      <c r="D116" s="49"/>
      <c r="E116" s="14"/>
      <c r="F116" s="14"/>
      <c r="G116" s="14"/>
      <c r="H116" s="26"/>
      <c r="I116" s="26"/>
      <c r="J116" s="26"/>
      <c r="K116" s="26"/>
      <c r="L116" s="26"/>
      <c r="M116" s="26"/>
      <c r="N116" s="26"/>
      <c r="O116" s="26"/>
    </row>
    <row r="117" spans="1:15" ht="12.95" customHeight="1">
      <c r="A117" s="358" t="s">
        <v>909</v>
      </c>
      <c r="B117" s="23"/>
      <c r="I117" s="1"/>
      <c r="J117" s="1"/>
      <c r="K117" s="1"/>
    </row>
    <row r="118" spans="1:15" ht="13.5" customHeight="1">
      <c r="B118" s="83"/>
      <c r="C118" s="36"/>
      <c r="D118" s="36"/>
      <c r="E118" s="99"/>
      <c r="F118" s="104" t="s">
        <v>2</v>
      </c>
      <c r="G118" s="107"/>
      <c r="H118" s="131"/>
      <c r="I118" s="104" t="s">
        <v>3</v>
      </c>
      <c r="J118" s="105"/>
      <c r="K118" s="1"/>
    </row>
    <row r="119" spans="1:15" ht="21">
      <c r="B119" s="97"/>
      <c r="C119" s="7"/>
      <c r="D119" s="7"/>
      <c r="E119" s="118" t="s">
        <v>5</v>
      </c>
      <c r="F119" s="118" t="s">
        <v>321</v>
      </c>
      <c r="G119" s="118" t="s">
        <v>323</v>
      </c>
      <c r="H119" s="128" t="s">
        <v>5</v>
      </c>
      <c r="I119" s="118" t="s">
        <v>321</v>
      </c>
      <c r="J119" s="118" t="s">
        <v>323</v>
      </c>
      <c r="K119" s="1"/>
    </row>
    <row r="120" spans="1:15" ht="12" customHeight="1">
      <c r="B120" s="38"/>
      <c r="C120" s="109"/>
      <c r="D120" s="39"/>
      <c r="E120" s="40"/>
      <c r="F120" s="40"/>
      <c r="G120" s="40"/>
      <c r="H120" s="132">
        <v>1591</v>
      </c>
      <c r="I120" s="2">
        <v>1459</v>
      </c>
      <c r="J120" s="2">
        <v>132</v>
      </c>
      <c r="K120" s="111"/>
      <c r="L120" s="111"/>
      <c r="M120" s="111"/>
      <c r="N120" s="111"/>
      <c r="O120" s="111"/>
    </row>
    <row r="121" spans="1:15" ht="14.45" customHeight="1">
      <c r="B121" s="37" t="s">
        <v>306</v>
      </c>
      <c r="C121" s="339"/>
      <c r="D121" s="7"/>
      <c r="E121" s="19">
        <v>232</v>
      </c>
      <c r="F121" s="19">
        <v>212</v>
      </c>
      <c r="G121" s="19">
        <v>20</v>
      </c>
      <c r="H121" s="134">
        <v>14.582023884349466</v>
      </c>
      <c r="I121" s="4">
        <v>14.530500342700481</v>
      </c>
      <c r="J121" s="4">
        <v>15.151515151515152</v>
      </c>
      <c r="K121" s="100"/>
      <c r="L121" s="100"/>
      <c r="M121" s="100"/>
      <c r="N121" s="100"/>
      <c r="O121" s="100"/>
    </row>
    <row r="122" spans="1:15" ht="14.45" customHeight="1">
      <c r="B122" s="37" t="s">
        <v>307</v>
      </c>
      <c r="C122" s="339"/>
      <c r="D122" s="7"/>
      <c r="E122" s="19">
        <v>628</v>
      </c>
      <c r="F122" s="19">
        <v>585</v>
      </c>
      <c r="G122" s="19">
        <v>43</v>
      </c>
      <c r="H122" s="134">
        <v>39.472030169704588</v>
      </c>
      <c r="I122" s="4">
        <v>40.095956134338593</v>
      </c>
      <c r="J122" s="4">
        <v>32.575757575757578</v>
      </c>
      <c r="K122" s="100"/>
      <c r="L122" s="100"/>
      <c r="M122" s="100"/>
      <c r="N122" s="100"/>
      <c r="O122" s="100"/>
    </row>
    <row r="123" spans="1:15" ht="14.45" customHeight="1">
      <c r="B123" s="37" t="s">
        <v>308</v>
      </c>
      <c r="C123" s="339"/>
      <c r="D123" s="7"/>
      <c r="E123" s="19">
        <v>350</v>
      </c>
      <c r="F123" s="19">
        <v>319</v>
      </c>
      <c r="G123" s="19">
        <v>31</v>
      </c>
      <c r="H123" s="134">
        <v>21.998742928975489</v>
      </c>
      <c r="I123" s="4">
        <v>21.864290610006854</v>
      </c>
      <c r="J123" s="4">
        <v>23.484848484848484</v>
      </c>
      <c r="K123" s="100"/>
      <c r="L123" s="100"/>
      <c r="M123" s="100"/>
      <c r="N123" s="100"/>
      <c r="O123" s="100"/>
    </row>
    <row r="124" spans="1:15" ht="14.45" customHeight="1">
      <c r="B124" s="37" t="s">
        <v>309</v>
      </c>
      <c r="C124" s="339"/>
      <c r="D124" s="7"/>
      <c r="E124" s="19">
        <v>183</v>
      </c>
      <c r="F124" s="19">
        <v>159</v>
      </c>
      <c r="G124" s="19">
        <v>24</v>
      </c>
      <c r="H124" s="134">
        <v>11.502199874292897</v>
      </c>
      <c r="I124" s="4">
        <v>10.89787525702536</v>
      </c>
      <c r="J124" s="4">
        <v>18.181818181818183</v>
      </c>
      <c r="K124" s="100"/>
      <c r="L124" s="100"/>
      <c r="M124" s="100"/>
      <c r="N124" s="100"/>
      <c r="O124" s="100"/>
    </row>
    <row r="125" spans="1:15" ht="14.45" customHeight="1">
      <c r="B125" s="38" t="s">
        <v>223</v>
      </c>
      <c r="C125" s="109"/>
      <c r="D125" s="39"/>
      <c r="E125" s="20">
        <v>198</v>
      </c>
      <c r="F125" s="20">
        <v>184</v>
      </c>
      <c r="G125" s="20">
        <v>14</v>
      </c>
      <c r="H125" s="145">
        <v>12.445003142677562</v>
      </c>
      <c r="I125" s="5">
        <v>12.611377655928719</v>
      </c>
      <c r="J125" s="5">
        <v>10.606060606060606</v>
      </c>
      <c r="K125" s="26"/>
      <c r="L125" s="26"/>
      <c r="M125" s="26"/>
      <c r="N125" s="26"/>
      <c r="O125" s="26"/>
    </row>
    <row r="126" spans="1:15" ht="14.45" customHeight="1">
      <c r="B126" s="42" t="s">
        <v>1</v>
      </c>
      <c r="C126" s="98"/>
      <c r="D126" s="31"/>
      <c r="E126" s="43">
        <v>1591</v>
      </c>
      <c r="F126" s="43">
        <v>1459</v>
      </c>
      <c r="G126" s="43">
        <v>132</v>
      </c>
      <c r="H126" s="135">
        <v>100</v>
      </c>
      <c r="I126" s="6">
        <v>100</v>
      </c>
      <c r="J126" s="6">
        <v>100.00000000000001</v>
      </c>
      <c r="K126" s="26"/>
      <c r="L126" s="26"/>
      <c r="M126" s="26"/>
      <c r="N126" s="26"/>
      <c r="O126" s="26"/>
    </row>
    <row r="127" spans="1:15" ht="14.45" customHeight="1">
      <c r="B127" s="42" t="s">
        <v>140</v>
      </c>
      <c r="C127" s="98"/>
      <c r="D127" s="32"/>
      <c r="E127" s="45">
        <v>45.046602488961945</v>
      </c>
      <c r="F127" s="92">
        <v>44.750044973571391</v>
      </c>
      <c r="G127" s="92">
        <v>48.250931574749551</v>
      </c>
      <c r="H127" s="26"/>
      <c r="I127" s="26"/>
      <c r="J127" s="26"/>
      <c r="K127" s="26"/>
      <c r="L127" s="26"/>
      <c r="M127" s="26"/>
      <c r="N127" s="26"/>
      <c r="O127" s="26"/>
    </row>
    <row r="128" spans="1:15" ht="12.95" customHeight="1">
      <c r="B128" s="81"/>
      <c r="C128" s="49"/>
      <c r="D128" s="49"/>
      <c r="E128" s="49"/>
      <c r="F128" s="49"/>
      <c r="G128" s="113"/>
      <c r="H128" s="50"/>
      <c r="I128" s="1"/>
      <c r="J128" s="1"/>
      <c r="K128" s="1"/>
    </row>
    <row r="129" spans="1:15" ht="12.95" customHeight="1">
      <c r="A129" s="358" t="s">
        <v>1050</v>
      </c>
      <c r="B129" s="23"/>
      <c r="C129" s="7"/>
      <c r="D129" s="7"/>
      <c r="E129" s="7"/>
      <c r="I129" s="1"/>
      <c r="J129" s="1"/>
      <c r="K129" s="1"/>
    </row>
    <row r="130" spans="1:15" ht="13.5" customHeight="1">
      <c r="B130" s="83"/>
      <c r="C130" s="36"/>
      <c r="D130" s="36"/>
      <c r="E130" s="99"/>
      <c r="F130" s="104" t="s">
        <v>2</v>
      </c>
      <c r="G130" s="107"/>
      <c r="H130" s="131"/>
      <c r="I130" s="104" t="s">
        <v>3</v>
      </c>
      <c r="J130" s="105"/>
      <c r="K130" s="1"/>
    </row>
    <row r="131" spans="1:15" ht="21">
      <c r="B131" s="97"/>
      <c r="C131" s="7"/>
      <c r="D131" s="7"/>
      <c r="E131" s="118" t="s">
        <v>5</v>
      </c>
      <c r="F131" s="118" t="s">
        <v>321</v>
      </c>
      <c r="G131" s="118" t="s">
        <v>323</v>
      </c>
      <c r="H131" s="128" t="s">
        <v>5</v>
      </c>
      <c r="I131" s="118" t="s">
        <v>321</v>
      </c>
      <c r="J131" s="118" t="s">
        <v>323</v>
      </c>
      <c r="K131" s="1"/>
    </row>
    <row r="132" spans="1:15" ht="12" customHeight="1">
      <c r="B132" s="38"/>
      <c r="C132" s="109"/>
      <c r="D132" s="39"/>
      <c r="E132" s="40"/>
      <c r="F132" s="40"/>
      <c r="G132" s="40"/>
      <c r="H132" s="132">
        <v>1591</v>
      </c>
      <c r="I132" s="2">
        <v>1459</v>
      </c>
      <c r="J132" s="2">
        <v>132</v>
      </c>
      <c r="K132" s="111"/>
      <c r="L132" s="111"/>
      <c r="M132" s="111"/>
      <c r="N132" s="111"/>
      <c r="O132" s="111"/>
    </row>
    <row r="133" spans="1:15" ht="14.45" customHeight="1">
      <c r="B133" s="37" t="s">
        <v>269</v>
      </c>
      <c r="C133" s="339"/>
      <c r="D133" s="7"/>
      <c r="E133" s="19">
        <v>826</v>
      </c>
      <c r="F133" s="19">
        <v>737</v>
      </c>
      <c r="G133" s="19">
        <v>89</v>
      </c>
      <c r="H133" s="134">
        <v>51.917033312382152</v>
      </c>
      <c r="I133" s="4">
        <v>50.514050719671012</v>
      </c>
      <c r="J133" s="4">
        <v>67.424242424242422</v>
      </c>
      <c r="K133" s="100"/>
      <c r="L133" s="100"/>
      <c r="M133" s="100"/>
      <c r="N133" s="100"/>
      <c r="O133" s="100"/>
    </row>
    <row r="134" spans="1:15" ht="14.45" customHeight="1">
      <c r="B134" s="37" t="s">
        <v>152</v>
      </c>
      <c r="C134" s="339"/>
      <c r="D134" s="7"/>
      <c r="E134" s="19">
        <v>183</v>
      </c>
      <c r="F134" s="19">
        <v>171</v>
      </c>
      <c r="G134" s="19">
        <v>12</v>
      </c>
      <c r="H134" s="134">
        <v>11.502199874292897</v>
      </c>
      <c r="I134" s="4">
        <v>11.720356408498972</v>
      </c>
      <c r="J134" s="4">
        <v>9.0909090909090917</v>
      </c>
      <c r="K134" s="100"/>
      <c r="L134" s="100"/>
      <c r="M134" s="100"/>
      <c r="N134" s="100"/>
      <c r="O134" s="100"/>
    </row>
    <row r="135" spans="1:15" ht="14.45" customHeight="1">
      <c r="B135" s="37" t="s">
        <v>153</v>
      </c>
      <c r="C135" s="339"/>
      <c r="D135" s="7"/>
      <c r="E135" s="19">
        <v>105</v>
      </c>
      <c r="F135" s="19">
        <v>95</v>
      </c>
      <c r="G135" s="19">
        <v>10</v>
      </c>
      <c r="H135" s="134">
        <v>6.5996228786926459</v>
      </c>
      <c r="I135" s="4">
        <v>6.5113091158327627</v>
      </c>
      <c r="J135" s="4">
        <v>7.5757575757575761</v>
      </c>
      <c r="K135" s="100"/>
      <c r="L135" s="100"/>
      <c r="M135" s="100"/>
      <c r="N135" s="100"/>
      <c r="O135" s="100"/>
    </row>
    <row r="136" spans="1:15" ht="14.45" customHeight="1">
      <c r="B136" s="37" t="s">
        <v>154</v>
      </c>
      <c r="C136" s="339"/>
      <c r="D136" s="7"/>
      <c r="E136" s="19">
        <v>56</v>
      </c>
      <c r="F136" s="19">
        <v>48</v>
      </c>
      <c r="G136" s="19">
        <v>8</v>
      </c>
      <c r="H136" s="134">
        <v>3.5197988686360779</v>
      </c>
      <c r="I136" s="4">
        <v>3.289924605894448</v>
      </c>
      <c r="J136" s="4">
        <v>6.0606060606060606</v>
      </c>
      <c r="K136" s="100"/>
      <c r="L136" s="100"/>
      <c r="M136" s="100"/>
      <c r="N136" s="100"/>
      <c r="O136" s="100"/>
    </row>
    <row r="137" spans="1:15" ht="14.45" customHeight="1">
      <c r="B137" s="37" t="s">
        <v>155</v>
      </c>
      <c r="C137" s="339"/>
      <c r="D137" s="7"/>
      <c r="E137" s="19">
        <v>34</v>
      </c>
      <c r="F137" s="19">
        <v>31</v>
      </c>
      <c r="G137" s="19">
        <v>3</v>
      </c>
      <c r="H137" s="134">
        <v>2.1370207416719045</v>
      </c>
      <c r="I137" s="4">
        <v>2.1247429746401645</v>
      </c>
      <c r="J137" s="4">
        <v>2.2727272727272729</v>
      </c>
      <c r="K137" s="100"/>
      <c r="L137" s="100"/>
      <c r="M137" s="100"/>
      <c r="N137" s="100"/>
      <c r="O137" s="100"/>
    </row>
    <row r="138" spans="1:15" ht="14.45" customHeight="1">
      <c r="B138" s="37" t="s">
        <v>181</v>
      </c>
      <c r="C138" s="339"/>
      <c r="D138" s="7"/>
      <c r="E138" s="19">
        <v>78</v>
      </c>
      <c r="F138" s="19">
        <v>74</v>
      </c>
      <c r="G138" s="19">
        <v>4</v>
      </c>
      <c r="H138" s="134">
        <v>4.9025769956002518</v>
      </c>
      <c r="I138" s="4">
        <v>5.0719671007539411</v>
      </c>
      <c r="J138" s="4">
        <v>3.0303030303030303</v>
      </c>
      <c r="K138" s="100"/>
      <c r="L138" s="100"/>
      <c r="M138" s="100"/>
      <c r="N138" s="100"/>
      <c r="O138" s="100"/>
    </row>
    <row r="139" spans="1:15" ht="14.45" customHeight="1">
      <c r="B139" s="38" t="s">
        <v>0</v>
      </c>
      <c r="C139" s="109"/>
      <c r="D139" s="39"/>
      <c r="E139" s="20">
        <v>309</v>
      </c>
      <c r="F139" s="20">
        <v>303</v>
      </c>
      <c r="G139" s="20">
        <v>6</v>
      </c>
      <c r="H139" s="145">
        <v>19.421747328724074</v>
      </c>
      <c r="I139" s="5">
        <v>20.767649074708704</v>
      </c>
      <c r="J139" s="5">
        <v>4.5454545454545459</v>
      </c>
      <c r="K139" s="26"/>
      <c r="L139" s="26"/>
      <c r="M139" s="26"/>
      <c r="N139" s="26"/>
      <c r="O139" s="26"/>
    </row>
    <row r="140" spans="1:15" ht="14.45" customHeight="1">
      <c r="B140" s="42" t="s">
        <v>1</v>
      </c>
      <c r="C140" s="98"/>
      <c r="D140" s="31"/>
      <c r="E140" s="43">
        <v>1591</v>
      </c>
      <c r="F140" s="43">
        <v>1459</v>
      </c>
      <c r="G140" s="43">
        <v>132</v>
      </c>
      <c r="H140" s="135">
        <v>100</v>
      </c>
      <c r="I140" s="6">
        <v>100</v>
      </c>
      <c r="J140" s="6">
        <v>100</v>
      </c>
      <c r="K140" s="26"/>
      <c r="L140" s="26"/>
      <c r="M140" s="26"/>
      <c r="N140" s="26"/>
      <c r="O140" s="26"/>
    </row>
    <row r="141" spans="1:15" ht="14.45" customHeight="1">
      <c r="B141" s="42" t="s">
        <v>156</v>
      </c>
      <c r="C141" s="98"/>
      <c r="D141" s="32"/>
      <c r="E141" s="45">
        <v>1.0124804992199687</v>
      </c>
      <c r="F141" s="92">
        <v>1.0441176470588236</v>
      </c>
      <c r="G141" s="92">
        <v>0.72222222222222221</v>
      </c>
      <c r="H141" s="26"/>
      <c r="I141" s="26"/>
      <c r="J141" s="26"/>
      <c r="K141" s="26"/>
      <c r="L141" s="26"/>
      <c r="M141" s="26"/>
      <c r="N141" s="26"/>
      <c r="O141" s="26"/>
    </row>
    <row r="142" spans="1:15" ht="14.45" customHeight="1">
      <c r="B142" s="42" t="s">
        <v>157</v>
      </c>
      <c r="C142" s="98"/>
      <c r="D142" s="32"/>
      <c r="E142" s="45">
        <v>28</v>
      </c>
      <c r="F142" s="92">
        <v>28</v>
      </c>
      <c r="G142" s="92">
        <v>8</v>
      </c>
      <c r="H142" s="26"/>
      <c r="I142" s="26"/>
      <c r="J142" s="26"/>
      <c r="K142" s="26"/>
      <c r="L142" s="26"/>
      <c r="M142" s="26"/>
      <c r="N142" s="26"/>
      <c r="O142" s="26"/>
    </row>
    <row r="143" spans="1:15" ht="12.95" customHeight="1">
      <c r="B143" s="81"/>
      <c r="C143" s="49"/>
      <c r="D143" s="49"/>
      <c r="E143" s="49"/>
      <c r="F143" s="49"/>
      <c r="G143" s="113"/>
      <c r="H143" s="50"/>
      <c r="I143" s="1"/>
      <c r="J143" s="1"/>
      <c r="K143" s="1"/>
    </row>
    <row r="144" spans="1:15" ht="12.95" customHeight="1">
      <c r="A144" s="358" t="s">
        <v>910</v>
      </c>
      <c r="B144" s="23"/>
      <c r="C144" s="7"/>
      <c r="D144" s="7"/>
      <c r="E144" s="7"/>
      <c r="I144" s="1"/>
      <c r="J144" s="1"/>
      <c r="K144" s="1"/>
    </row>
    <row r="145" spans="1:15" ht="12.95" customHeight="1">
      <c r="B145" s="106" t="s">
        <v>215</v>
      </c>
      <c r="C145" s="7"/>
      <c r="D145" s="7"/>
      <c r="E145" s="7"/>
      <c r="H145" s="1"/>
      <c r="J145" s="1"/>
      <c r="K145" s="1"/>
      <c r="L145" s="34"/>
      <c r="O145" s="34"/>
    </row>
    <row r="146" spans="1:15" ht="13.5" customHeight="1">
      <c r="B146" s="83"/>
      <c r="C146" s="36"/>
      <c r="D146" s="36"/>
      <c r="E146" s="99"/>
      <c r="F146" s="104" t="s">
        <v>2</v>
      </c>
      <c r="G146" s="107"/>
      <c r="H146" s="131"/>
      <c r="I146" s="104" t="s">
        <v>3</v>
      </c>
      <c r="J146" s="105"/>
      <c r="K146" s="1"/>
    </row>
    <row r="147" spans="1:15" ht="21">
      <c r="B147" s="97"/>
      <c r="C147" s="7"/>
      <c r="D147" s="7"/>
      <c r="E147" s="118" t="s">
        <v>5</v>
      </c>
      <c r="F147" s="118" t="s">
        <v>321</v>
      </c>
      <c r="G147" s="118" t="s">
        <v>323</v>
      </c>
      <c r="H147" s="128" t="s">
        <v>5</v>
      </c>
      <c r="I147" s="118" t="s">
        <v>321</v>
      </c>
      <c r="J147" s="118" t="s">
        <v>323</v>
      </c>
      <c r="K147" s="1"/>
    </row>
    <row r="148" spans="1:15" ht="12" customHeight="1">
      <c r="B148" s="38"/>
      <c r="C148" s="109"/>
      <c r="D148" s="39"/>
      <c r="E148" s="40"/>
      <c r="F148" s="40"/>
      <c r="G148" s="40"/>
      <c r="H148" s="132">
        <v>1591</v>
      </c>
      <c r="I148" s="2">
        <v>1459</v>
      </c>
      <c r="J148" s="2">
        <v>132</v>
      </c>
      <c r="K148" s="111"/>
      <c r="L148" s="111"/>
      <c r="M148" s="111"/>
      <c r="N148" s="111"/>
      <c r="O148" s="111"/>
    </row>
    <row r="149" spans="1:15" ht="14.45" customHeight="1">
      <c r="B149" s="37" t="s">
        <v>269</v>
      </c>
      <c r="C149" s="339"/>
      <c r="D149" s="7"/>
      <c r="E149" s="19">
        <v>825</v>
      </c>
      <c r="F149" s="19">
        <v>736</v>
      </c>
      <c r="G149" s="19">
        <v>89</v>
      </c>
      <c r="H149" s="134">
        <v>51.854179761156502</v>
      </c>
      <c r="I149" s="4">
        <v>50.445510623714874</v>
      </c>
      <c r="J149" s="4">
        <v>67.424242424242422</v>
      </c>
      <c r="K149" s="100"/>
      <c r="L149" s="100"/>
      <c r="M149" s="100"/>
      <c r="N149" s="100"/>
      <c r="O149" s="100"/>
    </row>
    <row r="150" spans="1:15" ht="14.45" customHeight="1">
      <c r="B150" s="37" t="s">
        <v>302</v>
      </c>
      <c r="C150" s="339"/>
      <c r="D150" s="7"/>
      <c r="E150" s="19">
        <v>297</v>
      </c>
      <c r="F150" s="19">
        <v>276</v>
      </c>
      <c r="G150" s="19">
        <v>21</v>
      </c>
      <c r="H150" s="134">
        <v>18.667504714016342</v>
      </c>
      <c r="I150" s="4">
        <v>18.917066483893077</v>
      </c>
      <c r="J150" s="4">
        <v>15.909090909090908</v>
      </c>
      <c r="K150" s="100"/>
      <c r="L150" s="100"/>
      <c r="M150" s="100"/>
      <c r="N150" s="100"/>
      <c r="O150" s="100"/>
    </row>
    <row r="151" spans="1:15" ht="14.45" customHeight="1">
      <c r="B151" s="37" t="s">
        <v>303</v>
      </c>
      <c r="C151" s="339"/>
      <c r="D151" s="7"/>
      <c r="E151" s="19">
        <v>76</v>
      </c>
      <c r="F151" s="19">
        <v>66</v>
      </c>
      <c r="G151" s="19">
        <v>10</v>
      </c>
      <c r="H151" s="134">
        <v>4.7768698931489624</v>
      </c>
      <c r="I151" s="4">
        <v>4.5236463331048666</v>
      </c>
      <c r="J151" s="4">
        <v>7.5757575757575761</v>
      </c>
      <c r="K151" s="100"/>
      <c r="L151" s="100"/>
      <c r="M151" s="100"/>
      <c r="N151" s="100"/>
      <c r="O151" s="100"/>
    </row>
    <row r="152" spans="1:15" ht="14.45" customHeight="1">
      <c r="B152" s="37" t="s">
        <v>150</v>
      </c>
      <c r="C152" s="339"/>
      <c r="D152" s="7"/>
      <c r="E152" s="19">
        <v>65</v>
      </c>
      <c r="F152" s="19">
        <v>60</v>
      </c>
      <c r="G152" s="19">
        <v>5</v>
      </c>
      <c r="H152" s="134">
        <v>4.0854808296668761</v>
      </c>
      <c r="I152" s="4">
        <v>4.1124057573680606</v>
      </c>
      <c r="J152" s="4">
        <v>3.7878787878787881</v>
      </c>
      <c r="K152" s="100"/>
      <c r="L152" s="100"/>
      <c r="M152" s="100"/>
      <c r="N152" s="100"/>
      <c r="O152" s="100"/>
    </row>
    <row r="153" spans="1:15" ht="14.45" customHeight="1">
      <c r="B153" s="37" t="s">
        <v>134</v>
      </c>
      <c r="C153" s="339"/>
      <c r="D153" s="7"/>
      <c r="E153" s="19">
        <v>18</v>
      </c>
      <c r="F153" s="19">
        <v>17</v>
      </c>
      <c r="G153" s="19">
        <v>1</v>
      </c>
      <c r="H153" s="134">
        <v>1.1313639220615965</v>
      </c>
      <c r="I153" s="4">
        <v>1.1651816312542838</v>
      </c>
      <c r="J153" s="4">
        <v>0.75757575757575757</v>
      </c>
      <c r="K153" s="100"/>
      <c r="L153" s="100"/>
      <c r="M153" s="100"/>
      <c r="N153" s="100"/>
      <c r="O153" s="100"/>
    </row>
    <row r="154" spans="1:15" ht="14.45" customHeight="1">
      <c r="B154" s="38" t="s">
        <v>0</v>
      </c>
      <c r="C154" s="109"/>
      <c r="D154" s="39"/>
      <c r="E154" s="20">
        <v>310</v>
      </c>
      <c r="F154" s="20">
        <v>304</v>
      </c>
      <c r="G154" s="20">
        <v>6</v>
      </c>
      <c r="H154" s="145">
        <v>19.484600879949717</v>
      </c>
      <c r="I154" s="5">
        <v>20.836189170664841</v>
      </c>
      <c r="J154" s="5">
        <v>4.5454545454545459</v>
      </c>
      <c r="K154" s="26"/>
      <c r="L154" s="26"/>
      <c r="M154" s="26"/>
      <c r="N154" s="26"/>
      <c r="O154" s="26"/>
    </row>
    <row r="155" spans="1:15" ht="14.45" customHeight="1">
      <c r="B155" s="42" t="s">
        <v>1</v>
      </c>
      <c r="C155" s="98"/>
      <c r="D155" s="31"/>
      <c r="E155" s="43">
        <v>1591</v>
      </c>
      <c r="F155" s="43">
        <v>1459</v>
      </c>
      <c r="G155" s="43">
        <v>132</v>
      </c>
      <c r="H155" s="135">
        <v>100</v>
      </c>
      <c r="I155" s="6">
        <v>100</v>
      </c>
      <c r="J155" s="6">
        <v>99.999999999999986</v>
      </c>
      <c r="K155" s="26"/>
      <c r="L155" s="26"/>
      <c r="M155" s="26"/>
      <c r="N155" s="26"/>
      <c r="O155" s="26"/>
    </row>
    <row r="156" spans="1:15" ht="14.45" customHeight="1">
      <c r="B156" s="42" t="s">
        <v>156</v>
      </c>
      <c r="C156" s="98"/>
      <c r="D156" s="32"/>
      <c r="E156" s="45">
        <v>1.0946906831543599</v>
      </c>
      <c r="F156" s="92">
        <v>1.1151488750123912</v>
      </c>
      <c r="G156" s="92">
        <v>0.90715725778907086</v>
      </c>
      <c r="H156" s="26"/>
      <c r="I156" s="26"/>
      <c r="J156" s="26"/>
      <c r="K156" s="26"/>
      <c r="L156" s="26"/>
      <c r="M156" s="26"/>
      <c r="N156" s="26"/>
      <c r="O156" s="26"/>
    </row>
    <row r="157" spans="1:15" ht="14.45" customHeight="1">
      <c r="B157" s="42" t="s">
        <v>157</v>
      </c>
      <c r="C157" s="98"/>
      <c r="D157" s="32"/>
      <c r="E157" s="45">
        <v>37.5</v>
      </c>
      <c r="F157" s="92">
        <v>37.5</v>
      </c>
      <c r="G157" s="92">
        <v>13.333333333333334</v>
      </c>
      <c r="H157" s="26"/>
      <c r="I157" s="26"/>
      <c r="J157" s="26"/>
      <c r="K157" s="26"/>
      <c r="L157" s="26"/>
      <c r="M157" s="26"/>
      <c r="N157" s="26"/>
      <c r="O157" s="26"/>
    </row>
    <row r="158" spans="1:15" ht="14.1" customHeight="1">
      <c r="B158" s="81"/>
      <c r="C158" s="49"/>
      <c r="D158" s="49"/>
      <c r="E158" s="49"/>
      <c r="F158" s="49"/>
      <c r="G158" s="113"/>
      <c r="H158" s="50"/>
      <c r="I158" s="1"/>
      <c r="J158" s="1"/>
      <c r="K158" s="1"/>
    </row>
    <row r="159" spans="1:15" ht="15" customHeight="1">
      <c r="A159" s="358" t="s">
        <v>911</v>
      </c>
      <c r="B159" s="23"/>
      <c r="C159" s="7"/>
      <c r="D159" s="7"/>
      <c r="E159" s="7"/>
      <c r="I159" s="1"/>
      <c r="J159" s="1"/>
      <c r="K159" s="1"/>
    </row>
    <row r="160" spans="1:15" ht="13.5" customHeight="1">
      <c r="B160" s="83"/>
      <c r="C160" s="36"/>
      <c r="D160" s="36"/>
      <c r="E160" s="99"/>
      <c r="F160" s="104" t="s">
        <v>2</v>
      </c>
      <c r="G160" s="107"/>
      <c r="H160" s="131"/>
      <c r="I160" s="104" t="s">
        <v>3</v>
      </c>
      <c r="J160" s="105"/>
      <c r="K160" s="1"/>
    </row>
    <row r="161" spans="1:15" ht="21">
      <c r="B161" s="97"/>
      <c r="C161" s="7"/>
      <c r="D161" s="7"/>
      <c r="E161" s="118" t="s">
        <v>5</v>
      </c>
      <c r="F161" s="118" t="s">
        <v>321</v>
      </c>
      <c r="G161" s="118" t="s">
        <v>323</v>
      </c>
      <c r="H161" s="128" t="s">
        <v>5</v>
      </c>
      <c r="I161" s="118" t="s">
        <v>321</v>
      </c>
      <c r="J161" s="118" t="s">
        <v>323</v>
      </c>
      <c r="K161" s="1"/>
    </row>
    <row r="162" spans="1:15" ht="12" customHeight="1">
      <c r="B162" s="38"/>
      <c r="C162" s="109"/>
      <c r="D162" s="39"/>
      <c r="E162" s="40"/>
      <c r="F162" s="40"/>
      <c r="G162" s="40"/>
      <c r="H162" s="132">
        <v>1591</v>
      </c>
      <c r="I162" s="2">
        <v>1459</v>
      </c>
      <c r="J162" s="2">
        <v>132</v>
      </c>
      <c r="K162" s="111"/>
      <c r="L162" s="111"/>
      <c r="M162" s="111"/>
      <c r="N162" s="111"/>
      <c r="O162" s="111"/>
    </row>
    <row r="163" spans="1:15" ht="15" customHeight="1">
      <c r="B163" s="37" t="s">
        <v>149</v>
      </c>
      <c r="C163" s="339"/>
      <c r="D163" s="7"/>
      <c r="E163" s="19">
        <v>7</v>
      </c>
      <c r="F163" s="19">
        <v>3</v>
      </c>
      <c r="G163" s="19">
        <v>4</v>
      </c>
      <c r="H163" s="134">
        <v>0.43997485857950974</v>
      </c>
      <c r="I163" s="4">
        <v>0.205620287868403</v>
      </c>
      <c r="J163" s="4">
        <v>3.0303030303030303</v>
      </c>
      <c r="K163" s="100"/>
      <c r="L163" s="100"/>
      <c r="M163" s="100"/>
      <c r="N163" s="100"/>
      <c r="O163" s="100"/>
    </row>
    <row r="164" spans="1:15" ht="15" customHeight="1">
      <c r="B164" s="37" t="s">
        <v>150</v>
      </c>
      <c r="C164" s="339"/>
      <c r="D164" s="7"/>
      <c r="E164" s="19">
        <v>63</v>
      </c>
      <c r="F164" s="19">
        <v>51</v>
      </c>
      <c r="G164" s="19">
        <v>12</v>
      </c>
      <c r="H164" s="134">
        <v>3.9597737272155875</v>
      </c>
      <c r="I164" s="4">
        <v>3.495544893762851</v>
      </c>
      <c r="J164" s="4">
        <v>9.0909090909090917</v>
      </c>
      <c r="K164" s="100"/>
      <c r="L164" s="100"/>
      <c r="M164" s="100"/>
      <c r="N164" s="100"/>
      <c r="O164" s="100"/>
    </row>
    <row r="165" spans="1:15" ht="15" customHeight="1">
      <c r="B165" s="37" t="s">
        <v>129</v>
      </c>
      <c r="C165" s="339"/>
      <c r="D165" s="7"/>
      <c r="E165" s="19">
        <v>199</v>
      </c>
      <c r="F165" s="19">
        <v>171</v>
      </c>
      <c r="G165" s="19">
        <v>28</v>
      </c>
      <c r="H165" s="134">
        <v>12.507856693903205</v>
      </c>
      <c r="I165" s="4">
        <v>11.720356408498972</v>
      </c>
      <c r="J165" s="4">
        <v>21.212121212121211</v>
      </c>
      <c r="K165" s="100"/>
      <c r="L165" s="100"/>
      <c r="M165" s="100"/>
      <c r="N165" s="100"/>
      <c r="O165" s="100"/>
    </row>
    <row r="166" spans="1:15" ht="15" customHeight="1">
      <c r="B166" s="37" t="s">
        <v>128</v>
      </c>
      <c r="C166" s="339"/>
      <c r="D166" s="7"/>
      <c r="E166" s="19">
        <v>348</v>
      </c>
      <c r="F166" s="19">
        <v>306</v>
      </c>
      <c r="G166" s="19">
        <v>42</v>
      </c>
      <c r="H166" s="134">
        <v>21.873035826524198</v>
      </c>
      <c r="I166" s="4">
        <v>20.973269362577106</v>
      </c>
      <c r="J166" s="4">
        <v>31.818181818181817</v>
      </c>
      <c r="K166" s="100"/>
      <c r="L166" s="100"/>
      <c r="M166" s="100"/>
      <c r="N166" s="100"/>
      <c r="O166" s="100"/>
    </row>
    <row r="167" spans="1:15" ht="15" customHeight="1">
      <c r="B167" s="37" t="s">
        <v>164</v>
      </c>
      <c r="C167" s="339"/>
      <c r="D167" s="7"/>
      <c r="E167" s="19">
        <v>514</v>
      </c>
      <c r="F167" s="19">
        <v>494</v>
      </c>
      <c r="G167" s="19">
        <v>20</v>
      </c>
      <c r="H167" s="134">
        <v>32.306725329981148</v>
      </c>
      <c r="I167" s="4">
        <v>33.858807402330363</v>
      </c>
      <c r="J167" s="4">
        <v>15.151515151515152</v>
      </c>
      <c r="K167" s="100"/>
      <c r="L167" s="100"/>
      <c r="M167" s="100"/>
      <c r="N167" s="100"/>
      <c r="O167" s="100"/>
    </row>
    <row r="168" spans="1:15" ht="15" customHeight="1">
      <c r="B168" s="37" t="s">
        <v>197</v>
      </c>
      <c r="C168" s="339"/>
      <c r="D168" s="7"/>
      <c r="E168" s="19">
        <v>193</v>
      </c>
      <c r="F168" s="19">
        <v>182</v>
      </c>
      <c r="G168" s="19">
        <v>11</v>
      </c>
      <c r="H168" s="134">
        <v>12.13073538654934</v>
      </c>
      <c r="I168" s="4">
        <v>12.47429746401645</v>
      </c>
      <c r="J168" s="4">
        <v>8.3333333333333321</v>
      </c>
      <c r="K168" s="100"/>
      <c r="L168" s="100"/>
      <c r="M168" s="100"/>
      <c r="N168" s="100"/>
      <c r="O168" s="100"/>
    </row>
    <row r="169" spans="1:15" ht="15" customHeight="1">
      <c r="B169" s="37" t="s">
        <v>198</v>
      </c>
      <c r="C169" s="339"/>
      <c r="D169" s="7"/>
      <c r="E169" s="19">
        <v>112</v>
      </c>
      <c r="F169" s="19">
        <v>107</v>
      </c>
      <c r="G169" s="19">
        <v>5</v>
      </c>
      <c r="H169" s="134">
        <v>7.0395977372721559</v>
      </c>
      <c r="I169" s="4">
        <v>7.333790267306374</v>
      </c>
      <c r="J169" s="4">
        <v>3.7878787878787881</v>
      </c>
      <c r="K169" s="100"/>
      <c r="L169" s="100"/>
      <c r="M169" s="100"/>
      <c r="N169" s="100"/>
      <c r="O169" s="100"/>
    </row>
    <row r="170" spans="1:15" ht="15" customHeight="1">
      <c r="B170" s="37" t="s">
        <v>228</v>
      </c>
      <c r="C170" s="339"/>
      <c r="D170" s="7"/>
      <c r="E170" s="19">
        <v>27</v>
      </c>
      <c r="F170" s="19">
        <v>22</v>
      </c>
      <c r="G170" s="19">
        <v>5</v>
      </c>
      <c r="H170" s="134">
        <v>1.6970458830923949</v>
      </c>
      <c r="I170" s="4">
        <v>1.5078821110349554</v>
      </c>
      <c r="J170" s="4">
        <v>3.7878787878787881</v>
      </c>
      <c r="K170" s="100"/>
      <c r="L170" s="100"/>
      <c r="M170" s="100"/>
      <c r="N170" s="100"/>
      <c r="O170" s="100"/>
    </row>
    <row r="171" spans="1:15" ht="15" customHeight="1">
      <c r="B171" s="38" t="s">
        <v>0</v>
      </c>
      <c r="C171" s="109"/>
      <c r="D171" s="39"/>
      <c r="E171" s="20">
        <v>128</v>
      </c>
      <c r="F171" s="20">
        <v>123</v>
      </c>
      <c r="G171" s="20">
        <v>5</v>
      </c>
      <c r="H171" s="145">
        <v>8.0452545568824636</v>
      </c>
      <c r="I171" s="5">
        <v>8.4304318026045237</v>
      </c>
      <c r="J171" s="5">
        <v>3.7878787878787881</v>
      </c>
      <c r="K171" s="26"/>
      <c r="L171" s="26"/>
      <c r="M171" s="26"/>
      <c r="N171" s="26"/>
      <c r="O171" s="26"/>
    </row>
    <row r="172" spans="1:15" ht="15" customHeight="1">
      <c r="B172" s="42" t="s">
        <v>1</v>
      </c>
      <c r="C172" s="98"/>
      <c r="D172" s="31"/>
      <c r="E172" s="43">
        <v>1591</v>
      </c>
      <c r="F172" s="43">
        <v>1459</v>
      </c>
      <c r="G172" s="43">
        <v>132</v>
      </c>
      <c r="H172" s="135">
        <v>100.00000000000003</v>
      </c>
      <c r="I172" s="6">
        <v>100</v>
      </c>
      <c r="J172" s="6">
        <v>99.999999999999972</v>
      </c>
      <c r="K172" s="26"/>
      <c r="L172" s="26"/>
      <c r="M172" s="26"/>
      <c r="N172" s="26"/>
      <c r="O172" s="26"/>
    </row>
    <row r="173" spans="1:15" ht="15" customHeight="1">
      <c r="B173" s="42" t="s">
        <v>156</v>
      </c>
      <c r="C173" s="98"/>
      <c r="D173" s="32"/>
      <c r="E173" s="45">
        <v>23.809387186629525</v>
      </c>
      <c r="F173" s="92">
        <v>24.263272450532725</v>
      </c>
      <c r="G173" s="92">
        <v>18.920819672131149</v>
      </c>
      <c r="H173" s="26"/>
      <c r="I173" s="26"/>
      <c r="J173" s="26"/>
      <c r="K173" s="26"/>
      <c r="L173" s="26"/>
      <c r="M173" s="26"/>
      <c r="N173" s="26"/>
      <c r="O173" s="26"/>
    </row>
    <row r="174" spans="1:15" ht="15" customHeight="1">
      <c r="B174" s="42" t="s">
        <v>157</v>
      </c>
      <c r="C174" s="98"/>
      <c r="D174" s="32"/>
      <c r="E174" s="45">
        <v>105</v>
      </c>
      <c r="F174" s="92">
        <v>105</v>
      </c>
      <c r="G174" s="92">
        <v>51</v>
      </c>
      <c r="H174" s="26"/>
      <c r="I174" s="26"/>
      <c r="J174" s="26"/>
      <c r="K174" s="26"/>
      <c r="L174" s="26"/>
      <c r="M174" s="26"/>
      <c r="N174" s="26"/>
      <c r="O174" s="26"/>
    </row>
    <row r="175" spans="1:15" ht="15" customHeight="1">
      <c r="B175" s="81"/>
      <c r="C175" s="49"/>
      <c r="D175" s="49"/>
      <c r="E175" s="49"/>
      <c r="F175" s="49"/>
      <c r="G175" s="113"/>
      <c r="H175" s="50"/>
      <c r="I175" s="1"/>
      <c r="J175" s="1"/>
      <c r="K175" s="1"/>
    </row>
    <row r="176" spans="1:15" ht="15" customHeight="1">
      <c r="A176" s="358" t="s">
        <v>911</v>
      </c>
      <c r="B176" s="23"/>
      <c r="C176" s="7"/>
      <c r="D176" s="7"/>
      <c r="E176" s="7"/>
      <c r="I176" s="1"/>
      <c r="J176" s="1"/>
      <c r="K176" s="1"/>
    </row>
    <row r="177" spans="2:15" ht="15" customHeight="1">
      <c r="B177" s="106" t="s">
        <v>215</v>
      </c>
      <c r="C177" s="7"/>
      <c r="D177" s="7"/>
      <c r="E177" s="7"/>
      <c r="H177" s="1"/>
      <c r="J177" s="1"/>
      <c r="K177" s="1"/>
      <c r="L177" s="34"/>
      <c r="O177" s="34"/>
    </row>
    <row r="178" spans="2:15" ht="13.5" customHeight="1">
      <c r="B178" s="83"/>
      <c r="C178" s="36"/>
      <c r="D178" s="36"/>
      <c r="E178" s="99"/>
      <c r="F178" s="104" t="s">
        <v>2</v>
      </c>
      <c r="G178" s="107"/>
      <c r="H178" s="131"/>
      <c r="I178" s="104" t="s">
        <v>3</v>
      </c>
      <c r="J178" s="105"/>
      <c r="K178" s="1"/>
    </row>
    <row r="179" spans="2:15" ht="21">
      <c r="B179" s="97"/>
      <c r="C179" s="7"/>
      <c r="D179" s="7"/>
      <c r="E179" s="118" t="s">
        <v>5</v>
      </c>
      <c r="F179" s="118" t="s">
        <v>321</v>
      </c>
      <c r="G179" s="118" t="s">
        <v>323</v>
      </c>
      <c r="H179" s="128" t="s">
        <v>5</v>
      </c>
      <c r="I179" s="118" t="s">
        <v>321</v>
      </c>
      <c r="J179" s="118" t="s">
        <v>323</v>
      </c>
      <c r="K179" s="1"/>
    </row>
    <row r="180" spans="2:15" ht="12" customHeight="1">
      <c r="B180" s="38"/>
      <c r="C180" s="109"/>
      <c r="D180" s="39"/>
      <c r="E180" s="40"/>
      <c r="F180" s="40"/>
      <c r="G180" s="40"/>
      <c r="H180" s="132">
        <v>1591</v>
      </c>
      <c r="I180" s="2">
        <v>1459</v>
      </c>
      <c r="J180" s="2">
        <v>132</v>
      </c>
      <c r="K180" s="111"/>
      <c r="L180" s="111"/>
      <c r="M180" s="111"/>
      <c r="N180" s="111"/>
      <c r="O180" s="111"/>
    </row>
    <row r="181" spans="2:15" ht="15" customHeight="1">
      <c r="B181" s="37" t="s">
        <v>149</v>
      </c>
      <c r="C181" s="339"/>
      <c r="D181" s="7"/>
      <c r="E181" s="19">
        <v>12</v>
      </c>
      <c r="F181" s="19">
        <v>10</v>
      </c>
      <c r="G181" s="19">
        <v>2</v>
      </c>
      <c r="H181" s="134">
        <v>0.75424261470773102</v>
      </c>
      <c r="I181" s="4">
        <v>0.68540095956134339</v>
      </c>
      <c r="J181" s="4">
        <v>1.5151515151515151</v>
      </c>
      <c r="K181" s="100"/>
      <c r="L181" s="100"/>
      <c r="M181" s="100"/>
      <c r="N181" s="100"/>
      <c r="O181" s="100"/>
    </row>
    <row r="182" spans="2:15" ht="15" customHeight="1">
      <c r="B182" s="37" t="s">
        <v>150</v>
      </c>
      <c r="C182" s="339"/>
      <c r="D182" s="7"/>
      <c r="E182" s="19">
        <v>50</v>
      </c>
      <c r="F182" s="19">
        <v>43</v>
      </c>
      <c r="G182" s="19">
        <v>7</v>
      </c>
      <c r="H182" s="134">
        <v>3.1426775612822122</v>
      </c>
      <c r="I182" s="4">
        <v>2.9472241261137766</v>
      </c>
      <c r="J182" s="4">
        <v>5.3030303030303028</v>
      </c>
      <c r="K182" s="100"/>
      <c r="L182" s="100"/>
      <c r="M182" s="100"/>
      <c r="N182" s="100"/>
      <c r="O182" s="100"/>
    </row>
    <row r="183" spans="2:15" ht="15" customHeight="1">
      <c r="B183" s="37" t="s">
        <v>129</v>
      </c>
      <c r="C183" s="339"/>
      <c r="D183" s="7"/>
      <c r="E183" s="19">
        <v>99</v>
      </c>
      <c r="F183" s="19">
        <v>88</v>
      </c>
      <c r="G183" s="19">
        <v>11</v>
      </c>
      <c r="H183" s="134">
        <v>6.222501571338781</v>
      </c>
      <c r="I183" s="4">
        <v>6.0315284441398216</v>
      </c>
      <c r="J183" s="4">
        <v>8.3333333333333321</v>
      </c>
      <c r="K183" s="100"/>
      <c r="L183" s="100"/>
      <c r="M183" s="100"/>
      <c r="N183" s="100"/>
      <c r="O183" s="100"/>
    </row>
    <row r="184" spans="2:15" ht="15" customHeight="1">
      <c r="B184" s="37" t="s">
        <v>128</v>
      </c>
      <c r="C184" s="339"/>
      <c r="D184" s="7"/>
      <c r="E184" s="19">
        <v>339</v>
      </c>
      <c r="F184" s="19">
        <v>307</v>
      </c>
      <c r="G184" s="19">
        <v>32</v>
      </c>
      <c r="H184" s="134">
        <v>21.3073538654934</v>
      </c>
      <c r="I184" s="4">
        <v>21.04180945853324</v>
      </c>
      <c r="J184" s="4">
        <v>24.242424242424242</v>
      </c>
      <c r="K184" s="100"/>
      <c r="L184" s="100"/>
      <c r="M184" s="100"/>
      <c r="N184" s="100"/>
      <c r="O184" s="100"/>
    </row>
    <row r="185" spans="2:15" ht="15" customHeight="1">
      <c r="B185" s="37" t="s">
        <v>164</v>
      </c>
      <c r="C185" s="339"/>
      <c r="D185" s="7"/>
      <c r="E185" s="19">
        <v>746</v>
      </c>
      <c r="F185" s="19">
        <v>688</v>
      </c>
      <c r="G185" s="19">
        <v>58</v>
      </c>
      <c r="H185" s="134">
        <v>46.888749214330609</v>
      </c>
      <c r="I185" s="4">
        <v>47.155586017820426</v>
      </c>
      <c r="J185" s="4">
        <v>43.939393939393938</v>
      </c>
      <c r="K185" s="100"/>
      <c r="L185" s="100"/>
      <c r="M185" s="100"/>
      <c r="N185" s="100"/>
      <c r="O185" s="100"/>
    </row>
    <row r="186" spans="2:15" ht="15" customHeight="1">
      <c r="B186" s="37" t="s">
        <v>197</v>
      </c>
      <c r="C186" s="339"/>
      <c r="D186" s="7"/>
      <c r="E186" s="19">
        <v>155</v>
      </c>
      <c r="F186" s="19">
        <v>145</v>
      </c>
      <c r="G186" s="19">
        <v>10</v>
      </c>
      <c r="H186" s="134">
        <v>9.7423004399748585</v>
      </c>
      <c r="I186" s="4">
        <v>9.9383139136394796</v>
      </c>
      <c r="J186" s="4">
        <v>7.5757575757575761</v>
      </c>
      <c r="K186" s="100"/>
      <c r="L186" s="100"/>
      <c r="M186" s="100"/>
      <c r="N186" s="100"/>
      <c r="O186" s="100"/>
    </row>
    <row r="187" spans="2:15" ht="15" customHeight="1">
      <c r="B187" s="37" t="s">
        <v>198</v>
      </c>
      <c r="C187" s="339"/>
      <c r="D187" s="7"/>
      <c r="E187" s="19">
        <v>34</v>
      </c>
      <c r="F187" s="19">
        <v>32</v>
      </c>
      <c r="G187" s="19">
        <v>2</v>
      </c>
      <c r="H187" s="134">
        <v>2.1370207416719045</v>
      </c>
      <c r="I187" s="4">
        <v>2.1932830705962991</v>
      </c>
      <c r="J187" s="4">
        <v>1.5151515151515151</v>
      </c>
      <c r="K187" s="100"/>
      <c r="L187" s="100"/>
      <c r="M187" s="100"/>
      <c r="N187" s="100"/>
      <c r="O187" s="100"/>
    </row>
    <row r="188" spans="2:15" ht="15" customHeight="1">
      <c r="B188" s="38" t="s">
        <v>223</v>
      </c>
      <c r="C188" s="109"/>
      <c r="D188" s="39"/>
      <c r="E188" s="20">
        <v>156</v>
      </c>
      <c r="F188" s="20">
        <v>146</v>
      </c>
      <c r="G188" s="20">
        <v>10</v>
      </c>
      <c r="H188" s="145">
        <v>9.8051539912005037</v>
      </c>
      <c r="I188" s="5">
        <v>10.006854009595614</v>
      </c>
      <c r="J188" s="5">
        <v>7.5757575757575761</v>
      </c>
      <c r="K188" s="26"/>
      <c r="L188" s="26"/>
      <c r="M188" s="26"/>
      <c r="N188" s="26"/>
      <c r="O188" s="26"/>
    </row>
    <row r="189" spans="2:15" ht="15" customHeight="1">
      <c r="B189" s="42" t="s">
        <v>1</v>
      </c>
      <c r="C189" s="98"/>
      <c r="D189" s="31"/>
      <c r="E189" s="43">
        <v>1591</v>
      </c>
      <c r="F189" s="43">
        <v>1459</v>
      </c>
      <c r="G189" s="43">
        <v>132</v>
      </c>
      <c r="H189" s="135">
        <v>99.999999999999986</v>
      </c>
      <c r="I189" s="6">
        <v>100</v>
      </c>
      <c r="J189" s="6">
        <v>100</v>
      </c>
      <c r="K189" s="26"/>
      <c r="L189" s="26"/>
      <c r="M189" s="26"/>
      <c r="N189" s="26"/>
      <c r="O189" s="26"/>
    </row>
    <row r="190" spans="2:15" ht="15" customHeight="1">
      <c r="B190" s="42" t="s">
        <v>156</v>
      </c>
      <c r="C190" s="98"/>
      <c r="D190" s="32"/>
      <c r="E190" s="45">
        <v>22.389061846273652</v>
      </c>
      <c r="F190" s="92">
        <v>22.550760013458454</v>
      </c>
      <c r="G190" s="92">
        <v>20.650143851630446</v>
      </c>
      <c r="H190" s="26"/>
      <c r="I190" s="26"/>
      <c r="J190" s="26"/>
      <c r="K190" s="26"/>
      <c r="L190" s="26"/>
      <c r="M190" s="26"/>
      <c r="N190" s="26"/>
      <c r="O190" s="26"/>
    </row>
    <row r="191" spans="2:15" ht="15" customHeight="1">
      <c r="B191" s="42" t="s">
        <v>157</v>
      </c>
      <c r="C191" s="98"/>
      <c r="D191" s="32"/>
      <c r="E191" s="45">
        <v>78.571428571428569</v>
      </c>
      <c r="F191" s="92">
        <v>78.571428571428569</v>
      </c>
      <c r="G191" s="92">
        <v>45.161290322580641</v>
      </c>
      <c r="H191" s="26"/>
      <c r="I191" s="26"/>
      <c r="J191" s="26"/>
      <c r="K191" s="26"/>
      <c r="L191" s="26"/>
      <c r="M191" s="26"/>
      <c r="N191" s="26"/>
      <c r="O191" s="26"/>
    </row>
    <row r="192" spans="2:15" ht="15" customHeight="1">
      <c r="B192" s="81"/>
      <c r="C192" s="49"/>
      <c r="D192" s="49"/>
      <c r="E192" s="49"/>
      <c r="F192" s="49"/>
      <c r="G192" s="113"/>
      <c r="H192" s="50"/>
      <c r="I192" s="1"/>
      <c r="J192" s="1"/>
      <c r="K192" s="1"/>
    </row>
    <row r="193" spans="1:15" ht="15" customHeight="1">
      <c r="A193" s="358" t="s">
        <v>912</v>
      </c>
      <c r="B193" s="23"/>
      <c r="C193" s="7"/>
      <c r="D193" s="7"/>
      <c r="E193" s="7"/>
      <c r="I193" s="1"/>
      <c r="J193" s="1"/>
      <c r="K193" s="1"/>
    </row>
    <row r="194" spans="1:15" ht="13.5" customHeight="1">
      <c r="B194" s="83"/>
      <c r="C194" s="36"/>
      <c r="D194" s="36"/>
      <c r="E194" s="99"/>
      <c r="F194" s="104" t="s">
        <v>2</v>
      </c>
      <c r="G194" s="107"/>
      <c r="H194" s="131"/>
      <c r="I194" s="104" t="s">
        <v>3</v>
      </c>
      <c r="J194" s="105"/>
      <c r="K194" s="1"/>
    </row>
    <row r="195" spans="1:15" ht="21">
      <c r="B195" s="97"/>
      <c r="C195" s="7"/>
      <c r="D195" s="7"/>
      <c r="E195" s="118" t="s">
        <v>5</v>
      </c>
      <c r="F195" s="118" t="s">
        <v>321</v>
      </c>
      <c r="G195" s="118" t="s">
        <v>323</v>
      </c>
      <c r="H195" s="128" t="s">
        <v>5</v>
      </c>
      <c r="I195" s="118" t="s">
        <v>321</v>
      </c>
      <c r="J195" s="118" t="s">
        <v>323</v>
      </c>
      <c r="K195" s="1"/>
    </row>
    <row r="196" spans="1:15" ht="12" customHeight="1">
      <c r="B196" s="38"/>
      <c r="C196" s="109"/>
      <c r="D196" s="39"/>
      <c r="E196" s="40"/>
      <c r="F196" s="40"/>
      <c r="G196" s="40"/>
      <c r="H196" s="132">
        <v>1591</v>
      </c>
      <c r="I196" s="2">
        <v>1459</v>
      </c>
      <c r="J196" s="2">
        <v>132</v>
      </c>
      <c r="K196" s="111"/>
      <c r="L196" s="111"/>
      <c r="M196" s="111"/>
      <c r="N196" s="111"/>
      <c r="O196" s="111"/>
    </row>
    <row r="197" spans="1:15" ht="15" customHeight="1">
      <c r="B197" s="37" t="s">
        <v>269</v>
      </c>
      <c r="C197" s="339"/>
      <c r="D197" s="7"/>
      <c r="E197" s="19">
        <v>3</v>
      </c>
      <c r="F197" s="19">
        <v>3</v>
      </c>
      <c r="G197" s="19">
        <v>0</v>
      </c>
      <c r="H197" s="134">
        <v>0.18856065367693275</v>
      </c>
      <c r="I197" s="4">
        <v>0.205620287868403</v>
      </c>
      <c r="J197" s="4">
        <v>0</v>
      </c>
      <c r="K197" s="100"/>
      <c r="L197" s="100"/>
      <c r="M197" s="100"/>
      <c r="N197" s="100"/>
      <c r="O197" s="100"/>
    </row>
    <row r="198" spans="1:15" ht="15" customHeight="1">
      <c r="B198" s="37" t="s">
        <v>149</v>
      </c>
      <c r="C198" s="339"/>
      <c r="D198" s="7"/>
      <c r="E198" s="19">
        <v>43</v>
      </c>
      <c r="F198" s="19">
        <v>36</v>
      </c>
      <c r="G198" s="19">
        <v>7</v>
      </c>
      <c r="H198" s="134">
        <v>2.7027027027027026</v>
      </c>
      <c r="I198" s="4">
        <v>2.4674434544208359</v>
      </c>
      <c r="J198" s="4">
        <v>5.3030303030303028</v>
      </c>
      <c r="K198" s="100"/>
      <c r="L198" s="100"/>
      <c r="M198" s="100"/>
      <c r="N198" s="100"/>
      <c r="O198" s="100"/>
    </row>
    <row r="199" spans="1:15" ht="15" customHeight="1">
      <c r="B199" s="37" t="s">
        <v>150</v>
      </c>
      <c r="C199" s="339"/>
      <c r="D199" s="7"/>
      <c r="E199" s="19">
        <v>155</v>
      </c>
      <c r="F199" s="19">
        <v>131</v>
      </c>
      <c r="G199" s="19">
        <v>24</v>
      </c>
      <c r="H199" s="134">
        <v>9.7423004399748585</v>
      </c>
      <c r="I199" s="4">
        <v>8.9787525702535973</v>
      </c>
      <c r="J199" s="4">
        <v>18.181818181818183</v>
      </c>
      <c r="K199" s="100"/>
      <c r="L199" s="100"/>
      <c r="M199" s="100"/>
      <c r="N199" s="100"/>
      <c r="O199" s="100"/>
    </row>
    <row r="200" spans="1:15" ht="15" customHeight="1">
      <c r="B200" s="37" t="s">
        <v>129</v>
      </c>
      <c r="C200" s="339"/>
      <c r="D200" s="7"/>
      <c r="E200" s="19">
        <v>289</v>
      </c>
      <c r="F200" s="19">
        <v>262</v>
      </c>
      <c r="G200" s="19">
        <v>27</v>
      </c>
      <c r="H200" s="134">
        <v>18.164676304211188</v>
      </c>
      <c r="I200" s="4">
        <v>17.957505140507195</v>
      </c>
      <c r="J200" s="4">
        <v>20.454545454545457</v>
      </c>
      <c r="K200" s="100"/>
      <c r="L200" s="100"/>
      <c r="M200" s="100"/>
      <c r="N200" s="100"/>
      <c r="O200" s="100"/>
    </row>
    <row r="201" spans="1:15" ht="15" customHeight="1">
      <c r="B201" s="37" t="s">
        <v>128</v>
      </c>
      <c r="C201" s="339"/>
      <c r="D201" s="7"/>
      <c r="E201" s="19">
        <v>353</v>
      </c>
      <c r="F201" s="19">
        <v>329</v>
      </c>
      <c r="G201" s="19">
        <v>24</v>
      </c>
      <c r="H201" s="134">
        <v>22.187303582652422</v>
      </c>
      <c r="I201" s="4">
        <v>22.549691569568196</v>
      </c>
      <c r="J201" s="4">
        <v>18.181818181818183</v>
      </c>
      <c r="K201" s="100"/>
      <c r="L201" s="100"/>
      <c r="M201" s="100"/>
      <c r="N201" s="100"/>
      <c r="O201" s="100"/>
    </row>
    <row r="202" spans="1:15" ht="15" customHeight="1">
      <c r="B202" s="37" t="s">
        <v>164</v>
      </c>
      <c r="C202" s="339"/>
      <c r="D202" s="7"/>
      <c r="E202" s="19">
        <v>357</v>
      </c>
      <c r="F202" s="19">
        <v>343</v>
      </c>
      <c r="G202" s="19">
        <v>14</v>
      </c>
      <c r="H202" s="134">
        <v>22.438717787554996</v>
      </c>
      <c r="I202" s="4">
        <v>23.509252912954079</v>
      </c>
      <c r="J202" s="4">
        <v>10.606060606060606</v>
      </c>
      <c r="K202" s="100"/>
      <c r="L202" s="100"/>
      <c r="M202" s="100"/>
      <c r="N202" s="100"/>
      <c r="O202" s="100"/>
    </row>
    <row r="203" spans="1:15" ht="15" customHeight="1">
      <c r="B203" s="37" t="s">
        <v>197</v>
      </c>
      <c r="C203" s="339"/>
      <c r="D203" s="7"/>
      <c r="E203" s="19">
        <v>88</v>
      </c>
      <c r="F203" s="19">
        <v>80</v>
      </c>
      <c r="G203" s="19">
        <v>8</v>
      </c>
      <c r="H203" s="134">
        <v>5.5311125078566938</v>
      </c>
      <c r="I203" s="4">
        <v>5.4832076764907471</v>
      </c>
      <c r="J203" s="4">
        <v>6.0606060606060606</v>
      </c>
      <c r="K203" s="100"/>
      <c r="L203" s="100"/>
      <c r="M203" s="100"/>
      <c r="N203" s="100"/>
      <c r="O203" s="100"/>
    </row>
    <row r="204" spans="1:15" ht="15" customHeight="1">
      <c r="B204" s="37" t="s">
        <v>198</v>
      </c>
      <c r="C204" s="339"/>
      <c r="D204" s="7"/>
      <c r="E204" s="19">
        <v>47</v>
      </c>
      <c r="F204" s="19">
        <v>45</v>
      </c>
      <c r="G204" s="19">
        <v>2</v>
      </c>
      <c r="H204" s="134">
        <v>2.9541169076052798</v>
      </c>
      <c r="I204" s="4">
        <v>3.0843043180260454</v>
      </c>
      <c r="J204" s="4">
        <v>1.5151515151515151</v>
      </c>
      <c r="K204" s="100"/>
      <c r="L204" s="100"/>
      <c r="M204" s="100"/>
      <c r="N204" s="100"/>
      <c r="O204" s="100"/>
    </row>
    <row r="205" spans="1:15" ht="15" customHeight="1">
      <c r="B205" s="37" t="s">
        <v>228</v>
      </c>
      <c r="C205" s="339"/>
      <c r="D205" s="7"/>
      <c r="E205" s="19">
        <v>120</v>
      </c>
      <c r="F205" s="19">
        <v>103</v>
      </c>
      <c r="G205" s="19">
        <v>17</v>
      </c>
      <c r="H205" s="134">
        <v>7.5424261470773093</v>
      </c>
      <c r="I205" s="4">
        <v>7.0596298834818372</v>
      </c>
      <c r="J205" s="4">
        <v>12.878787878787879</v>
      </c>
      <c r="K205" s="100"/>
      <c r="L205" s="100"/>
      <c r="M205" s="100"/>
      <c r="N205" s="100"/>
      <c r="O205" s="100"/>
    </row>
    <row r="206" spans="1:15" ht="15" customHeight="1">
      <c r="B206" s="38" t="s">
        <v>0</v>
      </c>
      <c r="C206" s="109"/>
      <c r="D206" s="39"/>
      <c r="E206" s="20">
        <v>136</v>
      </c>
      <c r="F206" s="20">
        <v>127</v>
      </c>
      <c r="G206" s="20">
        <v>9</v>
      </c>
      <c r="H206" s="145">
        <v>8.5480829666876179</v>
      </c>
      <c r="I206" s="5">
        <v>8.7045921864290605</v>
      </c>
      <c r="J206" s="5">
        <v>6.8181818181818175</v>
      </c>
      <c r="K206" s="26"/>
      <c r="L206" s="26"/>
      <c r="M206" s="26"/>
      <c r="N206" s="26"/>
      <c r="O206" s="26"/>
    </row>
    <row r="207" spans="1:15" ht="15" customHeight="1">
      <c r="B207" s="42" t="s">
        <v>1</v>
      </c>
      <c r="C207" s="98"/>
      <c r="D207" s="31"/>
      <c r="E207" s="43">
        <v>1591</v>
      </c>
      <c r="F207" s="43">
        <v>1459</v>
      </c>
      <c r="G207" s="43">
        <v>132</v>
      </c>
      <c r="H207" s="135">
        <v>100</v>
      </c>
      <c r="I207" s="6">
        <v>100</v>
      </c>
      <c r="J207" s="6">
        <v>100</v>
      </c>
      <c r="K207" s="26"/>
      <c r="L207" s="26"/>
      <c r="M207" s="26"/>
      <c r="N207" s="26"/>
      <c r="O207" s="26"/>
    </row>
    <row r="208" spans="1:15" ht="15" customHeight="1">
      <c r="B208" s="42" t="s">
        <v>156</v>
      </c>
      <c r="C208" s="98"/>
      <c r="D208" s="32"/>
      <c r="E208" s="45">
        <v>18.460599700149906</v>
      </c>
      <c r="F208" s="92">
        <v>18.71823289902278</v>
      </c>
      <c r="G208" s="92">
        <v>15.475943396226416</v>
      </c>
      <c r="H208" s="26"/>
      <c r="I208" s="26"/>
      <c r="J208" s="26"/>
      <c r="K208" s="26"/>
      <c r="L208" s="26"/>
      <c r="M208" s="26"/>
      <c r="N208" s="26"/>
      <c r="O208" s="26"/>
    </row>
    <row r="209" spans="1:15" ht="15" customHeight="1">
      <c r="B209" s="42" t="s">
        <v>157</v>
      </c>
      <c r="C209" s="98"/>
      <c r="D209" s="32"/>
      <c r="E209" s="45">
        <v>87</v>
      </c>
      <c r="F209" s="92">
        <v>87</v>
      </c>
      <c r="G209" s="92">
        <v>45.2</v>
      </c>
      <c r="H209" s="26"/>
      <c r="I209" s="26"/>
      <c r="J209" s="26"/>
      <c r="K209" s="26"/>
      <c r="L209" s="26"/>
      <c r="M209" s="26"/>
      <c r="N209" s="26"/>
      <c r="O209" s="26"/>
    </row>
    <row r="210" spans="1:15" ht="15" customHeight="1">
      <c r="B210" s="81"/>
      <c r="C210" s="49"/>
      <c r="D210" s="49"/>
      <c r="E210" s="49"/>
      <c r="F210" s="49"/>
      <c r="G210" s="113"/>
      <c r="H210" s="50"/>
      <c r="I210" s="1"/>
      <c r="J210" s="1"/>
      <c r="K210" s="1"/>
    </row>
    <row r="211" spans="1:15" ht="15" customHeight="1">
      <c r="A211" s="358" t="s">
        <v>912</v>
      </c>
      <c r="B211" s="23"/>
      <c r="C211" s="7"/>
      <c r="D211" s="7"/>
      <c r="E211" s="7"/>
      <c r="I211" s="1"/>
      <c r="J211" s="1"/>
      <c r="K211" s="1"/>
    </row>
    <row r="212" spans="1:15" ht="15" customHeight="1">
      <c r="B212" s="106" t="s">
        <v>215</v>
      </c>
      <c r="C212" s="7"/>
      <c r="D212" s="7"/>
      <c r="E212" s="7"/>
      <c r="H212" s="1"/>
      <c r="J212" s="1"/>
      <c r="K212" s="1"/>
      <c r="L212" s="34"/>
      <c r="O212" s="34"/>
    </row>
    <row r="213" spans="1:15" ht="13.5" customHeight="1">
      <c r="B213" s="83"/>
      <c r="C213" s="36"/>
      <c r="D213" s="36"/>
      <c r="E213" s="99"/>
      <c r="F213" s="104" t="s">
        <v>2</v>
      </c>
      <c r="G213" s="107"/>
      <c r="H213" s="131"/>
      <c r="I213" s="104" t="s">
        <v>3</v>
      </c>
      <c r="J213" s="105"/>
      <c r="K213" s="1"/>
    </row>
    <row r="214" spans="1:15" ht="21">
      <c r="B214" s="97"/>
      <c r="C214" s="7"/>
      <c r="D214" s="7"/>
      <c r="E214" s="118" t="s">
        <v>5</v>
      </c>
      <c r="F214" s="118" t="s">
        <v>321</v>
      </c>
      <c r="G214" s="118" t="s">
        <v>323</v>
      </c>
      <c r="H214" s="128" t="s">
        <v>5</v>
      </c>
      <c r="I214" s="118" t="s">
        <v>321</v>
      </c>
      <c r="J214" s="118" t="s">
        <v>323</v>
      </c>
      <c r="K214" s="1"/>
    </row>
    <row r="215" spans="1:15" ht="12" customHeight="1">
      <c r="B215" s="38"/>
      <c r="C215" s="109"/>
      <c r="D215" s="39"/>
      <c r="E215" s="40"/>
      <c r="F215" s="40"/>
      <c r="G215" s="40"/>
      <c r="H215" s="132">
        <v>1591</v>
      </c>
      <c r="I215" s="2">
        <v>1459</v>
      </c>
      <c r="J215" s="2">
        <v>132</v>
      </c>
      <c r="K215" s="111"/>
      <c r="L215" s="111"/>
      <c r="M215" s="111"/>
      <c r="N215" s="111"/>
      <c r="O215" s="111"/>
    </row>
    <row r="216" spans="1:15" ht="15" customHeight="1">
      <c r="B216" s="37" t="s">
        <v>269</v>
      </c>
      <c r="C216" s="339"/>
      <c r="D216" s="7"/>
      <c r="E216" s="19">
        <v>3</v>
      </c>
      <c r="F216" s="19">
        <v>3</v>
      </c>
      <c r="G216" s="19">
        <v>0</v>
      </c>
      <c r="H216" s="134">
        <v>0.18856065367693275</v>
      </c>
      <c r="I216" s="4">
        <v>0.205620287868403</v>
      </c>
      <c r="J216" s="4">
        <v>0</v>
      </c>
      <c r="K216" s="100"/>
      <c r="L216" s="100"/>
      <c r="M216" s="100"/>
      <c r="N216" s="100"/>
      <c r="O216" s="100"/>
    </row>
    <row r="217" spans="1:15" ht="15" customHeight="1">
      <c r="B217" s="37" t="s">
        <v>149</v>
      </c>
      <c r="C217" s="339"/>
      <c r="D217" s="7"/>
      <c r="E217" s="19">
        <v>47</v>
      </c>
      <c r="F217" s="19">
        <v>41</v>
      </c>
      <c r="G217" s="19">
        <v>6</v>
      </c>
      <c r="H217" s="134">
        <v>2.9541169076052798</v>
      </c>
      <c r="I217" s="4">
        <v>2.8101439342015078</v>
      </c>
      <c r="J217" s="4">
        <v>4.5454545454545459</v>
      </c>
      <c r="K217" s="100"/>
      <c r="L217" s="100"/>
      <c r="M217" s="100"/>
      <c r="N217" s="100"/>
      <c r="O217" s="100"/>
    </row>
    <row r="218" spans="1:15" ht="15" customHeight="1">
      <c r="B218" s="37" t="s">
        <v>150</v>
      </c>
      <c r="C218" s="339"/>
      <c r="D218" s="7"/>
      <c r="E218" s="19">
        <v>120</v>
      </c>
      <c r="F218" s="19">
        <v>109</v>
      </c>
      <c r="G218" s="19">
        <v>11</v>
      </c>
      <c r="H218" s="134">
        <v>7.5424261470773093</v>
      </c>
      <c r="I218" s="4">
        <v>7.4708704592186423</v>
      </c>
      <c r="J218" s="4">
        <v>8.3333333333333321</v>
      </c>
      <c r="K218" s="100"/>
      <c r="L218" s="100"/>
      <c r="M218" s="100"/>
      <c r="N218" s="100"/>
      <c r="O218" s="100"/>
    </row>
    <row r="219" spans="1:15" ht="15" customHeight="1">
      <c r="B219" s="37" t="s">
        <v>129</v>
      </c>
      <c r="C219" s="339"/>
      <c r="D219" s="7"/>
      <c r="E219" s="19">
        <v>260</v>
      </c>
      <c r="F219" s="19">
        <v>238</v>
      </c>
      <c r="G219" s="19">
        <v>22</v>
      </c>
      <c r="H219" s="134">
        <v>16.341923318667504</v>
      </c>
      <c r="I219" s="4">
        <v>16.312542837559974</v>
      </c>
      <c r="J219" s="4">
        <v>16.666666666666664</v>
      </c>
      <c r="K219" s="100"/>
      <c r="L219" s="100"/>
      <c r="M219" s="100"/>
      <c r="N219" s="100"/>
      <c r="O219" s="100"/>
    </row>
    <row r="220" spans="1:15" ht="15" customHeight="1">
      <c r="B220" s="37" t="s">
        <v>128</v>
      </c>
      <c r="C220" s="339"/>
      <c r="D220" s="7"/>
      <c r="E220" s="19">
        <v>487</v>
      </c>
      <c r="F220" s="19">
        <v>447</v>
      </c>
      <c r="G220" s="19">
        <v>40</v>
      </c>
      <c r="H220" s="134">
        <v>30.609679446888748</v>
      </c>
      <c r="I220" s="4">
        <v>30.637422892392046</v>
      </c>
      <c r="J220" s="4">
        <v>30.303030303030305</v>
      </c>
      <c r="K220" s="100"/>
      <c r="L220" s="100"/>
      <c r="M220" s="100"/>
      <c r="N220" s="100"/>
      <c r="O220" s="100"/>
    </row>
    <row r="221" spans="1:15" ht="15" customHeight="1">
      <c r="B221" s="37" t="s">
        <v>164</v>
      </c>
      <c r="C221" s="339"/>
      <c r="D221" s="7"/>
      <c r="E221" s="19">
        <v>374</v>
      </c>
      <c r="F221" s="19">
        <v>348</v>
      </c>
      <c r="G221" s="19">
        <v>26</v>
      </c>
      <c r="H221" s="134">
        <v>23.507228158390951</v>
      </c>
      <c r="I221" s="4">
        <v>23.85195339273475</v>
      </c>
      <c r="J221" s="4">
        <v>19.696969696969695</v>
      </c>
      <c r="K221" s="100"/>
      <c r="L221" s="100"/>
      <c r="M221" s="100"/>
      <c r="N221" s="100"/>
      <c r="O221" s="100"/>
    </row>
    <row r="222" spans="1:15" ht="15" customHeight="1">
      <c r="B222" s="37" t="s">
        <v>197</v>
      </c>
      <c r="C222" s="339"/>
      <c r="D222" s="7"/>
      <c r="E222" s="19">
        <v>40</v>
      </c>
      <c r="F222" s="19">
        <v>39</v>
      </c>
      <c r="G222" s="19">
        <v>1</v>
      </c>
      <c r="H222" s="134">
        <v>2.5141420490257702</v>
      </c>
      <c r="I222" s="4">
        <v>2.6730637422892394</v>
      </c>
      <c r="J222" s="4">
        <v>0.75757575757575757</v>
      </c>
      <c r="K222" s="100"/>
      <c r="L222" s="100"/>
      <c r="M222" s="100"/>
      <c r="N222" s="100"/>
      <c r="O222" s="100"/>
    </row>
    <row r="223" spans="1:15" ht="15" customHeight="1">
      <c r="B223" s="37" t="s">
        <v>198</v>
      </c>
      <c r="C223" s="339"/>
      <c r="D223" s="7"/>
      <c r="E223" s="19">
        <v>3</v>
      </c>
      <c r="F223" s="19">
        <v>3</v>
      </c>
      <c r="G223" s="19">
        <v>0</v>
      </c>
      <c r="H223" s="134">
        <v>0.18856065367693275</v>
      </c>
      <c r="I223" s="4">
        <v>0.205620287868403</v>
      </c>
      <c r="J223" s="4">
        <v>0</v>
      </c>
      <c r="K223" s="100"/>
      <c r="L223" s="100"/>
      <c r="M223" s="100"/>
      <c r="N223" s="100"/>
      <c r="O223" s="100"/>
    </row>
    <row r="224" spans="1:15" ht="15" customHeight="1">
      <c r="B224" s="38" t="s">
        <v>223</v>
      </c>
      <c r="C224" s="109"/>
      <c r="D224" s="39"/>
      <c r="E224" s="20">
        <v>257</v>
      </c>
      <c r="F224" s="20">
        <v>231</v>
      </c>
      <c r="G224" s="20">
        <v>26</v>
      </c>
      <c r="H224" s="145">
        <v>16.153362664990574</v>
      </c>
      <c r="I224" s="5">
        <v>15.832762165867031</v>
      </c>
      <c r="J224" s="5">
        <v>19.696969696969695</v>
      </c>
      <c r="K224" s="26"/>
      <c r="L224" s="26"/>
      <c r="M224" s="26"/>
      <c r="N224" s="26"/>
      <c r="O224" s="26"/>
    </row>
    <row r="225" spans="1:15" ht="15" customHeight="1">
      <c r="B225" s="42" t="s">
        <v>1</v>
      </c>
      <c r="C225" s="98"/>
      <c r="D225" s="31"/>
      <c r="E225" s="43">
        <v>1591</v>
      </c>
      <c r="F225" s="43">
        <v>1459</v>
      </c>
      <c r="G225" s="43">
        <v>132</v>
      </c>
      <c r="H225" s="135">
        <v>100</v>
      </c>
      <c r="I225" s="6">
        <v>100</v>
      </c>
      <c r="J225" s="6">
        <v>99.999999999999972</v>
      </c>
      <c r="K225" s="26"/>
      <c r="L225" s="26"/>
      <c r="M225" s="26"/>
      <c r="N225" s="26"/>
      <c r="O225" s="26"/>
    </row>
    <row r="226" spans="1:15" ht="15" customHeight="1">
      <c r="B226" s="42" t="s">
        <v>156</v>
      </c>
      <c r="C226" s="98"/>
      <c r="D226" s="32"/>
      <c r="E226" s="45">
        <v>17.180460503339653</v>
      </c>
      <c r="F226" s="92">
        <v>17.272839482358098</v>
      </c>
      <c r="G226" s="92">
        <v>16.111130246210923</v>
      </c>
      <c r="H226" s="26"/>
      <c r="I226" s="26"/>
      <c r="J226" s="26"/>
      <c r="K226" s="26"/>
      <c r="L226" s="26"/>
      <c r="M226" s="26"/>
      <c r="N226" s="26"/>
      <c r="O226" s="26"/>
    </row>
    <row r="227" spans="1:15" ht="15" customHeight="1">
      <c r="B227" s="42" t="s">
        <v>157</v>
      </c>
      <c r="C227" s="98"/>
      <c r="D227" s="32"/>
      <c r="E227" s="45">
        <v>58.333333333333336</v>
      </c>
      <c r="F227" s="92">
        <v>58.333333333333336</v>
      </c>
      <c r="G227" s="92">
        <v>30</v>
      </c>
      <c r="H227" s="26"/>
      <c r="I227" s="26"/>
      <c r="J227" s="26"/>
      <c r="K227" s="26"/>
      <c r="L227" s="26"/>
      <c r="M227" s="26"/>
      <c r="N227" s="26"/>
      <c r="O227" s="26"/>
    </row>
    <row r="228" spans="1:15" ht="15" customHeight="1">
      <c r="B228" s="81"/>
      <c r="C228" s="49"/>
      <c r="D228" s="49"/>
      <c r="E228" s="49"/>
      <c r="F228" s="49"/>
      <c r="G228" s="113"/>
      <c r="H228" s="50"/>
      <c r="I228" s="1"/>
      <c r="J228" s="1"/>
      <c r="K228" s="1"/>
    </row>
    <row r="229" spans="1:15" ht="15" customHeight="1">
      <c r="A229" s="358" t="s">
        <v>913</v>
      </c>
      <c r="B229" s="23"/>
      <c r="I229" s="1"/>
      <c r="J229" s="1"/>
      <c r="K229" s="1"/>
    </row>
    <row r="230" spans="1:15" ht="13.5" customHeight="1">
      <c r="B230" s="83"/>
      <c r="C230" s="36"/>
      <c r="D230" s="36"/>
      <c r="E230" s="99"/>
      <c r="F230" s="104" t="s">
        <v>2</v>
      </c>
      <c r="G230" s="107"/>
      <c r="H230" s="131"/>
      <c r="I230" s="104" t="s">
        <v>3</v>
      </c>
      <c r="J230" s="105"/>
      <c r="K230" s="1"/>
    </row>
    <row r="231" spans="1:15" ht="21">
      <c r="B231" s="97"/>
      <c r="C231" s="7"/>
      <c r="D231" s="7"/>
      <c r="E231" s="118" t="s">
        <v>5</v>
      </c>
      <c r="F231" s="118" t="s">
        <v>321</v>
      </c>
      <c r="G231" s="118" t="s">
        <v>323</v>
      </c>
      <c r="H231" s="128" t="s">
        <v>5</v>
      </c>
      <c r="I231" s="118" t="s">
        <v>321</v>
      </c>
      <c r="J231" s="118" t="s">
        <v>323</v>
      </c>
      <c r="K231" s="1"/>
    </row>
    <row r="232" spans="1:15" ht="12" customHeight="1">
      <c r="B232" s="38"/>
      <c r="C232" s="109"/>
      <c r="D232" s="39"/>
      <c r="E232" s="40"/>
      <c r="F232" s="40"/>
      <c r="G232" s="40"/>
      <c r="H232" s="132">
        <v>1591</v>
      </c>
      <c r="I232" s="2">
        <v>1459</v>
      </c>
      <c r="J232" s="2">
        <v>132</v>
      </c>
      <c r="K232" s="111"/>
      <c r="L232" s="111"/>
      <c r="M232" s="111"/>
      <c r="N232" s="111"/>
      <c r="O232" s="111"/>
    </row>
    <row r="233" spans="1:15" ht="15" customHeight="1">
      <c r="B233" s="37" t="s">
        <v>259</v>
      </c>
      <c r="C233" s="339"/>
      <c r="D233" s="7"/>
      <c r="E233" s="19">
        <v>104</v>
      </c>
      <c r="F233" s="19">
        <v>95</v>
      </c>
      <c r="G233" s="19">
        <v>9</v>
      </c>
      <c r="H233" s="134">
        <v>6.5367693274670016</v>
      </c>
      <c r="I233" s="4">
        <v>6.5113091158327627</v>
      </c>
      <c r="J233" s="4">
        <v>6.8181818181818175</v>
      </c>
      <c r="K233" s="100"/>
      <c r="L233" s="100"/>
      <c r="M233" s="100"/>
      <c r="N233" s="100"/>
      <c r="O233" s="100"/>
    </row>
    <row r="234" spans="1:15" ht="15" customHeight="1">
      <c r="B234" s="37" t="s">
        <v>266</v>
      </c>
      <c r="C234" s="339"/>
      <c r="D234" s="7"/>
      <c r="E234" s="19">
        <v>375</v>
      </c>
      <c r="F234" s="19">
        <v>355</v>
      </c>
      <c r="G234" s="19">
        <v>20</v>
      </c>
      <c r="H234" s="134">
        <v>23.570081709616595</v>
      </c>
      <c r="I234" s="4">
        <v>24.331734064427689</v>
      </c>
      <c r="J234" s="4">
        <v>15.151515151515152</v>
      </c>
      <c r="K234" s="100"/>
      <c r="L234" s="100"/>
      <c r="M234" s="100"/>
      <c r="N234" s="100"/>
      <c r="O234" s="100"/>
    </row>
    <row r="235" spans="1:15" ht="15" customHeight="1">
      <c r="B235" s="37" t="s">
        <v>267</v>
      </c>
      <c r="C235" s="339"/>
      <c r="D235" s="7"/>
      <c r="E235" s="19">
        <v>515</v>
      </c>
      <c r="F235" s="19">
        <v>474</v>
      </c>
      <c r="G235" s="19">
        <v>41</v>
      </c>
      <c r="H235" s="134">
        <v>32.369578881206792</v>
      </c>
      <c r="I235" s="4">
        <v>32.488005483207679</v>
      </c>
      <c r="J235" s="4">
        <v>31.060606060606062</v>
      </c>
      <c r="K235" s="100"/>
      <c r="L235" s="100"/>
      <c r="M235" s="100"/>
      <c r="N235" s="100"/>
      <c r="O235" s="100"/>
    </row>
    <row r="236" spans="1:15" ht="15" customHeight="1">
      <c r="B236" s="37" t="s">
        <v>226</v>
      </c>
      <c r="C236" s="339"/>
      <c r="D236" s="7"/>
      <c r="E236" s="19">
        <v>257</v>
      </c>
      <c r="F236" s="19">
        <v>234</v>
      </c>
      <c r="G236" s="19">
        <v>23</v>
      </c>
      <c r="H236" s="134">
        <v>16.153362664990574</v>
      </c>
      <c r="I236" s="4">
        <v>16.038382453735437</v>
      </c>
      <c r="J236" s="4">
        <v>17.424242424242426</v>
      </c>
      <c r="K236" s="100"/>
      <c r="L236" s="100"/>
      <c r="M236" s="100"/>
      <c r="N236" s="100"/>
      <c r="O236" s="100"/>
    </row>
    <row r="237" spans="1:15" ht="15" customHeight="1">
      <c r="B237" s="37" t="s">
        <v>261</v>
      </c>
      <c r="C237" s="339"/>
      <c r="D237" s="7"/>
      <c r="E237" s="19">
        <v>82</v>
      </c>
      <c r="F237" s="19">
        <v>70</v>
      </c>
      <c r="G237" s="19">
        <v>12</v>
      </c>
      <c r="H237" s="134">
        <v>5.1539912005028281</v>
      </c>
      <c r="I237" s="4">
        <v>4.7978067169294034</v>
      </c>
      <c r="J237" s="4">
        <v>9.0909090909090917</v>
      </c>
      <c r="K237" s="100"/>
      <c r="L237" s="100"/>
      <c r="M237" s="100"/>
      <c r="N237" s="100"/>
      <c r="O237" s="100"/>
    </row>
    <row r="238" spans="1:15" ht="15" customHeight="1">
      <c r="B238" s="38" t="s">
        <v>223</v>
      </c>
      <c r="C238" s="109"/>
      <c r="D238" s="39"/>
      <c r="E238" s="20">
        <v>258</v>
      </c>
      <c r="F238" s="20">
        <v>231</v>
      </c>
      <c r="G238" s="20">
        <v>27</v>
      </c>
      <c r="H238" s="145">
        <v>16.216216216216218</v>
      </c>
      <c r="I238" s="5">
        <v>15.832762165867031</v>
      </c>
      <c r="J238" s="5">
        <v>20.454545454545457</v>
      </c>
      <c r="K238" s="26"/>
      <c r="L238" s="26"/>
      <c r="M238" s="26"/>
      <c r="N238" s="26"/>
      <c r="O238" s="26"/>
    </row>
    <row r="239" spans="1:15" ht="15" customHeight="1">
      <c r="B239" s="42" t="s">
        <v>1</v>
      </c>
      <c r="C239" s="98"/>
      <c r="D239" s="31"/>
      <c r="E239" s="43">
        <v>1591</v>
      </c>
      <c r="F239" s="43">
        <v>1459</v>
      </c>
      <c r="G239" s="43">
        <v>132</v>
      </c>
      <c r="H239" s="135">
        <v>100</v>
      </c>
      <c r="I239" s="6">
        <v>100</v>
      </c>
      <c r="J239" s="6">
        <v>100</v>
      </c>
      <c r="K239" s="26"/>
      <c r="L239" s="26"/>
      <c r="M239" s="26"/>
      <c r="N239" s="26"/>
      <c r="O239" s="26"/>
    </row>
    <row r="240" spans="1:15" ht="15" customHeight="1">
      <c r="B240" s="42" t="s">
        <v>140</v>
      </c>
      <c r="C240" s="98"/>
      <c r="D240" s="32"/>
      <c r="E240" s="45">
        <v>77.245280232589181</v>
      </c>
      <c r="F240" s="92">
        <v>77.035561939690851</v>
      </c>
      <c r="G240" s="92">
        <v>79.695988283886976</v>
      </c>
      <c r="H240" s="26"/>
      <c r="I240" s="26"/>
      <c r="J240" s="26"/>
      <c r="K240" s="26"/>
      <c r="L240" s="26"/>
      <c r="M240" s="26"/>
      <c r="N240" s="26"/>
      <c r="O240" s="26"/>
    </row>
    <row r="241" spans="1:15" ht="15" customHeight="1">
      <c r="B241" s="81"/>
      <c r="C241" s="49"/>
      <c r="D241" s="49"/>
      <c r="E241" s="49"/>
      <c r="F241" s="49"/>
      <c r="G241" s="113"/>
      <c r="H241" s="50"/>
      <c r="I241" s="1"/>
      <c r="J241" s="1"/>
      <c r="K241" s="1"/>
    </row>
    <row r="242" spans="1:15" ht="15" customHeight="1">
      <c r="A242" s="358" t="s">
        <v>914</v>
      </c>
      <c r="B242" s="23"/>
      <c r="C242" s="7"/>
      <c r="D242" s="7"/>
      <c r="E242" s="7"/>
      <c r="I242" s="1"/>
      <c r="J242" s="1"/>
      <c r="K242" s="1"/>
    </row>
    <row r="243" spans="1:15" ht="13.5" customHeight="1">
      <c r="B243" s="83"/>
      <c r="C243" s="36"/>
      <c r="D243" s="36"/>
      <c r="E243" s="99"/>
      <c r="F243" s="104" t="s">
        <v>2</v>
      </c>
      <c r="G243" s="107"/>
      <c r="H243" s="131"/>
      <c r="I243" s="104" t="s">
        <v>3</v>
      </c>
      <c r="J243" s="105"/>
      <c r="K243" s="1"/>
    </row>
    <row r="244" spans="1:15" ht="21">
      <c r="B244" s="97"/>
      <c r="C244" s="7"/>
      <c r="D244" s="7"/>
      <c r="E244" s="118" t="s">
        <v>5</v>
      </c>
      <c r="F244" s="118" t="s">
        <v>321</v>
      </c>
      <c r="G244" s="118" t="s">
        <v>323</v>
      </c>
      <c r="H244" s="128" t="s">
        <v>5</v>
      </c>
      <c r="I244" s="118" t="s">
        <v>321</v>
      </c>
      <c r="J244" s="118" t="s">
        <v>323</v>
      </c>
      <c r="K244" s="1"/>
    </row>
    <row r="245" spans="1:15" ht="12" customHeight="1">
      <c r="B245" s="38"/>
      <c r="C245" s="109"/>
      <c r="D245" s="39"/>
      <c r="E245" s="40"/>
      <c r="F245" s="40"/>
      <c r="G245" s="40"/>
      <c r="H245" s="132">
        <v>1591</v>
      </c>
      <c r="I245" s="2">
        <v>1459</v>
      </c>
      <c r="J245" s="2">
        <v>132</v>
      </c>
      <c r="K245" s="111"/>
      <c r="L245" s="111"/>
      <c r="M245" s="111"/>
      <c r="N245" s="111"/>
      <c r="O245" s="111"/>
    </row>
    <row r="246" spans="1:15" ht="15" customHeight="1">
      <c r="B246" s="37" t="s">
        <v>149</v>
      </c>
      <c r="C246" s="339"/>
      <c r="D246" s="7"/>
      <c r="E246" s="19">
        <v>7</v>
      </c>
      <c r="F246" s="19">
        <v>5</v>
      </c>
      <c r="G246" s="19">
        <v>2</v>
      </c>
      <c r="H246" s="134">
        <v>0.43997485857950974</v>
      </c>
      <c r="I246" s="4">
        <v>0.3427004797806717</v>
      </c>
      <c r="J246" s="4">
        <v>1.5151515151515151</v>
      </c>
      <c r="K246" s="100"/>
      <c r="L246" s="100"/>
      <c r="M246" s="100"/>
      <c r="N246" s="100"/>
      <c r="O246" s="100"/>
    </row>
    <row r="247" spans="1:15" ht="15" customHeight="1">
      <c r="B247" s="37" t="s">
        <v>150</v>
      </c>
      <c r="C247" s="339"/>
      <c r="D247" s="7"/>
      <c r="E247" s="19">
        <v>58</v>
      </c>
      <c r="F247" s="19">
        <v>47</v>
      </c>
      <c r="G247" s="19">
        <v>11</v>
      </c>
      <c r="H247" s="134">
        <v>3.6455059710873665</v>
      </c>
      <c r="I247" s="4">
        <v>3.2213845099383138</v>
      </c>
      <c r="J247" s="4">
        <v>8.3333333333333321</v>
      </c>
      <c r="K247" s="100"/>
      <c r="L247" s="100"/>
      <c r="M247" s="100"/>
      <c r="N247" s="100"/>
      <c r="O247" s="100"/>
    </row>
    <row r="248" spans="1:15" ht="15" customHeight="1">
      <c r="B248" s="37" t="s">
        <v>129</v>
      </c>
      <c r="C248" s="339"/>
      <c r="D248" s="7"/>
      <c r="E248" s="19">
        <v>186</v>
      </c>
      <c r="F248" s="19">
        <v>158</v>
      </c>
      <c r="G248" s="19">
        <v>28</v>
      </c>
      <c r="H248" s="134">
        <v>11.690760527969831</v>
      </c>
      <c r="I248" s="4">
        <v>10.829335161069226</v>
      </c>
      <c r="J248" s="4">
        <v>21.212121212121211</v>
      </c>
      <c r="K248" s="100"/>
      <c r="L248" s="100"/>
      <c r="M248" s="100"/>
      <c r="N248" s="100"/>
      <c r="O248" s="100"/>
    </row>
    <row r="249" spans="1:15" ht="15" customHeight="1">
      <c r="B249" s="37" t="s">
        <v>128</v>
      </c>
      <c r="C249" s="339"/>
      <c r="D249" s="7"/>
      <c r="E249" s="19">
        <v>309</v>
      </c>
      <c r="F249" s="19">
        <v>275</v>
      </c>
      <c r="G249" s="19">
        <v>34</v>
      </c>
      <c r="H249" s="134">
        <v>19.421747328724074</v>
      </c>
      <c r="I249" s="4">
        <v>18.848526387936943</v>
      </c>
      <c r="J249" s="4">
        <v>25.757575757575758</v>
      </c>
      <c r="K249" s="100"/>
      <c r="L249" s="100"/>
      <c r="M249" s="100"/>
      <c r="N249" s="100"/>
      <c r="O249" s="100"/>
    </row>
    <row r="250" spans="1:15" ht="15" customHeight="1">
      <c r="B250" s="37" t="s">
        <v>164</v>
      </c>
      <c r="C250" s="339"/>
      <c r="D250" s="7"/>
      <c r="E250" s="19">
        <v>531</v>
      </c>
      <c r="F250" s="19">
        <v>499</v>
      </c>
      <c r="G250" s="19">
        <v>32</v>
      </c>
      <c r="H250" s="134">
        <v>33.375235700817093</v>
      </c>
      <c r="I250" s="4">
        <v>34.201507882111038</v>
      </c>
      <c r="J250" s="4">
        <v>24.242424242424242</v>
      </c>
      <c r="K250" s="100"/>
      <c r="L250" s="100"/>
      <c r="M250" s="100"/>
      <c r="N250" s="100"/>
      <c r="O250" s="100"/>
    </row>
    <row r="251" spans="1:15" ht="15" customHeight="1">
      <c r="B251" s="37" t="s">
        <v>197</v>
      </c>
      <c r="C251" s="339"/>
      <c r="D251" s="7"/>
      <c r="E251" s="19">
        <v>211</v>
      </c>
      <c r="F251" s="19">
        <v>204</v>
      </c>
      <c r="G251" s="19">
        <v>7</v>
      </c>
      <c r="H251" s="134">
        <v>13.262099308610937</v>
      </c>
      <c r="I251" s="4">
        <v>13.982179575051404</v>
      </c>
      <c r="J251" s="4">
        <v>5.3030303030303028</v>
      </c>
      <c r="K251" s="100"/>
      <c r="L251" s="100"/>
      <c r="M251" s="100"/>
      <c r="N251" s="100"/>
      <c r="O251" s="100"/>
    </row>
    <row r="252" spans="1:15" ht="15" customHeight="1">
      <c r="B252" s="37" t="s">
        <v>198</v>
      </c>
      <c r="C252" s="339"/>
      <c r="D252" s="7"/>
      <c r="E252" s="19">
        <v>120</v>
      </c>
      <c r="F252" s="19">
        <v>111</v>
      </c>
      <c r="G252" s="19">
        <v>9</v>
      </c>
      <c r="H252" s="134">
        <v>7.5424261470773093</v>
      </c>
      <c r="I252" s="4">
        <v>7.6079506511309107</v>
      </c>
      <c r="J252" s="4">
        <v>6.8181818181818175</v>
      </c>
      <c r="K252" s="100"/>
      <c r="L252" s="100"/>
      <c r="M252" s="100"/>
      <c r="N252" s="100"/>
      <c r="O252" s="100"/>
    </row>
    <row r="253" spans="1:15" ht="15" customHeight="1">
      <c r="B253" s="37" t="s">
        <v>228</v>
      </c>
      <c r="C253" s="339"/>
      <c r="D253" s="7"/>
      <c r="E253" s="19">
        <v>31</v>
      </c>
      <c r="F253" s="19">
        <v>30</v>
      </c>
      <c r="G253" s="19">
        <v>1</v>
      </c>
      <c r="H253" s="134">
        <v>1.9484600879949718</v>
      </c>
      <c r="I253" s="4">
        <v>2.0562028786840303</v>
      </c>
      <c r="J253" s="4">
        <v>0.75757575757575757</v>
      </c>
      <c r="K253" s="100"/>
      <c r="L253" s="100"/>
      <c r="M253" s="100"/>
      <c r="N253" s="100"/>
      <c r="O253" s="100"/>
    </row>
    <row r="254" spans="1:15" ht="15" customHeight="1">
      <c r="B254" s="38" t="s">
        <v>0</v>
      </c>
      <c r="C254" s="109"/>
      <c r="D254" s="39"/>
      <c r="E254" s="20">
        <v>138</v>
      </c>
      <c r="F254" s="20">
        <v>130</v>
      </c>
      <c r="G254" s="20">
        <v>8</v>
      </c>
      <c r="H254" s="145">
        <v>8.6737900691389065</v>
      </c>
      <c r="I254" s="5">
        <v>8.9102124742974649</v>
      </c>
      <c r="J254" s="5">
        <v>6.0606060606060606</v>
      </c>
      <c r="K254" s="26"/>
      <c r="L254" s="26"/>
      <c r="M254" s="26"/>
      <c r="N254" s="26"/>
      <c r="O254" s="26"/>
    </row>
    <row r="255" spans="1:15" ht="15" customHeight="1">
      <c r="B255" s="42" t="s">
        <v>1</v>
      </c>
      <c r="C255" s="98"/>
      <c r="D255" s="31"/>
      <c r="E255" s="43">
        <v>1591</v>
      </c>
      <c r="F255" s="43">
        <v>1459</v>
      </c>
      <c r="G255" s="43">
        <v>132</v>
      </c>
      <c r="H255" s="135">
        <v>100</v>
      </c>
      <c r="I255" s="6">
        <v>100</v>
      </c>
      <c r="J255" s="6">
        <v>99.999999999999986</v>
      </c>
      <c r="K255" s="26"/>
      <c r="L255" s="26"/>
      <c r="M255" s="26"/>
      <c r="N255" s="26"/>
      <c r="O255" s="26"/>
    </row>
    <row r="256" spans="1:15" ht="15" customHeight="1">
      <c r="B256" s="42" t="s">
        <v>156</v>
      </c>
      <c r="C256" s="98"/>
      <c r="D256" s="32"/>
      <c r="E256" s="45">
        <v>24.395632911392358</v>
      </c>
      <c r="F256" s="92">
        <v>24.8421709006928</v>
      </c>
      <c r="G256" s="92">
        <v>19.679756097560986</v>
      </c>
      <c r="H256" s="26"/>
      <c r="I256" s="26"/>
      <c r="J256" s="26"/>
      <c r="K256" s="26"/>
      <c r="L256" s="26"/>
      <c r="M256" s="26"/>
      <c r="N256" s="26"/>
      <c r="O256" s="26"/>
    </row>
    <row r="257" spans="1:15" ht="15" customHeight="1">
      <c r="B257" s="42" t="s">
        <v>157</v>
      </c>
      <c r="C257" s="98"/>
      <c r="D257" s="32"/>
      <c r="E257" s="45">
        <v>114.73</v>
      </c>
      <c r="F257" s="92">
        <v>114.73</v>
      </c>
      <c r="G257" s="92">
        <v>53</v>
      </c>
      <c r="H257" s="26"/>
      <c r="I257" s="26"/>
      <c r="J257" s="26"/>
      <c r="K257" s="26"/>
      <c r="L257" s="26"/>
      <c r="M257" s="26"/>
      <c r="N257" s="26"/>
      <c r="O257" s="26"/>
    </row>
    <row r="258" spans="1:15" ht="15" customHeight="1">
      <c r="B258" s="81"/>
      <c r="C258" s="49"/>
      <c r="D258" s="49"/>
      <c r="E258" s="49"/>
      <c r="F258" s="49"/>
      <c r="G258" s="113"/>
      <c r="H258" s="50"/>
      <c r="I258" s="1"/>
      <c r="J258" s="1"/>
      <c r="K258" s="1"/>
    </row>
    <row r="259" spans="1:15" ht="15" customHeight="1">
      <c r="A259" s="358" t="s">
        <v>914</v>
      </c>
      <c r="B259" s="23"/>
      <c r="C259" s="7"/>
      <c r="D259" s="7"/>
      <c r="E259" s="7"/>
      <c r="I259" s="1"/>
      <c r="J259" s="1"/>
      <c r="K259" s="1"/>
    </row>
    <row r="260" spans="1:15" ht="15" customHeight="1">
      <c r="B260" s="106" t="s">
        <v>215</v>
      </c>
      <c r="C260" s="7"/>
      <c r="D260" s="7"/>
      <c r="E260" s="7"/>
      <c r="H260" s="1"/>
      <c r="J260" s="1"/>
      <c r="K260" s="1"/>
      <c r="L260" s="34"/>
      <c r="O260" s="34"/>
    </row>
    <row r="261" spans="1:15" ht="13.5" customHeight="1">
      <c r="B261" s="83"/>
      <c r="C261" s="36"/>
      <c r="D261" s="36"/>
      <c r="E261" s="99"/>
      <c r="F261" s="104" t="s">
        <v>2</v>
      </c>
      <c r="G261" s="107"/>
      <c r="H261" s="131"/>
      <c r="I261" s="104" t="s">
        <v>3</v>
      </c>
      <c r="J261" s="105"/>
      <c r="K261" s="1"/>
    </row>
    <row r="262" spans="1:15" ht="21">
      <c r="B262" s="97"/>
      <c r="C262" s="7"/>
      <c r="D262" s="7"/>
      <c r="E262" s="118" t="s">
        <v>5</v>
      </c>
      <c r="F262" s="118" t="s">
        <v>321</v>
      </c>
      <c r="G262" s="118" t="s">
        <v>323</v>
      </c>
      <c r="H262" s="128" t="s">
        <v>5</v>
      </c>
      <c r="I262" s="118" t="s">
        <v>321</v>
      </c>
      <c r="J262" s="118" t="s">
        <v>323</v>
      </c>
      <c r="K262" s="1"/>
    </row>
    <row r="263" spans="1:15" ht="12" customHeight="1">
      <c r="B263" s="38"/>
      <c r="C263" s="109"/>
      <c r="D263" s="39"/>
      <c r="E263" s="40"/>
      <c r="F263" s="40"/>
      <c r="G263" s="40"/>
      <c r="H263" s="132">
        <v>1591</v>
      </c>
      <c r="I263" s="2">
        <v>1459</v>
      </c>
      <c r="J263" s="2">
        <v>132</v>
      </c>
      <c r="K263" s="111"/>
      <c r="L263" s="111"/>
      <c r="M263" s="111"/>
      <c r="N263" s="111"/>
      <c r="O263" s="111"/>
    </row>
    <row r="264" spans="1:15" ht="15" customHeight="1">
      <c r="B264" s="37" t="s">
        <v>149</v>
      </c>
      <c r="C264" s="339"/>
      <c r="D264" s="7"/>
      <c r="E264" s="19">
        <v>11</v>
      </c>
      <c r="F264" s="19">
        <v>10</v>
      </c>
      <c r="G264" s="19">
        <v>1</v>
      </c>
      <c r="H264" s="134">
        <v>0.69138906348208673</v>
      </c>
      <c r="I264" s="4">
        <v>0.68540095956134339</v>
      </c>
      <c r="J264" s="4">
        <v>0.75757575757575757</v>
      </c>
      <c r="K264" s="100"/>
      <c r="L264" s="100"/>
      <c r="M264" s="100"/>
      <c r="N264" s="100"/>
      <c r="O264" s="100"/>
    </row>
    <row r="265" spans="1:15" ht="15" customHeight="1">
      <c r="B265" s="37" t="s">
        <v>150</v>
      </c>
      <c r="C265" s="339"/>
      <c r="D265" s="7"/>
      <c r="E265" s="19">
        <v>50</v>
      </c>
      <c r="F265" s="19">
        <v>44</v>
      </c>
      <c r="G265" s="19">
        <v>6</v>
      </c>
      <c r="H265" s="134">
        <v>3.1426775612822122</v>
      </c>
      <c r="I265" s="4">
        <v>3.0157642220699108</v>
      </c>
      <c r="J265" s="4">
        <v>4.5454545454545459</v>
      </c>
      <c r="K265" s="100"/>
      <c r="L265" s="100"/>
      <c r="M265" s="100"/>
      <c r="N265" s="100"/>
      <c r="O265" s="100"/>
    </row>
    <row r="266" spans="1:15" ht="15" customHeight="1">
      <c r="B266" s="37" t="s">
        <v>129</v>
      </c>
      <c r="C266" s="339"/>
      <c r="D266" s="7"/>
      <c r="E266" s="19">
        <v>95</v>
      </c>
      <c r="F266" s="19">
        <v>87</v>
      </c>
      <c r="G266" s="19">
        <v>8</v>
      </c>
      <c r="H266" s="134">
        <v>5.9710873664362039</v>
      </c>
      <c r="I266" s="4">
        <v>5.9629883481836874</v>
      </c>
      <c r="J266" s="4">
        <v>6.0606060606060606</v>
      </c>
      <c r="K266" s="100"/>
      <c r="L266" s="100"/>
      <c r="M266" s="100"/>
      <c r="N266" s="100"/>
      <c r="O266" s="100"/>
    </row>
    <row r="267" spans="1:15" ht="15" customHeight="1">
      <c r="B267" s="37" t="s">
        <v>128</v>
      </c>
      <c r="C267" s="339"/>
      <c r="D267" s="7"/>
      <c r="E267" s="19">
        <v>282</v>
      </c>
      <c r="F267" s="19">
        <v>252</v>
      </c>
      <c r="G267" s="19">
        <v>30</v>
      </c>
      <c r="H267" s="134">
        <v>17.724701445631677</v>
      </c>
      <c r="I267" s="4">
        <v>17.272104180945853</v>
      </c>
      <c r="J267" s="4">
        <v>22.727272727272727</v>
      </c>
      <c r="K267" s="100"/>
      <c r="L267" s="100"/>
      <c r="M267" s="100"/>
      <c r="N267" s="100"/>
      <c r="O267" s="100"/>
    </row>
    <row r="268" spans="1:15" ht="15" customHeight="1">
      <c r="B268" s="37" t="s">
        <v>164</v>
      </c>
      <c r="C268" s="339"/>
      <c r="D268" s="7"/>
      <c r="E268" s="19">
        <v>766</v>
      </c>
      <c r="F268" s="19">
        <v>706</v>
      </c>
      <c r="G268" s="19">
        <v>60</v>
      </c>
      <c r="H268" s="134">
        <v>48.145820238843498</v>
      </c>
      <c r="I268" s="4">
        <v>48.389307745030841</v>
      </c>
      <c r="J268" s="4">
        <v>45.454545454545453</v>
      </c>
      <c r="K268" s="100"/>
      <c r="L268" s="100"/>
      <c r="M268" s="100"/>
      <c r="N268" s="100"/>
      <c r="O268" s="100"/>
    </row>
    <row r="269" spans="1:15" ht="15" customHeight="1">
      <c r="B269" s="37" t="s">
        <v>197</v>
      </c>
      <c r="C269" s="339"/>
      <c r="D269" s="7"/>
      <c r="E269" s="19">
        <v>181</v>
      </c>
      <c r="F269" s="19">
        <v>165</v>
      </c>
      <c r="G269" s="19">
        <v>16</v>
      </c>
      <c r="H269" s="134">
        <v>11.37649277184161</v>
      </c>
      <c r="I269" s="4">
        <v>11.309115832762167</v>
      </c>
      <c r="J269" s="4">
        <v>12.121212121212121</v>
      </c>
      <c r="K269" s="100"/>
      <c r="L269" s="100"/>
      <c r="M269" s="100"/>
      <c r="N269" s="100"/>
      <c r="O269" s="100"/>
    </row>
    <row r="270" spans="1:15" ht="15" customHeight="1">
      <c r="B270" s="37" t="s">
        <v>198</v>
      </c>
      <c r="C270" s="339"/>
      <c r="D270" s="7"/>
      <c r="E270" s="19">
        <v>36</v>
      </c>
      <c r="F270" s="19">
        <v>34</v>
      </c>
      <c r="G270" s="19">
        <v>2</v>
      </c>
      <c r="H270" s="134">
        <v>2.2627278441231931</v>
      </c>
      <c r="I270" s="4">
        <v>2.3303632625085675</v>
      </c>
      <c r="J270" s="4">
        <v>1.5151515151515151</v>
      </c>
      <c r="K270" s="100"/>
      <c r="L270" s="100"/>
      <c r="M270" s="100"/>
      <c r="N270" s="100"/>
      <c r="O270" s="100"/>
    </row>
    <row r="271" spans="1:15" ht="15" customHeight="1">
      <c r="B271" s="38" t="s">
        <v>223</v>
      </c>
      <c r="C271" s="109"/>
      <c r="D271" s="39"/>
      <c r="E271" s="20">
        <v>170</v>
      </c>
      <c r="F271" s="20">
        <v>161</v>
      </c>
      <c r="G271" s="20">
        <v>9</v>
      </c>
      <c r="H271" s="145">
        <v>10.685103708359522</v>
      </c>
      <c r="I271" s="5">
        <v>11.034955448937628</v>
      </c>
      <c r="J271" s="5">
        <v>6.8181818181818175</v>
      </c>
      <c r="K271" s="26"/>
      <c r="L271" s="26"/>
      <c r="M271" s="26"/>
      <c r="N271" s="26"/>
      <c r="O271" s="26"/>
    </row>
    <row r="272" spans="1:15" ht="15" customHeight="1">
      <c r="B272" s="42" t="s">
        <v>1</v>
      </c>
      <c r="C272" s="98"/>
      <c r="D272" s="31"/>
      <c r="E272" s="43">
        <v>1591</v>
      </c>
      <c r="F272" s="43">
        <v>1459</v>
      </c>
      <c r="G272" s="43">
        <v>132</v>
      </c>
      <c r="H272" s="135">
        <v>100</v>
      </c>
      <c r="I272" s="6">
        <v>99.999999999999986</v>
      </c>
      <c r="J272" s="6">
        <v>100</v>
      </c>
      <c r="K272" s="26"/>
      <c r="L272" s="26"/>
      <c r="M272" s="26"/>
      <c r="N272" s="26"/>
      <c r="O272" s="26"/>
    </row>
    <row r="273" spans="1:15" ht="15" customHeight="1">
      <c r="B273" s="42" t="s">
        <v>156</v>
      </c>
      <c r="C273" s="98"/>
      <c r="D273" s="32"/>
      <c r="E273" s="45">
        <v>23.164113207764711</v>
      </c>
      <c r="F273" s="92">
        <v>23.258399409211194</v>
      </c>
      <c r="G273" s="92">
        <v>22.16912548843495</v>
      </c>
      <c r="H273" s="26"/>
      <c r="I273" s="26"/>
      <c r="J273" s="26"/>
      <c r="K273" s="26"/>
      <c r="L273" s="26"/>
      <c r="M273" s="26"/>
      <c r="N273" s="26"/>
      <c r="O273" s="26"/>
    </row>
    <row r="274" spans="1:15" ht="15" customHeight="1">
      <c r="B274" s="42" t="s">
        <v>157</v>
      </c>
      <c r="C274" s="98"/>
      <c r="D274" s="32"/>
      <c r="E274" s="45">
        <v>78.571428571428569</v>
      </c>
      <c r="F274" s="92">
        <v>78.571428571428569</v>
      </c>
      <c r="G274" s="92">
        <v>46.774193548387096</v>
      </c>
      <c r="H274" s="26"/>
      <c r="I274" s="26"/>
      <c r="J274" s="26"/>
      <c r="K274" s="26"/>
      <c r="L274" s="26"/>
      <c r="M274" s="26"/>
      <c r="N274" s="26"/>
      <c r="O274" s="26"/>
    </row>
    <row r="275" spans="1:15" ht="15" customHeight="1">
      <c r="B275" s="81"/>
      <c r="C275" s="49"/>
      <c r="D275" s="49"/>
      <c r="E275" s="49"/>
      <c r="F275" s="49"/>
      <c r="G275" s="113"/>
      <c r="H275" s="50"/>
      <c r="I275" s="1"/>
      <c r="J275" s="1"/>
      <c r="K275" s="1"/>
    </row>
    <row r="276" spans="1:15" ht="15" customHeight="1">
      <c r="A276" s="358" t="s">
        <v>915</v>
      </c>
      <c r="B276" s="23"/>
      <c r="C276" s="7"/>
      <c r="D276" s="7"/>
      <c r="E276" s="7"/>
      <c r="I276" s="1"/>
      <c r="J276" s="1"/>
      <c r="K276" s="1"/>
    </row>
    <row r="277" spans="1:15" ht="13.5" customHeight="1">
      <c r="B277" s="83"/>
      <c r="C277" s="36"/>
      <c r="D277" s="36"/>
      <c r="E277" s="99"/>
      <c r="F277" s="104" t="s">
        <v>2</v>
      </c>
      <c r="G277" s="107"/>
      <c r="H277" s="131"/>
      <c r="I277" s="104" t="s">
        <v>3</v>
      </c>
      <c r="J277" s="105"/>
      <c r="K277" s="1"/>
    </row>
    <row r="278" spans="1:15" ht="21">
      <c r="B278" s="97"/>
      <c r="C278" s="7"/>
      <c r="D278" s="7"/>
      <c r="E278" s="118" t="s">
        <v>5</v>
      </c>
      <c r="F278" s="118" t="s">
        <v>321</v>
      </c>
      <c r="G278" s="118" t="s">
        <v>323</v>
      </c>
      <c r="H278" s="128" t="s">
        <v>5</v>
      </c>
      <c r="I278" s="118" t="s">
        <v>321</v>
      </c>
      <c r="J278" s="118" t="s">
        <v>323</v>
      </c>
      <c r="K278" s="1"/>
    </row>
    <row r="279" spans="1:15" ht="12" customHeight="1">
      <c r="B279" s="38"/>
      <c r="C279" s="109"/>
      <c r="D279" s="39"/>
      <c r="E279" s="40"/>
      <c r="F279" s="40"/>
      <c r="G279" s="40"/>
      <c r="H279" s="132">
        <v>1591</v>
      </c>
      <c r="I279" s="2">
        <v>1459</v>
      </c>
      <c r="J279" s="2">
        <v>132</v>
      </c>
      <c r="K279" s="111"/>
      <c r="L279" s="111"/>
      <c r="M279" s="111"/>
      <c r="N279" s="111"/>
      <c r="O279" s="111"/>
    </row>
    <row r="280" spans="1:15" ht="15" customHeight="1">
      <c r="B280" s="37" t="s">
        <v>269</v>
      </c>
      <c r="C280" s="339"/>
      <c r="D280" s="7"/>
      <c r="E280" s="19">
        <v>95</v>
      </c>
      <c r="F280" s="19">
        <v>64</v>
      </c>
      <c r="G280" s="19">
        <v>31</v>
      </c>
      <c r="H280" s="134">
        <v>5.9710873664362039</v>
      </c>
      <c r="I280" s="4">
        <v>4.3865661411925982</v>
      </c>
      <c r="J280" s="4">
        <v>23.484848484848484</v>
      </c>
      <c r="K280" s="100"/>
      <c r="L280" s="100"/>
      <c r="M280" s="100"/>
      <c r="N280" s="100"/>
      <c r="O280" s="100"/>
    </row>
    <row r="281" spans="1:15" ht="15" customHeight="1">
      <c r="B281" s="37" t="s">
        <v>149</v>
      </c>
      <c r="C281" s="339"/>
      <c r="D281" s="7"/>
      <c r="E281" s="19">
        <v>152</v>
      </c>
      <c r="F281" s="19">
        <v>125</v>
      </c>
      <c r="G281" s="19">
        <v>27</v>
      </c>
      <c r="H281" s="134">
        <v>9.5537397862979248</v>
      </c>
      <c r="I281" s="4">
        <v>8.5675119945167921</v>
      </c>
      <c r="J281" s="4">
        <v>20.454545454545457</v>
      </c>
      <c r="K281" s="100"/>
      <c r="L281" s="100"/>
      <c r="M281" s="100"/>
      <c r="N281" s="100"/>
      <c r="O281" s="100"/>
    </row>
    <row r="282" spans="1:15" ht="15" customHeight="1">
      <c r="B282" s="37" t="s">
        <v>150</v>
      </c>
      <c r="C282" s="339"/>
      <c r="D282" s="7"/>
      <c r="E282" s="19">
        <v>384</v>
      </c>
      <c r="F282" s="19">
        <v>352</v>
      </c>
      <c r="G282" s="19">
        <v>32</v>
      </c>
      <c r="H282" s="134">
        <v>24.135763670647393</v>
      </c>
      <c r="I282" s="4">
        <v>24.126113776559286</v>
      </c>
      <c r="J282" s="4">
        <v>24.242424242424242</v>
      </c>
      <c r="K282" s="100"/>
      <c r="L282" s="100"/>
      <c r="M282" s="100"/>
      <c r="N282" s="100"/>
      <c r="O282" s="100"/>
    </row>
    <row r="283" spans="1:15" ht="15" customHeight="1">
      <c r="B283" s="37" t="s">
        <v>129</v>
      </c>
      <c r="C283" s="339"/>
      <c r="D283" s="7"/>
      <c r="E283" s="19">
        <v>376</v>
      </c>
      <c r="F283" s="19">
        <v>356</v>
      </c>
      <c r="G283" s="19">
        <v>20</v>
      </c>
      <c r="H283" s="134">
        <v>23.632935260842238</v>
      </c>
      <c r="I283" s="4">
        <v>24.400274160383827</v>
      </c>
      <c r="J283" s="4">
        <v>15.151515151515152</v>
      </c>
      <c r="K283" s="100"/>
      <c r="L283" s="100"/>
      <c r="M283" s="100"/>
      <c r="N283" s="100"/>
      <c r="O283" s="100"/>
    </row>
    <row r="284" spans="1:15" ht="15" customHeight="1">
      <c r="B284" s="37" t="s">
        <v>128</v>
      </c>
      <c r="C284" s="339"/>
      <c r="D284" s="7"/>
      <c r="E284" s="19">
        <v>220</v>
      </c>
      <c r="F284" s="19">
        <v>210</v>
      </c>
      <c r="G284" s="19">
        <v>10</v>
      </c>
      <c r="H284" s="134">
        <v>13.827781269641735</v>
      </c>
      <c r="I284" s="4">
        <v>14.393420150788211</v>
      </c>
      <c r="J284" s="4">
        <v>7.5757575757575761</v>
      </c>
      <c r="K284" s="100"/>
      <c r="L284" s="100"/>
      <c r="M284" s="100"/>
      <c r="N284" s="100"/>
      <c r="O284" s="100"/>
    </row>
    <row r="285" spans="1:15" ht="15" customHeight="1">
      <c r="B285" s="37" t="s">
        <v>164</v>
      </c>
      <c r="C285" s="339"/>
      <c r="D285" s="7"/>
      <c r="E285" s="19">
        <v>119</v>
      </c>
      <c r="F285" s="19">
        <v>115</v>
      </c>
      <c r="G285" s="19">
        <v>4</v>
      </c>
      <c r="H285" s="134">
        <v>7.4795725958516659</v>
      </c>
      <c r="I285" s="4">
        <v>7.8821110349554493</v>
      </c>
      <c r="J285" s="4">
        <v>3.0303030303030303</v>
      </c>
      <c r="K285" s="100"/>
      <c r="L285" s="100"/>
      <c r="M285" s="100"/>
      <c r="N285" s="100"/>
      <c r="O285" s="100"/>
    </row>
    <row r="286" spans="1:15" ht="15" customHeight="1">
      <c r="B286" s="37" t="s">
        <v>197</v>
      </c>
      <c r="C286" s="339"/>
      <c r="D286" s="7"/>
      <c r="E286" s="19">
        <v>36</v>
      </c>
      <c r="F286" s="19">
        <v>36</v>
      </c>
      <c r="G286" s="19">
        <v>0</v>
      </c>
      <c r="H286" s="134">
        <v>2.2627278441231931</v>
      </c>
      <c r="I286" s="4">
        <v>2.4674434544208359</v>
      </c>
      <c r="J286" s="4">
        <v>0</v>
      </c>
      <c r="K286" s="100"/>
      <c r="L286" s="100"/>
      <c r="M286" s="100"/>
      <c r="N286" s="100"/>
      <c r="O286" s="100"/>
    </row>
    <row r="287" spans="1:15" ht="15" customHeight="1">
      <c r="B287" s="37" t="s">
        <v>198</v>
      </c>
      <c r="C287" s="339"/>
      <c r="D287" s="7"/>
      <c r="E287" s="19">
        <v>33</v>
      </c>
      <c r="F287" s="19">
        <v>33</v>
      </c>
      <c r="G287" s="19">
        <v>0</v>
      </c>
      <c r="H287" s="134">
        <v>2.0741671904462602</v>
      </c>
      <c r="I287" s="4">
        <v>2.2618231665524333</v>
      </c>
      <c r="J287" s="4">
        <v>0</v>
      </c>
      <c r="K287" s="100"/>
      <c r="L287" s="100"/>
      <c r="M287" s="100"/>
      <c r="N287" s="100"/>
      <c r="O287" s="100"/>
    </row>
    <row r="288" spans="1:15" ht="15" customHeight="1">
      <c r="B288" s="37" t="s">
        <v>228</v>
      </c>
      <c r="C288" s="339"/>
      <c r="D288" s="7"/>
      <c r="E288" s="19">
        <v>14</v>
      </c>
      <c r="F288" s="19">
        <v>12</v>
      </c>
      <c r="G288" s="19">
        <v>2</v>
      </c>
      <c r="H288" s="134">
        <v>0.87994971715901948</v>
      </c>
      <c r="I288" s="4">
        <v>0.822481151473612</v>
      </c>
      <c r="J288" s="4">
        <v>1.5151515151515151</v>
      </c>
      <c r="K288" s="100"/>
      <c r="L288" s="100"/>
      <c r="M288" s="100"/>
      <c r="N288" s="100"/>
      <c r="O288" s="100"/>
    </row>
    <row r="289" spans="1:15" ht="15" customHeight="1">
      <c r="B289" s="38" t="s">
        <v>0</v>
      </c>
      <c r="C289" s="109"/>
      <c r="D289" s="39"/>
      <c r="E289" s="20">
        <v>162</v>
      </c>
      <c r="F289" s="20">
        <v>156</v>
      </c>
      <c r="G289" s="20">
        <v>6</v>
      </c>
      <c r="H289" s="145">
        <v>10.182275298554368</v>
      </c>
      <c r="I289" s="5">
        <v>10.692254969156958</v>
      </c>
      <c r="J289" s="5">
        <v>4.5454545454545459</v>
      </c>
      <c r="K289" s="26"/>
      <c r="L289" s="26"/>
      <c r="M289" s="26"/>
      <c r="N289" s="26"/>
      <c r="O289" s="26"/>
    </row>
    <row r="290" spans="1:15" ht="15" customHeight="1">
      <c r="B290" s="42" t="s">
        <v>1</v>
      </c>
      <c r="C290" s="98"/>
      <c r="D290" s="31"/>
      <c r="E290" s="43">
        <v>1591</v>
      </c>
      <c r="F290" s="43">
        <v>1459</v>
      </c>
      <c r="G290" s="43">
        <v>132</v>
      </c>
      <c r="H290" s="135">
        <v>100.00000000000001</v>
      </c>
      <c r="I290" s="6">
        <v>100</v>
      </c>
      <c r="J290" s="6">
        <v>100.00000000000001</v>
      </c>
      <c r="K290" s="26"/>
      <c r="L290" s="26"/>
      <c r="M290" s="26"/>
      <c r="N290" s="26"/>
      <c r="O290" s="26"/>
    </row>
    <row r="291" spans="1:15" ht="15" customHeight="1">
      <c r="B291" s="42" t="s">
        <v>156</v>
      </c>
      <c r="C291" s="98"/>
      <c r="D291" s="32"/>
      <c r="E291" s="45">
        <v>12.32944522968198</v>
      </c>
      <c r="F291" s="92">
        <v>12.897207591014718</v>
      </c>
      <c r="G291" s="92">
        <v>6.418306451612902</v>
      </c>
      <c r="H291" s="26"/>
      <c r="I291" s="26"/>
      <c r="J291" s="26"/>
      <c r="K291" s="26"/>
      <c r="L291" s="26"/>
      <c r="M291" s="26"/>
      <c r="N291" s="26"/>
      <c r="O291" s="26"/>
    </row>
    <row r="292" spans="1:15" ht="15" customHeight="1">
      <c r="B292" s="42" t="s">
        <v>157</v>
      </c>
      <c r="C292" s="98"/>
      <c r="D292" s="32"/>
      <c r="E292" s="45">
        <v>93.3</v>
      </c>
      <c r="F292" s="92">
        <v>93.3</v>
      </c>
      <c r="G292" s="92">
        <v>26</v>
      </c>
      <c r="H292" s="26"/>
      <c r="I292" s="26"/>
      <c r="J292" s="26"/>
      <c r="K292" s="26"/>
      <c r="L292" s="26"/>
      <c r="M292" s="26"/>
      <c r="N292" s="26"/>
      <c r="O292" s="26"/>
    </row>
    <row r="293" spans="1:15" ht="15" customHeight="1">
      <c r="B293" s="81"/>
      <c r="C293" s="49"/>
      <c r="D293" s="49"/>
      <c r="E293" s="49"/>
      <c r="F293" s="49"/>
      <c r="G293" s="113"/>
      <c r="H293" s="50"/>
      <c r="I293" s="1"/>
      <c r="J293" s="1"/>
      <c r="K293" s="1"/>
    </row>
    <row r="294" spans="1:15" ht="15" customHeight="1">
      <c r="A294" s="358" t="s">
        <v>915</v>
      </c>
      <c r="B294" s="23"/>
      <c r="C294" s="7"/>
      <c r="D294" s="7"/>
      <c r="E294" s="7"/>
      <c r="I294" s="1"/>
      <c r="J294" s="1"/>
      <c r="K294" s="1"/>
    </row>
    <row r="295" spans="1:15" ht="15" customHeight="1">
      <c r="B295" s="106" t="s">
        <v>215</v>
      </c>
      <c r="C295" s="7"/>
      <c r="D295" s="7"/>
      <c r="E295" s="7"/>
      <c r="H295" s="1"/>
      <c r="J295" s="1"/>
      <c r="K295" s="1"/>
      <c r="L295" s="34"/>
      <c r="O295" s="34"/>
    </row>
    <row r="296" spans="1:15" ht="13.5" customHeight="1">
      <c r="B296" s="83"/>
      <c r="C296" s="36"/>
      <c r="D296" s="36"/>
      <c r="E296" s="99"/>
      <c r="F296" s="104" t="s">
        <v>2</v>
      </c>
      <c r="G296" s="107"/>
      <c r="H296" s="131"/>
      <c r="I296" s="104" t="s">
        <v>3</v>
      </c>
      <c r="J296" s="105"/>
      <c r="K296" s="1"/>
    </row>
    <row r="297" spans="1:15" ht="21">
      <c r="B297" s="97"/>
      <c r="C297" s="7"/>
      <c r="D297" s="7"/>
      <c r="E297" s="118" t="s">
        <v>5</v>
      </c>
      <c r="F297" s="118" t="s">
        <v>321</v>
      </c>
      <c r="G297" s="118" t="s">
        <v>323</v>
      </c>
      <c r="H297" s="128" t="s">
        <v>5</v>
      </c>
      <c r="I297" s="118" t="s">
        <v>321</v>
      </c>
      <c r="J297" s="118" t="s">
        <v>323</v>
      </c>
      <c r="K297" s="1"/>
    </row>
    <row r="298" spans="1:15" ht="12" customHeight="1">
      <c r="B298" s="38"/>
      <c r="C298" s="109"/>
      <c r="D298" s="39"/>
      <c r="E298" s="40"/>
      <c r="F298" s="40"/>
      <c r="G298" s="40"/>
      <c r="H298" s="132">
        <v>1591</v>
      </c>
      <c r="I298" s="2">
        <v>1459</v>
      </c>
      <c r="J298" s="2">
        <v>132</v>
      </c>
      <c r="K298" s="111"/>
      <c r="L298" s="111"/>
      <c r="M298" s="111"/>
      <c r="N298" s="111"/>
      <c r="O298" s="111"/>
    </row>
    <row r="299" spans="1:15" ht="15" customHeight="1">
      <c r="B299" s="37" t="s">
        <v>269</v>
      </c>
      <c r="C299" s="339"/>
      <c r="D299" s="7"/>
      <c r="E299" s="19">
        <v>95</v>
      </c>
      <c r="F299" s="19">
        <v>64</v>
      </c>
      <c r="G299" s="19">
        <v>31</v>
      </c>
      <c r="H299" s="134">
        <v>5.9710873664362039</v>
      </c>
      <c r="I299" s="4">
        <v>4.3865661411925982</v>
      </c>
      <c r="J299" s="4">
        <v>23.484848484848484</v>
      </c>
      <c r="K299" s="100"/>
      <c r="L299" s="100"/>
      <c r="M299" s="100"/>
      <c r="N299" s="100"/>
      <c r="O299" s="100"/>
    </row>
    <row r="300" spans="1:15" ht="15" customHeight="1">
      <c r="B300" s="37" t="s">
        <v>149</v>
      </c>
      <c r="C300" s="339"/>
      <c r="D300" s="7"/>
      <c r="E300" s="19">
        <v>139</v>
      </c>
      <c r="F300" s="19">
        <v>123</v>
      </c>
      <c r="G300" s="19">
        <v>16</v>
      </c>
      <c r="H300" s="134">
        <v>8.7366436203645517</v>
      </c>
      <c r="I300" s="4">
        <v>8.4304318026045237</v>
      </c>
      <c r="J300" s="4">
        <v>12.121212121212121</v>
      </c>
      <c r="K300" s="100"/>
      <c r="L300" s="100"/>
      <c r="M300" s="100"/>
      <c r="N300" s="100"/>
      <c r="O300" s="100"/>
    </row>
    <row r="301" spans="1:15" ht="15" customHeight="1">
      <c r="B301" s="37" t="s">
        <v>150</v>
      </c>
      <c r="C301" s="339"/>
      <c r="D301" s="7"/>
      <c r="E301" s="19">
        <v>375</v>
      </c>
      <c r="F301" s="19">
        <v>340</v>
      </c>
      <c r="G301" s="19">
        <v>35</v>
      </c>
      <c r="H301" s="134">
        <v>23.570081709616595</v>
      </c>
      <c r="I301" s="4">
        <v>23.303632625085672</v>
      </c>
      <c r="J301" s="4">
        <v>26.515151515151516</v>
      </c>
      <c r="K301" s="100"/>
      <c r="L301" s="100"/>
      <c r="M301" s="100"/>
      <c r="N301" s="100"/>
      <c r="O301" s="100"/>
    </row>
    <row r="302" spans="1:15" ht="15" customHeight="1">
      <c r="B302" s="37" t="s">
        <v>129</v>
      </c>
      <c r="C302" s="339"/>
      <c r="D302" s="7"/>
      <c r="E302" s="19">
        <v>413</v>
      </c>
      <c r="F302" s="19">
        <v>394</v>
      </c>
      <c r="G302" s="19">
        <v>19</v>
      </c>
      <c r="H302" s="134">
        <v>25.958516656191076</v>
      </c>
      <c r="I302" s="4">
        <v>27.00479780671693</v>
      </c>
      <c r="J302" s="4">
        <v>14.393939393939394</v>
      </c>
      <c r="K302" s="100"/>
      <c r="L302" s="100"/>
      <c r="M302" s="100"/>
      <c r="N302" s="100"/>
      <c r="O302" s="100"/>
    </row>
    <row r="303" spans="1:15" ht="15" customHeight="1">
      <c r="B303" s="37" t="s">
        <v>128</v>
      </c>
      <c r="C303" s="339"/>
      <c r="D303" s="7"/>
      <c r="E303" s="19">
        <v>234</v>
      </c>
      <c r="F303" s="19">
        <v>222</v>
      </c>
      <c r="G303" s="19">
        <v>12</v>
      </c>
      <c r="H303" s="134">
        <v>14.707730986800755</v>
      </c>
      <c r="I303" s="4">
        <v>15.215901302261821</v>
      </c>
      <c r="J303" s="4">
        <v>9.0909090909090917</v>
      </c>
      <c r="K303" s="100"/>
      <c r="L303" s="100"/>
      <c r="M303" s="100"/>
      <c r="N303" s="100"/>
      <c r="O303" s="100"/>
    </row>
    <row r="304" spans="1:15" ht="15" customHeight="1">
      <c r="B304" s="37" t="s">
        <v>164</v>
      </c>
      <c r="C304" s="339"/>
      <c r="D304" s="7"/>
      <c r="E304" s="19">
        <v>142</v>
      </c>
      <c r="F304" s="19">
        <v>132</v>
      </c>
      <c r="G304" s="19">
        <v>10</v>
      </c>
      <c r="H304" s="134">
        <v>8.9252042740414836</v>
      </c>
      <c r="I304" s="4">
        <v>9.0472926662097333</v>
      </c>
      <c r="J304" s="4">
        <v>7.5757575757575761</v>
      </c>
      <c r="K304" s="100"/>
      <c r="L304" s="100"/>
      <c r="M304" s="100"/>
      <c r="N304" s="100"/>
      <c r="O304" s="100"/>
    </row>
    <row r="305" spans="1:15" ht="15" customHeight="1">
      <c r="B305" s="37" t="s">
        <v>197</v>
      </c>
      <c r="C305" s="339"/>
      <c r="D305" s="7"/>
      <c r="E305" s="19">
        <v>13</v>
      </c>
      <c r="F305" s="19">
        <v>12</v>
      </c>
      <c r="G305" s="19">
        <v>1</v>
      </c>
      <c r="H305" s="134">
        <v>0.8170961659333752</v>
      </c>
      <c r="I305" s="4">
        <v>0.822481151473612</v>
      </c>
      <c r="J305" s="4">
        <v>0.75757575757575757</v>
      </c>
      <c r="K305" s="100"/>
      <c r="L305" s="100"/>
      <c r="M305" s="100"/>
      <c r="N305" s="100"/>
      <c r="O305" s="100"/>
    </row>
    <row r="306" spans="1:15" ht="15" customHeight="1">
      <c r="B306" s="37" t="s">
        <v>198</v>
      </c>
      <c r="C306" s="339"/>
      <c r="D306" s="7"/>
      <c r="E306" s="19">
        <v>3</v>
      </c>
      <c r="F306" s="19">
        <v>3</v>
      </c>
      <c r="G306" s="19">
        <v>0</v>
      </c>
      <c r="H306" s="134">
        <v>0.18856065367693275</v>
      </c>
      <c r="I306" s="4">
        <v>0.205620287868403</v>
      </c>
      <c r="J306" s="4">
        <v>0</v>
      </c>
      <c r="K306" s="100"/>
      <c r="L306" s="100"/>
      <c r="M306" s="100"/>
      <c r="N306" s="100"/>
      <c r="O306" s="100"/>
    </row>
    <row r="307" spans="1:15" ht="15" customHeight="1">
      <c r="B307" s="38" t="s">
        <v>223</v>
      </c>
      <c r="C307" s="109"/>
      <c r="D307" s="39"/>
      <c r="E307" s="20">
        <v>177</v>
      </c>
      <c r="F307" s="20">
        <v>169</v>
      </c>
      <c r="G307" s="20">
        <v>8</v>
      </c>
      <c r="H307" s="145">
        <v>11.125078566939033</v>
      </c>
      <c r="I307" s="5">
        <v>11.583276216586704</v>
      </c>
      <c r="J307" s="5">
        <v>6.0606060606060606</v>
      </c>
      <c r="K307" s="26"/>
      <c r="L307" s="26"/>
      <c r="M307" s="26"/>
      <c r="N307" s="26"/>
      <c r="O307" s="26"/>
    </row>
    <row r="308" spans="1:15" ht="15" customHeight="1">
      <c r="B308" s="42" t="s">
        <v>1</v>
      </c>
      <c r="C308" s="98"/>
      <c r="D308" s="31"/>
      <c r="E308" s="43">
        <v>1591</v>
      </c>
      <c r="F308" s="43">
        <v>1459</v>
      </c>
      <c r="G308" s="43">
        <v>132</v>
      </c>
      <c r="H308" s="135">
        <v>100.00000000000001</v>
      </c>
      <c r="I308" s="6">
        <v>100</v>
      </c>
      <c r="J308" s="6">
        <v>100</v>
      </c>
      <c r="K308" s="26"/>
      <c r="L308" s="26"/>
      <c r="M308" s="26"/>
      <c r="N308" s="26"/>
      <c r="O308" s="26"/>
    </row>
    <row r="309" spans="1:15" ht="15" customHeight="1">
      <c r="B309" s="42" t="s">
        <v>156</v>
      </c>
      <c r="C309" s="98"/>
      <c r="D309" s="32"/>
      <c r="E309" s="45">
        <v>11.447456385706312</v>
      </c>
      <c r="F309" s="92">
        <v>11.762543763524491</v>
      </c>
      <c r="G309" s="92">
        <v>8.1720722727415538</v>
      </c>
      <c r="H309" s="26"/>
      <c r="I309" s="26"/>
      <c r="J309" s="26"/>
      <c r="K309" s="26"/>
      <c r="L309" s="26"/>
      <c r="M309" s="26"/>
      <c r="N309" s="26"/>
      <c r="O309" s="26"/>
    </row>
    <row r="310" spans="1:15" ht="15" customHeight="1">
      <c r="B310" s="42" t="s">
        <v>157</v>
      </c>
      <c r="C310" s="98"/>
      <c r="D310" s="32"/>
      <c r="E310" s="45">
        <v>78.571428571428569</v>
      </c>
      <c r="F310" s="92">
        <v>78.571428571428569</v>
      </c>
      <c r="G310" s="92">
        <v>36.666666666666664</v>
      </c>
      <c r="H310" s="26"/>
      <c r="I310" s="26"/>
      <c r="J310" s="26"/>
      <c r="K310" s="26"/>
      <c r="L310" s="26"/>
      <c r="M310" s="26"/>
      <c r="N310" s="26"/>
      <c r="O310" s="26"/>
    </row>
    <row r="311" spans="1:15" ht="15" customHeight="1">
      <c r="B311" s="81"/>
      <c r="C311" s="49"/>
      <c r="D311" s="49"/>
      <c r="E311" s="49"/>
      <c r="F311" s="49"/>
      <c r="G311" s="113"/>
      <c r="H311" s="50"/>
      <c r="I311" s="1"/>
      <c r="J311" s="1"/>
      <c r="K311" s="1"/>
    </row>
    <row r="312" spans="1:15" ht="15" customHeight="1">
      <c r="A312" s="358" t="s">
        <v>916</v>
      </c>
      <c r="B312" s="23"/>
      <c r="I312" s="1"/>
      <c r="J312" s="1"/>
      <c r="K312" s="1"/>
    </row>
    <row r="313" spans="1:15" ht="13.5" customHeight="1">
      <c r="B313" s="83"/>
      <c r="C313" s="36"/>
      <c r="D313" s="36"/>
      <c r="E313" s="99"/>
      <c r="F313" s="104" t="s">
        <v>2</v>
      </c>
      <c r="G313" s="107"/>
      <c r="H313" s="131"/>
      <c r="I313" s="104" t="s">
        <v>3</v>
      </c>
      <c r="J313" s="105"/>
      <c r="K313" s="1"/>
    </row>
    <row r="314" spans="1:15" ht="21">
      <c r="B314" s="97"/>
      <c r="C314" s="7"/>
      <c r="D314" s="7"/>
      <c r="E314" s="118" t="s">
        <v>5</v>
      </c>
      <c r="F314" s="118" t="s">
        <v>321</v>
      </c>
      <c r="G314" s="118" t="s">
        <v>323</v>
      </c>
      <c r="H314" s="128" t="s">
        <v>5</v>
      </c>
      <c r="I314" s="118" t="s">
        <v>321</v>
      </c>
      <c r="J314" s="118" t="s">
        <v>323</v>
      </c>
      <c r="K314" s="1"/>
    </row>
    <row r="315" spans="1:15" ht="12" customHeight="1">
      <c r="B315" s="38"/>
      <c r="C315" s="109"/>
      <c r="D315" s="39"/>
      <c r="E315" s="40"/>
      <c r="F315" s="40"/>
      <c r="G315" s="40"/>
      <c r="H315" s="132">
        <v>1591</v>
      </c>
      <c r="I315" s="2">
        <v>1459</v>
      </c>
      <c r="J315" s="2">
        <v>132</v>
      </c>
      <c r="K315" s="111"/>
      <c r="L315" s="111"/>
      <c r="M315" s="111"/>
      <c r="N315" s="111"/>
      <c r="O315" s="111"/>
    </row>
    <row r="316" spans="1:15" ht="15" customHeight="1">
      <c r="B316" s="37" t="s">
        <v>264</v>
      </c>
      <c r="C316" s="339"/>
      <c r="D316" s="7"/>
      <c r="E316" s="19">
        <v>266</v>
      </c>
      <c r="F316" s="19">
        <v>213</v>
      </c>
      <c r="G316" s="19">
        <v>53</v>
      </c>
      <c r="H316" s="134">
        <v>16.719044626021372</v>
      </c>
      <c r="I316" s="4">
        <v>14.599040438656614</v>
      </c>
      <c r="J316" s="4">
        <v>40.151515151515149</v>
      </c>
      <c r="K316" s="100"/>
      <c r="L316" s="100"/>
      <c r="M316" s="100"/>
      <c r="N316" s="100"/>
      <c r="O316" s="100"/>
    </row>
    <row r="317" spans="1:15" ht="15" customHeight="1">
      <c r="B317" s="37" t="s">
        <v>265</v>
      </c>
      <c r="C317" s="339"/>
      <c r="D317" s="7"/>
      <c r="E317" s="19">
        <v>384</v>
      </c>
      <c r="F317" s="19">
        <v>359</v>
      </c>
      <c r="G317" s="19">
        <v>25</v>
      </c>
      <c r="H317" s="134">
        <v>24.135763670647393</v>
      </c>
      <c r="I317" s="4">
        <v>24.605894448252226</v>
      </c>
      <c r="J317" s="4">
        <v>18.939393939393938</v>
      </c>
      <c r="K317" s="100"/>
      <c r="L317" s="100"/>
      <c r="M317" s="100"/>
      <c r="N317" s="100"/>
      <c r="O317" s="100"/>
    </row>
    <row r="318" spans="1:15" ht="15" customHeight="1">
      <c r="B318" s="37" t="s">
        <v>260</v>
      </c>
      <c r="C318" s="339"/>
      <c r="D318" s="7"/>
      <c r="E318" s="19">
        <v>432</v>
      </c>
      <c r="F318" s="19">
        <v>411</v>
      </c>
      <c r="G318" s="19">
        <v>21</v>
      </c>
      <c r="H318" s="134">
        <v>27.152734129478318</v>
      </c>
      <c r="I318" s="4">
        <v>28.169979437971215</v>
      </c>
      <c r="J318" s="4">
        <v>15.909090909090908</v>
      </c>
      <c r="K318" s="100"/>
      <c r="L318" s="100"/>
      <c r="M318" s="100"/>
      <c r="N318" s="100"/>
      <c r="O318" s="100"/>
    </row>
    <row r="319" spans="1:15" ht="15" customHeight="1">
      <c r="B319" s="37" t="s">
        <v>227</v>
      </c>
      <c r="C319" s="339"/>
      <c r="D319" s="7"/>
      <c r="E319" s="19">
        <v>304</v>
      </c>
      <c r="F319" s="19">
        <v>282</v>
      </c>
      <c r="G319" s="19">
        <v>22</v>
      </c>
      <c r="H319" s="134">
        <v>19.10747957259585</v>
      </c>
      <c r="I319" s="4">
        <v>19.328307059629886</v>
      </c>
      <c r="J319" s="4">
        <v>16.666666666666664</v>
      </c>
      <c r="K319" s="100"/>
      <c r="L319" s="100"/>
      <c r="M319" s="100"/>
      <c r="N319" s="100"/>
      <c r="O319" s="100"/>
    </row>
    <row r="320" spans="1:15" ht="15" customHeight="1">
      <c r="B320" s="38" t="s">
        <v>223</v>
      </c>
      <c r="C320" s="109"/>
      <c r="D320" s="39"/>
      <c r="E320" s="20">
        <v>205</v>
      </c>
      <c r="F320" s="20">
        <v>194</v>
      </c>
      <c r="G320" s="20">
        <v>11</v>
      </c>
      <c r="H320" s="145">
        <v>12.884978001257071</v>
      </c>
      <c r="I320" s="5">
        <v>13.296778615490062</v>
      </c>
      <c r="J320" s="5">
        <v>8.3333333333333321</v>
      </c>
      <c r="K320" s="26"/>
      <c r="L320" s="26"/>
      <c r="M320" s="26"/>
      <c r="N320" s="26"/>
      <c r="O320" s="26"/>
    </row>
    <row r="321" spans="1:15" ht="15" customHeight="1">
      <c r="B321" s="42" t="s">
        <v>1</v>
      </c>
      <c r="C321" s="98"/>
      <c r="D321" s="31"/>
      <c r="E321" s="43">
        <v>1591</v>
      </c>
      <c r="F321" s="43">
        <v>1459</v>
      </c>
      <c r="G321" s="43">
        <v>132</v>
      </c>
      <c r="H321" s="135">
        <v>100</v>
      </c>
      <c r="I321" s="6">
        <v>100</v>
      </c>
      <c r="J321" s="6">
        <v>99.999999999999986</v>
      </c>
      <c r="K321" s="26"/>
      <c r="L321" s="26"/>
      <c r="M321" s="26"/>
      <c r="N321" s="26"/>
      <c r="O321" s="26"/>
    </row>
    <row r="322" spans="1:15" ht="15" customHeight="1">
      <c r="B322" s="42" t="s">
        <v>140</v>
      </c>
      <c r="C322" s="98"/>
      <c r="D322" s="32"/>
      <c r="E322" s="45">
        <v>50.193092971768813</v>
      </c>
      <c r="F322" s="92">
        <v>51.390353974206512</v>
      </c>
      <c r="G322" s="92">
        <v>37.676273400829501</v>
      </c>
      <c r="H322" s="26"/>
      <c r="I322" s="26"/>
      <c r="J322" s="26"/>
      <c r="K322" s="26"/>
      <c r="L322" s="26"/>
      <c r="M322" s="26"/>
      <c r="N322" s="26"/>
      <c r="O322" s="26"/>
    </row>
    <row r="323" spans="1:15" ht="15" customHeight="1">
      <c r="B323" s="81"/>
      <c r="C323" s="49"/>
      <c r="D323" s="49"/>
      <c r="E323" s="49"/>
      <c r="F323" s="49"/>
      <c r="G323" s="113"/>
      <c r="H323" s="50"/>
      <c r="I323" s="1"/>
      <c r="J323" s="1"/>
      <c r="K323" s="1"/>
    </row>
    <row r="324" spans="1:15" ht="15" customHeight="1">
      <c r="A324" s="358" t="s">
        <v>1064</v>
      </c>
      <c r="B324" s="23"/>
      <c r="C324" s="7"/>
      <c r="D324" s="7"/>
      <c r="E324" s="7"/>
      <c r="I324" s="1"/>
      <c r="J324" s="1"/>
      <c r="K324" s="1"/>
    </row>
    <row r="325" spans="1:15" ht="13.5" customHeight="1">
      <c r="B325" s="83"/>
      <c r="C325" s="36"/>
      <c r="D325" s="36"/>
      <c r="E325" s="99"/>
      <c r="F325" s="104" t="s">
        <v>2</v>
      </c>
      <c r="G325" s="107"/>
      <c r="H325" s="131"/>
      <c r="I325" s="104" t="s">
        <v>3</v>
      </c>
      <c r="J325" s="105"/>
      <c r="K325" s="1"/>
    </row>
    <row r="326" spans="1:15" ht="21">
      <c r="B326" s="97"/>
      <c r="C326" s="7"/>
      <c r="D326" s="7"/>
      <c r="E326" s="118" t="s">
        <v>5</v>
      </c>
      <c r="F326" s="118" t="s">
        <v>321</v>
      </c>
      <c r="G326" s="118" t="s">
        <v>323</v>
      </c>
      <c r="H326" s="128" t="s">
        <v>5</v>
      </c>
      <c r="I326" s="118" t="s">
        <v>321</v>
      </c>
      <c r="J326" s="118" t="s">
        <v>323</v>
      </c>
      <c r="K326" s="1"/>
    </row>
    <row r="327" spans="1:15" ht="12" customHeight="1">
      <c r="B327" s="38"/>
      <c r="C327" s="109"/>
      <c r="D327" s="39"/>
      <c r="E327" s="40"/>
      <c r="F327" s="40"/>
      <c r="G327" s="40"/>
      <c r="H327" s="132">
        <v>1591</v>
      </c>
      <c r="I327" s="2">
        <v>1459</v>
      </c>
      <c r="J327" s="2">
        <v>132</v>
      </c>
      <c r="K327" s="111"/>
      <c r="L327" s="111"/>
      <c r="M327" s="111"/>
      <c r="N327" s="111"/>
      <c r="O327" s="111"/>
    </row>
    <row r="328" spans="1:15" ht="15" customHeight="1">
      <c r="B328" s="37" t="s">
        <v>269</v>
      </c>
      <c r="C328" s="355"/>
      <c r="D328" s="7"/>
      <c r="E328" s="19">
        <v>913</v>
      </c>
      <c r="F328" s="19">
        <v>816</v>
      </c>
      <c r="G328" s="19">
        <v>97</v>
      </c>
      <c r="H328" s="134">
        <v>57.385292269013199</v>
      </c>
      <c r="I328" s="4">
        <v>55.928718300205617</v>
      </c>
      <c r="J328" s="4">
        <v>73.484848484848484</v>
      </c>
      <c r="K328" s="100"/>
      <c r="L328" s="100"/>
      <c r="M328" s="100"/>
      <c r="N328" s="100"/>
      <c r="O328" s="100"/>
    </row>
    <row r="329" spans="1:15" ht="15" customHeight="1">
      <c r="B329" s="37" t="s">
        <v>248</v>
      </c>
      <c r="C329" s="355"/>
      <c r="D329" s="7"/>
      <c r="E329" s="19">
        <v>114</v>
      </c>
      <c r="F329" s="19">
        <v>108</v>
      </c>
      <c r="G329" s="19">
        <v>6</v>
      </c>
      <c r="H329" s="134">
        <v>7.1653048397234453</v>
      </c>
      <c r="I329" s="4">
        <v>7.402330363262509</v>
      </c>
      <c r="J329" s="4">
        <v>4.5454545454545459</v>
      </c>
      <c r="K329" s="100"/>
      <c r="L329" s="100"/>
      <c r="M329" s="100"/>
      <c r="N329" s="100"/>
      <c r="O329" s="100"/>
    </row>
    <row r="330" spans="1:15" ht="15" customHeight="1">
      <c r="B330" s="37" t="s">
        <v>249</v>
      </c>
      <c r="C330" s="355"/>
      <c r="D330" s="7"/>
      <c r="E330" s="19">
        <v>127</v>
      </c>
      <c r="F330" s="19">
        <v>109</v>
      </c>
      <c r="G330" s="19">
        <v>18</v>
      </c>
      <c r="H330" s="134">
        <v>7.9824010056568193</v>
      </c>
      <c r="I330" s="4">
        <v>7.4708704592186423</v>
      </c>
      <c r="J330" s="4">
        <v>13.636363636363635</v>
      </c>
      <c r="K330" s="100"/>
      <c r="L330" s="100"/>
      <c r="M330" s="100"/>
      <c r="N330" s="100"/>
      <c r="O330" s="100"/>
    </row>
    <row r="331" spans="1:15" ht="15" customHeight="1">
      <c r="B331" s="37" t="s">
        <v>901</v>
      </c>
      <c r="C331" s="355"/>
      <c r="D331" s="7"/>
      <c r="E331" s="19">
        <v>18</v>
      </c>
      <c r="F331" s="19">
        <v>17</v>
      </c>
      <c r="G331" s="19">
        <v>1</v>
      </c>
      <c r="H331" s="134">
        <v>1.1313639220615965</v>
      </c>
      <c r="I331" s="4">
        <v>1.1651816312542838</v>
      </c>
      <c r="J331" s="4">
        <v>0.75757575757575757</v>
      </c>
      <c r="K331" s="100"/>
      <c r="L331" s="100"/>
      <c r="M331" s="100"/>
      <c r="N331" s="100"/>
      <c r="O331" s="100"/>
    </row>
    <row r="332" spans="1:15" ht="15" customHeight="1">
      <c r="B332" s="38" t="s">
        <v>0</v>
      </c>
      <c r="C332" s="109"/>
      <c r="D332" s="39"/>
      <c r="E332" s="20">
        <v>419</v>
      </c>
      <c r="F332" s="20">
        <v>409</v>
      </c>
      <c r="G332" s="20">
        <v>10</v>
      </c>
      <c r="H332" s="145">
        <v>26.33563796354494</v>
      </c>
      <c r="I332" s="5">
        <v>28.032899246058946</v>
      </c>
      <c r="J332" s="5">
        <v>7.5757575757575761</v>
      </c>
      <c r="K332" s="26"/>
      <c r="L332" s="26"/>
      <c r="M332" s="26"/>
      <c r="N332" s="26"/>
      <c r="O332" s="26"/>
    </row>
    <row r="333" spans="1:15" ht="15" customHeight="1">
      <c r="B333" s="42" t="s">
        <v>1</v>
      </c>
      <c r="C333" s="98"/>
      <c r="D333" s="31"/>
      <c r="E333" s="43">
        <v>1591</v>
      </c>
      <c r="F333" s="43">
        <v>1459</v>
      </c>
      <c r="G333" s="43">
        <v>132</v>
      </c>
      <c r="H333" s="135">
        <v>100</v>
      </c>
      <c r="I333" s="6">
        <v>100</v>
      </c>
      <c r="J333" s="6">
        <v>100</v>
      </c>
      <c r="K333" s="26"/>
      <c r="L333" s="26"/>
      <c r="M333" s="26"/>
      <c r="N333" s="26"/>
      <c r="O333" s="26"/>
    </row>
    <row r="334" spans="1:15" ht="15" customHeight="1">
      <c r="B334" s="42" t="s">
        <v>156</v>
      </c>
      <c r="C334" s="98"/>
      <c r="D334" s="32"/>
      <c r="E334" s="45">
        <v>0.18142491467576774</v>
      </c>
      <c r="F334" s="92">
        <v>0.18217142857142846</v>
      </c>
      <c r="G334" s="92">
        <v>0.17499999999999999</v>
      </c>
      <c r="H334" s="26"/>
      <c r="I334" s="26"/>
      <c r="J334" s="26"/>
      <c r="K334" s="26"/>
      <c r="L334" s="26"/>
      <c r="M334" s="26"/>
      <c r="N334" s="26"/>
      <c r="O334" s="26"/>
    </row>
    <row r="335" spans="1:15" ht="15" customHeight="1">
      <c r="B335" s="42" t="s">
        <v>157</v>
      </c>
      <c r="C335" s="98"/>
      <c r="D335" s="32"/>
      <c r="E335" s="45">
        <v>4.5</v>
      </c>
      <c r="F335" s="92">
        <v>4.5</v>
      </c>
      <c r="G335" s="92">
        <v>2</v>
      </c>
      <c r="H335" s="26"/>
      <c r="I335" s="26"/>
      <c r="J335" s="26"/>
      <c r="K335" s="26"/>
      <c r="L335" s="26"/>
      <c r="M335" s="26"/>
      <c r="N335" s="26"/>
      <c r="O335" s="26"/>
    </row>
    <row r="336" spans="1:15" ht="15" customHeight="1">
      <c r="B336" s="81"/>
      <c r="C336" s="49"/>
      <c r="D336" s="49"/>
      <c r="E336" s="49"/>
      <c r="F336" s="49"/>
      <c r="G336" s="113"/>
      <c r="H336" s="50"/>
      <c r="I336" s="1"/>
      <c r="J336" s="1"/>
      <c r="K336" s="1"/>
    </row>
    <row r="337" spans="1:15" ht="15" customHeight="1">
      <c r="A337" s="358" t="s">
        <v>1064</v>
      </c>
      <c r="B337" s="23"/>
      <c r="C337" s="7"/>
      <c r="D337" s="7"/>
      <c r="E337" s="7"/>
      <c r="I337" s="1"/>
      <c r="J337" s="1"/>
      <c r="K337" s="1"/>
    </row>
    <row r="338" spans="1:15" ht="15" customHeight="1">
      <c r="B338" s="106" t="s">
        <v>215</v>
      </c>
      <c r="C338" s="7"/>
      <c r="D338" s="7"/>
      <c r="E338" s="7"/>
      <c r="H338" s="1"/>
      <c r="J338" s="1"/>
      <c r="K338" s="1"/>
      <c r="L338" s="34"/>
      <c r="O338" s="34"/>
    </row>
    <row r="339" spans="1:15" ht="13.5" customHeight="1">
      <c r="B339" s="83"/>
      <c r="C339" s="36"/>
      <c r="D339" s="36"/>
      <c r="E339" s="99"/>
      <c r="F339" s="104" t="s">
        <v>2</v>
      </c>
      <c r="G339" s="107"/>
      <c r="H339" s="131"/>
      <c r="I339" s="104" t="s">
        <v>3</v>
      </c>
      <c r="J339" s="105"/>
      <c r="K339" s="1"/>
    </row>
    <row r="340" spans="1:15" ht="21">
      <c r="B340" s="97"/>
      <c r="C340" s="7"/>
      <c r="D340" s="7"/>
      <c r="E340" s="118" t="s">
        <v>5</v>
      </c>
      <c r="F340" s="118" t="s">
        <v>321</v>
      </c>
      <c r="G340" s="118" t="s">
        <v>323</v>
      </c>
      <c r="H340" s="128" t="s">
        <v>5</v>
      </c>
      <c r="I340" s="118" t="s">
        <v>321</v>
      </c>
      <c r="J340" s="118" t="s">
        <v>323</v>
      </c>
      <c r="K340" s="1"/>
    </row>
    <row r="341" spans="1:15" ht="12" customHeight="1">
      <c r="B341" s="38"/>
      <c r="C341" s="109"/>
      <c r="D341" s="39"/>
      <c r="E341" s="40"/>
      <c r="F341" s="40"/>
      <c r="G341" s="40"/>
      <c r="H341" s="132">
        <v>1591</v>
      </c>
      <c r="I341" s="2">
        <v>1459</v>
      </c>
      <c r="J341" s="2">
        <v>132</v>
      </c>
      <c r="K341" s="111"/>
      <c r="L341" s="111"/>
      <c r="M341" s="111"/>
      <c r="N341" s="111"/>
      <c r="O341" s="111"/>
    </row>
    <row r="342" spans="1:15" ht="15" customHeight="1">
      <c r="B342" s="37" t="s">
        <v>269</v>
      </c>
      <c r="C342" s="355"/>
      <c r="D342" s="7"/>
      <c r="E342" s="19">
        <v>912</v>
      </c>
      <c r="F342" s="19">
        <v>815</v>
      </c>
      <c r="G342" s="19">
        <v>97</v>
      </c>
      <c r="H342" s="134">
        <v>57.322438717787563</v>
      </c>
      <c r="I342" s="4">
        <v>55.860178204249486</v>
      </c>
      <c r="J342" s="4">
        <v>73.484848484848484</v>
      </c>
      <c r="K342" s="100"/>
      <c r="L342" s="100"/>
      <c r="M342" s="100"/>
      <c r="N342" s="100"/>
      <c r="O342" s="100"/>
    </row>
    <row r="343" spans="1:15" ht="15" customHeight="1">
      <c r="B343" s="37" t="s">
        <v>248</v>
      </c>
      <c r="C343" s="355"/>
      <c r="D343" s="7"/>
      <c r="E343" s="19">
        <v>207</v>
      </c>
      <c r="F343" s="19">
        <v>191</v>
      </c>
      <c r="G343" s="19">
        <v>16</v>
      </c>
      <c r="H343" s="134">
        <v>13.010685103708358</v>
      </c>
      <c r="I343" s="4">
        <v>13.091158327621658</v>
      </c>
      <c r="J343" s="4">
        <v>12.121212121212121</v>
      </c>
      <c r="K343" s="100"/>
      <c r="L343" s="100"/>
      <c r="M343" s="100"/>
      <c r="N343" s="100"/>
      <c r="O343" s="100"/>
    </row>
    <row r="344" spans="1:15" ht="15" customHeight="1">
      <c r="B344" s="37" t="s">
        <v>249</v>
      </c>
      <c r="C344" s="355"/>
      <c r="D344" s="7"/>
      <c r="E344" s="19">
        <v>47</v>
      </c>
      <c r="F344" s="19">
        <v>38</v>
      </c>
      <c r="G344" s="19">
        <v>9</v>
      </c>
      <c r="H344" s="134">
        <v>2.9541169076052798</v>
      </c>
      <c r="I344" s="4">
        <v>2.6045236463331052</v>
      </c>
      <c r="J344" s="4">
        <v>6.8181818181818175</v>
      </c>
      <c r="K344" s="100"/>
      <c r="L344" s="100"/>
      <c r="M344" s="100"/>
      <c r="N344" s="100"/>
      <c r="O344" s="100"/>
    </row>
    <row r="345" spans="1:15" ht="15" customHeight="1">
      <c r="B345" s="37" t="s">
        <v>901</v>
      </c>
      <c r="C345" s="355"/>
      <c r="D345" s="7"/>
      <c r="E345" s="19">
        <v>5</v>
      </c>
      <c r="F345" s="19">
        <v>5</v>
      </c>
      <c r="G345" s="19">
        <v>0</v>
      </c>
      <c r="H345" s="134">
        <v>0.31426775612822128</v>
      </c>
      <c r="I345" s="4">
        <v>0.3427004797806717</v>
      </c>
      <c r="J345" s="4">
        <v>0</v>
      </c>
      <c r="K345" s="100"/>
      <c r="L345" s="100"/>
      <c r="M345" s="100"/>
      <c r="N345" s="100"/>
      <c r="O345" s="100"/>
    </row>
    <row r="346" spans="1:15" ht="15" customHeight="1">
      <c r="B346" s="38" t="s">
        <v>0</v>
      </c>
      <c r="C346" s="109"/>
      <c r="D346" s="39"/>
      <c r="E346" s="20">
        <v>420</v>
      </c>
      <c r="F346" s="20">
        <v>410</v>
      </c>
      <c r="G346" s="20">
        <v>10</v>
      </c>
      <c r="H346" s="145">
        <v>26.398491514770583</v>
      </c>
      <c r="I346" s="5">
        <v>28.101439342015077</v>
      </c>
      <c r="J346" s="5">
        <v>7.5757575757575761</v>
      </c>
      <c r="K346" s="26"/>
      <c r="L346" s="26"/>
      <c r="M346" s="26"/>
      <c r="N346" s="26"/>
      <c r="O346" s="26"/>
    </row>
    <row r="347" spans="1:15" ht="15" customHeight="1">
      <c r="B347" s="42" t="s">
        <v>1</v>
      </c>
      <c r="C347" s="98"/>
      <c r="D347" s="31"/>
      <c r="E347" s="43">
        <v>1591</v>
      </c>
      <c r="F347" s="43">
        <v>1459</v>
      </c>
      <c r="G347" s="43">
        <v>132</v>
      </c>
      <c r="H347" s="135">
        <v>100</v>
      </c>
      <c r="I347" s="6">
        <v>100</v>
      </c>
      <c r="J347" s="6">
        <v>100</v>
      </c>
      <c r="K347" s="26"/>
      <c r="L347" s="26"/>
      <c r="M347" s="26"/>
      <c r="N347" s="26"/>
      <c r="O347" s="26"/>
    </row>
    <row r="348" spans="1:15" ht="15" customHeight="1">
      <c r="B348" s="42" t="s">
        <v>156</v>
      </c>
      <c r="C348" s="98"/>
      <c r="D348" s="32"/>
      <c r="E348" s="45">
        <v>0.14304768998405293</v>
      </c>
      <c r="F348" s="92">
        <v>0.14032432861804825</v>
      </c>
      <c r="G348" s="92">
        <v>0.16646413320486317</v>
      </c>
      <c r="H348" s="26"/>
      <c r="I348" s="26"/>
      <c r="J348" s="26"/>
      <c r="K348" s="26"/>
      <c r="L348" s="26"/>
      <c r="M348" s="26"/>
      <c r="N348" s="26"/>
      <c r="O348" s="26"/>
    </row>
    <row r="349" spans="1:15" ht="15" customHeight="1">
      <c r="B349" s="42" t="s">
        <v>157</v>
      </c>
      <c r="C349" s="98"/>
      <c r="D349" s="32"/>
      <c r="E349" s="45">
        <v>3.3333333333333335</v>
      </c>
      <c r="F349" s="92">
        <v>3.3333333333333335</v>
      </c>
      <c r="G349" s="92">
        <v>1.6666666666666667</v>
      </c>
      <c r="H349" s="26"/>
      <c r="I349" s="26"/>
      <c r="J349" s="26"/>
      <c r="K349" s="26"/>
      <c r="L349" s="26"/>
      <c r="M349" s="26"/>
      <c r="N349" s="26"/>
      <c r="O349" s="26"/>
    </row>
    <row r="350" spans="1:15" ht="15" customHeight="1">
      <c r="B350" s="81"/>
      <c r="C350" s="49"/>
      <c r="D350" s="49"/>
      <c r="E350" s="49"/>
      <c r="F350" s="49"/>
      <c r="G350" s="113"/>
      <c r="H350" s="50"/>
      <c r="I350" s="1"/>
      <c r="J350" s="1"/>
      <c r="K350" s="1"/>
    </row>
    <row r="351" spans="1:15" ht="15" customHeight="1">
      <c r="A351" s="358" t="s">
        <v>917</v>
      </c>
      <c r="B351" s="23"/>
      <c r="C351" s="7"/>
      <c r="D351" s="7"/>
      <c r="E351" s="7"/>
      <c r="I351" s="1"/>
      <c r="J351" s="1"/>
      <c r="K351" s="1"/>
    </row>
    <row r="352" spans="1:15" ht="13.5" customHeight="1">
      <c r="B352" s="83"/>
      <c r="C352" s="36"/>
      <c r="D352" s="36"/>
      <c r="E352" s="99"/>
      <c r="F352" s="104" t="s">
        <v>2</v>
      </c>
      <c r="G352" s="107"/>
      <c r="H352" s="131"/>
      <c r="I352" s="104" t="s">
        <v>3</v>
      </c>
      <c r="J352" s="105"/>
      <c r="K352" s="1"/>
    </row>
    <row r="353" spans="1:15" ht="21">
      <c r="B353" s="97"/>
      <c r="C353" s="7"/>
      <c r="D353" s="7"/>
      <c r="E353" s="118" t="s">
        <v>5</v>
      </c>
      <c r="F353" s="118" t="s">
        <v>321</v>
      </c>
      <c r="G353" s="118" t="s">
        <v>323</v>
      </c>
      <c r="H353" s="128" t="s">
        <v>5</v>
      </c>
      <c r="I353" s="118" t="s">
        <v>321</v>
      </c>
      <c r="J353" s="118" t="s">
        <v>323</v>
      </c>
      <c r="K353" s="1"/>
    </row>
    <row r="354" spans="1:15" ht="12" customHeight="1">
      <c r="B354" s="38"/>
      <c r="C354" s="109"/>
      <c r="D354" s="39"/>
      <c r="E354" s="40"/>
      <c r="F354" s="40"/>
      <c r="G354" s="40"/>
      <c r="H354" s="132">
        <v>1591</v>
      </c>
      <c r="I354" s="2">
        <v>1459</v>
      </c>
      <c r="J354" s="2">
        <v>132</v>
      </c>
      <c r="K354" s="111"/>
      <c r="L354" s="111"/>
      <c r="M354" s="111"/>
      <c r="N354" s="111"/>
      <c r="O354" s="111"/>
    </row>
    <row r="355" spans="1:15" ht="15" customHeight="1">
      <c r="B355" s="37" t="s">
        <v>269</v>
      </c>
      <c r="C355" s="339"/>
      <c r="D355" s="7"/>
      <c r="E355" s="19">
        <v>987</v>
      </c>
      <c r="F355" s="19">
        <v>883</v>
      </c>
      <c r="G355" s="19">
        <v>104</v>
      </c>
      <c r="H355" s="134">
        <v>62.036455059710875</v>
      </c>
      <c r="I355" s="4">
        <v>60.520904729266626</v>
      </c>
      <c r="J355" s="4">
        <v>78.787878787878782</v>
      </c>
      <c r="K355" s="100"/>
      <c r="L355" s="100"/>
      <c r="M355" s="100"/>
      <c r="N355" s="100"/>
      <c r="O355" s="100"/>
    </row>
    <row r="356" spans="1:15" ht="15" customHeight="1">
      <c r="B356" s="37" t="s">
        <v>248</v>
      </c>
      <c r="C356" s="339"/>
      <c r="D356" s="7"/>
      <c r="E356" s="19">
        <v>260</v>
      </c>
      <c r="F356" s="19">
        <v>253</v>
      </c>
      <c r="G356" s="19">
        <v>7</v>
      </c>
      <c r="H356" s="134">
        <v>16.341923318667504</v>
      </c>
      <c r="I356" s="4">
        <v>17.340644276901987</v>
      </c>
      <c r="J356" s="4">
        <v>5.3030303030303028</v>
      </c>
      <c r="K356" s="100"/>
      <c r="L356" s="100"/>
      <c r="M356" s="100"/>
      <c r="N356" s="100"/>
      <c r="O356" s="100"/>
    </row>
    <row r="357" spans="1:15" ht="15" customHeight="1">
      <c r="B357" s="37" t="s">
        <v>249</v>
      </c>
      <c r="C357" s="339"/>
      <c r="D357" s="7"/>
      <c r="E357" s="19">
        <v>112</v>
      </c>
      <c r="F357" s="19">
        <v>99</v>
      </c>
      <c r="G357" s="19">
        <v>13</v>
      </c>
      <c r="H357" s="134">
        <v>7.0395977372721559</v>
      </c>
      <c r="I357" s="4">
        <v>6.7854694996572995</v>
      </c>
      <c r="J357" s="4">
        <v>9.8484848484848477</v>
      </c>
      <c r="K357" s="100"/>
      <c r="L357" s="100"/>
      <c r="M357" s="100"/>
      <c r="N357" s="100"/>
      <c r="O357" s="100"/>
    </row>
    <row r="358" spans="1:15" ht="15" customHeight="1">
      <c r="B358" s="37" t="s">
        <v>901</v>
      </c>
      <c r="C358" s="339"/>
      <c r="D358" s="7"/>
      <c r="E358" s="19">
        <v>17</v>
      </c>
      <c r="F358" s="19">
        <v>16</v>
      </c>
      <c r="G358" s="19">
        <v>1</v>
      </c>
      <c r="H358" s="134">
        <v>1.0685103708359522</v>
      </c>
      <c r="I358" s="4">
        <v>1.0966415352981496</v>
      </c>
      <c r="J358" s="4">
        <v>0.75757575757575757</v>
      </c>
      <c r="K358" s="100"/>
      <c r="L358" s="100"/>
      <c r="M358" s="100"/>
      <c r="N358" s="100"/>
      <c r="O358" s="100"/>
    </row>
    <row r="359" spans="1:15" ht="15" customHeight="1">
      <c r="B359" s="38" t="s">
        <v>0</v>
      </c>
      <c r="C359" s="109"/>
      <c r="D359" s="39"/>
      <c r="E359" s="20">
        <v>215</v>
      </c>
      <c r="F359" s="20">
        <v>208</v>
      </c>
      <c r="G359" s="20">
        <v>7</v>
      </c>
      <c r="H359" s="145">
        <v>13.513513513513514</v>
      </c>
      <c r="I359" s="5">
        <v>14.256339958875945</v>
      </c>
      <c r="J359" s="5">
        <v>5.3030303030303028</v>
      </c>
      <c r="K359" s="26"/>
      <c r="L359" s="26"/>
      <c r="M359" s="26"/>
      <c r="N359" s="26"/>
      <c r="O359" s="26"/>
    </row>
    <row r="360" spans="1:15" ht="15" customHeight="1">
      <c r="B360" s="42" t="s">
        <v>1</v>
      </c>
      <c r="C360" s="98"/>
      <c r="D360" s="31"/>
      <c r="E360" s="43">
        <v>1591</v>
      </c>
      <c r="F360" s="43">
        <v>1459</v>
      </c>
      <c r="G360" s="43">
        <v>132</v>
      </c>
      <c r="H360" s="135">
        <v>100.00000000000001</v>
      </c>
      <c r="I360" s="6">
        <v>100</v>
      </c>
      <c r="J360" s="6">
        <v>99.999999999999972</v>
      </c>
      <c r="K360" s="26"/>
      <c r="L360" s="26"/>
      <c r="M360" s="26"/>
      <c r="N360" s="26"/>
      <c r="O360" s="26"/>
    </row>
    <row r="361" spans="1:15" ht="15" customHeight="1">
      <c r="B361" s="42" t="s">
        <v>156</v>
      </c>
      <c r="C361" s="98"/>
      <c r="D361" s="32"/>
      <c r="E361" s="45">
        <v>0.14815003641660601</v>
      </c>
      <c r="F361" s="92">
        <v>0.15108086469175344</v>
      </c>
      <c r="G361" s="92">
        <v>0.11862903225806451</v>
      </c>
      <c r="H361" s="26"/>
      <c r="I361" s="26"/>
      <c r="J361" s="26"/>
      <c r="K361" s="26"/>
      <c r="L361" s="26"/>
      <c r="M361" s="26"/>
      <c r="N361" s="26"/>
      <c r="O361" s="26"/>
    </row>
    <row r="362" spans="1:15" ht="15" customHeight="1">
      <c r="B362" s="42" t="s">
        <v>157</v>
      </c>
      <c r="C362" s="98"/>
      <c r="D362" s="32"/>
      <c r="E362" s="45">
        <v>3.5</v>
      </c>
      <c r="F362" s="92">
        <v>3.5</v>
      </c>
      <c r="G362" s="92">
        <v>1</v>
      </c>
      <c r="H362" s="26"/>
      <c r="I362" s="26"/>
      <c r="J362" s="26"/>
      <c r="K362" s="26"/>
      <c r="L362" s="26"/>
      <c r="M362" s="26"/>
      <c r="N362" s="26"/>
      <c r="O362" s="26"/>
    </row>
    <row r="363" spans="1:15" ht="15" customHeight="1">
      <c r="B363" s="81"/>
      <c r="C363" s="49"/>
      <c r="D363" s="49"/>
      <c r="E363" s="49"/>
      <c r="F363" s="49"/>
      <c r="G363" s="113"/>
      <c r="H363" s="50"/>
      <c r="I363" s="1"/>
      <c r="J363" s="1"/>
      <c r="K363" s="1"/>
    </row>
    <row r="364" spans="1:15" ht="15" customHeight="1">
      <c r="A364" s="358" t="s">
        <v>917</v>
      </c>
      <c r="B364" s="23"/>
      <c r="C364" s="7"/>
      <c r="D364" s="7"/>
      <c r="E364" s="7"/>
      <c r="I364" s="1"/>
      <c r="J364" s="1"/>
      <c r="K364" s="1"/>
    </row>
    <row r="365" spans="1:15" ht="15" customHeight="1">
      <c r="B365" s="106" t="s">
        <v>215</v>
      </c>
      <c r="C365" s="7"/>
      <c r="D365" s="7"/>
      <c r="E365" s="7"/>
      <c r="H365" s="1"/>
      <c r="J365" s="1"/>
      <c r="K365" s="1"/>
      <c r="L365" s="34"/>
      <c r="O365" s="34"/>
    </row>
    <row r="366" spans="1:15" ht="13.5" customHeight="1">
      <c r="B366" s="83"/>
      <c r="C366" s="36"/>
      <c r="D366" s="36"/>
      <c r="E366" s="99"/>
      <c r="F366" s="104" t="s">
        <v>2</v>
      </c>
      <c r="G366" s="107"/>
      <c r="H366" s="131"/>
      <c r="I366" s="104" t="s">
        <v>3</v>
      </c>
      <c r="J366" s="105"/>
      <c r="K366" s="1"/>
    </row>
    <row r="367" spans="1:15" ht="21">
      <c r="B367" s="97"/>
      <c r="C367" s="7"/>
      <c r="D367" s="7"/>
      <c r="E367" s="118" t="s">
        <v>5</v>
      </c>
      <c r="F367" s="118" t="s">
        <v>321</v>
      </c>
      <c r="G367" s="118" t="s">
        <v>323</v>
      </c>
      <c r="H367" s="128" t="s">
        <v>5</v>
      </c>
      <c r="I367" s="118" t="s">
        <v>321</v>
      </c>
      <c r="J367" s="118" t="s">
        <v>323</v>
      </c>
      <c r="K367" s="1"/>
    </row>
    <row r="368" spans="1:15" ht="12" customHeight="1">
      <c r="B368" s="38"/>
      <c r="C368" s="109"/>
      <c r="D368" s="39"/>
      <c r="E368" s="40"/>
      <c r="F368" s="40"/>
      <c r="G368" s="40"/>
      <c r="H368" s="132">
        <v>1591</v>
      </c>
      <c r="I368" s="2">
        <v>1459</v>
      </c>
      <c r="J368" s="2">
        <v>132</v>
      </c>
      <c r="K368" s="111"/>
      <c r="L368" s="111"/>
      <c r="M368" s="111"/>
      <c r="N368" s="111"/>
      <c r="O368" s="111"/>
    </row>
    <row r="369" spans="1:15" ht="15" customHeight="1">
      <c r="B369" s="37" t="s">
        <v>269</v>
      </c>
      <c r="C369" s="339"/>
      <c r="D369" s="7"/>
      <c r="E369" s="19">
        <v>986</v>
      </c>
      <c r="F369" s="19">
        <v>882</v>
      </c>
      <c r="G369" s="19">
        <v>104</v>
      </c>
      <c r="H369" s="134">
        <v>61.973601508485231</v>
      </c>
      <c r="I369" s="4">
        <v>60.452364633310488</v>
      </c>
      <c r="J369" s="4">
        <v>78.787878787878782</v>
      </c>
      <c r="K369" s="100"/>
      <c r="L369" s="100"/>
      <c r="M369" s="100"/>
      <c r="N369" s="100"/>
      <c r="O369" s="100"/>
    </row>
    <row r="370" spans="1:15" ht="15" customHeight="1">
      <c r="B370" s="37" t="s">
        <v>248</v>
      </c>
      <c r="C370" s="339"/>
      <c r="D370" s="7"/>
      <c r="E370" s="19">
        <v>342</v>
      </c>
      <c r="F370" s="19">
        <v>328</v>
      </c>
      <c r="G370" s="19">
        <v>14</v>
      </c>
      <c r="H370" s="134">
        <v>21.495914519170334</v>
      </c>
      <c r="I370" s="4">
        <v>22.481151473612062</v>
      </c>
      <c r="J370" s="4">
        <v>10.606060606060606</v>
      </c>
      <c r="K370" s="100"/>
      <c r="L370" s="100"/>
      <c r="M370" s="100"/>
      <c r="N370" s="100"/>
      <c r="O370" s="100"/>
    </row>
    <row r="371" spans="1:15" ht="15" customHeight="1">
      <c r="B371" s="37" t="s">
        <v>249</v>
      </c>
      <c r="C371" s="339"/>
      <c r="D371" s="7"/>
      <c r="E371" s="19">
        <v>41</v>
      </c>
      <c r="F371" s="19">
        <v>35</v>
      </c>
      <c r="G371" s="19">
        <v>6</v>
      </c>
      <c r="H371" s="134">
        <v>2.5769956002514141</v>
      </c>
      <c r="I371" s="4">
        <v>2.3989033584647017</v>
      </c>
      <c r="J371" s="4">
        <v>4.5454545454545459</v>
      </c>
      <c r="K371" s="100"/>
      <c r="L371" s="100"/>
      <c r="M371" s="100"/>
      <c r="N371" s="100"/>
      <c r="O371" s="100"/>
    </row>
    <row r="372" spans="1:15" ht="15" customHeight="1">
      <c r="B372" s="37" t="s">
        <v>901</v>
      </c>
      <c r="C372" s="339"/>
      <c r="D372" s="7"/>
      <c r="E372" s="19">
        <v>3</v>
      </c>
      <c r="F372" s="19">
        <v>3</v>
      </c>
      <c r="G372" s="19">
        <v>0</v>
      </c>
      <c r="H372" s="134">
        <v>0.18856065367693275</v>
      </c>
      <c r="I372" s="4">
        <v>0.205620287868403</v>
      </c>
      <c r="J372" s="4">
        <v>0</v>
      </c>
      <c r="K372" s="100"/>
      <c r="L372" s="100"/>
      <c r="M372" s="100"/>
      <c r="N372" s="100"/>
      <c r="O372" s="100"/>
    </row>
    <row r="373" spans="1:15" ht="15" customHeight="1">
      <c r="B373" s="38" t="s">
        <v>0</v>
      </c>
      <c r="C373" s="109"/>
      <c r="D373" s="39"/>
      <c r="E373" s="20">
        <v>219</v>
      </c>
      <c r="F373" s="20">
        <v>211</v>
      </c>
      <c r="G373" s="20">
        <v>8</v>
      </c>
      <c r="H373" s="145">
        <v>13.764927718416089</v>
      </c>
      <c r="I373" s="5">
        <v>14.461960246744345</v>
      </c>
      <c r="J373" s="5">
        <v>6.0606060606060606</v>
      </c>
      <c r="K373" s="26"/>
      <c r="L373" s="26"/>
      <c r="M373" s="26"/>
      <c r="N373" s="26"/>
      <c r="O373" s="26"/>
    </row>
    <row r="374" spans="1:15" ht="15" customHeight="1">
      <c r="B374" s="42" t="s">
        <v>1</v>
      </c>
      <c r="C374" s="98"/>
      <c r="D374" s="31"/>
      <c r="E374" s="43">
        <v>1591</v>
      </c>
      <c r="F374" s="43">
        <v>1459</v>
      </c>
      <c r="G374" s="43">
        <v>132</v>
      </c>
      <c r="H374" s="135">
        <v>100</v>
      </c>
      <c r="I374" s="6">
        <v>100</v>
      </c>
      <c r="J374" s="6">
        <v>100</v>
      </c>
      <c r="K374" s="26"/>
      <c r="L374" s="26"/>
      <c r="M374" s="26"/>
      <c r="N374" s="26"/>
      <c r="O374" s="26"/>
    </row>
    <row r="375" spans="1:15" ht="15" customHeight="1">
      <c r="B375" s="42" t="s">
        <v>156</v>
      </c>
      <c r="C375" s="98"/>
      <c r="D375" s="32"/>
      <c r="E375" s="45">
        <v>0.12211265758286671</v>
      </c>
      <c r="F375" s="92">
        <v>0.12282843593938449</v>
      </c>
      <c r="G375" s="92">
        <v>0.11490869476888169</v>
      </c>
      <c r="H375" s="26"/>
      <c r="I375" s="26"/>
      <c r="J375" s="26"/>
      <c r="K375" s="26"/>
      <c r="L375" s="26"/>
      <c r="M375" s="26"/>
      <c r="N375" s="26"/>
      <c r="O375" s="26"/>
    </row>
    <row r="376" spans="1:15" ht="15" customHeight="1">
      <c r="B376" s="42" t="s">
        <v>157</v>
      </c>
      <c r="C376" s="98"/>
      <c r="D376" s="32"/>
      <c r="E376" s="45">
        <v>2.5</v>
      </c>
      <c r="F376" s="92">
        <v>2.5</v>
      </c>
      <c r="G376" s="92">
        <v>1.6129032258064515</v>
      </c>
      <c r="H376" s="26"/>
      <c r="I376" s="26"/>
      <c r="J376" s="26"/>
      <c r="K376" s="26"/>
      <c r="L376" s="26"/>
      <c r="M376" s="26"/>
      <c r="N376" s="26"/>
      <c r="O376" s="26"/>
    </row>
    <row r="377" spans="1:15" ht="15" customHeight="1">
      <c r="B377" s="81"/>
      <c r="C377" s="49"/>
      <c r="D377" s="49"/>
      <c r="E377" s="49"/>
      <c r="F377" s="49"/>
      <c r="G377" s="113"/>
      <c r="H377" s="50"/>
      <c r="I377" s="1"/>
      <c r="J377" s="1"/>
      <c r="K377" s="1"/>
    </row>
    <row r="378" spans="1:15" ht="15" customHeight="1">
      <c r="A378" s="358" t="s">
        <v>918</v>
      </c>
      <c r="B378" s="23"/>
      <c r="C378" s="7"/>
      <c r="D378" s="7"/>
      <c r="E378" s="7"/>
      <c r="I378" s="1"/>
      <c r="J378" s="1"/>
      <c r="K378" s="1"/>
    </row>
    <row r="379" spans="1:15" ht="13.5" customHeight="1">
      <c r="B379" s="83"/>
      <c r="C379" s="36"/>
      <c r="D379" s="36"/>
      <c r="E379" s="99"/>
      <c r="F379" s="104" t="s">
        <v>2</v>
      </c>
      <c r="G379" s="107"/>
      <c r="H379" s="131"/>
      <c r="I379" s="104" t="s">
        <v>3</v>
      </c>
      <c r="J379" s="105"/>
      <c r="K379" s="1"/>
    </row>
    <row r="380" spans="1:15" ht="21">
      <c r="B380" s="97"/>
      <c r="C380" s="7"/>
      <c r="D380" s="7"/>
      <c r="E380" s="118" t="s">
        <v>5</v>
      </c>
      <c r="F380" s="118" t="s">
        <v>321</v>
      </c>
      <c r="G380" s="118" t="s">
        <v>323</v>
      </c>
      <c r="H380" s="128" t="s">
        <v>5</v>
      </c>
      <c r="I380" s="118" t="s">
        <v>321</v>
      </c>
      <c r="J380" s="118" t="s">
        <v>323</v>
      </c>
      <c r="K380" s="1"/>
    </row>
    <row r="381" spans="1:15" ht="12" customHeight="1">
      <c r="B381" s="38"/>
      <c r="C381" s="109"/>
      <c r="D381" s="39"/>
      <c r="E381" s="40"/>
      <c r="F381" s="40"/>
      <c r="G381" s="40"/>
      <c r="H381" s="132">
        <v>1591</v>
      </c>
      <c r="I381" s="2">
        <v>1459</v>
      </c>
      <c r="J381" s="2">
        <v>132</v>
      </c>
      <c r="K381" s="111"/>
      <c r="L381" s="111"/>
      <c r="M381" s="111"/>
      <c r="N381" s="111"/>
      <c r="O381" s="111"/>
    </row>
    <row r="382" spans="1:15" ht="15" customHeight="1">
      <c r="B382" s="37" t="s">
        <v>269</v>
      </c>
      <c r="C382" s="339"/>
      <c r="D382" s="7"/>
      <c r="E382" s="19">
        <v>1070</v>
      </c>
      <c r="F382" s="19">
        <v>956</v>
      </c>
      <c r="G382" s="19">
        <v>114</v>
      </c>
      <c r="H382" s="134">
        <v>67.253299811439348</v>
      </c>
      <c r="I382" s="4">
        <v>65.524331734064418</v>
      </c>
      <c r="J382" s="4">
        <v>86.36363636363636</v>
      </c>
      <c r="K382" s="100"/>
      <c r="L382" s="100"/>
      <c r="M382" s="100"/>
      <c r="N382" s="100"/>
      <c r="O382" s="100"/>
    </row>
    <row r="383" spans="1:15" ht="15" customHeight="1">
      <c r="B383" s="37" t="s">
        <v>248</v>
      </c>
      <c r="C383" s="339"/>
      <c r="D383" s="7"/>
      <c r="E383" s="19">
        <v>83</v>
      </c>
      <c r="F383" s="19">
        <v>80</v>
      </c>
      <c r="G383" s="19">
        <v>3</v>
      </c>
      <c r="H383" s="134">
        <v>5.2168447517284733</v>
      </c>
      <c r="I383" s="4">
        <v>5.4832076764907471</v>
      </c>
      <c r="J383" s="4">
        <v>2.2727272727272729</v>
      </c>
      <c r="K383" s="100"/>
      <c r="L383" s="100"/>
      <c r="M383" s="100"/>
      <c r="N383" s="100"/>
      <c r="O383" s="100"/>
    </row>
    <row r="384" spans="1:15" ht="15" customHeight="1">
      <c r="B384" s="37" t="s">
        <v>249</v>
      </c>
      <c r="C384" s="339"/>
      <c r="D384" s="7"/>
      <c r="E384" s="19">
        <v>64</v>
      </c>
      <c r="F384" s="19">
        <v>57</v>
      </c>
      <c r="G384" s="19">
        <v>7</v>
      </c>
      <c r="H384" s="134">
        <v>4.0226272784412318</v>
      </c>
      <c r="I384" s="4">
        <v>3.9067854694996571</v>
      </c>
      <c r="J384" s="4">
        <v>5.3030303030303028</v>
      </c>
      <c r="K384" s="100"/>
      <c r="L384" s="100"/>
      <c r="M384" s="100"/>
      <c r="N384" s="100"/>
      <c r="O384" s="100"/>
    </row>
    <row r="385" spans="1:15" ht="15" customHeight="1">
      <c r="B385" s="37" t="s">
        <v>901</v>
      </c>
      <c r="C385" s="339"/>
      <c r="D385" s="7"/>
      <c r="E385" s="19">
        <v>9</v>
      </c>
      <c r="F385" s="19">
        <v>8</v>
      </c>
      <c r="G385" s="19">
        <v>1</v>
      </c>
      <c r="H385" s="134">
        <v>0.56568196103079826</v>
      </c>
      <c r="I385" s="4">
        <v>0.54832076764907478</v>
      </c>
      <c r="J385" s="4">
        <v>0.75757575757575757</v>
      </c>
      <c r="K385" s="100"/>
      <c r="L385" s="100"/>
      <c r="M385" s="100"/>
      <c r="N385" s="100"/>
      <c r="O385" s="100"/>
    </row>
    <row r="386" spans="1:15" ht="15" customHeight="1">
      <c r="B386" s="38" t="s">
        <v>0</v>
      </c>
      <c r="C386" s="109"/>
      <c r="D386" s="39"/>
      <c r="E386" s="20">
        <v>365</v>
      </c>
      <c r="F386" s="20">
        <v>358</v>
      </c>
      <c r="G386" s="20">
        <v>7</v>
      </c>
      <c r="H386" s="145">
        <v>22.941546197360154</v>
      </c>
      <c r="I386" s="5">
        <v>24.537354352296092</v>
      </c>
      <c r="J386" s="5">
        <v>5.3030303030303028</v>
      </c>
      <c r="K386" s="26"/>
      <c r="L386" s="26"/>
      <c r="M386" s="26"/>
      <c r="N386" s="26"/>
      <c r="O386" s="26"/>
    </row>
    <row r="387" spans="1:15" ht="15" customHeight="1">
      <c r="B387" s="42" t="s">
        <v>1</v>
      </c>
      <c r="C387" s="98"/>
      <c r="D387" s="31"/>
      <c r="E387" s="43">
        <v>1591</v>
      </c>
      <c r="F387" s="43">
        <v>1459</v>
      </c>
      <c r="G387" s="43">
        <v>132</v>
      </c>
      <c r="H387" s="135">
        <v>100.00000000000001</v>
      </c>
      <c r="I387" s="6">
        <v>99.999999999999986</v>
      </c>
      <c r="J387" s="6">
        <v>99.999999999999972</v>
      </c>
      <c r="K387" s="26"/>
      <c r="L387" s="26"/>
      <c r="M387" s="26"/>
      <c r="N387" s="26"/>
      <c r="O387" s="26"/>
    </row>
    <row r="388" spans="1:15" ht="15" customHeight="1">
      <c r="B388" s="42" t="s">
        <v>156</v>
      </c>
      <c r="C388" s="98"/>
      <c r="D388" s="32"/>
      <c r="E388" s="45">
        <v>8.4766966475878988E-2</v>
      </c>
      <c r="F388" s="92">
        <v>8.6551410373066434E-2</v>
      </c>
      <c r="G388" s="92">
        <v>6.8951612903225809E-2</v>
      </c>
      <c r="H388" s="26"/>
      <c r="I388" s="26"/>
      <c r="J388" s="26"/>
      <c r="K388" s="26"/>
      <c r="L388" s="26"/>
      <c r="M388" s="26"/>
      <c r="N388" s="26"/>
      <c r="O388" s="26"/>
    </row>
    <row r="389" spans="1:15" ht="15" customHeight="1">
      <c r="B389" s="42" t="s">
        <v>157</v>
      </c>
      <c r="C389" s="98"/>
      <c r="D389" s="32"/>
      <c r="E389" s="45">
        <v>3</v>
      </c>
      <c r="F389" s="92">
        <v>3</v>
      </c>
      <c r="G389" s="92">
        <v>1</v>
      </c>
      <c r="H389" s="26"/>
      <c r="I389" s="26"/>
      <c r="J389" s="26"/>
      <c r="K389" s="26"/>
      <c r="L389" s="26"/>
      <c r="M389" s="26"/>
      <c r="N389" s="26"/>
      <c r="O389" s="26"/>
    </row>
    <row r="390" spans="1:15" ht="15" customHeight="1">
      <c r="B390" s="81"/>
      <c r="C390" s="49"/>
      <c r="D390" s="49"/>
      <c r="E390" s="49"/>
      <c r="F390" s="49"/>
      <c r="G390" s="113"/>
      <c r="H390" s="50"/>
      <c r="I390" s="1"/>
      <c r="J390" s="1"/>
      <c r="K390" s="1"/>
    </row>
    <row r="391" spans="1:15" ht="15" customHeight="1">
      <c r="A391" s="358" t="s">
        <v>918</v>
      </c>
      <c r="B391" s="23"/>
      <c r="C391" s="7"/>
      <c r="D391" s="7"/>
      <c r="E391" s="7"/>
      <c r="I391" s="1"/>
      <c r="J391" s="1"/>
      <c r="K391" s="1"/>
    </row>
    <row r="392" spans="1:15" ht="15" customHeight="1">
      <c r="B392" s="106" t="s">
        <v>215</v>
      </c>
      <c r="C392" s="7"/>
      <c r="D392" s="7"/>
      <c r="E392" s="7"/>
      <c r="H392" s="1"/>
      <c r="J392" s="1"/>
      <c r="K392" s="1"/>
      <c r="L392" s="34"/>
      <c r="O392" s="34"/>
    </row>
    <row r="393" spans="1:15" ht="13.5" customHeight="1">
      <c r="B393" s="83"/>
      <c r="C393" s="36"/>
      <c r="D393" s="36"/>
      <c r="E393" s="99"/>
      <c r="F393" s="104" t="s">
        <v>2</v>
      </c>
      <c r="G393" s="107"/>
      <c r="H393" s="131"/>
      <c r="I393" s="104" t="s">
        <v>3</v>
      </c>
      <c r="J393" s="105"/>
      <c r="K393" s="1"/>
    </row>
    <row r="394" spans="1:15" ht="21">
      <c r="B394" s="97"/>
      <c r="C394" s="7"/>
      <c r="D394" s="7"/>
      <c r="E394" s="118" t="s">
        <v>5</v>
      </c>
      <c r="F394" s="118" t="s">
        <v>321</v>
      </c>
      <c r="G394" s="118" t="s">
        <v>323</v>
      </c>
      <c r="H394" s="128" t="s">
        <v>5</v>
      </c>
      <c r="I394" s="118" t="s">
        <v>321</v>
      </c>
      <c r="J394" s="118" t="s">
        <v>323</v>
      </c>
      <c r="K394" s="1"/>
    </row>
    <row r="395" spans="1:15" ht="12" customHeight="1">
      <c r="B395" s="38"/>
      <c r="C395" s="109"/>
      <c r="D395" s="39"/>
      <c r="E395" s="40"/>
      <c r="F395" s="40"/>
      <c r="G395" s="40"/>
      <c r="H395" s="132">
        <v>1591</v>
      </c>
      <c r="I395" s="2">
        <v>1459</v>
      </c>
      <c r="J395" s="2">
        <v>132</v>
      </c>
      <c r="K395" s="111"/>
      <c r="L395" s="111"/>
      <c r="M395" s="111"/>
      <c r="N395" s="111"/>
      <c r="O395" s="111"/>
    </row>
    <row r="396" spans="1:15" ht="15" customHeight="1">
      <c r="B396" s="37" t="s">
        <v>269</v>
      </c>
      <c r="C396" s="339"/>
      <c r="D396" s="7"/>
      <c r="E396" s="19">
        <v>1069</v>
      </c>
      <c r="F396" s="19">
        <v>955</v>
      </c>
      <c r="G396" s="19">
        <v>114</v>
      </c>
      <c r="H396" s="134">
        <v>67.190446260213704</v>
      </c>
      <c r="I396" s="4">
        <v>65.455791638108295</v>
      </c>
      <c r="J396" s="4">
        <v>86.36363636363636</v>
      </c>
      <c r="K396" s="100"/>
      <c r="L396" s="100"/>
      <c r="M396" s="100"/>
      <c r="N396" s="100"/>
      <c r="O396" s="100"/>
    </row>
    <row r="397" spans="1:15" ht="15" customHeight="1">
      <c r="B397" s="37" t="s">
        <v>248</v>
      </c>
      <c r="C397" s="339"/>
      <c r="D397" s="7"/>
      <c r="E397" s="19">
        <v>129</v>
      </c>
      <c r="F397" s="19">
        <v>122</v>
      </c>
      <c r="G397" s="19">
        <v>7</v>
      </c>
      <c r="H397" s="134">
        <v>8.1081081081081088</v>
      </c>
      <c r="I397" s="4">
        <v>8.3618917066483895</v>
      </c>
      <c r="J397" s="4">
        <v>5.3030303030303028</v>
      </c>
      <c r="K397" s="100"/>
      <c r="L397" s="100"/>
      <c r="M397" s="100"/>
      <c r="N397" s="100"/>
      <c r="O397" s="100"/>
    </row>
    <row r="398" spans="1:15" ht="15" customHeight="1">
      <c r="B398" s="37" t="s">
        <v>249</v>
      </c>
      <c r="C398" s="339"/>
      <c r="D398" s="7"/>
      <c r="E398" s="19">
        <v>23</v>
      </c>
      <c r="F398" s="19">
        <v>20</v>
      </c>
      <c r="G398" s="19">
        <v>3</v>
      </c>
      <c r="H398" s="134">
        <v>1.4456316781898177</v>
      </c>
      <c r="I398" s="4">
        <v>1.3708019191226868</v>
      </c>
      <c r="J398" s="4">
        <v>2.2727272727272729</v>
      </c>
      <c r="K398" s="100"/>
      <c r="L398" s="100"/>
      <c r="M398" s="100"/>
      <c r="N398" s="100"/>
      <c r="O398" s="100"/>
    </row>
    <row r="399" spans="1:15" ht="15" customHeight="1">
      <c r="B399" s="37" t="s">
        <v>901</v>
      </c>
      <c r="C399" s="339"/>
      <c r="D399" s="7"/>
      <c r="E399" s="19">
        <v>1</v>
      </c>
      <c r="F399" s="19">
        <v>1</v>
      </c>
      <c r="G399" s="19">
        <v>0</v>
      </c>
      <c r="H399" s="134">
        <v>6.2853551225644247E-2</v>
      </c>
      <c r="I399" s="4">
        <v>6.8540095956134348E-2</v>
      </c>
      <c r="J399" s="4">
        <v>0</v>
      </c>
      <c r="K399" s="100"/>
      <c r="L399" s="100"/>
      <c r="M399" s="100"/>
      <c r="N399" s="100"/>
      <c r="O399" s="100"/>
    </row>
    <row r="400" spans="1:15" ht="15" customHeight="1">
      <c r="B400" s="38" t="s">
        <v>0</v>
      </c>
      <c r="C400" s="109"/>
      <c r="D400" s="39"/>
      <c r="E400" s="20">
        <v>369</v>
      </c>
      <c r="F400" s="20">
        <v>361</v>
      </c>
      <c r="G400" s="20">
        <v>8</v>
      </c>
      <c r="H400" s="145">
        <v>23.192960402262727</v>
      </c>
      <c r="I400" s="5">
        <v>24.742974640164498</v>
      </c>
      <c r="J400" s="5">
        <v>6.0606060606060606</v>
      </c>
      <c r="K400" s="26"/>
      <c r="L400" s="26"/>
      <c r="M400" s="26"/>
      <c r="N400" s="26"/>
      <c r="O400" s="26"/>
    </row>
    <row r="401" spans="1:15" ht="15" customHeight="1">
      <c r="B401" s="42" t="s">
        <v>1</v>
      </c>
      <c r="C401" s="98"/>
      <c r="D401" s="31"/>
      <c r="E401" s="43">
        <v>1591</v>
      </c>
      <c r="F401" s="43">
        <v>1459</v>
      </c>
      <c r="G401" s="43">
        <v>132</v>
      </c>
      <c r="H401" s="135">
        <v>100</v>
      </c>
      <c r="I401" s="6">
        <v>100</v>
      </c>
      <c r="J401" s="6">
        <v>99.999999999999986</v>
      </c>
      <c r="K401" s="26"/>
      <c r="L401" s="26"/>
      <c r="M401" s="26"/>
      <c r="N401" s="26"/>
      <c r="O401" s="26"/>
    </row>
    <row r="402" spans="1:15" ht="15" customHeight="1">
      <c r="B402" s="42" t="s">
        <v>156</v>
      </c>
      <c r="C402" s="98"/>
      <c r="D402" s="32"/>
      <c r="E402" s="45">
        <v>6.7498071082794001E-2</v>
      </c>
      <c r="F402" s="92">
        <v>6.7848539857488413E-2</v>
      </c>
      <c r="G402" s="92">
        <v>6.4394726610096639E-2</v>
      </c>
      <c r="H402" s="26"/>
      <c r="I402" s="26"/>
      <c r="J402" s="26"/>
      <c r="K402" s="26"/>
      <c r="L402" s="26"/>
      <c r="M402" s="26"/>
      <c r="N402" s="26"/>
      <c r="O402" s="26"/>
    </row>
    <row r="403" spans="1:15" ht="15" customHeight="1">
      <c r="B403" s="42" t="s">
        <v>157</v>
      </c>
      <c r="C403" s="98"/>
      <c r="D403" s="32"/>
      <c r="E403" s="45">
        <v>2.083333333333333</v>
      </c>
      <c r="F403" s="92">
        <v>2.083333333333333</v>
      </c>
      <c r="G403" s="92">
        <v>1.5151515151515151</v>
      </c>
      <c r="H403" s="26"/>
      <c r="I403" s="26"/>
      <c r="J403" s="26"/>
      <c r="K403" s="26"/>
      <c r="L403" s="26"/>
      <c r="M403" s="26"/>
      <c r="N403" s="26"/>
      <c r="O403" s="26"/>
    </row>
    <row r="404" spans="1:15" ht="15" customHeight="1">
      <c r="B404" s="81"/>
      <c r="C404" s="49"/>
      <c r="D404" s="49"/>
      <c r="E404" s="49"/>
      <c r="F404" s="49"/>
      <c r="G404" s="113"/>
      <c r="H404" s="50"/>
      <c r="I404" s="1"/>
      <c r="J404" s="1"/>
      <c r="K404" s="1"/>
    </row>
    <row r="405" spans="1:15" ht="15" customHeight="1">
      <c r="A405" s="358" t="s">
        <v>919</v>
      </c>
      <c r="B405" s="23"/>
      <c r="C405" s="7"/>
      <c r="D405" s="7"/>
      <c r="E405" s="7"/>
      <c r="I405" s="1"/>
      <c r="J405" s="1"/>
      <c r="K405" s="1"/>
    </row>
    <row r="406" spans="1:15" ht="13.5" customHeight="1">
      <c r="B406" s="83"/>
      <c r="C406" s="36"/>
      <c r="D406" s="36"/>
      <c r="E406" s="99"/>
      <c r="F406" s="104" t="s">
        <v>2</v>
      </c>
      <c r="G406" s="107"/>
      <c r="H406" s="131"/>
      <c r="I406" s="104" t="s">
        <v>3</v>
      </c>
      <c r="J406" s="105"/>
      <c r="K406" s="1"/>
    </row>
    <row r="407" spans="1:15" ht="21">
      <c r="B407" s="97"/>
      <c r="C407" s="7"/>
      <c r="D407" s="7"/>
      <c r="E407" s="118" t="s">
        <v>5</v>
      </c>
      <c r="F407" s="118" t="s">
        <v>321</v>
      </c>
      <c r="G407" s="118" t="s">
        <v>323</v>
      </c>
      <c r="H407" s="128" t="s">
        <v>5</v>
      </c>
      <c r="I407" s="118" t="s">
        <v>321</v>
      </c>
      <c r="J407" s="118" t="s">
        <v>323</v>
      </c>
      <c r="K407" s="1"/>
    </row>
    <row r="408" spans="1:15" ht="12" customHeight="1">
      <c r="B408" s="38"/>
      <c r="C408" s="109"/>
      <c r="D408" s="39"/>
      <c r="E408" s="40"/>
      <c r="F408" s="40"/>
      <c r="G408" s="40"/>
      <c r="H408" s="132">
        <v>1591</v>
      </c>
      <c r="I408" s="2">
        <v>1459</v>
      </c>
      <c r="J408" s="2">
        <v>132</v>
      </c>
      <c r="K408" s="111"/>
      <c r="L408" s="111"/>
      <c r="M408" s="111"/>
      <c r="N408" s="111"/>
      <c r="O408" s="111"/>
    </row>
    <row r="409" spans="1:15" ht="15" customHeight="1">
      <c r="B409" s="37" t="s">
        <v>269</v>
      </c>
      <c r="C409" s="339"/>
      <c r="D409" s="7"/>
      <c r="E409" s="19">
        <v>1144</v>
      </c>
      <c r="F409" s="19">
        <v>1022</v>
      </c>
      <c r="G409" s="19">
        <v>122</v>
      </c>
      <c r="H409" s="134">
        <v>71.904462602137016</v>
      </c>
      <c r="I409" s="4">
        <v>70.047978067169296</v>
      </c>
      <c r="J409" s="4">
        <v>92.424242424242422</v>
      </c>
      <c r="K409" s="100"/>
      <c r="L409" s="100"/>
      <c r="M409" s="100"/>
      <c r="N409" s="100"/>
      <c r="O409" s="100"/>
    </row>
    <row r="410" spans="1:15" ht="15" customHeight="1">
      <c r="B410" s="37" t="s">
        <v>248</v>
      </c>
      <c r="C410" s="339"/>
      <c r="D410" s="7"/>
      <c r="E410" s="19">
        <v>34</v>
      </c>
      <c r="F410" s="19">
        <v>34</v>
      </c>
      <c r="G410" s="19">
        <v>0</v>
      </c>
      <c r="H410" s="134">
        <v>2.1370207416719045</v>
      </c>
      <c r="I410" s="4">
        <v>2.3303632625085675</v>
      </c>
      <c r="J410" s="4">
        <v>0</v>
      </c>
      <c r="K410" s="100"/>
      <c r="L410" s="100"/>
      <c r="M410" s="100"/>
      <c r="N410" s="100"/>
      <c r="O410" s="100"/>
    </row>
    <row r="411" spans="1:15" ht="15" customHeight="1">
      <c r="B411" s="37" t="s">
        <v>249</v>
      </c>
      <c r="C411" s="339"/>
      <c r="D411" s="7"/>
      <c r="E411" s="19">
        <v>2</v>
      </c>
      <c r="F411" s="19">
        <v>2</v>
      </c>
      <c r="G411" s="19">
        <v>0</v>
      </c>
      <c r="H411" s="134">
        <v>0.12570710245128849</v>
      </c>
      <c r="I411" s="4">
        <v>0.1370801919122687</v>
      </c>
      <c r="J411" s="4">
        <v>0</v>
      </c>
      <c r="K411" s="100"/>
      <c r="L411" s="100"/>
      <c r="M411" s="100"/>
      <c r="N411" s="100"/>
      <c r="O411" s="100"/>
    </row>
    <row r="412" spans="1:15" ht="15" customHeight="1">
      <c r="B412" s="37" t="s">
        <v>901</v>
      </c>
      <c r="C412" s="339"/>
      <c r="D412" s="7"/>
      <c r="E412" s="19">
        <v>3</v>
      </c>
      <c r="F412" s="19">
        <v>2</v>
      </c>
      <c r="G412" s="19">
        <v>1</v>
      </c>
      <c r="H412" s="134">
        <v>0.18856065367693275</v>
      </c>
      <c r="I412" s="4">
        <v>0.1370801919122687</v>
      </c>
      <c r="J412" s="4">
        <v>0.75757575757575757</v>
      </c>
      <c r="K412" s="100"/>
      <c r="L412" s="100"/>
      <c r="M412" s="100"/>
      <c r="N412" s="100"/>
      <c r="O412" s="100"/>
    </row>
    <row r="413" spans="1:15" ht="15" customHeight="1">
      <c r="B413" s="38" t="s">
        <v>0</v>
      </c>
      <c r="C413" s="109"/>
      <c r="D413" s="39"/>
      <c r="E413" s="20">
        <v>408</v>
      </c>
      <c r="F413" s="20">
        <v>399</v>
      </c>
      <c r="G413" s="20">
        <v>9</v>
      </c>
      <c r="H413" s="145">
        <v>25.644248900062856</v>
      </c>
      <c r="I413" s="5">
        <v>27.347498286497601</v>
      </c>
      <c r="J413" s="5">
        <v>6.8181818181818175</v>
      </c>
      <c r="K413" s="26"/>
      <c r="L413" s="26"/>
      <c r="M413" s="26"/>
      <c r="N413" s="26"/>
      <c r="O413" s="26"/>
    </row>
    <row r="414" spans="1:15" ht="15" customHeight="1">
      <c r="B414" s="42" t="s">
        <v>1</v>
      </c>
      <c r="C414" s="98"/>
      <c r="D414" s="31"/>
      <c r="E414" s="43">
        <v>1591</v>
      </c>
      <c r="F414" s="43">
        <v>1459</v>
      </c>
      <c r="G414" s="43">
        <v>132</v>
      </c>
      <c r="H414" s="135">
        <v>100</v>
      </c>
      <c r="I414" s="6">
        <v>100.00000000000001</v>
      </c>
      <c r="J414" s="6">
        <v>99.999999999999986</v>
      </c>
      <c r="K414" s="26"/>
      <c r="L414" s="26"/>
      <c r="M414" s="26"/>
      <c r="N414" s="26"/>
      <c r="O414" s="26"/>
    </row>
    <row r="415" spans="1:15" ht="15" customHeight="1">
      <c r="B415" s="42" t="s">
        <v>156</v>
      </c>
      <c r="C415" s="98"/>
      <c r="D415" s="32"/>
      <c r="E415" s="45">
        <v>7.8898305084745754E-3</v>
      </c>
      <c r="F415" s="92">
        <v>8.7996219281663499E-3</v>
      </c>
      <c r="G415" s="92">
        <v>0</v>
      </c>
      <c r="H415" s="26"/>
      <c r="I415" s="26"/>
      <c r="J415" s="26"/>
      <c r="K415" s="26"/>
      <c r="L415" s="26"/>
      <c r="M415" s="26"/>
      <c r="N415" s="26"/>
      <c r="O415" s="26"/>
    </row>
    <row r="416" spans="1:15" ht="15" customHeight="1">
      <c r="B416" s="42" t="s">
        <v>157</v>
      </c>
      <c r="C416" s="98"/>
      <c r="D416" s="32"/>
      <c r="E416" s="45">
        <v>1</v>
      </c>
      <c r="F416" s="92">
        <v>1</v>
      </c>
      <c r="G416" s="92">
        <v>0</v>
      </c>
      <c r="H416" s="26"/>
      <c r="I416" s="26"/>
      <c r="J416" s="26"/>
      <c r="K416" s="26"/>
      <c r="L416" s="26"/>
      <c r="M416" s="26"/>
      <c r="N416" s="26"/>
      <c r="O416" s="26"/>
    </row>
    <row r="417" spans="1:15" ht="15" customHeight="1">
      <c r="B417" s="81"/>
      <c r="C417" s="49"/>
      <c r="D417" s="49"/>
      <c r="E417" s="49"/>
      <c r="F417" s="49"/>
      <c r="G417" s="113"/>
      <c r="H417" s="50"/>
      <c r="I417" s="1"/>
      <c r="J417" s="1"/>
      <c r="K417" s="1"/>
    </row>
    <row r="418" spans="1:15" ht="15" customHeight="1">
      <c r="A418" s="358" t="s">
        <v>919</v>
      </c>
      <c r="B418" s="23"/>
      <c r="C418" s="7"/>
      <c r="D418" s="7"/>
      <c r="E418" s="7"/>
      <c r="I418" s="1"/>
      <c r="J418" s="1"/>
      <c r="K418" s="1"/>
    </row>
    <row r="419" spans="1:15" ht="15" customHeight="1">
      <c r="B419" s="106" t="s">
        <v>215</v>
      </c>
      <c r="C419" s="7"/>
      <c r="D419" s="7"/>
      <c r="E419" s="7"/>
      <c r="H419" s="1"/>
      <c r="J419" s="1"/>
      <c r="K419" s="1"/>
      <c r="L419" s="34"/>
      <c r="O419" s="34"/>
    </row>
    <row r="420" spans="1:15" ht="13.5" customHeight="1">
      <c r="B420" s="83"/>
      <c r="C420" s="36"/>
      <c r="D420" s="36"/>
      <c r="E420" s="99"/>
      <c r="F420" s="104" t="s">
        <v>2</v>
      </c>
      <c r="G420" s="107"/>
      <c r="H420" s="131"/>
      <c r="I420" s="104" t="s">
        <v>3</v>
      </c>
      <c r="J420" s="105"/>
      <c r="K420" s="1"/>
    </row>
    <row r="421" spans="1:15" ht="21">
      <c r="B421" s="97"/>
      <c r="C421" s="7"/>
      <c r="D421" s="7"/>
      <c r="E421" s="118" t="s">
        <v>5</v>
      </c>
      <c r="F421" s="118" t="s">
        <v>321</v>
      </c>
      <c r="G421" s="118" t="s">
        <v>323</v>
      </c>
      <c r="H421" s="128" t="s">
        <v>5</v>
      </c>
      <c r="I421" s="118" t="s">
        <v>321</v>
      </c>
      <c r="J421" s="118" t="s">
        <v>323</v>
      </c>
      <c r="K421" s="1"/>
    </row>
    <row r="422" spans="1:15" ht="12" customHeight="1">
      <c r="B422" s="38"/>
      <c r="C422" s="109"/>
      <c r="D422" s="39"/>
      <c r="E422" s="40"/>
      <c r="F422" s="40"/>
      <c r="G422" s="40"/>
      <c r="H422" s="132">
        <v>1591</v>
      </c>
      <c r="I422" s="2">
        <v>1459</v>
      </c>
      <c r="J422" s="2">
        <v>132</v>
      </c>
      <c r="K422" s="111"/>
      <c r="L422" s="111"/>
      <c r="M422" s="111"/>
      <c r="N422" s="111"/>
      <c r="O422" s="111"/>
    </row>
    <row r="423" spans="1:15" ht="15" customHeight="1">
      <c r="B423" s="37" t="s">
        <v>269</v>
      </c>
      <c r="C423" s="339"/>
      <c r="D423" s="7"/>
      <c r="E423" s="19">
        <v>1143</v>
      </c>
      <c r="F423" s="19">
        <v>1021</v>
      </c>
      <c r="G423" s="19">
        <v>122</v>
      </c>
      <c r="H423" s="134">
        <v>71.841609050911387</v>
      </c>
      <c r="I423" s="4">
        <v>69.979437971213159</v>
      </c>
      <c r="J423" s="4">
        <v>92.424242424242422</v>
      </c>
      <c r="K423" s="100"/>
      <c r="L423" s="100"/>
      <c r="M423" s="100"/>
      <c r="N423" s="100"/>
      <c r="O423" s="100"/>
    </row>
    <row r="424" spans="1:15" ht="15" customHeight="1">
      <c r="B424" s="37" t="s">
        <v>248</v>
      </c>
      <c r="C424" s="339"/>
      <c r="D424" s="7"/>
      <c r="E424" s="19">
        <v>35</v>
      </c>
      <c r="F424" s="19">
        <v>35</v>
      </c>
      <c r="G424" s="19">
        <v>0</v>
      </c>
      <c r="H424" s="134">
        <v>2.1998742928975488</v>
      </c>
      <c r="I424" s="4">
        <v>2.3989033584647017</v>
      </c>
      <c r="J424" s="4">
        <v>0</v>
      </c>
      <c r="K424" s="100"/>
      <c r="L424" s="100"/>
      <c r="M424" s="100"/>
      <c r="N424" s="100"/>
      <c r="O424" s="100"/>
    </row>
    <row r="425" spans="1:15" ht="15" customHeight="1">
      <c r="B425" s="37" t="s">
        <v>249</v>
      </c>
      <c r="C425" s="339"/>
      <c r="D425" s="7"/>
      <c r="E425" s="19">
        <v>1</v>
      </c>
      <c r="F425" s="19">
        <v>1</v>
      </c>
      <c r="G425" s="19">
        <v>0</v>
      </c>
      <c r="H425" s="134">
        <v>6.2853551225644247E-2</v>
      </c>
      <c r="I425" s="4">
        <v>6.8540095956134348E-2</v>
      </c>
      <c r="J425" s="4">
        <v>0</v>
      </c>
      <c r="K425" s="100"/>
      <c r="L425" s="100"/>
      <c r="M425" s="100"/>
      <c r="N425" s="100"/>
      <c r="O425" s="100"/>
    </row>
    <row r="426" spans="1:15" ht="15" customHeight="1">
      <c r="B426" s="37" t="s">
        <v>901</v>
      </c>
      <c r="C426" s="339"/>
      <c r="D426" s="7"/>
      <c r="E426" s="19">
        <v>0</v>
      </c>
      <c r="F426" s="19">
        <v>0</v>
      </c>
      <c r="G426" s="19">
        <v>0</v>
      </c>
      <c r="H426" s="134">
        <v>0</v>
      </c>
      <c r="I426" s="4">
        <v>0</v>
      </c>
      <c r="J426" s="4">
        <v>0</v>
      </c>
      <c r="K426" s="100"/>
      <c r="L426" s="100"/>
      <c r="M426" s="100"/>
      <c r="N426" s="100"/>
      <c r="O426" s="100"/>
    </row>
    <row r="427" spans="1:15" ht="15" customHeight="1">
      <c r="B427" s="38" t="s">
        <v>0</v>
      </c>
      <c r="C427" s="109"/>
      <c r="D427" s="39"/>
      <c r="E427" s="20">
        <v>412</v>
      </c>
      <c r="F427" s="20">
        <v>402</v>
      </c>
      <c r="G427" s="20">
        <v>10</v>
      </c>
      <c r="H427" s="145">
        <v>25.895663104965433</v>
      </c>
      <c r="I427" s="5">
        <v>27.553118574366003</v>
      </c>
      <c r="J427" s="5">
        <v>7.5757575757575761</v>
      </c>
      <c r="K427" s="26"/>
      <c r="L427" s="26"/>
      <c r="M427" s="26"/>
      <c r="N427" s="26"/>
      <c r="O427" s="26"/>
    </row>
    <row r="428" spans="1:15" ht="15" customHeight="1">
      <c r="B428" s="42" t="s">
        <v>1</v>
      </c>
      <c r="C428" s="98"/>
      <c r="D428" s="31"/>
      <c r="E428" s="43">
        <v>1591</v>
      </c>
      <c r="F428" s="43">
        <v>1459</v>
      </c>
      <c r="G428" s="43">
        <v>132</v>
      </c>
      <c r="H428" s="135">
        <v>100.00000000000001</v>
      </c>
      <c r="I428" s="6">
        <v>100</v>
      </c>
      <c r="J428" s="6">
        <v>100</v>
      </c>
      <c r="K428" s="26"/>
      <c r="L428" s="26"/>
      <c r="M428" s="26"/>
      <c r="N428" s="26"/>
      <c r="O428" s="26"/>
    </row>
    <row r="429" spans="1:15" ht="15" customHeight="1">
      <c r="B429" s="42" t="s">
        <v>156</v>
      </c>
      <c r="C429" s="98"/>
      <c r="D429" s="32"/>
      <c r="E429" s="45">
        <v>6.477424121262663E-3</v>
      </c>
      <c r="F429" s="92">
        <v>7.2250549091472851E-3</v>
      </c>
      <c r="G429" s="92">
        <v>0</v>
      </c>
      <c r="H429" s="26"/>
      <c r="I429" s="26"/>
      <c r="J429" s="26"/>
      <c r="K429" s="26"/>
      <c r="L429" s="26"/>
      <c r="M429" s="26"/>
      <c r="N429" s="26"/>
      <c r="O429" s="26"/>
    </row>
    <row r="430" spans="1:15" ht="15" customHeight="1">
      <c r="B430" s="42" t="s">
        <v>157</v>
      </c>
      <c r="C430" s="98"/>
      <c r="D430" s="32"/>
      <c r="E430" s="45">
        <v>1</v>
      </c>
      <c r="F430" s="92">
        <v>1</v>
      </c>
      <c r="G430" s="92">
        <v>0</v>
      </c>
      <c r="H430" s="26"/>
      <c r="I430" s="26"/>
      <c r="J430" s="26"/>
      <c r="K430" s="26"/>
      <c r="L430" s="26"/>
      <c r="M430" s="26"/>
      <c r="N430" s="26"/>
      <c r="O430" s="26"/>
    </row>
    <row r="431" spans="1:15" ht="15" customHeight="1">
      <c r="B431" s="81"/>
      <c r="C431" s="49"/>
      <c r="D431" s="49"/>
      <c r="E431" s="49"/>
      <c r="F431" s="49"/>
      <c r="G431" s="113"/>
      <c r="H431" s="50"/>
      <c r="I431" s="1"/>
      <c r="J431" s="1"/>
      <c r="K431" s="1"/>
    </row>
    <row r="432" spans="1:15" ht="15" customHeight="1">
      <c r="A432" s="358" t="s">
        <v>920</v>
      </c>
      <c r="B432" s="23"/>
      <c r="C432" s="7"/>
      <c r="D432" s="7"/>
      <c r="E432" s="7"/>
      <c r="I432" s="1"/>
      <c r="J432" s="1"/>
      <c r="K432" s="1"/>
    </row>
    <row r="433" spans="2:15" ht="13.5" customHeight="1">
      <c r="B433" s="83"/>
      <c r="C433" s="36"/>
      <c r="D433" s="36"/>
      <c r="E433" s="99"/>
      <c r="F433" s="104" t="s">
        <v>2</v>
      </c>
      <c r="G433" s="107"/>
      <c r="H433" s="131"/>
      <c r="I433" s="104" t="s">
        <v>3</v>
      </c>
      <c r="J433" s="105"/>
      <c r="K433" s="1"/>
    </row>
    <row r="434" spans="2:15" ht="21">
      <c r="B434" s="91" t="s">
        <v>199</v>
      </c>
      <c r="C434" s="49"/>
      <c r="D434" s="49"/>
      <c r="E434" s="118" t="s">
        <v>5</v>
      </c>
      <c r="F434" s="118" t="s">
        <v>321</v>
      </c>
      <c r="G434" s="118" t="s">
        <v>323</v>
      </c>
      <c r="H434" s="128" t="s">
        <v>5</v>
      </c>
      <c r="I434" s="118" t="s">
        <v>321</v>
      </c>
      <c r="J434" s="118" t="s">
        <v>323</v>
      </c>
      <c r="K434" s="1"/>
    </row>
    <row r="435" spans="2:15" ht="12" customHeight="1">
      <c r="B435" s="38"/>
      <c r="C435" s="109"/>
      <c r="D435" s="39"/>
      <c r="E435" s="40"/>
      <c r="F435" s="40"/>
      <c r="G435" s="40"/>
      <c r="H435" s="132">
        <v>1591</v>
      </c>
      <c r="I435" s="2">
        <v>1459</v>
      </c>
      <c r="J435" s="2">
        <v>132</v>
      </c>
      <c r="K435" s="111"/>
      <c r="L435" s="111"/>
      <c r="M435" s="111"/>
      <c r="N435" s="111"/>
      <c r="O435" s="111"/>
    </row>
    <row r="436" spans="2:15" ht="15" customHeight="1">
      <c r="B436" s="37" t="s">
        <v>272</v>
      </c>
      <c r="C436" s="339"/>
      <c r="D436" s="7"/>
      <c r="E436" s="19">
        <v>131</v>
      </c>
      <c r="F436" s="19">
        <v>111</v>
      </c>
      <c r="G436" s="19">
        <v>20</v>
      </c>
      <c r="H436" s="134">
        <v>8.2338152105593956</v>
      </c>
      <c r="I436" s="4">
        <v>7.6079506511309107</v>
      </c>
      <c r="J436" s="4">
        <v>15.151515151515152</v>
      </c>
      <c r="K436" s="100"/>
      <c r="L436" s="100"/>
      <c r="M436" s="100"/>
      <c r="N436" s="100"/>
      <c r="O436" s="100"/>
    </row>
    <row r="437" spans="2:15" ht="15" customHeight="1">
      <c r="B437" s="37" t="s">
        <v>250</v>
      </c>
      <c r="C437" s="339"/>
      <c r="D437" s="7"/>
      <c r="E437" s="19">
        <v>23</v>
      </c>
      <c r="F437" s="19">
        <v>23</v>
      </c>
      <c r="G437" s="19">
        <v>0</v>
      </c>
      <c r="H437" s="134">
        <v>1.4456316781898177</v>
      </c>
      <c r="I437" s="4">
        <v>1.5764222069910898</v>
      </c>
      <c r="J437" s="4">
        <v>0</v>
      </c>
      <c r="K437" s="100"/>
      <c r="L437" s="100"/>
      <c r="M437" s="100"/>
      <c r="N437" s="100"/>
      <c r="O437" s="100"/>
    </row>
    <row r="438" spans="2:15" ht="15" customHeight="1">
      <c r="B438" s="37" t="s">
        <v>251</v>
      </c>
      <c r="C438" s="339"/>
      <c r="D438" s="7"/>
      <c r="E438" s="19">
        <v>150</v>
      </c>
      <c r="F438" s="19">
        <v>135</v>
      </c>
      <c r="G438" s="19">
        <v>15</v>
      </c>
      <c r="H438" s="134">
        <v>9.428032683846638</v>
      </c>
      <c r="I438" s="4">
        <v>9.2529129540781359</v>
      </c>
      <c r="J438" s="4">
        <v>11.363636363636363</v>
      </c>
      <c r="K438" s="100"/>
      <c r="L438" s="100"/>
      <c r="M438" s="100"/>
      <c r="N438" s="100"/>
      <c r="O438" s="100"/>
    </row>
    <row r="439" spans="2:15" ht="15" customHeight="1">
      <c r="B439" s="37" t="s">
        <v>252</v>
      </c>
      <c r="C439" s="339"/>
      <c r="D439" s="7"/>
      <c r="E439" s="19">
        <v>200</v>
      </c>
      <c r="F439" s="19">
        <v>190</v>
      </c>
      <c r="G439" s="19">
        <v>10</v>
      </c>
      <c r="H439" s="134">
        <v>12.570710245128849</v>
      </c>
      <c r="I439" s="4">
        <v>13.022618231665525</v>
      </c>
      <c r="J439" s="4">
        <v>7.5757575757575761</v>
      </c>
      <c r="K439" s="100"/>
      <c r="L439" s="100"/>
      <c r="M439" s="100"/>
      <c r="N439" s="100"/>
      <c r="O439" s="100"/>
    </row>
    <row r="440" spans="2:15" ht="15" customHeight="1">
      <c r="B440" s="37" t="s">
        <v>253</v>
      </c>
      <c r="C440" s="339"/>
      <c r="D440" s="7"/>
      <c r="E440" s="19">
        <v>138</v>
      </c>
      <c r="F440" s="19">
        <v>129</v>
      </c>
      <c r="G440" s="19">
        <v>9</v>
      </c>
      <c r="H440" s="134">
        <v>8.6737900691389065</v>
      </c>
      <c r="I440" s="4">
        <v>8.8416723783413289</v>
      </c>
      <c r="J440" s="4">
        <v>6.8181818181818175</v>
      </c>
      <c r="K440" s="100"/>
      <c r="L440" s="100"/>
      <c r="M440" s="100"/>
      <c r="N440" s="100"/>
      <c r="O440" s="100"/>
    </row>
    <row r="441" spans="2:15" ht="15" customHeight="1">
      <c r="B441" s="37" t="s">
        <v>254</v>
      </c>
      <c r="C441" s="339"/>
      <c r="D441" s="7"/>
      <c r="E441" s="19">
        <v>155</v>
      </c>
      <c r="F441" s="19">
        <v>143</v>
      </c>
      <c r="G441" s="19">
        <v>12</v>
      </c>
      <c r="H441" s="134">
        <v>9.7423004399748585</v>
      </c>
      <c r="I441" s="4">
        <v>9.8012337217272112</v>
      </c>
      <c r="J441" s="4">
        <v>9.0909090909090917</v>
      </c>
      <c r="K441" s="100"/>
      <c r="L441" s="100"/>
      <c r="M441" s="100"/>
      <c r="N441" s="100"/>
      <c r="O441" s="100"/>
    </row>
    <row r="442" spans="2:15" ht="15" customHeight="1">
      <c r="B442" s="37" t="s">
        <v>255</v>
      </c>
      <c r="C442" s="339"/>
      <c r="D442" s="7"/>
      <c r="E442" s="19">
        <v>124</v>
      </c>
      <c r="F442" s="19">
        <v>115</v>
      </c>
      <c r="G442" s="19">
        <v>9</v>
      </c>
      <c r="H442" s="134">
        <v>7.7938403519798873</v>
      </c>
      <c r="I442" s="4">
        <v>7.8821110349554493</v>
      </c>
      <c r="J442" s="4">
        <v>6.8181818181818175</v>
      </c>
      <c r="K442" s="100"/>
      <c r="L442" s="100"/>
      <c r="M442" s="100"/>
      <c r="N442" s="100"/>
      <c r="O442" s="100"/>
    </row>
    <row r="443" spans="2:15" ht="15" customHeight="1">
      <c r="B443" s="37" t="s">
        <v>256</v>
      </c>
      <c r="C443" s="339"/>
      <c r="D443" s="7"/>
      <c r="E443" s="19">
        <v>99</v>
      </c>
      <c r="F443" s="19">
        <v>91</v>
      </c>
      <c r="G443" s="19">
        <v>8</v>
      </c>
      <c r="H443" s="134">
        <v>6.222501571338781</v>
      </c>
      <c r="I443" s="4">
        <v>6.2371487320082251</v>
      </c>
      <c r="J443" s="4">
        <v>6.0606060606060606</v>
      </c>
      <c r="K443" s="100"/>
      <c r="L443" s="100"/>
      <c r="M443" s="100"/>
      <c r="N443" s="100"/>
      <c r="O443" s="100"/>
    </row>
    <row r="444" spans="2:15" ht="15" customHeight="1">
      <c r="B444" s="37" t="s">
        <v>257</v>
      </c>
      <c r="C444" s="339"/>
      <c r="D444" s="7"/>
      <c r="E444" s="19">
        <v>57</v>
      </c>
      <c r="F444" s="19">
        <v>55</v>
      </c>
      <c r="G444" s="19">
        <v>2</v>
      </c>
      <c r="H444" s="134">
        <v>3.5826524198617227</v>
      </c>
      <c r="I444" s="4">
        <v>3.7697052775873887</v>
      </c>
      <c r="J444" s="4">
        <v>1.5151515151515151</v>
      </c>
      <c r="K444" s="100"/>
      <c r="L444" s="100"/>
      <c r="M444" s="100"/>
      <c r="N444" s="100"/>
      <c r="O444" s="100"/>
    </row>
    <row r="445" spans="2:15" ht="15" customHeight="1">
      <c r="B445" s="37" t="s">
        <v>218</v>
      </c>
      <c r="C445" s="339"/>
      <c r="D445" s="7"/>
      <c r="E445" s="19">
        <v>74</v>
      </c>
      <c r="F445" s="19">
        <v>69</v>
      </c>
      <c r="G445" s="19">
        <v>5</v>
      </c>
      <c r="H445" s="134">
        <v>4.6511627906976747</v>
      </c>
      <c r="I445" s="4">
        <v>4.7292666209732692</v>
      </c>
      <c r="J445" s="4">
        <v>3.7878787878787881</v>
      </c>
      <c r="K445" s="100"/>
      <c r="L445" s="100"/>
      <c r="M445" s="100"/>
      <c r="N445" s="100"/>
      <c r="O445" s="100"/>
    </row>
    <row r="446" spans="2:15" ht="15" customHeight="1">
      <c r="B446" s="37" t="s">
        <v>219</v>
      </c>
      <c r="C446" s="339"/>
      <c r="D446" s="7"/>
      <c r="E446" s="19">
        <v>47</v>
      </c>
      <c r="F446" s="19">
        <v>43</v>
      </c>
      <c r="G446" s="19">
        <v>4</v>
      </c>
      <c r="H446" s="134">
        <v>2.9541169076052798</v>
      </c>
      <c r="I446" s="4">
        <v>2.9472241261137766</v>
      </c>
      <c r="J446" s="4">
        <v>3.0303030303030303</v>
      </c>
      <c r="K446" s="100"/>
      <c r="L446" s="100"/>
      <c r="M446" s="100"/>
      <c r="N446" s="100"/>
      <c r="O446" s="100"/>
    </row>
    <row r="447" spans="2:15" ht="15" customHeight="1">
      <c r="B447" s="37" t="s">
        <v>258</v>
      </c>
      <c r="C447" s="339"/>
      <c r="D447" s="7"/>
      <c r="E447" s="19">
        <v>118</v>
      </c>
      <c r="F447" s="19">
        <v>101</v>
      </c>
      <c r="G447" s="19">
        <v>17</v>
      </c>
      <c r="H447" s="134">
        <v>7.4167190446260216</v>
      </c>
      <c r="I447" s="4">
        <v>6.9225496915695679</v>
      </c>
      <c r="J447" s="4">
        <v>12.878787878787879</v>
      </c>
      <c r="K447" s="100"/>
      <c r="L447" s="100"/>
      <c r="M447" s="100"/>
      <c r="N447" s="100"/>
      <c r="O447" s="100"/>
    </row>
    <row r="448" spans="2:15" ht="15" customHeight="1">
      <c r="B448" s="38" t="s">
        <v>223</v>
      </c>
      <c r="C448" s="109"/>
      <c r="D448" s="39"/>
      <c r="E448" s="20">
        <v>275</v>
      </c>
      <c r="F448" s="20">
        <v>254</v>
      </c>
      <c r="G448" s="20">
        <v>21</v>
      </c>
      <c r="H448" s="145">
        <v>17.28472658705217</v>
      </c>
      <c r="I448" s="5">
        <v>17.409184372858121</v>
      </c>
      <c r="J448" s="5">
        <v>15.909090909090908</v>
      </c>
      <c r="K448" s="26"/>
      <c r="L448" s="26"/>
      <c r="M448" s="26"/>
      <c r="N448" s="26"/>
      <c r="O448" s="26"/>
    </row>
    <row r="449" spans="2:15" ht="15" customHeight="1">
      <c r="B449" s="42" t="s">
        <v>1</v>
      </c>
      <c r="C449" s="98"/>
      <c r="D449" s="31"/>
      <c r="E449" s="43">
        <v>1591</v>
      </c>
      <c r="F449" s="43">
        <v>1459</v>
      </c>
      <c r="G449" s="43">
        <v>132</v>
      </c>
      <c r="H449" s="135">
        <v>99.999999999999972</v>
      </c>
      <c r="I449" s="6">
        <v>100.00000000000001</v>
      </c>
      <c r="J449" s="6">
        <v>100</v>
      </c>
      <c r="K449" s="26"/>
      <c r="L449" s="26"/>
      <c r="M449" s="26"/>
      <c r="N449" s="26"/>
      <c r="O449" s="26"/>
    </row>
    <row r="450" spans="2:15" ht="15" customHeight="1">
      <c r="B450" s="42" t="s">
        <v>140</v>
      </c>
      <c r="C450" s="98"/>
      <c r="D450" s="32"/>
      <c r="E450" s="45">
        <v>29.758005916234477</v>
      </c>
      <c r="F450" s="92">
        <v>26.908257865746567</v>
      </c>
      <c r="G450" s="92">
        <v>60.69445997783771</v>
      </c>
      <c r="H450" s="26"/>
      <c r="I450" s="26"/>
      <c r="J450" s="26"/>
      <c r="K450" s="26"/>
      <c r="L450" s="26"/>
      <c r="M450" s="26"/>
      <c r="N450" s="26"/>
      <c r="O450" s="26"/>
    </row>
    <row r="451" spans="2:15" ht="15" customHeight="1">
      <c r="B451" s="81"/>
      <c r="C451" s="49"/>
      <c r="D451" s="49"/>
      <c r="E451" s="49"/>
      <c r="F451" s="49"/>
      <c r="G451" s="113"/>
      <c r="H451" s="50"/>
      <c r="I451" s="1"/>
      <c r="J451" s="1"/>
      <c r="K451" s="1"/>
    </row>
    <row r="452" spans="2:15" ht="13.5" customHeight="1">
      <c r="B452" s="83"/>
      <c r="C452" s="36"/>
      <c r="D452" s="36"/>
      <c r="E452" s="99"/>
      <c r="F452" s="104" t="s">
        <v>2</v>
      </c>
      <c r="G452" s="107"/>
      <c r="H452" s="131"/>
      <c r="I452" s="104" t="s">
        <v>3</v>
      </c>
      <c r="J452" s="105"/>
      <c r="K452" s="1"/>
    </row>
    <row r="453" spans="2:15" ht="21">
      <c r="B453" s="91" t="s">
        <v>550</v>
      </c>
      <c r="C453" s="49"/>
      <c r="D453" s="49"/>
      <c r="E453" s="118" t="s">
        <v>5</v>
      </c>
      <c r="F453" s="118" t="s">
        <v>321</v>
      </c>
      <c r="G453" s="118" t="s">
        <v>323</v>
      </c>
      <c r="H453" s="128" t="s">
        <v>5</v>
      </c>
      <c r="I453" s="118" t="s">
        <v>321</v>
      </c>
      <c r="J453" s="118" t="s">
        <v>323</v>
      </c>
      <c r="K453" s="1"/>
    </row>
    <row r="454" spans="2:15" ht="12" customHeight="1">
      <c r="B454" s="38"/>
      <c r="C454" s="109"/>
      <c r="D454" s="39"/>
      <c r="E454" s="40"/>
      <c r="F454" s="40"/>
      <c r="G454" s="40"/>
      <c r="H454" s="132">
        <v>1591</v>
      </c>
      <c r="I454" s="2">
        <v>1459</v>
      </c>
      <c r="J454" s="2">
        <v>132</v>
      </c>
      <c r="K454" s="111"/>
      <c r="L454" s="111"/>
      <c r="M454" s="111"/>
      <c r="N454" s="111"/>
      <c r="O454" s="111"/>
    </row>
    <row r="455" spans="2:15" ht="15" customHeight="1">
      <c r="B455" s="37" t="s">
        <v>272</v>
      </c>
      <c r="C455" s="339"/>
      <c r="D455" s="7"/>
      <c r="E455" s="19">
        <v>326</v>
      </c>
      <c r="F455" s="19">
        <v>286</v>
      </c>
      <c r="G455" s="19">
        <v>40</v>
      </c>
      <c r="H455" s="134">
        <v>20.490257699560026</v>
      </c>
      <c r="I455" s="4">
        <v>19.602467443454422</v>
      </c>
      <c r="J455" s="4">
        <v>30.303030303030305</v>
      </c>
      <c r="K455" s="100"/>
      <c r="L455" s="100"/>
      <c r="M455" s="100"/>
      <c r="N455" s="100"/>
      <c r="O455" s="100"/>
    </row>
    <row r="456" spans="2:15" ht="15" customHeight="1">
      <c r="B456" s="37" t="s">
        <v>250</v>
      </c>
      <c r="C456" s="339"/>
      <c r="D456" s="7"/>
      <c r="E456" s="19">
        <v>5</v>
      </c>
      <c r="F456" s="19">
        <v>5</v>
      </c>
      <c r="G456" s="19">
        <v>0</v>
      </c>
      <c r="H456" s="134">
        <v>0.31426775612822128</v>
      </c>
      <c r="I456" s="4">
        <v>0.3427004797806717</v>
      </c>
      <c r="J456" s="4">
        <v>0</v>
      </c>
      <c r="K456" s="100"/>
      <c r="L456" s="100"/>
      <c r="M456" s="100"/>
      <c r="N456" s="100"/>
      <c r="O456" s="100"/>
    </row>
    <row r="457" spans="2:15" ht="15" customHeight="1">
      <c r="B457" s="37" t="s">
        <v>251</v>
      </c>
      <c r="C457" s="339"/>
      <c r="D457" s="7"/>
      <c r="E457" s="19">
        <v>54</v>
      </c>
      <c r="F457" s="19">
        <v>54</v>
      </c>
      <c r="G457" s="19">
        <v>0</v>
      </c>
      <c r="H457" s="134">
        <v>3.3940917661847898</v>
      </c>
      <c r="I457" s="4">
        <v>3.7011651816312545</v>
      </c>
      <c r="J457" s="4">
        <v>0</v>
      </c>
      <c r="K457" s="100"/>
      <c r="L457" s="100"/>
      <c r="M457" s="100"/>
      <c r="N457" s="100"/>
      <c r="O457" s="100"/>
    </row>
    <row r="458" spans="2:15" ht="15" customHeight="1">
      <c r="B458" s="37" t="s">
        <v>252</v>
      </c>
      <c r="C458" s="339"/>
      <c r="D458" s="7"/>
      <c r="E458" s="19">
        <v>62</v>
      </c>
      <c r="F458" s="19">
        <v>58</v>
      </c>
      <c r="G458" s="19">
        <v>4</v>
      </c>
      <c r="H458" s="134">
        <v>3.8969201759899437</v>
      </c>
      <c r="I458" s="4">
        <v>3.9753255654557917</v>
      </c>
      <c r="J458" s="4">
        <v>3.0303030303030303</v>
      </c>
      <c r="K458" s="100"/>
      <c r="L458" s="100"/>
      <c r="M458" s="100"/>
      <c r="N458" s="100"/>
      <c r="O458" s="100"/>
    </row>
    <row r="459" spans="2:15" ht="15" customHeight="1">
      <c r="B459" s="37" t="s">
        <v>253</v>
      </c>
      <c r="C459" s="339"/>
      <c r="D459" s="7"/>
      <c r="E459" s="19">
        <v>60</v>
      </c>
      <c r="F459" s="19">
        <v>56</v>
      </c>
      <c r="G459" s="19">
        <v>4</v>
      </c>
      <c r="H459" s="134">
        <v>3.7712130735386546</v>
      </c>
      <c r="I459" s="4">
        <v>3.8382453735435229</v>
      </c>
      <c r="J459" s="4">
        <v>3.0303030303030303</v>
      </c>
      <c r="K459" s="100"/>
      <c r="L459" s="100"/>
      <c r="M459" s="100"/>
      <c r="N459" s="100"/>
      <c r="O459" s="100"/>
    </row>
    <row r="460" spans="2:15" ht="15" customHeight="1">
      <c r="B460" s="37" t="s">
        <v>254</v>
      </c>
      <c r="C460" s="339"/>
      <c r="D460" s="7"/>
      <c r="E460" s="19">
        <v>52</v>
      </c>
      <c r="F460" s="19">
        <v>51</v>
      </c>
      <c r="G460" s="19">
        <v>1</v>
      </c>
      <c r="H460" s="134">
        <v>3.2683846637335008</v>
      </c>
      <c r="I460" s="4">
        <v>3.495544893762851</v>
      </c>
      <c r="J460" s="4">
        <v>0.75757575757575757</v>
      </c>
      <c r="K460" s="100"/>
      <c r="L460" s="100"/>
      <c r="M460" s="100"/>
      <c r="N460" s="100"/>
      <c r="O460" s="100"/>
    </row>
    <row r="461" spans="2:15" ht="15" customHeight="1">
      <c r="B461" s="37" t="s">
        <v>255</v>
      </c>
      <c r="C461" s="339"/>
      <c r="D461" s="7"/>
      <c r="E461" s="19">
        <v>85</v>
      </c>
      <c r="F461" s="19">
        <v>82</v>
      </c>
      <c r="G461" s="19">
        <v>3</v>
      </c>
      <c r="H461" s="134">
        <v>5.342551854179761</v>
      </c>
      <c r="I461" s="4">
        <v>5.6202878684030155</v>
      </c>
      <c r="J461" s="4">
        <v>2.2727272727272729</v>
      </c>
      <c r="K461" s="100"/>
      <c r="L461" s="100"/>
      <c r="M461" s="100"/>
      <c r="N461" s="100"/>
      <c r="O461" s="100"/>
    </row>
    <row r="462" spans="2:15" ht="15" customHeight="1">
      <c r="B462" s="37" t="s">
        <v>256</v>
      </c>
      <c r="C462" s="339"/>
      <c r="D462" s="7"/>
      <c r="E462" s="19">
        <v>69</v>
      </c>
      <c r="F462" s="19">
        <v>62</v>
      </c>
      <c r="G462" s="19">
        <v>7</v>
      </c>
      <c r="H462" s="134">
        <v>4.3368950345694532</v>
      </c>
      <c r="I462" s="4">
        <v>4.249485949280329</v>
      </c>
      <c r="J462" s="4">
        <v>5.3030303030303028</v>
      </c>
      <c r="K462" s="100"/>
      <c r="L462" s="100"/>
      <c r="M462" s="100"/>
      <c r="N462" s="100"/>
      <c r="O462" s="100"/>
    </row>
    <row r="463" spans="2:15" ht="15" customHeight="1">
      <c r="B463" s="37" t="s">
        <v>257</v>
      </c>
      <c r="C463" s="339"/>
      <c r="D463" s="7"/>
      <c r="E463" s="19">
        <v>34</v>
      </c>
      <c r="F463" s="19">
        <v>30</v>
      </c>
      <c r="G463" s="19">
        <v>4</v>
      </c>
      <c r="H463" s="134">
        <v>2.1370207416719045</v>
      </c>
      <c r="I463" s="4">
        <v>2.0562028786840303</v>
      </c>
      <c r="J463" s="4">
        <v>3.0303030303030303</v>
      </c>
      <c r="K463" s="100"/>
      <c r="L463" s="100"/>
      <c r="M463" s="100"/>
      <c r="N463" s="100"/>
      <c r="O463" s="100"/>
    </row>
    <row r="464" spans="2:15" ht="15" customHeight="1">
      <c r="B464" s="37" t="s">
        <v>218</v>
      </c>
      <c r="C464" s="339"/>
      <c r="D464" s="7"/>
      <c r="E464" s="19">
        <v>75</v>
      </c>
      <c r="F464" s="19">
        <v>73</v>
      </c>
      <c r="G464" s="19">
        <v>2</v>
      </c>
      <c r="H464" s="134">
        <v>4.714016341923319</v>
      </c>
      <c r="I464" s="4">
        <v>5.0034270047978069</v>
      </c>
      <c r="J464" s="4">
        <v>1.5151515151515151</v>
      </c>
      <c r="K464" s="100"/>
      <c r="L464" s="100"/>
      <c r="M464" s="100"/>
      <c r="N464" s="100"/>
      <c r="O464" s="100"/>
    </row>
    <row r="465" spans="1:15" ht="15" customHeight="1">
      <c r="B465" s="37" t="s">
        <v>219</v>
      </c>
      <c r="C465" s="339"/>
      <c r="D465" s="7"/>
      <c r="E465" s="19">
        <v>112</v>
      </c>
      <c r="F465" s="19">
        <v>102</v>
      </c>
      <c r="G465" s="19">
        <v>10</v>
      </c>
      <c r="H465" s="134">
        <v>7.0395977372721559</v>
      </c>
      <c r="I465" s="4">
        <v>6.9910897875257021</v>
      </c>
      <c r="J465" s="4">
        <v>7.5757575757575761</v>
      </c>
      <c r="K465" s="100"/>
      <c r="L465" s="100"/>
      <c r="M465" s="100"/>
      <c r="N465" s="100"/>
      <c r="O465" s="100"/>
    </row>
    <row r="466" spans="1:15" ht="15" customHeight="1">
      <c r="B466" s="37" t="s">
        <v>258</v>
      </c>
      <c r="C466" s="339"/>
      <c r="D466" s="7"/>
      <c r="E466" s="19">
        <v>279</v>
      </c>
      <c r="F466" s="19">
        <v>251</v>
      </c>
      <c r="G466" s="19">
        <v>28</v>
      </c>
      <c r="H466" s="134">
        <v>17.536140791954747</v>
      </c>
      <c r="I466" s="4">
        <v>17.203564084989718</v>
      </c>
      <c r="J466" s="4">
        <v>21.212121212121211</v>
      </c>
      <c r="K466" s="100"/>
      <c r="L466" s="100"/>
      <c r="M466" s="100"/>
      <c r="N466" s="100"/>
      <c r="O466" s="100"/>
    </row>
    <row r="467" spans="1:15" ht="15" customHeight="1">
      <c r="B467" s="38" t="s">
        <v>223</v>
      </c>
      <c r="C467" s="109"/>
      <c r="D467" s="39"/>
      <c r="E467" s="20">
        <v>378</v>
      </c>
      <c r="F467" s="20">
        <v>349</v>
      </c>
      <c r="G467" s="20">
        <v>29</v>
      </c>
      <c r="H467" s="145">
        <v>23.758642363293525</v>
      </c>
      <c r="I467" s="5">
        <v>23.920493488690884</v>
      </c>
      <c r="J467" s="5">
        <v>21.969696969696969</v>
      </c>
      <c r="K467" s="26"/>
      <c r="L467" s="26"/>
      <c r="M467" s="26"/>
      <c r="N467" s="26"/>
      <c r="O467" s="26"/>
    </row>
    <row r="468" spans="1:15" ht="15" customHeight="1">
      <c r="B468" s="42" t="s">
        <v>1</v>
      </c>
      <c r="C468" s="98"/>
      <c r="D468" s="31"/>
      <c r="E468" s="43">
        <v>1591</v>
      </c>
      <c r="F468" s="43">
        <v>1459</v>
      </c>
      <c r="G468" s="43">
        <v>132</v>
      </c>
      <c r="H468" s="135">
        <v>100</v>
      </c>
      <c r="I468" s="6">
        <v>100</v>
      </c>
      <c r="J468" s="6">
        <v>100</v>
      </c>
      <c r="K468" s="26"/>
      <c r="L468" s="26"/>
      <c r="M468" s="26"/>
      <c r="N468" s="26"/>
      <c r="O468" s="26"/>
    </row>
    <row r="469" spans="1:15" ht="15" customHeight="1">
      <c r="B469" s="42" t="s">
        <v>140</v>
      </c>
      <c r="C469" s="98"/>
      <c r="D469" s="32"/>
      <c r="E469" s="45">
        <v>46.764524660068602</v>
      </c>
      <c r="F469" s="92">
        <v>45.878495281463572</v>
      </c>
      <c r="G469" s="92">
        <v>56.312996604258736</v>
      </c>
      <c r="H469" s="26"/>
      <c r="I469" s="26"/>
      <c r="J469" s="26"/>
      <c r="K469" s="26"/>
      <c r="L469" s="26"/>
      <c r="M469" s="26"/>
      <c r="N469" s="26"/>
      <c r="O469" s="26"/>
    </row>
    <row r="470" spans="1:15" ht="15" customHeight="1">
      <c r="B470" s="81"/>
      <c r="C470" s="49"/>
      <c r="D470" s="49"/>
      <c r="E470" s="49"/>
      <c r="F470" s="49"/>
      <c r="G470" s="113"/>
      <c r="H470" s="50"/>
      <c r="I470" s="1"/>
      <c r="J470" s="1"/>
      <c r="K470" s="1"/>
    </row>
    <row r="471" spans="1:15" ht="15" customHeight="1">
      <c r="A471" s="358" t="s">
        <v>920</v>
      </c>
      <c r="B471" s="23"/>
      <c r="C471" s="7"/>
      <c r="D471" s="7"/>
      <c r="E471" s="7"/>
      <c r="I471" s="1"/>
      <c r="J471" s="1"/>
      <c r="K471" s="1"/>
    </row>
    <row r="472" spans="1:15" ht="13.5" customHeight="1">
      <c r="B472" s="83"/>
      <c r="C472" s="36"/>
      <c r="D472" s="36"/>
      <c r="E472" s="99"/>
      <c r="F472" s="104" t="s">
        <v>2</v>
      </c>
      <c r="G472" s="107"/>
      <c r="H472" s="131"/>
      <c r="I472" s="104" t="s">
        <v>3</v>
      </c>
      <c r="J472" s="105"/>
      <c r="K472" s="1"/>
    </row>
    <row r="473" spans="1:15" ht="21">
      <c r="B473" s="91" t="s">
        <v>271</v>
      </c>
      <c r="C473" s="49"/>
      <c r="D473" s="49"/>
      <c r="E473" s="118" t="s">
        <v>5</v>
      </c>
      <c r="F473" s="118" t="s">
        <v>321</v>
      </c>
      <c r="G473" s="118" t="s">
        <v>323</v>
      </c>
      <c r="H473" s="128" t="s">
        <v>5</v>
      </c>
      <c r="I473" s="118" t="s">
        <v>321</v>
      </c>
      <c r="J473" s="118" t="s">
        <v>323</v>
      </c>
      <c r="K473" s="1"/>
    </row>
    <row r="474" spans="1:15" ht="12" customHeight="1">
      <c r="B474" s="38"/>
      <c r="C474" s="109"/>
      <c r="D474" s="39"/>
      <c r="E474" s="40"/>
      <c r="F474" s="40"/>
      <c r="G474" s="40"/>
      <c r="H474" s="132">
        <v>1591</v>
      </c>
      <c r="I474" s="2">
        <v>1459</v>
      </c>
      <c r="J474" s="2">
        <v>132</v>
      </c>
      <c r="K474" s="111"/>
      <c r="L474" s="111"/>
      <c r="M474" s="111"/>
      <c r="N474" s="111"/>
      <c r="O474" s="111"/>
    </row>
    <row r="475" spans="1:15" ht="15" customHeight="1">
      <c r="B475" s="37" t="s">
        <v>272</v>
      </c>
      <c r="C475" s="339"/>
      <c r="D475" s="7"/>
      <c r="E475" s="19">
        <v>52</v>
      </c>
      <c r="F475" s="19">
        <v>43</v>
      </c>
      <c r="G475" s="19">
        <v>9</v>
      </c>
      <c r="H475" s="134">
        <v>3.2683846637335008</v>
      </c>
      <c r="I475" s="4">
        <v>2.9472241261137766</v>
      </c>
      <c r="J475" s="4">
        <v>6.8181818181818175</v>
      </c>
      <c r="K475" s="100"/>
      <c r="L475" s="100"/>
      <c r="M475" s="100"/>
      <c r="N475" s="100"/>
      <c r="O475" s="100"/>
    </row>
    <row r="476" spans="1:15" ht="15" customHeight="1">
      <c r="B476" s="37" t="s">
        <v>250</v>
      </c>
      <c r="C476" s="339"/>
      <c r="D476" s="7"/>
      <c r="E476" s="19">
        <v>24</v>
      </c>
      <c r="F476" s="19">
        <v>23</v>
      </c>
      <c r="G476" s="19">
        <v>1</v>
      </c>
      <c r="H476" s="134">
        <v>1.508485229415462</v>
      </c>
      <c r="I476" s="4">
        <v>1.5764222069910898</v>
      </c>
      <c r="J476" s="4">
        <v>0.75757575757575757</v>
      </c>
      <c r="K476" s="100"/>
      <c r="L476" s="100"/>
      <c r="M476" s="100"/>
      <c r="N476" s="100"/>
      <c r="O476" s="100"/>
    </row>
    <row r="477" spans="1:15" ht="15" customHeight="1">
      <c r="B477" s="37" t="s">
        <v>251</v>
      </c>
      <c r="C477" s="339"/>
      <c r="D477" s="7"/>
      <c r="E477" s="19">
        <v>112</v>
      </c>
      <c r="F477" s="19">
        <v>103</v>
      </c>
      <c r="G477" s="19">
        <v>9</v>
      </c>
      <c r="H477" s="134">
        <v>7.0395977372721559</v>
      </c>
      <c r="I477" s="4">
        <v>7.0596298834818372</v>
      </c>
      <c r="J477" s="4">
        <v>6.8181818181818175</v>
      </c>
      <c r="K477" s="100"/>
      <c r="L477" s="100"/>
      <c r="M477" s="100"/>
      <c r="N477" s="100"/>
      <c r="O477" s="100"/>
    </row>
    <row r="478" spans="1:15" ht="15" customHeight="1">
      <c r="B478" s="37" t="s">
        <v>252</v>
      </c>
      <c r="C478" s="339"/>
      <c r="D478" s="7"/>
      <c r="E478" s="19">
        <v>133</v>
      </c>
      <c r="F478" s="19">
        <v>119</v>
      </c>
      <c r="G478" s="19">
        <v>14</v>
      </c>
      <c r="H478" s="134">
        <v>8.3595223130106859</v>
      </c>
      <c r="I478" s="4">
        <v>8.156271418779987</v>
      </c>
      <c r="J478" s="4">
        <v>10.606060606060606</v>
      </c>
      <c r="K478" s="100"/>
      <c r="L478" s="100"/>
      <c r="M478" s="100"/>
      <c r="N478" s="100"/>
      <c r="O478" s="100"/>
    </row>
    <row r="479" spans="1:15" ht="15" customHeight="1">
      <c r="B479" s="37" t="s">
        <v>253</v>
      </c>
      <c r="C479" s="339"/>
      <c r="D479" s="7"/>
      <c r="E479" s="19">
        <v>118</v>
      </c>
      <c r="F479" s="19">
        <v>111</v>
      </c>
      <c r="G479" s="19">
        <v>7</v>
      </c>
      <c r="H479" s="134">
        <v>7.4167190446260216</v>
      </c>
      <c r="I479" s="4">
        <v>7.6079506511309107</v>
      </c>
      <c r="J479" s="4">
        <v>5.3030303030303028</v>
      </c>
      <c r="K479" s="100"/>
      <c r="L479" s="100"/>
      <c r="M479" s="100"/>
      <c r="N479" s="100"/>
      <c r="O479" s="100"/>
    </row>
    <row r="480" spans="1:15" ht="15" customHeight="1">
      <c r="B480" s="37" t="s">
        <v>254</v>
      </c>
      <c r="C480" s="339"/>
      <c r="D480" s="7"/>
      <c r="E480" s="19">
        <v>145</v>
      </c>
      <c r="F480" s="19">
        <v>138</v>
      </c>
      <c r="G480" s="19">
        <v>7</v>
      </c>
      <c r="H480" s="134">
        <v>9.1137649277184174</v>
      </c>
      <c r="I480" s="4">
        <v>9.4585332419465384</v>
      </c>
      <c r="J480" s="4">
        <v>5.3030303030303028</v>
      </c>
      <c r="K480" s="100"/>
      <c r="L480" s="100"/>
      <c r="M480" s="100"/>
      <c r="N480" s="100"/>
      <c r="O480" s="100"/>
    </row>
    <row r="481" spans="1:15" ht="15" customHeight="1">
      <c r="B481" s="37" t="s">
        <v>255</v>
      </c>
      <c r="C481" s="339"/>
      <c r="D481" s="7"/>
      <c r="E481" s="19">
        <v>143</v>
      </c>
      <c r="F481" s="19">
        <v>131</v>
      </c>
      <c r="G481" s="19">
        <v>12</v>
      </c>
      <c r="H481" s="134">
        <v>8.988057825267127</v>
      </c>
      <c r="I481" s="4">
        <v>8.9787525702535973</v>
      </c>
      <c r="J481" s="4">
        <v>9.0909090909090917</v>
      </c>
      <c r="K481" s="100"/>
      <c r="L481" s="100"/>
      <c r="M481" s="100"/>
      <c r="N481" s="100"/>
      <c r="O481" s="100"/>
    </row>
    <row r="482" spans="1:15" ht="15" customHeight="1">
      <c r="B482" s="37" t="s">
        <v>256</v>
      </c>
      <c r="C482" s="339"/>
      <c r="D482" s="7"/>
      <c r="E482" s="19">
        <v>108</v>
      </c>
      <c r="F482" s="19">
        <v>98</v>
      </c>
      <c r="G482" s="19">
        <v>10</v>
      </c>
      <c r="H482" s="134">
        <v>6.7881835323695796</v>
      </c>
      <c r="I482" s="4">
        <v>6.7169294037011644</v>
      </c>
      <c r="J482" s="4">
        <v>7.5757575757575761</v>
      </c>
      <c r="K482" s="100"/>
      <c r="L482" s="100"/>
      <c r="M482" s="100"/>
      <c r="N482" s="100"/>
      <c r="O482" s="100"/>
    </row>
    <row r="483" spans="1:15" ht="15" customHeight="1">
      <c r="B483" s="37" t="s">
        <v>257</v>
      </c>
      <c r="C483" s="339"/>
      <c r="D483" s="7"/>
      <c r="E483" s="19">
        <v>65</v>
      </c>
      <c r="F483" s="19">
        <v>60</v>
      </c>
      <c r="G483" s="19">
        <v>5</v>
      </c>
      <c r="H483" s="134">
        <v>4.0854808296668761</v>
      </c>
      <c r="I483" s="4">
        <v>4.1124057573680606</v>
      </c>
      <c r="J483" s="4">
        <v>3.7878787878787881</v>
      </c>
      <c r="K483" s="100"/>
      <c r="L483" s="100"/>
      <c r="M483" s="100"/>
      <c r="N483" s="100"/>
      <c r="O483" s="100"/>
    </row>
    <row r="484" spans="1:15" ht="15" customHeight="1">
      <c r="B484" s="37" t="s">
        <v>218</v>
      </c>
      <c r="C484" s="339"/>
      <c r="D484" s="7"/>
      <c r="E484" s="19">
        <v>100</v>
      </c>
      <c r="F484" s="19">
        <v>95</v>
      </c>
      <c r="G484" s="19">
        <v>5</v>
      </c>
      <c r="H484" s="134">
        <v>6.2853551225644244</v>
      </c>
      <c r="I484" s="4">
        <v>6.5113091158327627</v>
      </c>
      <c r="J484" s="4">
        <v>3.7878787878787881</v>
      </c>
      <c r="K484" s="100"/>
      <c r="L484" s="100"/>
      <c r="M484" s="100"/>
      <c r="N484" s="100"/>
      <c r="O484" s="100"/>
    </row>
    <row r="485" spans="1:15" ht="15" customHeight="1">
      <c r="B485" s="37" t="s">
        <v>219</v>
      </c>
      <c r="C485" s="339"/>
      <c r="D485" s="7"/>
      <c r="E485" s="19">
        <v>64</v>
      </c>
      <c r="F485" s="19">
        <v>60</v>
      </c>
      <c r="G485" s="19">
        <v>4</v>
      </c>
      <c r="H485" s="134">
        <v>4.0226272784412318</v>
      </c>
      <c r="I485" s="4">
        <v>4.1124057573680606</v>
      </c>
      <c r="J485" s="4">
        <v>3.0303030303030303</v>
      </c>
      <c r="K485" s="100"/>
      <c r="L485" s="100"/>
      <c r="M485" s="100"/>
      <c r="N485" s="100"/>
      <c r="O485" s="100"/>
    </row>
    <row r="486" spans="1:15" ht="15" customHeight="1">
      <c r="B486" s="37" t="s">
        <v>258</v>
      </c>
      <c r="C486" s="339"/>
      <c r="D486" s="7"/>
      <c r="E486" s="19">
        <v>105</v>
      </c>
      <c r="F486" s="19">
        <v>91</v>
      </c>
      <c r="G486" s="19">
        <v>14</v>
      </c>
      <c r="H486" s="134">
        <v>6.5996228786926459</v>
      </c>
      <c r="I486" s="4">
        <v>6.2371487320082251</v>
      </c>
      <c r="J486" s="4">
        <v>10.606060606060606</v>
      </c>
      <c r="K486" s="100"/>
      <c r="L486" s="100"/>
      <c r="M486" s="100"/>
      <c r="N486" s="100"/>
      <c r="O486" s="100"/>
    </row>
    <row r="487" spans="1:15" ht="15" customHeight="1">
      <c r="B487" s="38" t="s">
        <v>223</v>
      </c>
      <c r="C487" s="109"/>
      <c r="D487" s="39"/>
      <c r="E487" s="20">
        <v>422</v>
      </c>
      <c r="F487" s="20">
        <v>387</v>
      </c>
      <c r="G487" s="20">
        <v>35</v>
      </c>
      <c r="H487" s="145">
        <v>26.524198617221874</v>
      </c>
      <c r="I487" s="5">
        <v>26.525017135023987</v>
      </c>
      <c r="J487" s="5">
        <v>26.515151515151516</v>
      </c>
      <c r="K487" s="26"/>
      <c r="L487" s="26"/>
      <c r="M487" s="26"/>
      <c r="N487" s="26"/>
      <c r="O487" s="26"/>
    </row>
    <row r="488" spans="1:15" ht="15" customHeight="1">
      <c r="B488" s="42" t="s">
        <v>1</v>
      </c>
      <c r="C488" s="98"/>
      <c r="D488" s="31"/>
      <c r="E488" s="43">
        <v>1591</v>
      </c>
      <c r="F488" s="43">
        <v>1459</v>
      </c>
      <c r="G488" s="43">
        <v>132</v>
      </c>
      <c r="H488" s="135">
        <v>100</v>
      </c>
      <c r="I488" s="6">
        <v>100</v>
      </c>
      <c r="J488" s="6">
        <v>100.00000000000001</v>
      </c>
      <c r="K488" s="26"/>
      <c r="L488" s="26"/>
      <c r="M488" s="26"/>
      <c r="N488" s="26"/>
      <c r="O488" s="26"/>
    </row>
    <row r="489" spans="1:15" ht="15" customHeight="1">
      <c r="B489" s="42" t="s">
        <v>140</v>
      </c>
      <c r="C489" s="98"/>
      <c r="D489" s="32"/>
      <c r="E489" s="45">
        <v>31.583828638990397</v>
      </c>
      <c r="F489" s="92">
        <v>31.367968712176303</v>
      </c>
      <c r="G489" s="92">
        <v>33.969414634296832</v>
      </c>
      <c r="H489" s="26"/>
      <c r="I489" s="26"/>
      <c r="J489" s="26"/>
      <c r="K489" s="26"/>
      <c r="L489" s="26"/>
      <c r="M489" s="26"/>
      <c r="N489" s="26"/>
      <c r="O489" s="26"/>
    </row>
    <row r="490" spans="1:15" ht="15" customHeight="1">
      <c r="B490" s="81"/>
      <c r="C490" s="49"/>
      <c r="D490" s="49"/>
      <c r="E490" s="49"/>
      <c r="F490" s="49"/>
      <c r="G490" s="113"/>
      <c r="H490" s="50"/>
      <c r="I490" s="1"/>
      <c r="J490" s="1"/>
      <c r="K490" s="1"/>
    </row>
    <row r="491" spans="1:15" ht="15" customHeight="1">
      <c r="A491" s="358" t="s">
        <v>921</v>
      </c>
      <c r="B491" s="23"/>
      <c r="C491" s="7"/>
      <c r="D491" s="7"/>
      <c r="E491" s="7"/>
      <c r="I491" s="1"/>
      <c r="J491" s="1"/>
      <c r="K491" s="1"/>
    </row>
    <row r="492" spans="1:15" ht="13.5" customHeight="1">
      <c r="B492" s="83"/>
      <c r="C492" s="36"/>
      <c r="D492" s="36"/>
      <c r="E492" s="99"/>
      <c r="F492" s="104" t="s">
        <v>2</v>
      </c>
      <c r="G492" s="107"/>
      <c r="H492" s="131"/>
      <c r="I492" s="104" t="s">
        <v>3</v>
      </c>
      <c r="J492" s="105"/>
      <c r="K492" s="1"/>
    </row>
    <row r="493" spans="1:15" ht="21">
      <c r="B493" s="91" t="s">
        <v>199</v>
      </c>
      <c r="C493" s="49"/>
      <c r="D493" s="49"/>
      <c r="E493" s="118" t="s">
        <v>5</v>
      </c>
      <c r="F493" s="118" t="s">
        <v>321</v>
      </c>
      <c r="G493" s="118" t="s">
        <v>323</v>
      </c>
      <c r="H493" s="128" t="s">
        <v>5</v>
      </c>
      <c r="I493" s="118" t="s">
        <v>321</v>
      </c>
      <c r="J493" s="118" t="s">
        <v>323</v>
      </c>
      <c r="K493" s="1"/>
    </row>
    <row r="494" spans="1:15" ht="12" customHeight="1">
      <c r="B494" s="38"/>
      <c r="C494" s="109"/>
      <c r="D494" s="39"/>
      <c r="E494" s="40"/>
      <c r="F494" s="40"/>
      <c r="G494" s="40"/>
      <c r="H494" s="132">
        <v>1591</v>
      </c>
      <c r="I494" s="2">
        <v>1459</v>
      </c>
      <c r="J494" s="2">
        <v>132</v>
      </c>
      <c r="K494" s="111"/>
      <c r="L494" s="111"/>
      <c r="M494" s="111"/>
      <c r="N494" s="111"/>
      <c r="O494" s="111"/>
    </row>
    <row r="495" spans="1:15" ht="15" customHeight="1">
      <c r="B495" s="37" t="s">
        <v>272</v>
      </c>
      <c r="C495" s="339"/>
      <c r="D495" s="7"/>
      <c r="E495" s="19">
        <v>166</v>
      </c>
      <c r="F495" s="19">
        <v>146</v>
      </c>
      <c r="G495" s="19">
        <v>20</v>
      </c>
      <c r="H495" s="134">
        <v>10.433689503456947</v>
      </c>
      <c r="I495" s="4">
        <v>10.006854009595614</v>
      </c>
      <c r="J495" s="4">
        <v>15.151515151515152</v>
      </c>
      <c r="K495" s="100"/>
      <c r="L495" s="100"/>
      <c r="M495" s="100"/>
      <c r="N495" s="100"/>
      <c r="O495" s="100"/>
    </row>
    <row r="496" spans="1:15" ht="15" customHeight="1">
      <c r="B496" s="37" t="s">
        <v>250</v>
      </c>
      <c r="C496" s="339"/>
      <c r="D496" s="7"/>
      <c r="E496" s="19">
        <v>21</v>
      </c>
      <c r="F496" s="19">
        <v>21</v>
      </c>
      <c r="G496" s="19">
        <v>0</v>
      </c>
      <c r="H496" s="134">
        <v>1.3199245757385292</v>
      </c>
      <c r="I496" s="4">
        <v>1.439342015078821</v>
      </c>
      <c r="J496" s="4">
        <v>0</v>
      </c>
      <c r="K496" s="100"/>
      <c r="L496" s="100"/>
      <c r="M496" s="100"/>
      <c r="N496" s="100"/>
      <c r="O496" s="100"/>
    </row>
    <row r="497" spans="2:15" ht="15" customHeight="1">
      <c r="B497" s="37" t="s">
        <v>251</v>
      </c>
      <c r="C497" s="339"/>
      <c r="D497" s="7"/>
      <c r="E497" s="19">
        <v>171</v>
      </c>
      <c r="F497" s="19">
        <v>151</v>
      </c>
      <c r="G497" s="19">
        <v>20</v>
      </c>
      <c r="H497" s="134">
        <v>10.747957259585167</v>
      </c>
      <c r="I497" s="4">
        <v>10.349554489376285</v>
      </c>
      <c r="J497" s="4">
        <v>15.151515151515152</v>
      </c>
      <c r="K497" s="100"/>
      <c r="L497" s="100"/>
      <c r="M497" s="100"/>
      <c r="N497" s="100"/>
      <c r="O497" s="100"/>
    </row>
    <row r="498" spans="2:15" ht="15" customHeight="1">
      <c r="B498" s="37" t="s">
        <v>252</v>
      </c>
      <c r="C498" s="339"/>
      <c r="D498" s="7"/>
      <c r="E498" s="19">
        <v>190</v>
      </c>
      <c r="F498" s="19">
        <v>176</v>
      </c>
      <c r="G498" s="19">
        <v>14</v>
      </c>
      <c r="H498" s="134">
        <v>11.942174732872408</v>
      </c>
      <c r="I498" s="4">
        <v>12.063056888279643</v>
      </c>
      <c r="J498" s="4">
        <v>10.606060606060606</v>
      </c>
      <c r="K498" s="100"/>
      <c r="L498" s="100"/>
      <c r="M498" s="100"/>
      <c r="N498" s="100"/>
      <c r="O498" s="100"/>
    </row>
    <row r="499" spans="2:15" ht="15" customHeight="1">
      <c r="B499" s="37" t="s">
        <v>253</v>
      </c>
      <c r="C499" s="339"/>
      <c r="D499" s="7"/>
      <c r="E499" s="19">
        <v>159</v>
      </c>
      <c r="F499" s="19">
        <v>148</v>
      </c>
      <c r="G499" s="19">
        <v>11</v>
      </c>
      <c r="H499" s="134">
        <v>9.9937146448774357</v>
      </c>
      <c r="I499" s="4">
        <v>10.143934201507882</v>
      </c>
      <c r="J499" s="4">
        <v>8.3333333333333321</v>
      </c>
      <c r="K499" s="100"/>
      <c r="L499" s="100"/>
      <c r="M499" s="100"/>
      <c r="N499" s="100"/>
      <c r="O499" s="100"/>
    </row>
    <row r="500" spans="2:15" ht="15" customHeight="1">
      <c r="B500" s="37" t="s">
        <v>254</v>
      </c>
      <c r="C500" s="339"/>
      <c r="D500" s="7"/>
      <c r="E500" s="19">
        <v>127</v>
      </c>
      <c r="F500" s="19">
        <v>121</v>
      </c>
      <c r="G500" s="19">
        <v>6</v>
      </c>
      <c r="H500" s="134">
        <v>7.9824010056568193</v>
      </c>
      <c r="I500" s="4">
        <v>8.2933516106922553</v>
      </c>
      <c r="J500" s="4">
        <v>4.5454545454545459</v>
      </c>
      <c r="K500" s="100"/>
      <c r="L500" s="100"/>
      <c r="M500" s="100"/>
      <c r="N500" s="100"/>
      <c r="O500" s="100"/>
    </row>
    <row r="501" spans="2:15" ht="15" customHeight="1">
      <c r="B501" s="37" t="s">
        <v>255</v>
      </c>
      <c r="C501" s="339"/>
      <c r="D501" s="7"/>
      <c r="E501" s="19">
        <v>149</v>
      </c>
      <c r="F501" s="19">
        <v>142</v>
      </c>
      <c r="G501" s="19">
        <v>7</v>
      </c>
      <c r="H501" s="134">
        <v>9.3651791326209928</v>
      </c>
      <c r="I501" s="4">
        <v>9.7326936257710752</v>
      </c>
      <c r="J501" s="4">
        <v>5.3030303030303028</v>
      </c>
      <c r="K501" s="100"/>
      <c r="L501" s="100"/>
      <c r="M501" s="100"/>
      <c r="N501" s="100"/>
      <c r="O501" s="100"/>
    </row>
    <row r="502" spans="2:15" ht="15" customHeight="1">
      <c r="B502" s="37" t="s">
        <v>256</v>
      </c>
      <c r="C502" s="339"/>
      <c r="D502" s="7"/>
      <c r="E502" s="19">
        <v>100</v>
      </c>
      <c r="F502" s="19">
        <v>87</v>
      </c>
      <c r="G502" s="19">
        <v>13</v>
      </c>
      <c r="H502" s="134">
        <v>6.2853551225644244</v>
      </c>
      <c r="I502" s="4">
        <v>5.9629883481836874</v>
      </c>
      <c r="J502" s="4">
        <v>9.8484848484848477</v>
      </c>
      <c r="K502" s="100"/>
      <c r="L502" s="100"/>
      <c r="M502" s="100"/>
      <c r="N502" s="100"/>
      <c r="O502" s="100"/>
    </row>
    <row r="503" spans="2:15" ht="15" customHeight="1">
      <c r="B503" s="37" t="s">
        <v>257</v>
      </c>
      <c r="C503" s="339"/>
      <c r="D503" s="7"/>
      <c r="E503" s="19">
        <v>47</v>
      </c>
      <c r="F503" s="19">
        <v>43</v>
      </c>
      <c r="G503" s="19">
        <v>4</v>
      </c>
      <c r="H503" s="134">
        <v>2.9541169076052798</v>
      </c>
      <c r="I503" s="4">
        <v>2.9472241261137766</v>
      </c>
      <c r="J503" s="4">
        <v>3.0303030303030303</v>
      </c>
      <c r="K503" s="100"/>
      <c r="L503" s="100"/>
      <c r="M503" s="100"/>
      <c r="N503" s="100"/>
      <c r="O503" s="100"/>
    </row>
    <row r="504" spans="2:15" ht="15" customHeight="1">
      <c r="B504" s="37" t="s">
        <v>218</v>
      </c>
      <c r="C504" s="339"/>
      <c r="D504" s="7"/>
      <c r="E504" s="19">
        <v>74</v>
      </c>
      <c r="F504" s="19">
        <v>70</v>
      </c>
      <c r="G504" s="19">
        <v>4</v>
      </c>
      <c r="H504" s="134">
        <v>4.6511627906976747</v>
      </c>
      <c r="I504" s="4">
        <v>4.7978067169294034</v>
      </c>
      <c r="J504" s="4">
        <v>3.0303030303030303</v>
      </c>
      <c r="K504" s="100"/>
      <c r="L504" s="100"/>
      <c r="M504" s="100"/>
      <c r="N504" s="100"/>
      <c r="O504" s="100"/>
    </row>
    <row r="505" spans="2:15" ht="15" customHeight="1">
      <c r="B505" s="37" t="s">
        <v>219</v>
      </c>
      <c r="C505" s="339"/>
      <c r="D505" s="7"/>
      <c r="E505" s="19">
        <v>48</v>
      </c>
      <c r="F505" s="19">
        <v>46</v>
      </c>
      <c r="G505" s="19">
        <v>2</v>
      </c>
      <c r="H505" s="134">
        <v>3.0169704588309241</v>
      </c>
      <c r="I505" s="4">
        <v>3.1528444139821796</v>
      </c>
      <c r="J505" s="4">
        <v>1.5151515151515151</v>
      </c>
      <c r="K505" s="100"/>
      <c r="L505" s="100"/>
      <c r="M505" s="100"/>
      <c r="N505" s="100"/>
      <c r="O505" s="100"/>
    </row>
    <row r="506" spans="2:15" ht="15" customHeight="1">
      <c r="B506" s="37" t="s">
        <v>258</v>
      </c>
      <c r="C506" s="339"/>
      <c r="D506" s="7"/>
      <c r="E506" s="19">
        <v>64</v>
      </c>
      <c r="F506" s="19">
        <v>54</v>
      </c>
      <c r="G506" s="19">
        <v>10</v>
      </c>
      <c r="H506" s="134">
        <v>4.0226272784412318</v>
      </c>
      <c r="I506" s="4">
        <v>3.7011651816312545</v>
      </c>
      <c r="J506" s="4">
        <v>7.5757575757575761</v>
      </c>
      <c r="K506" s="100"/>
      <c r="L506" s="100"/>
      <c r="M506" s="100"/>
      <c r="N506" s="100"/>
      <c r="O506" s="100"/>
    </row>
    <row r="507" spans="2:15" ht="15" customHeight="1">
      <c r="B507" s="38" t="s">
        <v>223</v>
      </c>
      <c r="C507" s="109"/>
      <c r="D507" s="39"/>
      <c r="E507" s="20">
        <v>275</v>
      </c>
      <c r="F507" s="20">
        <v>254</v>
      </c>
      <c r="G507" s="20">
        <v>21</v>
      </c>
      <c r="H507" s="145">
        <v>17.28472658705217</v>
      </c>
      <c r="I507" s="5">
        <v>17.409184372858121</v>
      </c>
      <c r="J507" s="5">
        <v>15.909090909090908</v>
      </c>
      <c r="K507" s="26"/>
      <c r="L507" s="26"/>
      <c r="M507" s="26"/>
      <c r="N507" s="26"/>
      <c r="O507" s="26"/>
    </row>
    <row r="508" spans="2:15" ht="15" customHeight="1">
      <c r="B508" s="42" t="s">
        <v>1</v>
      </c>
      <c r="C508" s="98"/>
      <c r="D508" s="31"/>
      <c r="E508" s="43">
        <v>1591</v>
      </c>
      <c r="F508" s="43">
        <v>1459</v>
      </c>
      <c r="G508" s="43">
        <v>132</v>
      </c>
      <c r="H508" s="135">
        <v>100</v>
      </c>
      <c r="I508" s="6">
        <v>100</v>
      </c>
      <c r="J508" s="6">
        <v>100</v>
      </c>
      <c r="K508" s="26"/>
      <c r="L508" s="26"/>
      <c r="M508" s="26"/>
      <c r="N508" s="26"/>
      <c r="O508" s="26"/>
    </row>
    <row r="509" spans="2:15" ht="15" customHeight="1">
      <c r="B509" s="42" t="s">
        <v>140</v>
      </c>
      <c r="C509" s="98"/>
      <c r="D509" s="32"/>
      <c r="E509" s="45">
        <v>23.162678279170123</v>
      </c>
      <c r="F509" s="92">
        <v>22.268141124716578</v>
      </c>
      <c r="G509" s="92">
        <v>32.873644685625322</v>
      </c>
      <c r="H509" s="26"/>
      <c r="I509" s="26"/>
      <c r="J509" s="26"/>
      <c r="K509" s="26"/>
      <c r="L509" s="26"/>
      <c r="M509" s="26"/>
      <c r="N509" s="26"/>
      <c r="O509" s="26"/>
    </row>
    <row r="510" spans="2:15" ht="15" customHeight="1">
      <c r="B510" s="81"/>
      <c r="C510" s="49"/>
      <c r="D510" s="49"/>
      <c r="E510" s="49"/>
      <c r="F510" s="49"/>
      <c r="G510" s="113"/>
      <c r="H510" s="50"/>
      <c r="I510" s="1"/>
      <c r="J510" s="1"/>
      <c r="K510" s="1"/>
    </row>
    <row r="511" spans="2:15" ht="13.5" customHeight="1">
      <c r="B511" s="83"/>
      <c r="C511" s="36"/>
      <c r="D511" s="36"/>
      <c r="E511" s="99"/>
      <c r="F511" s="104" t="s">
        <v>2</v>
      </c>
      <c r="G511" s="107"/>
      <c r="H511" s="131"/>
      <c r="I511" s="104" t="s">
        <v>3</v>
      </c>
      <c r="J511" s="105"/>
      <c r="K511" s="1"/>
    </row>
    <row r="512" spans="2:15" ht="21">
      <c r="B512" s="91" t="s">
        <v>550</v>
      </c>
      <c r="C512" s="49"/>
      <c r="D512" s="49"/>
      <c r="E512" s="118" t="s">
        <v>5</v>
      </c>
      <c r="F512" s="118" t="s">
        <v>321</v>
      </c>
      <c r="G512" s="118" t="s">
        <v>323</v>
      </c>
      <c r="H512" s="128" t="s">
        <v>5</v>
      </c>
      <c r="I512" s="118" t="s">
        <v>321</v>
      </c>
      <c r="J512" s="118" t="s">
        <v>323</v>
      </c>
      <c r="K512" s="1"/>
    </row>
    <row r="513" spans="2:15" ht="12" customHeight="1">
      <c r="B513" s="38"/>
      <c r="C513" s="109"/>
      <c r="D513" s="39"/>
      <c r="E513" s="40"/>
      <c r="F513" s="40"/>
      <c r="G513" s="40"/>
      <c r="H513" s="132">
        <v>1591</v>
      </c>
      <c r="I513" s="2">
        <v>1459</v>
      </c>
      <c r="J513" s="2">
        <v>132</v>
      </c>
      <c r="K513" s="111"/>
      <c r="L513" s="111"/>
      <c r="M513" s="111"/>
      <c r="N513" s="111"/>
      <c r="O513" s="111"/>
    </row>
    <row r="514" spans="2:15" ht="15" customHeight="1">
      <c r="B514" s="37" t="s">
        <v>272</v>
      </c>
      <c r="C514" s="339"/>
      <c r="D514" s="7"/>
      <c r="E514" s="19">
        <v>345</v>
      </c>
      <c r="F514" s="19">
        <v>304</v>
      </c>
      <c r="G514" s="19">
        <v>41</v>
      </c>
      <c r="H514" s="134">
        <v>21.684475172847264</v>
      </c>
      <c r="I514" s="4">
        <v>20.836189170664841</v>
      </c>
      <c r="J514" s="4">
        <v>31.060606060606062</v>
      </c>
      <c r="K514" s="100"/>
      <c r="L514" s="100"/>
      <c r="M514" s="100"/>
      <c r="N514" s="100"/>
      <c r="O514" s="100"/>
    </row>
    <row r="515" spans="2:15" ht="15" customHeight="1">
      <c r="B515" s="37" t="s">
        <v>250</v>
      </c>
      <c r="C515" s="339"/>
      <c r="D515" s="7"/>
      <c r="E515" s="19">
        <v>3</v>
      </c>
      <c r="F515" s="19">
        <v>3</v>
      </c>
      <c r="G515" s="19">
        <v>0</v>
      </c>
      <c r="H515" s="134">
        <v>0.18856065367693275</v>
      </c>
      <c r="I515" s="4">
        <v>0.205620287868403</v>
      </c>
      <c r="J515" s="4">
        <v>0</v>
      </c>
      <c r="K515" s="100"/>
      <c r="L515" s="100"/>
      <c r="M515" s="100"/>
      <c r="N515" s="100"/>
      <c r="O515" s="100"/>
    </row>
    <row r="516" spans="2:15" ht="15" customHeight="1">
      <c r="B516" s="37" t="s">
        <v>251</v>
      </c>
      <c r="C516" s="339"/>
      <c r="D516" s="7"/>
      <c r="E516" s="19">
        <v>31</v>
      </c>
      <c r="F516" s="19">
        <v>27</v>
      </c>
      <c r="G516" s="19">
        <v>4</v>
      </c>
      <c r="H516" s="134">
        <v>1.9484600879949718</v>
      </c>
      <c r="I516" s="4">
        <v>1.8505825908156273</v>
      </c>
      <c r="J516" s="4">
        <v>3.0303030303030303</v>
      </c>
      <c r="K516" s="100"/>
      <c r="L516" s="100"/>
      <c r="M516" s="100"/>
      <c r="N516" s="100"/>
      <c r="O516" s="100"/>
    </row>
    <row r="517" spans="2:15" ht="15" customHeight="1">
      <c r="B517" s="37" t="s">
        <v>252</v>
      </c>
      <c r="C517" s="339"/>
      <c r="D517" s="7"/>
      <c r="E517" s="19">
        <v>86</v>
      </c>
      <c r="F517" s="19">
        <v>85</v>
      </c>
      <c r="G517" s="19">
        <v>1</v>
      </c>
      <c r="H517" s="134">
        <v>5.4054054054054053</v>
      </c>
      <c r="I517" s="4">
        <v>5.8259081562714181</v>
      </c>
      <c r="J517" s="4">
        <v>0.75757575757575757</v>
      </c>
      <c r="K517" s="100"/>
      <c r="L517" s="100"/>
      <c r="M517" s="100"/>
      <c r="N517" s="100"/>
      <c r="O517" s="100"/>
    </row>
    <row r="518" spans="2:15" ht="15" customHeight="1">
      <c r="B518" s="37" t="s">
        <v>253</v>
      </c>
      <c r="C518" s="339"/>
      <c r="D518" s="7"/>
      <c r="E518" s="19">
        <v>55</v>
      </c>
      <c r="F518" s="19">
        <v>51</v>
      </c>
      <c r="G518" s="19">
        <v>4</v>
      </c>
      <c r="H518" s="134">
        <v>3.4569453174104336</v>
      </c>
      <c r="I518" s="4">
        <v>3.495544893762851</v>
      </c>
      <c r="J518" s="4">
        <v>3.0303030303030303</v>
      </c>
      <c r="K518" s="100"/>
      <c r="L518" s="100"/>
      <c r="M518" s="100"/>
      <c r="N518" s="100"/>
      <c r="O518" s="100"/>
    </row>
    <row r="519" spans="2:15" ht="15" customHeight="1">
      <c r="B519" s="37" t="s">
        <v>254</v>
      </c>
      <c r="C519" s="339"/>
      <c r="D519" s="7"/>
      <c r="E519" s="19">
        <v>68</v>
      </c>
      <c r="F519" s="19">
        <v>64</v>
      </c>
      <c r="G519" s="19">
        <v>4</v>
      </c>
      <c r="H519" s="134">
        <v>4.274041483343809</v>
      </c>
      <c r="I519" s="4">
        <v>4.3865661411925982</v>
      </c>
      <c r="J519" s="4">
        <v>3.0303030303030303</v>
      </c>
      <c r="K519" s="100"/>
      <c r="L519" s="100"/>
      <c r="M519" s="100"/>
      <c r="N519" s="100"/>
      <c r="O519" s="100"/>
    </row>
    <row r="520" spans="2:15" ht="15" customHeight="1">
      <c r="B520" s="37" t="s">
        <v>255</v>
      </c>
      <c r="C520" s="339"/>
      <c r="D520" s="7"/>
      <c r="E520" s="19">
        <v>90</v>
      </c>
      <c r="F520" s="19">
        <v>87</v>
      </c>
      <c r="G520" s="19">
        <v>3</v>
      </c>
      <c r="H520" s="134">
        <v>5.6568196103079824</v>
      </c>
      <c r="I520" s="4">
        <v>5.9629883481836874</v>
      </c>
      <c r="J520" s="4">
        <v>2.2727272727272729</v>
      </c>
      <c r="K520" s="100"/>
      <c r="L520" s="100"/>
      <c r="M520" s="100"/>
      <c r="N520" s="100"/>
      <c r="O520" s="100"/>
    </row>
    <row r="521" spans="2:15" ht="15" customHeight="1">
      <c r="B521" s="37" t="s">
        <v>256</v>
      </c>
      <c r="C521" s="339"/>
      <c r="D521" s="7"/>
      <c r="E521" s="19">
        <v>98</v>
      </c>
      <c r="F521" s="19">
        <v>89</v>
      </c>
      <c r="G521" s="19">
        <v>9</v>
      </c>
      <c r="H521" s="134">
        <v>6.1596480201131367</v>
      </c>
      <c r="I521" s="4">
        <v>6.1000685400959567</v>
      </c>
      <c r="J521" s="4">
        <v>6.8181818181818175</v>
      </c>
      <c r="K521" s="100"/>
      <c r="L521" s="100"/>
      <c r="M521" s="100"/>
      <c r="N521" s="100"/>
      <c r="O521" s="100"/>
    </row>
    <row r="522" spans="2:15" ht="15" customHeight="1">
      <c r="B522" s="37" t="s">
        <v>257</v>
      </c>
      <c r="C522" s="339"/>
      <c r="D522" s="7"/>
      <c r="E522" s="19">
        <v>39</v>
      </c>
      <c r="F522" s="19">
        <v>39</v>
      </c>
      <c r="G522" s="19">
        <v>0</v>
      </c>
      <c r="H522" s="134">
        <v>2.4512884978001259</v>
      </c>
      <c r="I522" s="4">
        <v>2.6730637422892394</v>
      </c>
      <c r="J522" s="4">
        <v>0</v>
      </c>
      <c r="K522" s="100"/>
      <c r="L522" s="100"/>
      <c r="M522" s="100"/>
      <c r="N522" s="100"/>
      <c r="O522" s="100"/>
    </row>
    <row r="523" spans="2:15" ht="15" customHeight="1">
      <c r="B523" s="37" t="s">
        <v>218</v>
      </c>
      <c r="C523" s="339"/>
      <c r="D523" s="7"/>
      <c r="E523" s="19">
        <v>71</v>
      </c>
      <c r="F523" s="19">
        <v>69</v>
      </c>
      <c r="G523" s="19">
        <v>2</v>
      </c>
      <c r="H523" s="134">
        <v>4.4626021370207418</v>
      </c>
      <c r="I523" s="4">
        <v>4.7292666209732692</v>
      </c>
      <c r="J523" s="4">
        <v>1.5151515151515151</v>
      </c>
      <c r="K523" s="100"/>
      <c r="L523" s="100"/>
      <c r="M523" s="100"/>
      <c r="N523" s="100"/>
      <c r="O523" s="100"/>
    </row>
    <row r="524" spans="2:15" ht="15" customHeight="1">
      <c r="B524" s="37" t="s">
        <v>219</v>
      </c>
      <c r="C524" s="339"/>
      <c r="D524" s="7"/>
      <c r="E524" s="19">
        <v>106</v>
      </c>
      <c r="F524" s="19">
        <v>90</v>
      </c>
      <c r="G524" s="19">
        <v>16</v>
      </c>
      <c r="H524" s="134">
        <v>6.6624764299182901</v>
      </c>
      <c r="I524" s="4">
        <v>6.1686086360520909</v>
      </c>
      <c r="J524" s="4">
        <v>12.121212121212121</v>
      </c>
      <c r="K524" s="100"/>
      <c r="L524" s="100"/>
      <c r="M524" s="100"/>
      <c r="N524" s="100"/>
      <c r="O524" s="100"/>
    </row>
    <row r="525" spans="2:15" ht="15" customHeight="1">
      <c r="B525" s="37" t="s">
        <v>258</v>
      </c>
      <c r="C525" s="339"/>
      <c r="D525" s="7"/>
      <c r="E525" s="19">
        <v>221</v>
      </c>
      <c r="F525" s="19">
        <v>202</v>
      </c>
      <c r="G525" s="19">
        <v>19</v>
      </c>
      <c r="H525" s="134">
        <v>13.890634820867378</v>
      </c>
      <c r="I525" s="4">
        <v>13.845099383139136</v>
      </c>
      <c r="J525" s="4">
        <v>14.393939393939394</v>
      </c>
      <c r="K525" s="100"/>
      <c r="L525" s="100"/>
      <c r="M525" s="100"/>
      <c r="N525" s="100"/>
      <c r="O525" s="100"/>
    </row>
    <row r="526" spans="2:15" ht="15" customHeight="1">
      <c r="B526" s="38" t="s">
        <v>223</v>
      </c>
      <c r="C526" s="109"/>
      <c r="D526" s="39"/>
      <c r="E526" s="20">
        <v>378</v>
      </c>
      <c r="F526" s="20">
        <v>349</v>
      </c>
      <c r="G526" s="20">
        <v>29</v>
      </c>
      <c r="H526" s="145">
        <v>23.758642363293525</v>
      </c>
      <c r="I526" s="5">
        <v>23.920493488690884</v>
      </c>
      <c r="J526" s="5">
        <v>21.969696969696969</v>
      </c>
      <c r="K526" s="26"/>
      <c r="L526" s="26"/>
      <c r="M526" s="26"/>
      <c r="N526" s="26"/>
      <c r="O526" s="26"/>
    </row>
    <row r="527" spans="2:15" ht="15" customHeight="1">
      <c r="B527" s="42" t="s">
        <v>1</v>
      </c>
      <c r="C527" s="98"/>
      <c r="D527" s="31"/>
      <c r="E527" s="43">
        <v>1591</v>
      </c>
      <c r="F527" s="43">
        <v>1459</v>
      </c>
      <c r="G527" s="43">
        <v>132</v>
      </c>
      <c r="H527" s="135">
        <v>100</v>
      </c>
      <c r="I527" s="6">
        <v>99.999999999999986</v>
      </c>
      <c r="J527" s="6">
        <v>100</v>
      </c>
      <c r="K527" s="26"/>
      <c r="L527" s="26"/>
      <c r="M527" s="26"/>
      <c r="N527" s="26"/>
      <c r="O527" s="26"/>
    </row>
    <row r="528" spans="2:15" ht="15" customHeight="1">
      <c r="B528" s="42" t="s">
        <v>140</v>
      </c>
      <c r="C528" s="98"/>
      <c r="D528" s="32"/>
      <c r="E528" s="45">
        <v>34.990213026470279</v>
      </c>
      <c r="F528" s="92">
        <v>35.15945603601461</v>
      </c>
      <c r="G528" s="92">
        <v>33.166332049827197</v>
      </c>
      <c r="H528" s="26"/>
      <c r="I528" s="26"/>
      <c r="J528" s="26"/>
      <c r="K528" s="26"/>
      <c r="L528" s="26"/>
      <c r="M528" s="26"/>
      <c r="N528" s="26"/>
      <c r="O528" s="26"/>
    </row>
    <row r="529" spans="1:15" ht="15" customHeight="1">
      <c r="B529" s="81"/>
      <c r="C529" s="49"/>
      <c r="D529" s="49"/>
      <c r="E529" s="49"/>
      <c r="F529" s="49"/>
      <c r="G529" s="113"/>
      <c r="H529" s="50"/>
      <c r="I529" s="1"/>
      <c r="J529" s="1"/>
      <c r="K529" s="1"/>
    </row>
    <row r="530" spans="1:15" ht="15" customHeight="1">
      <c r="A530" s="358" t="s">
        <v>921</v>
      </c>
      <c r="B530" s="23"/>
      <c r="C530" s="7"/>
      <c r="D530" s="7"/>
      <c r="E530" s="7"/>
      <c r="I530" s="1"/>
      <c r="J530" s="1"/>
      <c r="K530" s="1"/>
    </row>
    <row r="531" spans="1:15" ht="13.5" customHeight="1">
      <c r="B531" s="83"/>
      <c r="C531" s="36"/>
      <c r="D531" s="36"/>
      <c r="E531" s="99"/>
      <c r="F531" s="104" t="s">
        <v>2</v>
      </c>
      <c r="G531" s="107"/>
      <c r="H531" s="131"/>
      <c r="I531" s="104" t="s">
        <v>3</v>
      </c>
      <c r="J531" s="105"/>
      <c r="K531" s="1"/>
    </row>
    <row r="532" spans="1:15" ht="21">
      <c r="B532" s="91" t="s">
        <v>271</v>
      </c>
      <c r="C532" s="49"/>
      <c r="D532" s="49"/>
      <c r="E532" s="118" t="s">
        <v>5</v>
      </c>
      <c r="F532" s="118" t="s">
        <v>321</v>
      </c>
      <c r="G532" s="118" t="s">
        <v>323</v>
      </c>
      <c r="H532" s="128" t="s">
        <v>5</v>
      </c>
      <c r="I532" s="118" t="s">
        <v>321</v>
      </c>
      <c r="J532" s="118" t="s">
        <v>323</v>
      </c>
      <c r="K532" s="1"/>
    </row>
    <row r="533" spans="1:15" ht="12" customHeight="1">
      <c r="B533" s="38"/>
      <c r="C533" s="109"/>
      <c r="D533" s="39"/>
      <c r="E533" s="40"/>
      <c r="F533" s="40"/>
      <c r="G533" s="40"/>
      <c r="H533" s="132">
        <v>1591</v>
      </c>
      <c r="I533" s="2">
        <v>1459</v>
      </c>
      <c r="J533" s="2">
        <v>132</v>
      </c>
      <c r="K533" s="111"/>
      <c r="L533" s="111"/>
      <c r="M533" s="111"/>
      <c r="N533" s="111"/>
      <c r="O533" s="111"/>
    </row>
    <row r="534" spans="1:15" ht="15" customHeight="1">
      <c r="B534" s="37" t="s">
        <v>272</v>
      </c>
      <c r="C534" s="339"/>
      <c r="D534" s="7"/>
      <c r="E534" s="19">
        <v>80</v>
      </c>
      <c r="F534" s="19">
        <v>70</v>
      </c>
      <c r="G534" s="19">
        <v>10</v>
      </c>
      <c r="H534" s="134">
        <v>5.0282840980515404</v>
      </c>
      <c r="I534" s="4">
        <v>4.7978067169294034</v>
      </c>
      <c r="J534" s="4">
        <v>7.5757575757575761</v>
      </c>
      <c r="K534" s="100"/>
      <c r="L534" s="100"/>
      <c r="M534" s="100"/>
      <c r="N534" s="100"/>
      <c r="O534" s="100"/>
    </row>
    <row r="535" spans="1:15" ht="15" customHeight="1">
      <c r="B535" s="37" t="s">
        <v>250</v>
      </c>
      <c r="C535" s="339"/>
      <c r="D535" s="7"/>
      <c r="E535" s="19">
        <v>30</v>
      </c>
      <c r="F535" s="19">
        <v>29</v>
      </c>
      <c r="G535" s="19">
        <v>1</v>
      </c>
      <c r="H535" s="134">
        <v>1.8856065367693273</v>
      </c>
      <c r="I535" s="4">
        <v>1.9876627827278959</v>
      </c>
      <c r="J535" s="4">
        <v>0.75757575757575757</v>
      </c>
      <c r="K535" s="100"/>
      <c r="L535" s="100"/>
      <c r="M535" s="100"/>
      <c r="N535" s="100"/>
      <c r="O535" s="100"/>
    </row>
    <row r="536" spans="1:15" ht="15" customHeight="1">
      <c r="B536" s="37" t="s">
        <v>251</v>
      </c>
      <c r="C536" s="339"/>
      <c r="D536" s="7"/>
      <c r="E536" s="19">
        <v>105</v>
      </c>
      <c r="F536" s="19">
        <v>91</v>
      </c>
      <c r="G536" s="19">
        <v>14</v>
      </c>
      <c r="H536" s="134">
        <v>6.5996228786926459</v>
      </c>
      <c r="I536" s="4">
        <v>6.2371487320082251</v>
      </c>
      <c r="J536" s="4">
        <v>10.606060606060606</v>
      </c>
      <c r="K536" s="100"/>
      <c r="L536" s="100"/>
      <c r="M536" s="100"/>
      <c r="N536" s="100"/>
      <c r="O536" s="100"/>
    </row>
    <row r="537" spans="1:15" ht="15" customHeight="1">
      <c r="B537" s="37" t="s">
        <v>252</v>
      </c>
      <c r="C537" s="339"/>
      <c r="D537" s="7"/>
      <c r="E537" s="19">
        <v>148</v>
      </c>
      <c r="F537" s="19">
        <v>131</v>
      </c>
      <c r="G537" s="19">
        <v>17</v>
      </c>
      <c r="H537" s="134">
        <v>9.3023255813953494</v>
      </c>
      <c r="I537" s="4">
        <v>8.9787525702535973</v>
      </c>
      <c r="J537" s="4">
        <v>12.878787878787879</v>
      </c>
      <c r="K537" s="100"/>
      <c r="L537" s="100"/>
      <c r="M537" s="100"/>
      <c r="N537" s="100"/>
      <c r="O537" s="100"/>
    </row>
    <row r="538" spans="1:15" ht="15" customHeight="1">
      <c r="B538" s="37" t="s">
        <v>253</v>
      </c>
      <c r="C538" s="339"/>
      <c r="D538" s="7"/>
      <c r="E538" s="19">
        <v>159</v>
      </c>
      <c r="F538" s="19">
        <v>149</v>
      </c>
      <c r="G538" s="19">
        <v>10</v>
      </c>
      <c r="H538" s="134">
        <v>9.9937146448774357</v>
      </c>
      <c r="I538" s="4">
        <v>10.212474297464016</v>
      </c>
      <c r="J538" s="4">
        <v>7.5757575757575761</v>
      </c>
      <c r="K538" s="100"/>
      <c r="L538" s="100"/>
      <c r="M538" s="100"/>
      <c r="N538" s="100"/>
      <c r="O538" s="100"/>
    </row>
    <row r="539" spans="1:15" ht="15" customHeight="1">
      <c r="B539" s="37" t="s">
        <v>254</v>
      </c>
      <c r="C539" s="339"/>
      <c r="D539" s="7"/>
      <c r="E539" s="19">
        <v>143</v>
      </c>
      <c r="F539" s="19">
        <v>135</v>
      </c>
      <c r="G539" s="19">
        <v>8</v>
      </c>
      <c r="H539" s="134">
        <v>8.988057825267127</v>
      </c>
      <c r="I539" s="4">
        <v>9.2529129540781359</v>
      </c>
      <c r="J539" s="4">
        <v>6.0606060606060606</v>
      </c>
      <c r="K539" s="100"/>
      <c r="L539" s="100"/>
      <c r="M539" s="100"/>
      <c r="N539" s="100"/>
      <c r="O539" s="100"/>
    </row>
    <row r="540" spans="1:15" ht="15" customHeight="1">
      <c r="B540" s="37" t="s">
        <v>255</v>
      </c>
      <c r="C540" s="339"/>
      <c r="D540" s="7"/>
      <c r="E540" s="19">
        <v>135</v>
      </c>
      <c r="F540" s="19">
        <v>127</v>
      </c>
      <c r="G540" s="19">
        <v>8</v>
      </c>
      <c r="H540" s="134">
        <v>8.4852294154619745</v>
      </c>
      <c r="I540" s="4">
        <v>8.7045921864290605</v>
      </c>
      <c r="J540" s="4">
        <v>6.0606060606060606</v>
      </c>
      <c r="K540" s="100"/>
      <c r="L540" s="100"/>
      <c r="M540" s="100"/>
      <c r="N540" s="100"/>
      <c r="O540" s="100"/>
    </row>
    <row r="541" spans="1:15" ht="15" customHeight="1">
      <c r="B541" s="37" t="s">
        <v>256</v>
      </c>
      <c r="C541" s="339"/>
      <c r="D541" s="7"/>
      <c r="E541" s="19">
        <v>91</v>
      </c>
      <c r="F541" s="19">
        <v>86</v>
      </c>
      <c r="G541" s="19">
        <v>5</v>
      </c>
      <c r="H541" s="134">
        <v>5.7196731615336267</v>
      </c>
      <c r="I541" s="4">
        <v>5.8944482522275532</v>
      </c>
      <c r="J541" s="4">
        <v>3.7878787878787881</v>
      </c>
      <c r="K541" s="100"/>
      <c r="L541" s="100"/>
      <c r="M541" s="100"/>
      <c r="N541" s="100"/>
      <c r="O541" s="100"/>
    </row>
    <row r="542" spans="1:15" ht="15" customHeight="1">
      <c r="B542" s="37" t="s">
        <v>257</v>
      </c>
      <c r="C542" s="339"/>
      <c r="D542" s="7"/>
      <c r="E542" s="19">
        <v>76</v>
      </c>
      <c r="F542" s="19">
        <v>70</v>
      </c>
      <c r="G542" s="19">
        <v>6</v>
      </c>
      <c r="H542" s="134">
        <v>4.7768698931489624</v>
      </c>
      <c r="I542" s="4">
        <v>4.7978067169294034</v>
      </c>
      <c r="J542" s="4">
        <v>4.5454545454545459</v>
      </c>
      <c r="K542" s="100"/>
      <c r="L542" s="100"/>
      <c r="M542" s="100"/>
      <c r="N542" s="100"/>
      <c r="O542" s="100"/>
    </row>
    <row r="543" spans="1:15" ht="15" customHeight="1">
      <c r="B543" s="37" t="s">
        <v>218</v>
      </c>
      <c r="C543" s="339"/>
      <c r="D543" s="7"/>
      <c r="E543" s="19">
        <v>93</v>
      </c>
      <c r="F543" s="19">
        <v>85</v>
      </c>
      <c r="G543" s="19">
        <v>8</v>
      </c>
      <c r="H543" s="134">
        <v>5.8453802639849153</v>
      </c>
      <c r="I543" s="4">
        <v>5.8259081562714181</v>
      </c>
      <c r="J543" s="4">
        <v>6.0606060606060606</v>
      </c>
      <c r="K543" s="100"/>
      <c r="L543" s="100"/>
      <c r="M543" s="100"/>
      <c r="N543" s="100"/>
      <c r="O543" s="100"/>
    </row>
    <row r="544" spans="1:15" ht="15" customHeight="1">
      <c r="B544" s="37" t="s">
        <v>219</v>
      </c>
      <c r="C544" s="339"/>
      <c r="D544" s="7"/>
      <c r="E544" s="19">
        <v>45</v>
      </c>
      <c r="F544" s="19">
        <v>43</v>
      </c>
      <c r="G544" s="19">
        <v>2</v>
      </c>
      <c r="H544" s="134">
        <v>2.8284098051539912</v>
      </c>
      <c r="I544" s="4">
        <v>2.9472241261137766</v>
      </c>
      <c r="J544" s="4">
        <v>1.5151515151515151</v>
      </c>
      <c r="K544" s="100"/>
      <c r="L544" s="100"/>
      <c r="M544" s="100"/>
      <c r="N544" s="100"/>
      <c r="O544" s="100"/>
    </row>
    <row r="545" spans="1:15" ht="15" customHeight="1">
      <c r="B545" s="37" t="s">
        <v>258</v>
      </c>
      <c r="C545" s="339"/>
      <c r="D545" s="7"/>
      <c r="E545" s="19">
        <v>64</v>
      </c>
      <c r="F545" s="19">
        <v>56</v>
      </c>
      <c r="G545" s="19">
        <v>8</v>
      </c>
      <c r="H545" s="134">
        <v>4.0226272784412318</v>
      </c>
      <c r="I545" s="4">
        <v>3.8382453735435229</v>
      </c>
      <c r="J545" s="4">
        <v>6.0606060606060606</v>
      </c>
      <c r="K545" s="100"/>
      <c r="L545" s="100"/>
      <c r="M545" s="100"/>
      <c r="N545" s="100"/>
      <c r="O545" s="100"/>
    </row>
    <row r="546" spans="1:15" ht="15" customHeight="1">
      <c r="B546" s="38" t="s">
        <v>223</v>
      </c>
      <c r="C546" s="109"/>
      <c r="D546" s="39"/>
      <c r="E546" s="20">
        <v>422</v>
      </c>
      <c r="F546" s="20">
        <v>387</v>
      </c>
      <c r="G546" s="20">
        <v>35</v>
      </c>
      <c r="H546" s="145">
        <v>26.524198617221874</v>
      </c>
      <c r="I546" s="5">
        <v>26.525017135023987</v>
      </c>
      <c r="J546" s="5">
        <v>26.515151515151516</v>
      </c>
      <c r="K546" s="26"/>
      <c r="L546" s="26"/>
      <c r="M546" s="26"/>
      <c r="N546" s="26"/>
      <c r="O546" s="26"/>
    </row>
    <row r="547" spans="1:15" ht="15" customHeight="1">
      <c r="B547" s="42" t="s">
        <v>1</v>
      </c>
      <c r="C547" s="98"/>
      <c r="D547" s="31"/>
      <c r="E547" s="43">
        <v>1591</v>
      </c>
      <c r="F547" s="43">
        <v>1459</v>
      </c>
      <c r="G547" s="43">
        <v>132</v>
      </c>
      <c r="H547" s="135">
        <v>100</v>
      </c>
      <c r="I547" s="6">
        <v>100</v>
      </c>
      <c r="J547" s="6">
        <v>100</v>
      </c>
      <c r="K547" s="26"/>
      <c r="L547" s="26"/>
      <c r="M547" s="26"/>
      <c r="N547" s="26"/>
      <c r="O547" s="26"/>
    </row>
    <row r="548" spans="1:15" ht="15" customHeight="1">
      <c r="B548" s="42" t="s">
        <v>140</v>
      </c>
      <c r="C548" s="98"/>
      <c r="D548" s="32"/>
      <c r="E548" s="45">
        <v>25.769855802416938</v>
      </c>
      <c r="F548" s="92">
        <v>25.80862381804965</v>
      </c>
      <c r="G548" s="92">
        <v>25.34140927913564</v>
      </c>
      <c r="H548" s="26"/>
      <c r="I548" s="26"/>
      <c r="J548" s="26"/>
      <c r="K548" s="26"/>
      <c r="L548" s="26"/>
      <c r="M548" s="26"/>
      <c r="N548" s="26"/>
      <c r="O548" s="26"/>
    </row>
    <row r="549" spans="1:15" ht="15" customHeight="1">
      <c r="B549" s="81"/>
      <c r="C549" s="49"/>
      <c r="D549" s="49"/>
      <c r="E549" s="49"/>
      <c r="F549" s="49"/>
      <c r="G549" s="113"/>
      <c r="H549" s="50"/>
      <c r="I549" s="1"/>
      <c r="J549" s="1"/>
      <c r="K549" s="1"/>
    </row>
    <row r="550" spans="1:15" ht="15" customHeight="1">
      <c r="A550" s="358" t="s">
        <v>551</v>
      </c>
      <c r="B550" s="23"/>
      <c r="G550" s="1"/>
      <c r="H550" s="1"/>
      <c r="I550" s="1"/>
      <c r="J550" s="1"/>
      <c r="K550" s="1"/>
    </row>
    <row r="551" spans="1:15" ht="13.5" customHeight="1">
      <c r="B551" s="83"/>
      <c r="C551" s="36"/>
      <c r="D551" s="36"/>
      <c r="E551" s="99"/>
      <c r="F551" s="104" t="s">
        <v>2</v>
      </c>
      <c r="G551" s="107"/>
      <c r="H551" s="131"/>
      <c r="I551" s="104" t="s">
        <v>3</v>
      </c>
      <c r="J551" s="105"/>
      <c r="K551" s="1"/>
    </row>
    <row r="552" spans="1:15" ht="21">
      <c r="B552" s="97"/>
      <c r="C552" s="7"/>
      <c r="D552" s="7"/>
      <c r="E552" s="118" t="s">
        <v>5</v>
      </c>
      <c r="F552" s="118" t="s">
        <v>321</v>
      </c>
      <c r="G552" s="118" t="s">
        <v>323</v>
      </c>
      <c r="H552" s="128" t="s">
        <v>5</v>
      </c>
      <c r="I552" s="118" t="s">
        <v>321</v>
      </c>
      <c r="J552" s="118" t="s">
        <v>323</v>
      </c>
      <c r="K552" s="1"/>
    </row>
    <row r="553" spans="1:15" ht="12" customHeight="1">
      <c r="B553" s="38"/>
      <c r="C553" s="109"/>
      <c r="D553" s="39"/>
      <c r="E553" s="40"/>
      <c r="F553" s="40"/>
      <c r="G553" s="40"/>
      <c r="H553" s="132">
        <v>1591</v>
      </c>
      <c r="I553" s="2">
        <v>1459</v>
      </c>
      <c r="J553" s="2">
        <v>132</v>
      </c>
      <c r="K553" s="111"/>
      <c r="L553" s="111"/>
      <c r="M553" s="111"/>
      <c r="N553" s="111"/>
      <c r="O553" s="111"/>
    </row>
    <row r="554" spans="1:15" ht="15" customHeight="1">
      <c r="B554" s="37" t="s">
        <v>169</v>
      </c>
      <c r="C554" s="339"/>
      <c r="D554" s="7"/>
      <c r="E554" s="19">
        <v>521</v>
      </c>
      <c r="F554" s="19">
        <v>464</v>
      </c>
      <c r="G554" s="19">
        <v>57</v>
      </c>
      <c r="H554" s="134">
        <v>32.746700188560652</v>
      </c>
      <c r="I554" s="4">
        <v>31.802604523646334</v>
      </c>
      <c r="J554" s="4">
        <v>43.18181818181818</v>
      </c>
      <c r="K554" s="100"/>
      <c r="L554" s="100"/>
      <c r="M554" s="100"/>
      <c r="N554" s="100"/>
      <c r="O554" s="100"/>
    </row>
    <row r="555" spans="1:15" ht="15" customHeight="1">
      <c r="B555" s="37" t="s">
        <v>170</v>
      </c>
      <c r="C555" s="339"/>
      <c r="D555" s="7"/>
      <c r="E555" s="19">
        <v>1022</v>
      </c>
      <c r="F555" s="19">
        <v>951</v>
      </c>
      <c r="G555" s="19">
        <v>71</v>
      </c>
      <c r="H555" s="134">
        <v>64.236329352608422</v>
      </c>
      <c r="I555" s="4">
        <v>65.181631254283758</v>
      </c>
      <c r="J555" s="4">
        <v>53.787878787878782</v>
      </c>
      <c r="K555" s="100"/>
      <c r="L555" s="100"/>
      <c r="M555" s="100"/>
      <c r="N555" s="100"/>
      <c r="O555" s="100"/>
    </row>
    <row r="556" spans="1:15" ht="15" customHeight="1">
      <c r="B556" s="38" t="s">
        <v>0</v>
      </c>
      <c r="C556" s="109"/>
      <c r="D556" s="39"/>
      <c r="E556" s="20">
        <v>48</v>
      </c>
      <c r="F556" s="20">
        <v>44</v>
      </c>
      <c r="G556" s="20">
        <v>4</v>
      </c>
      <c r="H556" s="145">
        <v>3.0169704588309241</v>
      </c>
      <c r="I556" s="5">
        <v>3.0157642220699108</v>
      </c>
      <c r="J556" s="5">
        <v>3.0303030303030303</v>
      </c>
      <c r="K556" s="26"/>
      <c r="L556" s="26"/>
      <c r="M556" s="26"/>
      <c r="N556" s="26"/>
      <c r="O556" s="26"/>
    </row>
    <row r="557" spans="1:15" ht="15" customHeight="1">
      <c r="B557" s="42" t="s">
        <v>1</v>
      </c>
      <c r="C557" s="98"/>
      <c r="D557" s="31"/>
      <c r="E557" s="43">
        <v>1591</v>
      </c>
      <c r="F557" s="43">
        <v>1459</v>
      </c>
      <c r="G557" s="43">
        <v>132</v>
      </c>
      <c r="H557" s="135">
        <v>100</v>
      </c>
      <c r="I557" s="6">
        <v>100</v>
      </c>
      <c r="J557" s="6">
        <v>100</v>
      </c>
      <c r="K557" s="26"/>
      <c r="L557" s="26"/>
      <c r="M557" s="26"/>
      <c r="N557" s="26"/>
      <c r="O557" s="26"/>
    </row>
    <row r="558" spans="1:15" ht="15" customHeight="1">
      <c r="B558" s="81"/>
      <c r="C558" s="49"/>
      <c r="D558" s="49"/>
      <c r="E558" s="49"/>
      <c r="F558" s="49"/>
      <c r="G558" s="113"/>
      <c r="H558" s="50"/>
      <c r="I558" s="1"/>
      <c r="J558" s="1"/>
      <c r="K558" s="1"/>
    </row>
    <row r="559" spans="1:15" ht="15" customHeight="1">
      <c r="A559" s="358" t="s">
        <v>554</v>
      </c>
      <c r="B559" s="23"/>
      <c r="G559" s="1"/>
      <c r="H559" s="1"/>
      <c r="I559" s="1"/>
      <c r="J559" s="1"/>
      <c r="K559" s="1"/>
    </row>
    <row r="560" spans="1:15" ht="13.5" customHeight="1">
      <c r="B560" s="83"/>
      <c r="C560" s="36"/>
      <c r="D560" s="36"/>
      <c r="E560" s="99"/>
      <c r="F560" s="104" t="s">
        <v>2</v>
      </c>
      <c r="G560" s="107"/>
      <c r="H560" s="131"/>
      <c r="I560" s="104" t="s">
        <v>3</v>
      </c>
      <c r="J560" s="105"/>
      <c r="K560" s="1"/>
    </row>
    <row r="561" spans="1:15" ht="21">
      <c r="B561" s="97"/>
      <c r="C561" s="7"/>
      <c r="D561" s="7"/>
      <c r="E561" s="118" t="s">
        <v>5</v>
      </c>
      <c r="F561" s="118" t="s">
        <v>321</v>
      </c>
      <c r="G561" s="118" t="s">
        <v>323</v>
      </c>
      <c r="H561" s="128" t="s">
        <v>5</v>
      </c>
      <c r="I561" s="118" t="s">
        <v>321</v>
      </c>
      <c r="J561" s="118" t="s">
        <v>323</v>
      </c>
      <c r="K561" s="1"/>
    </row>
    <row r="562" spans="1:15" ht="12" customHeight="1">
      <c r="B562" s="38"/>
      <c r="C562" s="109"/>
      <c r="D562" s="39"/>
      <c r="E562" s="40"/>
      <c r="F562" s="40"/>
      <c r="G562" s="40"/>
      <c r="H562" s="132">
        <v>1591</v>
      </c>
      <c r="I562" s="2">
        <v>1459</v>
      </c>
      <c r="J562" s="2">
        <v>132</v>
      </c>
      <c r="K562" s="111"/>
      <c r="L562" s="111"/>
      <c r="M562" s="111"/>
      <c r="N562" s="111"/>
      <c r="O562" s="111"/>
    </row>
    <row r="563" spans="1:15" ht="15" customHeight="1">
      <c r="B563" s="37" t="s">
        <v>169</v>
      </c>
      <c r="C563" s="339"/>
      <c r="D563" s="7"/>
      <c r="E563" s="19">
        <v>1191</v>
      </c>
      <c r="F563" s="19">
        <v>1097</v>
      </c>
      <c r="G563" s="19">
        <v>94</v>
      </c>
      <c r="H563" s="134">
        <v>74.858579509742299</v>
      </c>
      <c r="I563" s="4">
        <v>75.188485263879372</v>
      </c>
      <c r="J563" s="4">
        <v>71.212121212121218</v>
      </c>
      <c r="K563" s="100"/>
      <c r="L563" s="100"/>
      <c r="M563" s="100"/>
      <c r="N563" s="100"/>
      <c r="O563" s="100"/>
    </row>
    <row r="564" spans="1:15" ht="15" customHeight="1">
      <c r="B564" s="37" t="s">
        <v>170</v>
      </c>
      <c r="C564" s="339"/>
      <c r="D564" s="7"/>
      <c r="E564" s="19">
        <v>362</v>
      </c>
      <c r="F564" s="19">
        <v>326</v>
      </c>
      <c r="G564" s="19">
        <v>36</v>
      </c>
      <c r="H564" s="134">
        <v>22.75298554368322</v>
      </c>
      <c r="I564" s="4">
        <v>22.344071281699797</v>
      </c>
      <c r="J564" s="4">
        <v>27.27272727272727</v>
      </c>
      <c r="K564" s="100"/>
      <c r="L564" s="100"/>
      <c r="M564" s="100"/>
      <c r="N564" s="100"/>
      <c r="O564" s="100"/>
    </row>
    <row r="565" spans="1:15" ht="15" customHeight="1">
      <c r="B565" s="38" t="s">
        <v>0</v>
      </c>
      <c r="C565" s="109"/>
      <c r="D565" s="39"/>
      <c r="E565" s="20">
        <v>38</v>
      </c>
      <c r="F565" s="20">
        <v>36</v>
      </c>
      <c r="G565" s="20">
        <v>2</v>
      </c>
      <c r="H565" s="145">
        <v>2.3884349465744812</v>
      </c>
      <c r="I565" s="5">
        <v>2.4674434544208359</v>
      </c>
      <c r="J565" s="5">
        <v>1.5151515151515151</v>
      </c>
      <c r="K565" s="26"/>
      <c r="L565" s="26"/>
      <c r="M565" s="26"/>
      <c r="N565" s="26"/>
      <c r="O565" s="26"/>
    </row>
    <row r="566" spans="1:15" ht="15" customHeight="1">
      <c r="B566" s="42" t="s">
        <v>1</v>
      </c>
      <c r="C566" s="98"/>
      <c r="D566" s="31"/>
      <c r="E566" s="43">
        <v>1591</v>
      </c>
      <c r="F566" s="43">
        <v>1459</v>
      </c>
      <c r="G566" s="43">
        <v>132</v>
      </c>
      <c r="H566" s="135">
        <v>100</v>
      </c>
      <c r="I566" s="6">
        <v>100</v>
      </c>
      <c r="J566" s="6">
        <v>100</v>
      </c>
      <c r="K566" s="26"/>
      <c r="L566" s="26"/>
      <c r="M566" s="26"/>
      <c r="N566" s="26"/>
      <c r="O566" s="26"/>
    </row>
    <row r="567" spans="1:15" ht="15" customHeight="1">
      <c r="B567" s="81"/>
      <c r="C567" s="49"/>
      <c r="D567" s="49"/>
      <c r="E567" s="49"/>
      <c r="F567" s="49"/>
      <c r="G567" s="113"/>
      <c r="H567" s="50"/>
      <c r="I567" s="1"/>
      <c r="J567" s="1"/>
      <c r="K567" s="1"/>
    </row>
    <row r="568" spans="1:15" ht="15" customHeight="1">
      <c r="A568" s="359" t="s">
        <v>552</v>
      </c>
      <c r="F568" s="1"/>
      <c r="J568" s="1"/>
      <c r="K568" s="1"/>
    </row>
    <row r="569" spans="1:15" ht="15" customHeight="1">
      <c r="A569" s="358" t="s">
        <v>553</v>
      </c>
      <c r="B569" s="23"/>
      <c r="C569" s="7"/>
      <c r="D569" s="7"/>
      <c r="E569" s="7"/>
      <c r="I569" s="1"/>
      <c r="J569" s="1"/>
      <c r="K569" s="1"/>
    </row>
    <row r="570" spans="1:15" ht="13.5" customHeight="1">
      <c r="B570" s="83"/>
      <c r="C570" s="36"/>
      <c r="D570" s="36"/>
      <c r="E570" s="99"/>
      <c r="F570" s="104" t="s">
        <v>2</v>
      </c>
      <c r="G570" s="107"/>
      <c r="H570" s="131"/>
      <c r="I570" s="104" t="s">
        <v>3</v>
      </c>
      <c r="J570" s="105"/>
      <c r="K570" s="1"/>
    </row>
    <row r="571" spans="1:15" ht="21">
      <c r="B571" s="97"/>
      <c r="C571" s="7"/>
      <c r="D571" s="7"/>
      <c r="E571" s="118" t="s">
        <v>5</v>
      </c>
      <c r="F571" s="118" t="s">
        <v>321</v>
      </c>
      <c r="G571" s="118" t="s">
        <v>323</v>
      </c>
      <c r="H571" s="128" t="s">
        <v>5</v>
      </c>
      <c r="I571" s="118" t="s">
        <v>321</v>
      </c>
      <c r="J571" s="118" t="s">
        <v>323</v>
      </c>
      <c r="K571" s="1"/>
    </row>
    <row r="572" spans="1:15" ht="12" customHeight="1">
      <c r="B572" s="38"/>
      <c r="C572" s="109"/>
      <c r="D572" s="39"/>
      <c r="E572" s="40"/>
      <c r="F572" s="40"/>
      <c r="G572" s="40"/>
      <c r="H572" s="132">
        <v>362</v>
      </c>
      <c r="I572" s="2">
        <v>326</v>
      </c>
      <c r="J572" s="2">
        <v>36</v>
      </c>
      <c r="K572" s="111"/>
      <c r="L572" s="111"/>
      <c r="M572" s="111"/>
      <c r="N572" s="111"/>
      <c r="O572" s="111"/>
    </row>
    <row r="573" spans="1:15" ht="15" customHeight="1">
      <c r="B573" s="37" t="s">
        <v>171</v>
      </c>
      <c r="C573" s="339"/>
      <c r="D573" s="7"/>
      <c r="E573" s="19">
        <v>10</v>
      </c>
      <c r="F573" s="19">
        <v>10</v>
      </c>
      <c r="G573" s="19">
        <v>0</v>
      </c>
      <c r="H573" s="134">
        <v>2.7624309392265194</v>
      </c>
      <c r="I573" s="4">
        <v>3.0674846625766872</v>
      </c>
      <c r="J573" s="4">
        <v>0</v>
      </c>
      <c r="K573" s="100"/>
      <c r="L573" s="100"/>
      <c r="M573" s="100"/>
      <c r="N573" s="100"/>
      <c r="O573" s="100"/>
    </row>
    <row r="574" spans="1:15" ht="15" customHeight="1">
      <c r="B574" s="37" t="s">
        <v>172</v>
      </c>
      <c r="C574" s="339"/>
      <c r="D574" s="7"/>
      <c r="E574" s="19">
        <v>17</v>
      </c>
      <c r="F574" s="19">
        <v>15</v>
      </c>
      <c r="G574" s="19">
        <v>2</v>
      </c>
      <c r="H574" s="134">
        <v>4.6961325966850831</v>
      </c>
      <c r="I574" s="4">
        <v>4.6012269938650308</v>
      </c>
      <c r="J574" s="4">
        <v>5.5555555555555554</v>
      </c>
      <c r="K574" s="100"/>
      <c r="L574" s="100"/>
      <c r="M574" s="100"/>
      <c r="N574" s="100"/>
      <c r="O574" s="100"/>
    </row>
    <row r="575" spans="1:15" ht="15" customHeight="1">
      <c r="B575" s="37" t="s">
        <v>173</v>
      </c>
      <c r="C575" s="339"/>
      <c r="D575" s="7"/>
      <c r="E575" s="19">
        <v>36</v>
      </c>
      <c r="F575" s="19">
        <v>35</v>
      </c>
      <c r="G575" s="19">
        <v>1</v>
      </c>
      <c r="H575" s="134">
        <v>9.94475138121547</v>
      </c>
      <c r="I575" s="4">
        <v>10.736196319018406</v>
      </c>
      <c r="J575" s="4">
        <v>2.7777777777777777</v>
      </c>
      <c r="K575" s="100"/>
      <c r="L575" s="100"/>
      <c r="M575" s="100"/>
      <c r="N575" s="100"/>
      <c r="O575" s="100"/>
    </row>
    <row r="576" spans="1:15" ht="15" customHeight="1">
      <c r="B576" s="37" t="s">
        <v>174</v>
      </c>
      <c r="C576" s="339"/>
      <c r="D576" s="7"/>
      <c r="E576" s="19">
        <v>46</v>
      </c>
      <c r="F576" s="19">
        <v>39</v>
      </c>
      <c r="G576" s="19">
        <v>7</v>
      </c>
      <c r="H576" s="134">
        <v>12.707182320441991</v>
      </c>
      <c r="I576" s="4">
        <v>11.963190184049081</v>
      </c>
      <c r="J576" s="4">
        <v>19.444444444444446</v>
      </c>
      <c r="K576" s="100"/>
      <c r="L576" s="100"/>
      <c r="M576" s="100"/>
      <c r="N576" s="100"/>
      <c r="O576" s="100"/>
    </row>
    <row r="577" spans="1:15" ht="15" customHeight="1">
      <c r="B577" s="37" t="s">
        <v>175</v>
      </c>
      <c r="C577" s="339"/>
      <c r="D577" s="7"/>
      <c r="E577" s="19">
        <v>62</v>
      </c>
      <c r="F577" s="19">
        <v>53</v>
      </c>
      <c r="G577" s="19">
        <v>9</v>
      </c>
      <c r="H577" s="134">
        <v>17.127071823204421</v>
      </c>
      <c r="I577" s="4">
        <v>16.257668711656443</v>
      </c>
      <c r="J577" s="4">
        <v>25</v>
      </c>
      <c r="K577" s="100"/>
      <c r="L577" s="100"/>
      <c r="M577" s="100"/>
      <c r="N577" s="100"/>
      <c r="O577" s="100"/>
    </row>
    <row r="578" spans="1:15" ht="15" customHeight="1">
      <c r="B578" s="37" t="s">
        <v>176</v>
      </c>
      <c r="C578" s="339"/>
      <c r="D578" s="7"/>
      <c r="E578" s="19">
        <v>43</v>
      </c>
      <c r="F578" s="19">
        <v>38</v>
      </c>
      <c r="G578" s="19">
        <v>5</v>
      </c>
      <c r="H578" s="134">
        <v>11.878453038674033</v>
      </c>
      <c r="I578" s="4">
        <v>11.656441717791409</v>
      </c>
      <c r="J578" s="4">
        <v>13.888888888888889</v>
      </c>
      <c r="K578" s="100"/>
      <c r="L578" s="100"/>
      <c r="M578" s="100"/>
      <c r="N578" s="100"/>
      <c r="O578" s="100"/>
    </row>
    <row r="579" spans="1:15" ht="15" customHeight="1">
      <c r="B579" s="37" t="s">
        <v>177</v>
      </c>
      <c r="C579" s="339"/>
      <c r="D579" s="7"/>
      <c r="E579" s="19">
        <v>31</v>
      </c>
      <c r="F579" s="19">
        <v>31</v>
      </c>
      <c r="G579" s="19">
        <v>0</v>
      </c>
      <c r="H579" s="134">
        <v>8.5635359116022105</v>
      </c>
      <c r="I579" s="4">
        <v>9.5092024539877311</v>
      </c>
      <c r="J579" s="4">
        <v>0</v>
      </c>
      <c r="K579" s="100"/>
      <c r="L579" s="100"/>
      <c r="M579" s="100"/>
      <c r="N579" s="100"/>
      <c r="O579" s="100"/>
    </row>
    <row r="580" spans="1:15" ht="15" customHeight="1">
      <c r="B580" s="37" t="s">
        <v>310</v>
      </c>
      <c r="C580" s="339"/>
      <c r="D580" s="7"/>
      <c r="E580" s="19">
        <v>11</v>
      </c>
      <c r="F580" s="19">
        <v>10</v>
      </c>
      <c r="G580" s="19">
        <v>1</v>
      </c>
      <c r="H580" s="134">
        <v>3.0386740331491713</v>
      </c>
      <c r="I580" s="4">
        <v>3.0674846625766872</v>
      </c>
      <c r="J580" s="4">
        <v>2.7777777777777777</v>
      </c>
      <c r="K580" s="100"/>
      <c r="L580" s="100"/>
      <c r="M580" s="100"/>
      <c r="N580" s="100"/>
      <c r="O580" s="100"/>
    </row>
    <row r="581" spans="1:15" ht="15" customHeight="1">
      <c r="B581" s="37" t="s">
        <v>178</v>
      </c>
      <c r="C581" s="339"/>
      <c r="D581" s="7"/>
      <c r="E581" s="19">
        <v>37</v>
      </c>
      <c r="F581" s="19">
        <v>34</v>
      </c>
      <c r="G581" s="19">
        <v>3</v>
      </c>
      <c r="H581" s="134">
        <v>10.220994475138122</v>
      </c>
      <c r="I581" s="4">
        <v>10.429447852760736</v>
      </c>
      <c r="J581" s="4">
        <v>8.3333333333333321</v>
      </c>
      <c r="K581" s="100"/>
      <c r="L581" s="100"/>
      <c r="M581" s="100"/>
      <c r="N581" s="100"/>
      <c r="O581" s="100"/>
    </row>
    <row r="582" spans="1:15" ht="15" customHeight="1">
      <c r="B582" s="38" t="s">
        <v>0</v>
      </c>
      <c r="C582" s="109"/>
      <c r="D582" s="39"/>
      <c r="E582" s="20">
        <v>69</v>
      </c>
      <c r="F582" s="20">
        <v>61</v>
      </c>
      <c r="G582" s="20">
        <v>8</v>
      </c>
      <c r="H582" s="145">
        <v>19.060773480662984</v>
      </c>
      <c r="I582" s="5">
        <v>18.711656441717793</v>
      </c>
      <c r="J582" s="5">
        <v>22.222222222222221</v>
      </c>
      <c r="K582" s="26"/>
      <c r="L582" s="26"/>
      <c r="M582" s="26"/>
      <c r="N582" s="26"/>
      <c r="O582" s="26"/>
    </row>
    <row r="583" spans="1:15" ht="15" customHeight="1">
      <c r="B583" s="42" t="s">
        <v>1</v>
      </c>
      <c r="C583" s="98"/>
      <c r="D583" s="31"/>
      <c r="E583" s="43">
        <v>362</v>
      </c>
      <c r="F583" s="43">
        <v>326</v>
      </c>
      <c r="G583" s="43">
        <v>36</v>
      </c>
      <c r="H583" s="135">
        <v>100.00000000000001</v>
      </c>
      <c r="I583" s="6">
        <v>100</v>
      </c>
      <c r="J583" s="6">
        <v>100</v>
      </c>
      <c r="K583" s="26"/>
      <c r="L583" s="26"/>
      <c r="M583" s="26"/>
      <c r="N583" s="26"/>
      <c r="O583" s="26"/>
    </row>
    <row r="584" spans="1:15" ht="15" customHeight="1">
      <c r="B584" s="42" t="s">
        <v>156</v>
      </c>
      <c r="C584" s="98"/>
      <c r="D584" s="32"/>
      <c r="E584" s="45">
        <v>48.092150170648466</v>
      </c>
      <c r="F584" s="92">
        <v>48.283018867924525</v>
      </c>
      <c r="G584" s="92">
        <v>46.285714285714285</v>
      </c>
      <c r="H584" s="26"/>
      <c r="I584" s="26"/>
      <c r="J584" s="26"/>
      <c r="K584" s="26"/>
      <c r="L584" s="26"/>
      <c r="M584" s="26"/>
      <c r="N584" s="26"/>
      <c r="O584" s="26"/>
    </row>
    <row r="585" spans="1:15" ht="15" customHeight="1">
      <c r="B585" s="42" t="s">
        <v>157</v>
      </c>
      <c r="C585" s="98"/>
      <c r="D585" s="32"/>
      <c r="E585" s="269">
        <v>200</v>
      </c>
      <c r="F585" s="51">
        <v>200</v>
      </c>
      <c r="G585" s="51">
        <v>96</v>
      </c>
      <c r="H585" s="26"/>
      <c r="I585" s="26"/>
      <c r="J585" s="26"/>
      <c r="K585" s="26"/>
      <c r="L585" s="26"/>
      <c r="M585" s="26"/>
      <c r="N585" s="26"/>
      <c r="O585" s="26"/>
    </row>
    <row r="586" spans="1:15" ht="15" customHeight="1">
      <c r="B586" s="81"/>
      <c r="C586" s="61"/>
      <c r="D586" s="61"/>
      <c r="E586" s="61"/>
      <c r="F586" s="61"/>
      <c r="G586" s="14"/>
      <c r="H586" s="14"/>
      <c r="I586" s="14"/>
      <c r="J586" s="1"/>
      <c r="K586" s="1"/>
    </row>
    <row r="587" spans="1:15" ht="15" customHeight="1">
      <c r="A587" s="358" t="s">
        <v>553</v>
      </c>
      <c r="B587" s="23"/>
      <c r="C587" s="7"/>
      <c r="D587" s="7"/>
      <c r="E587" s="7"/>
      <c r="I587" s="1"/>
      <c r="J587" s="1"/>
      <c r="K587" s="1"/>
    </row>
    <row r="588" spans="1:15" ht="15" customHeight="1">
      <c r="B588" s="106" t="s">
        <v>215</v>
      </c>
      <c r="C588" s="7"/>
      <c r="D588" s="7"/>
      <c r="E588" s="7"/>
      <c r="I588" s="1"/>
      <c r="J588" s="1"/>
      <c r="K588" s="1"/>
    </row>
    <row r="589" spans="1:15" ht="13.5" customHeight="1">
      <c r="B589" s="83"/>
      <c r="C589" s="36"/>
      <c r="D589" s="36"/>
      <c r="E589" s="99"/>
      <c r="F589" s="104" t="s">
        <v>2</v>
      </c>
      <c r="G589" s="107"/>
      <c r="H589" s="131"/>
      <c r="I589" s="104" t="s">
        <v>3</v>
      </c>
      <c r="J589" s="105"/>
      <c r="K589" s="1"/>
    </row>
    <row r="590" spans="1:15" ht="21">
      <c r="B590" s="97"/>
      <c r="C590" s="7"/>
      <c r="D590" s="7"/>
      <c r="E590" s="118" t="s">
        <v>5</v>
      </c>
      <c r="F590" s="118" t="s">
        <v>321</v>
      </c>
      <c r="G590" s="118" t="s">
        <v>323</v>
      </c>
      <c r="H590" s="128" t="s">
        <v>5</v>
      </c>
      <c r="I590" s="118" t="s">
        <v>321</v>
      </c>
      <c r="J590" s="118" t="s">
        <v>323</v>
      </c>
      <c r="K590" s="1"/>
    </row>
    <row r="591" spans="1:15" ht="12" customHeight="1">
      <c r="B591" s="38"/>
      <c r="C591" s="109"/>
      <c r="D591" s="39"/>
      <c r="E591" s="40"/>
      <c r="F591" s="40"/>
      <c r="G591" s="40"/>
      <c r="H591" s="132">
        <v>362</v>
      </c>
      <c r="I591" s="2">
        <v>326</v>
      </c>
      <c r="J591" s="2">
        <v>36</v>
      </c>
      <c r="K591" s="111"/>
      <c r="L591" s="111"/>
      <c r="M591" s="111"/>
      <c r="N591" s="111"/>
      <c r="O591" s="111"/>
    </row>
    <row r="592" spans="1:15" ht="15" customHeight="1">
      <c r="B592" s="37" t="s">
        <v>171</v>
      </c>
      <c r="C592" s="339"/>
      <c r="D592" s="7"/>
      <c r="E592" s="19">
        <v>15</v>
      </c>
      <c r="F592" s="19">
        <v>15</v>
      </c>
      <c r="G592" s="19">
        <v>0</v>
      </c>
      <c r="H592" s="134">
        <v>4.1436464088397784</v>
      </c>
      <c r="I592" s="4">
        <v>4.6012269938650308</v>
      </c>
      <c r="J592" s="4">
        <v>0</v>
      </c>
      <c r="K592" s="100"/>
      <c r="L592" s="100"/>
      <c r="M592" s="100"/>
      <c r="N592" s="100"/>
      <c r="O592" s="100"/>
    </row>
    <row r="593" spans="1:15" ht="15" customHeight="1">
      <c r="B593" s="37" t="s">
        <v>172</v>
      </c>
      <c r="C593" s="339"/>
      <c r="D593" s="7"/>
      <c r="E593" s="19">
        <v>25</v>
      </c>
      <c r="F593" s="19">
        <v>23</v>
      </c>
      <c r="G593" s="19">
        <v>2</v>
      </c>
      <c r="H593" s="134">
        <v>6.9060773480662991</v>
      </c>
      <c r="I593" s="4">
        <v>7.0552147239263796</v>
      </c>
      <c r="J593" s="4">
        <v>5.5555555555555554</v>
      </c>
      <c r="K593" s="100"/>
      <c r="L593" s="100"/>
      <c r="M593" s="100"/>
      <c r="N593" s="100"/>
      <c r="O593" s="100"/>
    </row>
    <row r="594" spans="1:15" ht="15" customHeight="1">
      <c r="B594" s="37" t="s">
        <v>173</v>
      </c>
      <c r="C594" s="339"/>
      <c r="D594" s="7"/>
      <c r="E594" s="19">
        <v>25</v>
      </c>
      <c r="F594" s="19">
        <v>25</v>
      </c>
      <c r="G594" s="19">
        <v>0</v>
      </c>
      <c r="H594" s="134">
        <v>6.9060773480662991</v>
      </c>
      <c r="I594" s="4">
        <v>7.6687116564417179</v>
      </c>
      <c r="J594" s="4">
        <v>0</v>
      </c>
      <c r="K594" s="100"/>
      <c r="L594" s="100"/>
      <c r="M594" s="100"/>
      <c r="N594" s="100"/>
      <c r="O594" s="100"/>
    </row>
    <row r="595" spans="1:15" ht="15" customHeight="1">
      <c r="B595" s="37" t="s">
        <v>174</v>
      </c>
      <c r="C595" s="339"/>
      <c r="D595" s="7"/>
      <c r="E595" s="19">
        <v>62</v>
      </c>
      <c r="F595" s="19">
        <v>59</v>
      </c>
      <c r="G595" s="19">
        <v>3</v>
      </c>
      <c r="H595" s="134">
        <v>17.127071823204421</v>
      </c>
      <c r="I595" s="4">
        <v>18.098159509202453</v>
      </c>
      <c r="J595" s="4">
        <v>8.3333333333333321</v>
      </c>
      <c r="K595" s="100"/>
      <c r="L595" s="100"/>
      <c r="M595" s="100"/>
      <c r="N595" s="100"/>
      <c r="O595" s="100"/>
    </row>
    <row r="596" spans="1:15" ht="15" customHeight="1">
      <c r="B596" s="37" t="s">
        <v>175</v>
      </c>
      <c r="C596" s="339"/>
      <c r="D596" s="7"/>
      <c r="E596" s="19">
        <v>124</v>
      </c>
      <c r="F596" s="19">
        <v>106</v>
      </c>
      <c r="G596" s="19">
        <v>18</v>
      </c>
      <c r="H596" s="134">
        <v>34.254143646408842</v>
      </c>
      <c r="I596" s="4">
        <v>32.515337423312886</v>
      </c>
      <c r="J596" s="4">
        <v>50</v>
      </c>
      <c r="K596" s="100"/>
      <c r="L596" s="100"/>
      <c r="M596" s="100"/>
      <c r="N596" s="100"/>
      <c r="O596" s="100"/>
    </row>
    <row r="597" spans="1:15" ht="15" customHeight="1">
      <c r="B597" s="37" t="s">
        <v>311</v>
      </c>
      <c r="C597" s="339"/>
      <c r="D597" s="7"/>
      <c r="E597" s="19">
        <v>42</v>
      </c>
      <c r="F597" s="19">
        <v>37</v>
      </c>
      <c r="G597" s="19">
        <v>5</v>
      </c>
      <c r="H597" s="134">
        <v>11.602209944751381</v>
      </c>
      <c r="I597" s="4">
        <v>11.349693251533742</v>
      </c>
      <c r="J597" s="4">
        <v>13.888888888888889</v>
      </c>
      <c r="K597" s="100"/>
      <c r="L597" s="100"/>
      <c r="M597" s="100"/>
      <c r="N597" s="100"/>
      <c r="O597" s="100"/>
    </row>
    <row r="598" spans="1:15" ht="15" customHeight="1">
      <c r="B598" s="38" t="s">
        <v>0</v>
      </c>
      <c r="C598" s="109"/>
      <c r="D598" s="39"/>
      <c r="E598" s="20">
        <v>69</v>
      </c>
      <c r="F598" s="20">
        <v>61</v>
      </c>
      <c r="G598" s="20">
        <v>8</v>
      </c>
      <c r="H598" s="145">
        <v>19.060773480662984</v>
      </c>
      <c r="I598" s="5">
        <v>18.711656441717793</v>
      </c>
      <c r="J598" s="5">
        <v>22.222222222222221</v>
      </c>
      <c r="K598" s="26"/>
      <c r="L598" s="26"/>
      <c r="M598" s="26"/>
      <c r="N598" s="26"/>
      <c r="O598" s="26"/>
    </row>
    <row r="599" spans="1:15" ht="15" customHeight="1">
      <c r="B599" s="42" t="s">
        <v>1</v>
      </c>
      <c r="C599" s="98"/>
      <c r="D599" s="31"/>
      <c r="E599" s="43">
        <v>362</v>
      </c>
      <c r="F599" s="43">
        <v>326</v>
      </c>
      <c r="G599" s="43">
        <v>36</v>
      </c>
      <c r="H599" s="135">
        <v>100.00000000000001</v>
      </c>
      <c r="I599" s="6">
        <v>100</v>
      </c>
      <c r="J599" s="6">
        <v>100</v>
      </c>
      <c r="K599" s="26"/>
      <c r="L599" s="26"/>
      <c r="M599" s="26"/>
      <c r="N599" s="26"/>
      <c r="O599" s="26"/>
    </row>
    <row r="600" spans="1:15" ht="15" customHeight="1">
      <c r="B600" s="42" t="s">
        <v>156</v>
      </c>
      <c r="C600" s="98"/>
      <c r="D600" s="32"/>
      <c r="E600" s="45">
        <v>37.161812291684576</v>
      </c>
      <c r="F600" s="92">
        <v>36.549581123542069</v>
      </c>
      <c r="G600" s="92">
        <v>42.956142990176183</v>
      </c>
      <c r="H600" s="26"/>
      <c r="I600" s="26"/>
      <c r="J600" s="26"/>
      <c r="K600" s="26"/>
      <c r="L600" s="26"/>
      <c r="M600" s="26"/>
      <c r="N600" s="26"/>
      <c r="O600" s="26"/>
    </row>
    <row r="601" spans="1:15" ht="15" customHeight="1">
      <c r="B601" s="42" t="s">
        <v>157</v>
      </c>
      <c r="C601" s="98"/>
      <c r="D601" s="32"/>
      <c r="E601" s="45">
        <v>50</v>
      </c>
      <c r="F601" s="92">
        <v>50</v>
      </c>
      <c r="G601" s="92">
        <v>50</v>
      </c>
      <c r="H601" s="26"/>
      <c r="I601" s="26"/>
      <c r="J601" s="26"/>
      <c r="K601" s="26"/>
      <c r="L601" s="26"/>
      <c r="M601" s="26"/>
      <c r="N601" s="26"/>
      <c r="O601" s="26"/>
    </row>
    <row r="602" spans="1:15" ht="15" customHeight="1">
      <c r="B602" s="81"/>
      <c r="C602" s="61"/>
      <c r="D602" s="61"/>
      <c r="E602" s="61"/>
      <c r="F602" s="61"/>
      <c r="G602" s="14"/>
      <c r="H602" s="14"/>
      <c r="I602" s="14"/>
      <c r="J602" s="1"/>
      <c r="K602" s="1"/>
    </row>
    <row r="603" spans="1:15" ht="15" customHeight="1">
      <c r="A603" s="358" t="s">
        <v>555</v>
      </c>
      <c r="B603" s="23"/>
      <c r="G603" s="1"/>
      <c r="H603" s="1"/>
      <c r="I603" s="1"/>
      <c r="J603" s="1"/>
      <c r="K603" s="1"/>
    </row>
    <row r="604" spans="1:15" ht="13.5" customHeight="1">
      <c r="B604" s="83"/>
      <c r="C604" s="36"/>
      <c r="D604" s="36"/>
      <c r="E604" s="99"/>
      <c r="F604" s="104" t="s">
        <v>2</v>
      </c>
      <c r="G604" s="107"/>
      <c r="H604" s="131"/>
      <c r="I604" s="104" t="s">
        <v>3</v>
      </c>
      <c r="J604" s="105"/>
      <c r="K604" s="1"/>
    </row>
    <row r="605" spans="1:15" ht="21">
      <c r="B605" s="97"/>
      <c r="C605" s="7"/>
      <c r="D605" s="7"/>
      <c r="E605" s="118" t="s">
        <v>5</v>
      </c>
      <c r="F605" s="118" t="s">
        <v>321</v>
      </c>
      <c r="G605" s="118" t="s">
        <v>323</v>
      </c>
      <c r="H605" s="128" t="s">
        <v>5</v>
      </c>
      <c r="I605" s="118" t="s">
        <v>321</v>
      </c>
      <c r="J605" s="118" t="s">
        <v>323</v>
      </c>
      <c r="K605" s="1"/>
    </row>
    <row r="606" spans="1:15" ht="12" customHeight="1">
      <c r="B606" s="38"/>
      <c r="C606" s="109"/>
      <c r="D606" s="39"/>
      <c r="E606" s="40"/>
      <c r="F606" s="40"/>
      <c r="G606" s="40"/>
      <c r="H606" s="132">
        <v>1591</v>
      </c>
      <c r="I606" s="2">
        <v>1459</v>
      </c>
      <c r="J606" s="2">
        <v>132</v>
      </c>
      <c r="K606" s="111"/>
      <c r="L606" s="111"/>
      <c r="M606" s="111"/>
      <c r="N606" s="111"/>
      <c r="O606" s="111"/>
    </row>
    <row r="607" spans="1:15" ht="15" customHeight="1">
      <c r="B607" s="37" t="s">
        <v>169</v>
      </c>
      <c r="C607" s="339"/>
      <c r="D607" s="7"/>
      <c r="E607" s="19">
        <v>205</v>
      </c>
      <c r="F607" s="19">
        <v>168</v>
      </c>
      <c r="G607" s="19">
        <v>37</v>
      </c>
      <c r="H607" s="134">
        <v>12.884978001257071</v>
      </c>
      <c r="I607" s="4">
        <v>11.514736120630568</v>
      </c>
      <c r="J607" s="4">
        <v>28.030303030303028</v>
      </c>
      <c r="K607" s="100"/>
      <c r="L607" s="100"/>
      <c r="M607" s="100"/>
      <c r="N607" s="100"/>
      <c r="O607" s="100"/>
    </row>
    <row r="608" spans="1:15" ht="15" customHeight="1">
      <c r="B608" s="37" t="s">
        <v>170</v>
      </c>
      <c r="C608" s="339"/>
      <c r="D608" s="7"/>
      <c r="E608" s="19">
        <v>1345</v>
      </c>
      <c r="F608" s="19">
        <v>1253</v>
      </c>
      <c r="G608" s="19">
        <v>92</v>
      </c>
      <c r="H608" s="134">
        <v>84.53802639849151</v>
      </c>
      <c r="I608" s="4">
        <v>85.88074023303632</v>
      </c>
      <c r="J608" s="4">
        <v>69.696969696969703</v>
      </c>
      <c r="K608" s="100"/>
      <c r="L608" s="100"/>
      <c r="M608" s="100"/>
      <c r="N608" s="100"/>
      <c r="O608" s="100"/>
    </row>
    <row r="609" spans="1:15" ht="15" customHeight="1">
      <c r="B609" s="38" t="s">
        <v>0</v>
      </c>
      <c r="C609" s="109"/>
      <c r="D609" s="39"/>
      <c r="E609" s="20">
        <v>41</v>
      </c>
      <c r="F609" s="20">
        <v>38</v>
      </c>
      <c r="G609" s="20">
        <v>3</v>
      </c>
      <c r="H609" s="145">
        <v>2.5769956002514141</v>
      </c>
      <c r="I609" s="5">
        <v>2.6045236463331052</v>
      </c>
      <c r="J609" s="5">
        <v>2.2727272727272729</v>
      </c>
      <c r="K609" s="26"/>
      <c r="L609" s="26"/>
      <c r="M609" s="26"/>
      <c r="N609" s="26"/>
      <c r="O609" s="26"/>
    </row>
    <row r="610" spans="1:15" ht="15" customHeight="1">
      <c r="B610" s="42" t="s">
        <v>1</v>
      </c>
      <c r="C610" s="98"/>
      <c r="D610" s="31"/>
      <c r="E610" s="43">
        <v>1591</v>
      </c>
      <c r="F610" s="43">
        <v>1459</v>
      </c>
      <c r="G610" s="43">
        <v>132</v>
      </c>
      <c r="H610" s="135">
        <v>99.999999999999986</v>
      </c>
      <c r="I610" s="6">
        <v>100</v>
      </c>
      <c r="J610" s="6">
        <v>100</v>
      </c>
      <c r="K610" s="26"/>
      <c r="L610" s="26"/>
      <c r="M610" s="26"/>
      <c r="N610" s="26"/>
      <c r="O610" s="26"/>
    </row>
    <row r="611" spans="1:15" ht="15" customHeight="1">
      <c r="B611" s="81"/>
      <c r="C611" s="49"/>
      <c r="D611" s="49"/>
      <c r="E611" s="49"/>
      <c r="F611" s="49"/>
      <c r="G611" s="113"/>
      <c r="H611" s="50"/>
      <c r="I611" s="1"/>
      <c r="J611" s="1"/>
      <c r="K611" s="1"/>
    </row>
    <row r="612" spans="1:15" ht="15" customHeight="1">
      <c r="A612" s="359" t="s">
        <v>556</v>
      </c>
      <c r="F612" s="1"/>
      <c r="J612" s="1"/>
      <c r="K612" s="1"/>
    </row>
    <row r="613" spans="1:15" ht="15" customHeight="1">
      <c r="A613" s="358" t="s">
        <v>559</v>
      </c>
      <c r="B613" s="23"/>
      <c r="C613" s="7"/>
      <c r="D613" s="7"/>
      <c r="E613" s="7"/>
      <c r="I613" s="1"/>
      <c r="J613" s="1"/>
      <c r="K613" s="1"/>
    </row>
    <row r="614" spans="1:15" ht="13.5" customHeight="1">
      <c r="B614" s="83"/>
      <c r="C614" s="36"/>
      <c r="D614" s="36"/>
      <c r="E614" s="99"/>
      <c r="F614" s="104" t="s">
        <v>2</v>
      </c>
      <c r="G614" s="107"/>
      <c r="H614" s="131"/>
      <c r="I614" s="104" t="s">
        <v>3</v>
      </c>
      <c r="J614" s="105"/>
      <c r="K614" s="1"/>
    </row>
    <row r="615" spans="1:15" ht="21">
      <c r="B615" s="97"/>
      <c r="C615" s="7"/>
      <c r="D615" s="7"/>
      <c r="E615" s="118" t="s">
        <v>5</v>
      </c>
      <c r="F615" s="118" t="s">
        <v>321</v>
      </c>
      <c r="G615" s="118" t="s">
        <v>323</v>
      </c>
      <c r="H615" s="128" t="s">
        <v>5</v>
      </c>
      <c r="I615" s="118" t="s">
        <v>321</v>
      </c>
      <c r="J615" s="118" t="s">
        <v>323</v>
      </c>
      <c r="K615" s="1"/>
    </row>
    <row r="616" spans="1:15" ht="12" customHeight="1">
      <c r="B616" s="38"/>
      <c r="C616" s="109"/>
      <c r="D616" s="39"/>
      <c r="E616" s="40"/>
      <c r="F616" s="40"/>
      <c r="G616" s="40"/>
      <c r="H616" s="132">
        <v>1345</v>
      </c>
      <c r="I616" s="2">
        <v>1253</v>
      </c>
      <c r="J616" s="2">
        <v>92</v>
      </c>
      <c r="K616" s="111"/>
      <c r="L616" s="111"/>
      <c r="M616" s="111"/>
      <c r="N616" s="111"/>
      <c r="O616" s="111"/>
    </row>
    <row r="617" spans="1:15" ht="15" customHeight="1">
      <c r="B617" s="37" t="s">
        <v>171</v>
      </c>
      <c r="C617" s="339"/>
      <c r="D617" s="7"/>
      <c r="E617" s="19">
        <v>18</v>
      </c>
      <c r="F617" s="19">
        <v>14</v>
      </c>
      <c r="G617" s="19">
        <v>4</v>
      </c>
      <c r="H617" s="134">
        <v>1.3382899628252789</v>
      </c>
      <c r="I617" s="4">
        <v>1.1173184357541899</v>
      </c>
      <c r="J617" s="4">
        <v>4.3478260869565215</v>
      </c>
      <c r="K617" s="100"/>
      <c r="L617" s="100"/>
      <c r="M617" s="100"/>
      <c r="N617" s="100"/>
      <c r="O617" s="100"/>
    </row>
    <row r="618" spans="1:15" ht="15" customHeight="1">
      <c r="B618" s="37" t="s">
        <v>172</v>
      </c>
      <c r="C618" s="339"/>
      <c r="D618" s="7"/>
      <c r="E618" s="19">
        <v>80</v>
      </c>
      <c r="F618" s="19">
        <v>73</v>
      </c>
      <c r="G618" s="19">
        <v>7</v>
      </c>
      <c r="H618" s="134">
        <v>5.9479553903345721</v>
      </c>
      <c r="I618" s="4">
        <v>5.8260175578611326</v>
      </c>
      <c r="J618" s="4">
        <v>7.608695652173914</v>
      </c>
      <c r="K618" s="100"/>
      <c r="L618" s="100"/>
      <c r="M618" s="100"/>
      <c r="N618" s="100"/>
      <c r="O618" s="100"/>
    </row>
    <row r="619" spans="1:15" ht="15" customHeight="1">
      <c r="B619" s="37" t="s">
        <v>173</v>
      </c>
      <c r="C619" s="339"/>
      <c r="D619" s="7"/>
      <c r="E619" s="19">
        <v>183</v>
      </c>
      <c r="F619" s="19">
        <v>170</v>
      </c>
      <c r="G619" s="19">
        <v>13</v>
      </c>
      <c r="H619" s="134">
        <v>13.605947955390334</v>
      </c>
      <c r="I619" s="4">
        <v>13.567438148443737</v>
      </c>
      <c r="J619" s="4">
        <v>14.130434782608695</v>
      </c>
      <c r="K619" s="100"/>
      <c r="L619" s="100"/>
      <c r="M619" s="100"/>
      <c r="N619" s="100"/>
      <c r="O619" s="100"/>
    </row>
    <row r="620" spans="1:15" ht="15" customHeight="1">
      <c r="B620" s="37" t="s">
        <v>174</v>
      </c>
      <c r="C620" s="339"/>
      <c r="D620" s="7"/>
      <c r="E620" s="19">
        <v>219</v>
      </c>
      <c r="F620" s="19">
        <v>199</v>
      </c>
      <c r="G620" s="19">
        <v>20</v>
      </c>
      <c r="H620" s="134">
        <v>16.282527881040892</v>
      </c>
      <c r="I620" s="4">
        <v>15.881883479648842</v>
      </c>
      <c r="J620" s="4">
        <v>21.739130434782609</v>
      </c>
      <c r="K620" s="100"/>
      <c r="L620" s="100"/>
      <c r="M620" s="100"/>
      <c r="N620" s="100"/>
      <c r="O620" s="100"/>
    </row>
    <row r="621" spans="1:15" ht="15" customHeight="1">
      <c r="B621" s="37" t="s">
        <v>175</v>
      </c>
      <c r="C621" s="339"/>
      <c r="D621" s="7"/>
      <c r="E621" s="19">
        <v>264</v>
      </c>
      <c r="F621" s="19">
        <v>245</v>
      </c>
      <c r="G621" s="19">
        <v>19</v>
      </c>
      <c r="H621" s="134">
        <v>19.628252788104088</v>
      </c>
      <c r="I621" s="4">
        <v>19.553072625698324</v>
      </c>
      <c r="J621" s="4">
        <v>20.652173913043477</v>
      </c>
      <c r="K621" s="100"/>
      <c r="L621" s="100"/>
      <c r="M621" s="100"/>
      <c r="N621" s="100"/>
      <c r="O621" s="100"/>
    </row>
    <row r="622" spans="1:15" ht="15" customHeight="1">
      <c r="B622" s="37" t="s">
        <v>176</v>
      </c>
      <c r="C622" s="339"/>
      <c r="D622" s="7"/>
      <c r="E622" s="19">
        <v>189</v>
      </c>
      <c r="F622" s="19">
        <v>184</v>
      </c>
      <c r="G622" s="19">
        <v>5</v>
      </c>
      <c r="H622" s="134">
        <v>14.052044609665426</v>
      </c>
      <c r="I622" s="4">
        <v>14.684756584197926</v>
      </c>
      <c r="J622" s="4">
        <v>5.4347826086956523</v>
      </c>
      <c r="K622" s="100"/>
      <c r="L622" s="100"/>
      <c r="M622" s="100"/>
      <c r="N622" s="100"/>
      <c r="O622" s="100"/>
    </row>
    <row r="623" spans="1:15" ht="15" customHeight="1">
      <c r="B623" s="37" t="s">
        <v>177</v>
      </c>
      <c r="C623" s="339"/>
      <c r="D623" s="7"/>
      <c r="E623" s="19">
        <v>84</v>
      </c>
      <c r="F623" s="19">
        <v>82</v>
      </c>
      <c r="G623" s="19">
        <v>2</v>
      </c>
      <c r="H623" s="134">
        <v>6.2453531598513008</v>
      </c>
      <c r="I623" s="4">
        <v>6.5442936951316835</v>
      </c>
      <c r="J623" s="4">
        <v>2.1739130434782608</v>
      </c>
      <c r="K623" s="100"/>
      <c r="L623" s="100"/>
      <c r="M623" s="100"/>
      <c r="N623" s="100"/>
      <c r="O623" s="100"/>
    </row>
    <row r="624" spans="1:15" ht="15" customHeight="1">
      <c r="B624" s="37" t="s">
        <v>310</v>
      </c>
      <c r="C624" s="339"/>
      <c r="D624" s="7"/>
      <c r="E624" s="19">
        <v>45</v>
      </c>
      <c r="F624" s="19">
        <v>44</v>
      </c>
      <c r="G624" s="19">
        <v>1</v>
      </c>
      <c r="H624" s="134">
        <v>3.3457249070631967</v>
      </c>
      <c r="I624" s="4">
        <v>3.5115722266560256</v>
      </c>
      <c r="J624" s="4">
        <v>1.0869565217391304</v>
      </c>
      <c r="K624" s="100"/>
      <c r="L624" s="100"/>
      <c r="M624" s="100"/>
      <c r="N624" s="100"/>
      <c r="O624" s="100"/>
    </row>
    <row r="625" spans="1:15" ht="15" customHeight="1">
      <c r="B625" s="37" t="s">
        <v>178</v>
      </c>
      <c r="C625" s="339"/>
      <c r="D625" s="7"/>
      <c r="E625" s="19">
        <v>81</v>
      </c>
      <c r="F625" s="19">
        <v>77</v>
      </c>
      <c r="G625" s="19">
        <v>4</v>
      </c>
      <c r="H625" s="134">
        <v>6.0223048327137549</v>
      </c>
      <c r="I625" s="4">
        <v>6.1452513966480442</v>
      </c>
      <c r="J625" s="4">
        <v>4.3478260869565215</v>
      </c>
      <c r="K625" s="100"/>
      <c r="L625" s="100"/>
      <c r="M625" s="100"/>
      <c r="N625" s="100"/>
      <c r="O625" s="100"/>
    </row>
    <row r="626" spans="1:15" ht="15" customHeight="1">
      <c r="B626" s="38" t="s">
        <v>0</v>
      </c>
      <c r="C626" s="109"/>
      <c r="D626" s="39"/>
      <c r="E626" s="20">
        <v>182</v>
      </c>
      <c r="F626" s="20">
        <v>165</v>
      </c>
      <c r="G626" s="20">
        <v>17</v>
      </c>
      <c r="H626" s="145">
        <v>13.531598513011152</v>
      </c>
      <c r="I626" s="5">
        <v>13.168395849960095</v>
      </c>
      <c r="J626" s="5">
        <v>18.478260869565215</v>
      </c>
      <c r="K626" s="26"/>
      <c r="L626" s="26"/>
      <c r="M626" s="26"/>
      <c r="N626" s="26"/>
      <c r="O626" s="26"/>
    </row>
    <row r="627" spans="1:15" ht="15" customHeight="1">
      <c r="B627" s="42" t="s">
        <v>1</v>
      </c>
      <c r="C627" s="98"/>
      <c r="D627" s="31"/>
      <c r="E627" s="43">
        <v>1345</v>
      </c>
      <c r="F627" s="43">
        <v>1253</v>
      </c>
      <c r="G627" s="43">
        <v>92</v>
      </c>
      <c r="H627" s="135">
        <v>100</v>
      </c>
      <c r="I627" s="6">
        <v>100</v>
      </c>
      <c r="J627" s="6">
        <v>100</v>
      </c>
      <c r="K627" s="26"/>
      <c r="L627" s="26"/>
      <c r="M627" s="26"/>
      <c r="N627" s="26"/>
      <c r="O627" s="26"/>
    </row>
    <row r="628" spans="1:15" ht="15" customHeight="1">
      <c r="B628" s="42" t="s">
        <v>156</v>
      </c>
      <c r="C628" s="98"/>
      <c r="D628" s="32"/>
      <c r="E628" s="45">
        <v>44.611349957007739</v>
      </c>
      <c r="F628" s="92">
        <v>45.152573529411768</v>
      </c>
      <c r="G628" s="92">
        <v>36.76</v>
      </c>
      <c r="H628" s="26"/>
      <c r="I628" s="26"/>
      <c r="J628" s="26"/>
      <c r="K628" s="26"/>
      <c r="L628" s="26"/>
      <c r="M628" s="26"/>
      <c r="N628" s="26"/>
      <c r="O628" s="26"/>
    </row>
    <row r="629" spans="1:15" ht="15" customHeight="1">
      <c r="B629" s="42" t="s">
        <v>157</v>
      </c>
      <c r="C629" s="98"/>
      <c r="D629" s="32"/>
      <c r="E629" s="269">
        <v>190</v>
      </c>
      <c r="F629" s="51">
        <v>190</v>
      </c>
      <c r="G629" s="51">
        <v>93</v>
      </c>
      <c r="H629" s="26"/>
      <c r="I629" s="26"/>
      <c r="J629" s="26"/>
      <c r="K629" s="26"/>
      <c r="L629" s="26"/>
      <c r="M629" s="26"/>
      <c r="N629" s="26"/>
      <c r="O629" s="26"/>
    </row>
    <row r="630" spans="1:15" ht="15" customHeight="1">
      <c r="B630" s="81"/>
      <c r="C630" s="61"/>
      <c r="D630" s="61"/>
      <c r="E630" s="61"/>
      <c r="F630" s="61"/>
      <c r="G630" s="14"/>
      <c r="H630" s="14"/>
      <c r="I630" s="14"/>
      <c r="J630" s="1"/>
      <c r="K630" s="1"/>
    </row>
    <row r="631" spans="1:15" ht="15" customHeight="1">
      <c r="A631" s="358" t="s">
        <v>559</v>
      </c>
      <c r="B631" s="23"/>
      <c r="C631" s="7"/>
      <c r="D631" s="7"/>
      <c r="E631" s="7"/>
      <c r="I631" s="1"/>
      <c r="J631" s="1"/>
      <c r="K631" s="1"/>
    </row>
    <row r="632" spans="1:15" ht="15" customHeight="1">
      <c r="B632" s="106" t="s">
        <v>215</v>
      </c>
      <c r="C632" s="7"/>
      <c r="D632" s="7"/>
      <c r="E632" s="7"/>
      <c r="I632" s="1"/>
      <c r="J632" s="1"/>
      <c r="K632" s="1"/>
    </row>
    <row r="633" spans="1:15" ht="13.5" customHeight="1">
      <c r="B633" s="83"/>
      <c r="C633" s="36"/>
      <c r="D633" s="36"/>
      <c r="E633" s="99"/>
      <c r="F633" s="104" t="s">
        <v>2</v>
      </c>
      <c r="G633" s="107"/>
      <c r="H633" s="131"/>
      <c r="I633" s="104" t="s">
        <v>3</v>
      </c>
      <c r="J633" s="105"/>
      <c r="K633" s="1"/>
    </row>
    <row r="634" spans="1:15" ht="21">
      <c r="B634" s="97"/>
      <c r="C634" s="7"/>
      <c r="D634" s="7"/>
      <c r="E634" s="118" t="s">
        <v>5</v>
      </c>
      <c r="F634" s="118" t="s">
        <v>321</v>
      </c>
      <c r="G634" s="118" t="s">
        <v>323</v>
      </c>
      <c r="H634" s="128" t="s">
        <v>5</v>
      </c>
      <c r="I634" s="118" t="s">
        <v>321</v>
      </c>
      <c r="J634" s="118" t="s">
        <v>323</v>
      </c>
      <c r="K634" s="1"/>
    </row>
    <row r="635" spans="1:15" ht="12" customHeight="1">
      <c r="B635" s="38"/>
      <c r="C635" s="109"/>
      <c r="D635" s="39"/>
      <c r="E635" s="40"/>
      <c r="F635" s="40"/>
      <c r="G635" s="40"/>
      <c r="H635" s="132">
        <v>1345</v>
      </c>
      <c r="I635" s="2">
        <v>1253</v>
      </c>
      <c r="J635" s="2">
        <v>92</v>
      </c>
      <c r="K635" s="111"/>
      <c r="L635" s="111"/>
      <c r="M635" s="111"/>
      <c r="N635" s="111"/>
      <c r="O635" s="111"/>
    </row>
    <row r="636" spans="1:15" ht="15" customHeight="1">
      <c r="B636" s="37" t="s">
        <v>171</v>
      </c>
      <c r="C636" s="339"/>
      <c r="D636" s="7"/>
      <c r="E636" s="19">
        <v>20</v>
      </c>
      <c r="F636" s="19">
        <v>18</v>
      </c>
      <c r="G636" s="19">
        <v>2</v>
      </c>
      <c r="H636" s="134">
        <v>1.486988847583643</v>
      </c>
      <c r="I636" s="4">
        <v>1.4365522745411012</v>
      </c>
      <c r="J636" s="4">
        <v>2.1739130434782608</v>
      </c>
      <c r="K636" s="100"/>
      <c r="L636" s="100"/>
      <c r="M636" s="100"/>
      <c r="N636" s="100"/>
      <c r="O636" s="100"/>
    </row>
    <row r="637" spans="1:15" ht="15" customHeight="1">
      <c r="B637" s="37" t="s">
        <v>172</v>
      </c>
      <c r="C637" s="339"/>
      <c r="D637" s="7"/>
      <c r="E637" s="19">
        <v>56</v>
      </c>
      <c r="F637" s="19">
        <v>53</v>
      </c>
      <c r="G637" s="19">
        <v>3</v>
      </c>
      <c r="H637" s="134">
        <v>4.1635687732342008</v>
      </c>
      <c r="I637" s="4">
        <v>4.2298483639265765</v>
      </c>
      <c r="J637" s="4">
        <v>3.2608695652173911</v>
      </c>
      <c r="K637" s="100"/>
      <c r="L637" s="100"/>
      <c r="M637" s="100"/>
      <c r="N637" s="100"/>
      <c r="O637" s="100"/>
    </row>
    <row r="638" spans="1:15" ht="15" customHeight="1">
      <c r="B638" s="37" t="s">
        <v>173</v>
      </c>
      <c r="C638" s="339"/>
      <c r="D638" s="7"/>
      <c r="E638" s="19">
        <v>97</v>
      </c>
      <c r="F638" s="19">
        <v>89</v>
      </c>
      <c r="G638" s="19">
        <v>8</v>
      </c>
      <c r="H638" s="134">
        <v>7.2118959107806688</v>
      </c>
      <c r="I638" s="4">
        <v>7.1029529130087798</v>
      </c>
      <c r="J638" s="4">
        <v>8.695652173913043</v>
      </c>
      <c r="K638" s="100"/>
      <c r="L638" s="100"/>
      <c r="M638" s="100"/>
      <c r="N638" s="100"/>
      <c r="O638" s="100"/>
    </row>
    <row r="639" spans="1:15" ht="15" customHeight="1">
      <c r="B639" s="37" t="s">
        <v>174</v>
      </c>
      <c r="C639" s="339"/>
      <c r="D639" s="7"/>
      <c r="E639" s="19">
        <v>300</v>
      </c>
      <c r="F639" s="19">
        <v>284</v>
      </c>
      <c r="G639" s="19">
        <v>16</v>
      </c>
      <c r="H639" s="134">
        <v>22.304832713754646</v>
      </c>
      <c r="I639" s="4">
        <v>22.665602553870709</v>
      </c>
      <c r="J639" s="4">
        <v>17.391304347826086</v>
      </c>
      <c r="K639" s="100"/>
      <c r="L639" s="100"/>
      <c r="M639" s="100"/>
      <c r="N639" s="100"/>
      <c r="O639" s="100"/>
    </row>
    <row r="640" spans="1:15" ht="15" customHeight="1">
      <c r="B640" s="37" t="s">
        <v>175</v>
      </c>
      <c r="C640" s="339"/>
      <c r="D640" s="7"/>
      <c r="E640" s="19">
        <v>570</v>
      </c>
      <c r="F640" s="19">
        <v>533</v>
      </c>
      <c r="G640" s="19">
        <v>37</v>
      </c>
      <c r="H640" s="134">
        <v>42.37918215613383</v>
      </c>
      <c r="I640" s="4">
        <v>42.537909018355947</v>
      </c>
      <c r="J640" s="4">
        <v>40.217391304347828</v>
      </c>
      <c r="K640" s="100"/>
      <c r="L640" s="100"/>
      <c r="M640" s="100"/>
      <c r="N640" s="100"/>
      <c r="O640" s="100"/>
    </row>
    <row r="641" spans="1:15" ht="15" customHeight="1">
      <c r="B641" s="37" t="s">
        <v>311</v>
      </c>
      <c r="C641" s="339"/>
      <c r="D641" s="7"/>
      <c r="E641" s="19">
        <v>119</v>
      </c>
      <c r="F641" s="19">
        <v>110</v>
      </c>
      <c r="G641" s="19">
        <v>9</v>
      </c>
      <c r="H641" s="134">
        <v>8.8475836431226771</v>
      </c>
      <c r="I641" s="4">
        <v>8.7789305666400637</v>
      </c>
      <c r="J641" s="4">
        <v>9.7826086956521738</v>
      </c>
      <c r="K641" s="100"/>
      <c r="L641" s="100"/>
      <c r="M641" s="100"/>
      <c r="N641" s="100"/>
      <c r="O641" s="100"/>
    </row>
    <row r="642" spans="1:15" ht="15" customHeight="1">
      <c r="B642" s="38" t="s">
        <v>0</v>
      </c>
      <c r="C642" s="109"/>
      <c r="D642" s="39"/>
      <c r="E642" s="20">
        <v>183</v>
      </c>
      <c r="F642" s="20">
        <v>166</v>
      </c>
      <c r="G642" s="20">
        <v>17</v>
      </c>
      <c r="H642" s="145">
        <v>13.605947955390334</v>
      </c>
      <c r="I642" s="5">
        <v>13.248204309656824</v>
      </c>
      <c r="J642" s="5">
        <v>18.478260869565215</v>
      </c>
      <c r="K642" s="26"/>
      <c r="L642" s="26"/>
      <c r="M642" s="26"/>
      <c r="N642" s="26"/>
      <c r="O642" s="26"/>
    </row>
    <row r="643" spans="1:15" ht="15" customHeight="1">
      <c r="B643" s="42" t="s">
        <v>1</v>
      </c>
      <c r="C643" s="98"/>
      <c r="D643" s="31"/>
      <c r="E643" s="43">
        <v>1345</v>
      </c>
      <c r="F643" s="43">
        <v>1253</v>
      </c>
      <c r="G643" s="43">
        <v>92</v>
      </c>
      <c r="H643" s="135">
        <v>100</v>
      </c>
      <c r="I643" s="6">
        <v>100.00000000000001</v>
      </c>
      <c r="J643" s="6">
        <v>100</v>
      </c>
      <c r="K643" s="26"/>
      <c r="L643" s="26"/>
      <c r="M643" s="26"/>
      <c r="N643" s="26"/>
      <c r="O643" s="26"/>
    </row>
    <row r="644" spans="1:15" ht="15" customHeight="1">
      <c r="B644" s="42" t="s">
        <v>156</v>
      </c>
      <c r="C644" s="98"/>
      <c r="D644" s="32"/>
      <c r="E644" s="45">
        <v>39.230578844985878</v>
      </c>
      <c r="F644" s="92">
        <v>39.245033908355261</v>
      </c>
      <c r="G644" s="92">
        <v>39.021076793218775</v>
      </c>
      <c r="H644" s="26"/>
      <c r="I644" s="26"/>
      <c r="J644" s="26"/>
      <c r="K644" s="26"/>
      <c r="L644" s="26"/>
      <c r="M644" s="26"/>
      <c r="N644" s="26"/>
      <c r="O644" s="26"/>
    </row>
    <row r="645" spans="1:15" ht="15" customHeight="1">
      <c r="B645" s="42" t="s">
        <v>157</v>
      </c>
      <c r="C645" s="98"/>
      <c r="D645" s="32"/>
      <c r="E645" s="45">
        <v>50</v>
      </c>
      <c r="F645" s="92">
        <v>50</v>
      </c>
      <c r="G645" s="92">
        <v>50</v>
      </c>
      <c r="H645" s="26"/>
      <c r="I645" s="26"/>
      <c r="J645" s="26"/>
      <c r="K645" s="26"/>
      <c r="L645" s="26"/>
      <c r="M645" s="26"/>
      <c r="N645" s="26"/>
      <c r="O645" s="26"/>
    </row>
    <row r="646" spans="1:15" ht="15" customHeight="1">
      <c r="B646" s="81"/>
      <c r="C646" s="61"/>
      <c r="D646" s="61"/>
      <c r="E646" s="61"/>
      <c r="F646" s="61"/>
      <c r="G646" s="14"/>
      <c r="H646" s="14"/>
      <c r="I646" s="14"/>
      <c r="J646" s="1"/>
      <c r="K646" s="1"/>
    </row>
    <row r="647" spans="1:15" ht="15" customHeight="1">
      <c r="A647" s="358" t="s">
        <v>557</v>
      </c>
      <c r="B647" s="23"/>
      <c r="G647" s="1"/>
      <c r="H647" s="1"/>
      <c r="I647" s="1"/>
      <c r="J647" s="1"/>
      <c r="K647" s="1"/>
    </row>
    <row r="648" spans="1:15" ht="13.5" customHeight="1">
      <c r="B648" s="83"/>
      <c r="C648" s="36"/>
      <c r="D648" s="36"/>
      <c r="E648" s="99"/>
      <c r="F648" s="104" t="s">
        <v>2</v>
      </c>
      <c r="G648" s="107"/>
      <c r="H648" s="131"/>
      <c r="I648" s="104" t="s">
        <v>3</v>
      </c>
      <c r="J648" s="105"/>
      <c r="K648" s="1"/>
    </row>
    <row r="649" spans="1:15" ht="21">
      <c r="B649" s="97"/>
      <c r="C649" s="7"/>
      <c r="D649" s="7"/>
      <c r="E649" s="118" t="s">
        <v>5</v>
      </c>
      <c r="F649" s="118" t="s">
        <v>321</v>
      </c>
      <c r="G649" s="118" t="s">
        <v>323</v>
      </c>
      <c r="H649" s="128" t="s">
        <v>5</v>
      </c>
      <c r="I649" s="118" t="s">
        <v>321</v>
      </c>
      <c r="J649" s="118" t="s">
        <v>323</v>
      </c>
      <c r="K649" s="1"/>
    </row>
    <row r="650" spans="1:15" ht="12" customHeight="1">
      <c r="B650" s="38"/>
      <c r="C650" s="109"/>
      <c r="D650" s="39"/>
      <c r="E650" s="40"/>
      <c r="F650" s="40"/>
      <c r="G650" s="40"/>
      <c r="H650" s="132">
        <v>1591</v>
      </c>
      <c r="I650" s="2">
        <v>1459</v>
      </c>
      <c r="J650" s="2">
        <v>132</v>
      </c>
      <c r="K650" s="111"/>
      <c r="L650" s="111"/>
      <c r="M650" s="111"/>
      <c r="N650" s="111"/>
      <c r="O650" s="111"/>
    </row>
    <row r="651" spans="1:15" ht="15" customHeight="1">
      <c r="B651" s="37" t="s">
        <v>169</v>
      </c>
      <c r="C651" s="339"/>
      <c r="D651" s="7"/>
      <c r="E651" s="19">
        <v>1326</v>
      </c>
      <c r="F651" s="19">
        <v>1201</v>
      </c>
      <c r="G651" s="19">
        <v>125</v>
      </c>
      <c r="H651" s="134">
        <v>83.343808925204272</v>
      </c>
      <c r="I651" s="4">
        <v>82.316655243317342</v>
      </c>
      <c r="J651" s="4">
        <v>94.696969696969703</v>
      </c>
      <c r="K651" s="100"/>
      <c r="L651" s="100"/>
      <c r="M651" s="100"/>
      <c r="N651" s="100"/>
      <c r="O651" s="100"/>
    </row>
    <row r="652" spans="1:15" ht="15" customHeight="1">
      <c r="B652" s="37" t="s">
        <v>558</v>
      </c>
      <c r="C652" s="339"/>
      <c r="D652" s="7"/>
      <c r="E652" s="19">
        <v>23</v>
      </c>
      <c r="F652" s="19">
        <v>21</v>
      </c>
      <c r="G652" s="19">
        <v>2</v>
      </c>
      <c r="H652" s="134">
        <v>1.4456316781898177</v>
      </c>
      <c r="I652" s="4">
        <v>1.439342015078821</v>
      </c>
      <c r="J652" s="4">
        <v>1.5151515151515151</v>
      </c>
      <c r="K652" s="100"/>
      <c r="L652" s="100"/>
      <c r="M652" s="100"/>
      <c r="N652" s="100"/>
      <c r="O652" s="100"/>
    </row>
    <row r="653" spans="1:15" ht="15" customHeight="1">
      <c r="B653" s="37" t="s">
        <v>298</v>
      </c>
      <c r="C653" s="339"/>
      <c r="D653" s="7"/>
      <c r="E653" s="19">
        <v>0</v>
      </c>
      <c r="F653" s="19">
        <v>0</v>
      </c>
      <c r="G653" s="19">
        <v>0</v>
      </c>
      <c r="H653" s="134">
        <v>0</v>
      </c>
      <c r="I653" s="4">
        <v>0</v>
      </c>
      <c r="J653" s="4">
        <v>0</v>
      </c>
      <c r="K653" s="100"/>
      <c r="L653" s="100"/>
      <c r="M653" s="100"/>
      <c r="N653" s="100"/>
      <c r="O653" s="100"/>
    </row>
    <row r="654" spans="1:15" ht="15" customHeight="1">
      <c r="B654" s="38" t="s">
        <v>0</v>
      </c>
      <c r="C654" s="109"/>
      <c r="D654" s="39"/>
      <c r="E654" s="20">
        <v>242</v>
      </c>
      <c r="F654" s="20">
        <v>237</v>
      </c>
      <c r="G654" s="20">
        <v>5</v>
      </c>
      <c r="H654" s="145">
        <v>15.210559396605907</v>
      </c>
      <c r="I654" s="5">
        <v>16.24400274160384</v>
      </c>
      <c r="J654" s="5">
        <v>3.7878787878787881</v>
      </c>
      <c r="K654" s="26"/>
      <c r="L654" s="26"/>
      <c r="M654" s="26"/>
      <c r="N654" s="26"/>
      <c r="O654" s="26"/>
    </row>
    <row r="655" spans="1:15" ht="15" customHeight="1">
      <c r="B655" s="42" t="s">
        <v>1</v>
      </c>
      <c r="C655" s="98"/>
      <c r="D655" s="31"/>
      <c r="E655" s="43">
        <v>1591</v>
      </c>
      <c r="F655" s="43">
        <v>1459</v>
      </c>
      <c r="G655" s="43">
        <v>132</v>
      </c>
      <c r="H655" s="135">
        <v>99.999999999999986</v>
      </c>
      <c r="I655" s="6">
        <v>100</v>
      </c>
      <c r="J655" s="6">
        <v>100</v>
      </c>
      <c r="K655" s="26"/>
      <c r="L655" s="26"/>
      <c r="M655" s="26"/>
      <c r="N655" s="26"/>
      <c r="O655" s="26"/>
    </row>
    <row r="656" spans="1:15" ht="15" customHeight="1">
      <c r="B656" s="81"/>
      <c r="C656" s="49"/>
      <c r="D656" s="49"/>
      <c r="E656" s="49"/>
      <c r="F656" s="49"/>
      <c r="G656" s="113"/>
      <c r="H656" s="50"/>
      <c r="I656" s="1"/>
      <c r="J656" s="1"/>
      <c r="K656" s="1"/>
    </row>
    <row r="657" spans="1:15" ht="15" customHeight="1">
      <c r="A657" s="359" t="s">
        <v>564</v>
      </c>
      <c r="F657" s="1"/>
      <c r="J657" s="1"/>
      <c r="K657" s="1"/>
    </row>
    <row r="658" spans="1:15" ht="15" customHeight="1">
      <c r="A658" s="358" t="s">
        <v>560</v>
      </c>
      <c r="B658" s="23"/>
      <c r="C658" s="7"/>
      <c r="D658" s="7"/>
      <c r="E658" s="7"/>
      <c r="I658" s="1"/>
      <c r="J658" s="1"/>
      <c r="K658" s="1"/>
    </row>
    <row r="659" spans="1:15" ht="13.5" customHeight="1">
      <c r="B659" s="83"/>
      <c r="C659" s="36"/>
      <c r="D659" s="36"/>
      <c r="E659" s="99"/>
      <c r="F659" s="104" t="s">
        <v>2</v>
      </c>
      <c r="G659" s="107"/>
      <c r="H659" s="131"/>
      <c r="I659" s="104" t="s">
        <v>3</v>
      </c>
      <c r="J659" s="105"/>
      <c r="K659" s="1"/>
    </row>
    <row r="660" spans="1:15" ht="21">
      <c r="B660" s="97"/>
      <c r="C660" s="7"/>
      <c r="D660" s="7"/>
      <c r="E660" s="118" t="s">
        <v>5</v>
      </c>
      <c r="F660" s="118" t="s">
        <v>321</v>
      </c>
      <c r="G660" s="118" t="s">
        <v>323</v>
      </c>
      <c r="H660" s="128" t="s">
        <v>5</v>
      </c>
      <c r="I660" s="118" t="s">
        <v>321</v>
      </c>
      <c r="J660" s="118" t="s">
        <v>323</v>
      </c>
      <c r="K660" s="1"/>
    </row>
    <row r="661" spans="1:15" ht="12" customHeight="1">
      <c r="B661" s="38"/>
      <c r="C661" s="109"/>
      <c r="D661" s="39"/>
      <c r="E661" s="40"/>
      <c r="F661" s="40"/>
      <c r="G661" s="40"/>
      <c r="H661" s="132">
        <v>23</v>
      </c>
      <c r="I661" s="2">
        <v>21</v>
      </c>
      <c r="J661" s="2">
        <v>2</v>
      </c>
      <c r="K661" s="111"/>
      <c r="L661" s="111"/>
      <c r="M661" s="111"/>
      <c r="N661" s="111"/>
      <c r="O661" s="111"/>
    </row>
    <row r="662" spans="1:15" ht="15" customHeight="1">
      <c r="B662" s="37" t="s">
        <v>141</v>
      </c>
      <c r="C662" s="339"/>
      <c r="D662" s="7"/>
      <c r="E662" s="19">
        <v>5</v>
      </c>
      <c r="F662" s="19">
        <v>5</v>
      </c>
      <c r="G662" s="19">
        <v>0</v>
      </c>
      <c r="H662" s="134">
        <v>21.739130434782609</v>
      </c>
      <c r="I662" s="4">
        <v>23.809523809523807</v>
      </c>
      <c r="J662" s="4">
        <v>0</v>
      </c>
      <c r="K662" s="100"/>
      <c r="L662" s="100"/>
      <c r="M662" s="100"/>
      <c r="N662" s="100"/>
      <c r="O662" s="100"/>
    </row>
    <row r="663" spans="1:15" ht="15" customHeight="1">
      <c r="B663" s="37" t="s">
        <v>880</v>
      </c>
      <c r="C663" s="339"/>
      <c r="D663" s="7"/>
      <c r="E663" s="19">
        <v>2</v>
      </c>
      <c r="F663" s="19">
        <v>2</v>
      </c>
      <c r="G663" s="19">
        <v>0</v>
      </c>
      <c r="H663" s="134">
        <v>8.695652173913043</v>
      </c>
      <c r="I663" s="4">
        <v>9.5238095238095237</v>
      </c>
      <c r="J663" s="4">
        <v>0</v>
      </c>
      <c r="K663" s="100"/>
      <c r="L663" s="100"/>
      <c r="M663" s="100"/>
      <c r="N663" s="100"/>
      <c r="O663" s="100"/>
    </row>
    <row r="664" spans="1:15" ht="15" customHeight="1">
      <c r="B664" s="37" t="s">
        <v>128</v>
      </c>
      <c r="C664" s="237"/>
      <c r="D664" s="7"/>
      <c r="E664" s="19">
        <v>6</v>
      </c>
      <c r="F664" s="19">
        <v>5</v>
      </c>
      <c r="G664" s="19">
        <v>1</v>
      </c>
      <c r="H664" s="134">
        <v>26.086956521739129</v>
      </c>
      <c r="I664" s="4">
        <v>23.809523809523807</v>
      </c>
      <c r="J664" s="4">
        <v>50</v>
      </c>
      <c r="K664" s="100"/>
      <c r="L664" s="100"/>
      <c r="M664" s="100"/>
      <c r="N664" s="100"/>
      <c r="O664" s="100"/>
    </row>
    <row r="665" spans="1:15" ht="15" customHeight="1">
      <c r="B665" s="37" t="s">
        <v>312</v>
      </c>
      <c r="C665" s="339"/>
      <c r="D665" s="7"/>
      <c r="E665" s="19">
        <v>4</v>
      </c>
      <c r="F665" s="19">
        <v>4</v>
      </c>
      <c r="G665" s="19">
        <v>0</v>
      </c>
      <c r="H665" s="134">
        <v>17.391304347826086</v>
      </c>
      <c r="I665" s="4">
        <v>19.047619047619047</v>
      </c>
      <c r="J665" s="4">
        <v>0</v>
      </c>
      <c r="K665" s="100"/>
      <c r="L665" s="100"/>
      <c r="M665" s="100"/>
      <c r="N665" s="100"/>
      <c r="O665" s="100"/>
    </row>
    <row r="666" spans="1:15" ht="15" customHeight="1">
      <c r="B666" s="37" t="s">
        <v>313</v>
      </c>
      <c r="C666" s="339"/>
      <c r="D666" s="7"/>
      <c r="E666" s="19">
        <v>2</v>
      </c>
      <c r="F666" s="19">
        <v>2</v>
      </c>
      <c r="G666" s="19">
        <v>0</v>
      </c>
      <c r="H666" s="134">
        <v>8.695652173913043</v>
      </c>
      <c r="I666" s="4">
        <v>9.5238095238095237</v>
      </c>
      <c r="J666" s="4">
        <v>0</v>
      </c>
      <c r="K666" s="100"/>
      <c r="L666" s="100"/>
      <c r="M666" s="100"/>
      <c r="N666" s="100"/>
      <c r="O666" s="100"/>
    </row>
    <row r="667" spans="1:15" ht="15" customHeight="1">
      <c r="B667" s="38" t="s">
        <v>0</v>
      </c>
      <c r="C667" s="109"/>
      <c r="D667" s="39"/>
      <c r="E667" s="20">
        <v>4</v>
      </c>
      <c r="F667" s="20">
        <v>3</v>
      </c>
      <c r="G667" s="20">
        <v>1</v>
      </c>
      <c r="H667" s="145">
        <v>17.391304347826086</v>
      </c>
      <c r="I667" s="5">
        <v>14.285714285714285</v>
      </c>
      <c r="J667" s="5">
        <v>50</v>
      </c>
      <c r="K667" s="26"/>
      <c r="L667" s="26"/>
      <c r="M667" s="26"/>
      <c r="N667" s="26"/>
      <c r="O667" s="26"/>
    </row>
    <row r="668" spans="1:15" ht="15" customHeight="1">
      <c r="B668" s="42" t="s">
        <v>1</v>
      </c>
      <c r="C668" s="98"/>
      <c r="D668" s="31"/>
      <c r="E668" s="43">
        <v>23</v>
      </c>
      <c r="F668" s="43">
        <v>21</v>
      </c>
      <c r="G668" s="43">
        <v>2</v>
      </c>
      <c r="H668" s="135">
        <v>100</v>
      </c>
      <c r="I668" s="6">
        <v>100</v>
      </c>
      <c r="J668" s="6">
        <v>100</v>
      </c>
      <c r="K668" s="26"/>
      <c r="L668" s="26"/>
      <c r="M668" s="26"/>
      <c r="N668" s="26"/>
      <c r="O668" s="26"/>
    </row>
    <row r="669" spans="1:15" ht="15" customHeight="1">
      <c r="B669" s="42" t="s">
        <v>156</v>
      </c>
      <c r="C669" s="98"/>
      <c r="D669" s="32"/>
      <c r="E669" s="45">
        <v>15.473684210526315</v>
      </c>
      <c r="F669" s="92">
        <v>15.388888888888889</v>
      </c>
      <c r="G669" s="92">
        <v>17</v>
      </c>
      <c r="H669" s="26"/>
      <c r="I669" s="26"/>
      <c r="J669" s="26"/>
      <c r="K669" s="26"/>
      <c r="L669" s="26"/>
      <c r="M669" s="26"/>
      <c r="N669" s="26"/>
      <c r="O669" s="26"/>
    </row>
    <row r="670" spans="1:15" ht="15" customHeight="1">
      <c r="B670" s="42" t="s">
        <v>157</v>
      </c>
      <c r="C670" s="98"/>
      <c r="D670" s="32"/>
      <c r="E670" s="269">
        <v>29</v>
      </c>
      <c r="F670" s="51">
        <v>29</v>
      </c>
      <c r="G670" s="51">
        <v>17</v>
      </c>
      <c r="H670" s="26"/>
      <c r="I670" s="26"/>
      <c r="J670" s="26"/>
      <c r="K670" s="26"/>
      <c r="L670" s="26"/>
      <c r="M670" s="26"/>
      <c r="N670" s="26"/>
      <c r="O670" s="26"/>
    </row>
    <row r="671" spans="1:15" ht="15" customHeight="1">
      <c r="B671" s="81"/>
      <c r="C671" s="61"/>
      <c r="D671" s="61"/>
      <c r="E671" s="61"/>
      <c r="F671" s="61"/>
      <c r="G671" s="14"/>
      <c r="H671" s="14"/>
      <c r="I671" s="14"/>
      <c r="J671" s="1"/>
      <c r="K671" s="1"/>
    </row>
    <row r="672" spans="1:15" ht="15" customHeight="1">
      <c r="A672" s="358" t="s">
        <v>560</v>
      </c>
      <c r="B672" s="23"/>
      <c r="C672" s="7"/>
      <c r="D672" s="7"/>
      <c r="E672" s="7"/>
      <c r="I672" s="1"/>
      <c r="J672" s="1"/>
      <c r="K672" s="1"/>
    </row>
    <row r="673" spans="1:15" ht="15" customHeight="1">
      <c r="B673" s="106" t="s">
        <v>215</v>
      </c>
      <c r="C673" s="7"/>
      <c r="D673" s="7"/>
      <c r="E673" s="7"/>
      <c r="I673" s="1"/>
      <c r="J673" s="1"/>
      <c r="K673" s="1"/>
    </row>
    <row r="674" spans="1:15" ht="13.5" customHeight="1">
      <c r="B674" s="83"/>
      <c r="C674" s="36"/>
      <c r="D674" s="36"/>
      <c r="E674" s="99"/>
      <c r="F674" s="104" t="s">
        <v>2</v>
      </c>
      <c r="G674" s="107"/>
      <c r="H674" s="131"/>
      <c r="I674" s="104" t="s">
        <v>3</v>
      </c>
      <c r="J674" s="105"/>
      <c r="K674" s="1"/>
    </row>
    <row r="675" spans="1:15" ht="21">
      <c r="B675" s="97"/>
      <c r="C675" s="7"/>
      <c r="D675" s="7"/>
      <c r="E675" s="118" t="s">
        <v>5</v>
      </c>
      <c r="F675" s="118" t="s">
        <v>321</v>
      </c>
      <c r="G675" s="118" t="s">
        <v>323</v>
      </c>
      <c r="H675" s="128" t="s">
        <v>5</v>
      </c>
      <c r="I675" s="118" t="s">
        <v>321</v>
      </c>
      <c r="J675" s="118" t="s">
        <v>323</v>
      </c>
      <c r="K675" s="1"/>
    </row>
    <row r="676" spans="1:15" ht="12" customHeight="1">
      <c r="B676" s="38"/>
      <c r="C676" s="109"/>
      <c r="D676" s="39"/>
      <c r="E676" s="40"/>
      <c r="F676" s="40"/>
      <c r="G676" s="40"/>
      <c r="H676" s="132">
        <v>23</v>
      </c>
      <c r="I676" s="2">
        <v>21</v>
      </c>
      <c r="J676" s="2">
        <v>2</v>
      </c>
      <c r="K676" s="111"/>
      <c r="L676" s="111"/>
      <c r="M676" s="111"/>
      <c r="N676" s="111"/>
      <c r="O676" s="111"/>
    </row>
    <row r="677" spans="1:15" ht="15" customHeight="1">
      <c r="B677" s="37" t="s">
        <v>314</v>
      </c>
      <c r="C677" s="339"/>
      <c r="D677" s="7"/>
      <c r="E677" s="19">
        <v>3</v>
      </c>
      <c r="F677" s="19">
        <v>3</v>
      </c>
      <c r="G677" s="19">
        <v>0</v>
      </c>
      <c r="H677" s="134">
        <v>13.043478260869565</v>
      </c>
      <c r="I677" s="4">
        <v>14.285714285714285</v>
      </c>
      <c r="J677" s="4">
        <v>0</v>
      </c>
      <c r="K677" s="100"/>
      <c r="L677" s="100"/>
      <c r="M677" s="100"/>
      <c r="N677" s="100"/>
      <c r="O677" s="100"/>
    </row>
    <row r="678" spans="1:15" ht="15" customHeight="1">
      <c r="B678" s="37" t="s">
        <v>164</v>
      </c>
      <c r="C678" s="339"/>
      <c r="D678" s="7"/>
      <c r="E678" s="19">
        <v>5</v>
      </c>
      <c r="F678" s="19">
        <v>5</v>
      </c>
      <c r="G678" s="19">
        <v>0</v>
      </c>
      <c r="H678" s="134">
        <v>21.739130434782609</v>
      </c>
      <c r="I678" s="4">
        <v>23.809523809523807</v>
      </c>
      <c r="J678" s="4">
        <v>0</v>
      </c>
      <c r="K678" s="100"/>
      <c r="L678" s="100"/>
      <c r="M678" s="100"/>
      <c r="N678" s="100"/>
      <c r="O678" s="100"/>
    </row>
    <row r="679" spans="1:15" ht="15" customHeight="1">
      <c r="B679" s="37" t="s">
        <v>197</v>
      </c>
      <c r="C679" s="339"/>
      <c r="D679" s="7"/>
      <c r="E679" s="19">
        <v>5</v>
      </c>
      <c r="F679" s="19">
        <v>5</v>
      </c>
      <c r="G679" s="19">
        <v>0</v>
      </c>
      <c r="H679" s="134">
        <v>21.739130434782609</v>
      </c>
      <c r="I679" s="4">
        <v>23.809523809523807</v>
      </c>
      <c r="J679" s="4">
        <v>0</v>
      </c>
      <c r="K679" s="100"/>
      <c r="L679" s="100"/>
      <c r="M679" s="100"/>
      <c r="N679" s="100"/>
      <c r="O679" s="100"/>
    </row>
    <row r="680" spans="1:15" ht="15" customHeight="1">
      <c r="B680" s="37" t="s">
        <v>315</v>
      </c>
      <c r="C680" s="339"/>
      <c r="D680" s="7"/>
      <c r="E680" s="19">
        <v>2</v>
      </c>
      <c r="F680" s="19">
        <v>2</v>
      </c>
      <c r="G680" s="19">
        <v>0</v>
      </c>
      <c r="H680" s="134">
        <v>8.695652173913043</v>
      </c>
      <c r="I680" s="4">
        <v>9.5238095238095237</v>
      </c>
      <c r="J680" s="4">
        <v>0</v>
      </c>
      <c r="K680" s="100"/>
      <c r="L680" s="100"/>
      <c r="M680" s="100"/>
      <c r="N680" s="100"/>
      <c r="O680" s="100"/>
    </row>
    <row r="681" spans="1:15" ht="15" customHeight="1">
      <c r="B681" s="37" t="s">
        <v>311</v>
      </c>
      <c r="C681" s="339"/>
      <c r="D681" s="7"/>
      <c r="E681" s="19">
        <v>4</v>
      </c>
      <c r="F681" s="19">
        <v>3</v>
      </c>
      <c r="G681" s="19">
        <v>1</v>
      </c>
      <c r="H681" s="134">
        <v>17.391304347826086</v>
      </c>
      <c r="I681" s="4">
        <v>14.285714285714285</v>
      </c>
      <c r="J681" s="4">
        <v>50</v>
      </c>
      <c r="K681" s="100"/>
      <c r="L681" s="100"/>
      <c r="M681" s="100"/>
      <c r="N681" s="100"/>
      <c r="O681" s="100"/>
    </row>
    <row r="682" spans="1:15" ht="15" customHeight="1">
      <c r="B682" s="38" t="s">
        <v>0</v>
      </c>
      <c r="C682" s="109"/>
      <c r="D682" s="39"/>
      <c r="E682" s="20">
        <v>4</v>
      </c>
      <c r="F682" s="20">
        <v>3</v>
      </c>
      <c r="G682" s="20">
        <v>1</v>
      </c>
      <c r="H682" s="145">
        <v>17.391304347826086</v>
      </c>
      <c r="I682" s="5">
        <v>14.285714285714285</v>
      </c>
      <c r="J682" s="5">
        <v>50</v>
      </c>
      <c r="K682" s="26"/>
      <c r="L682" s="26"/>
      <c r="M682" s="26"/>
      <c r="N682" s="26"/>
      <c r="O682" s="26"/>
    </row>
    <row r="683" spans="1:15" ht="15" customHeight="1">
      <c r="B683" s="42" t="s">
        <v>1</v>
      </c>
      <c r="C683" s="98"/>
      <c r="D683" s="31"/>
      <c r="E683" s="43">
        <v>23</v>
      </c>
      <c r="F683" s="43">
        <v>21</v>
      </c>
      <c r="G683" s="43">
        <v>2</v>
      </c>
      <c r="H683" s="135">
        <v>100</v>
      </c>
      <c r="I683" s="6">
        <v>99.999999999999972</v>
      </c>
      <c r="J683" s="6">
        <v>100</v>
      </c>
      <c r="K683" s="26"/>
      <c r="L683" s="26"/>
      <c r="M683" s="26"/>
      <c r="N683" s="26"/>
      <c r="O683" s="26"/>
    </row>
    <row r="684" spans="1:15" ht="15" customHeight="1">
      <c r="B684" s="42" t="s">
        <v>156</v>
      </c>
      <c r="C684" s="98"/>
      <c r="D684" s="32"/>
      <c r="E684" s="45">
        <v>33.105060878082263</v>
      </c>
      <c r="F684" s="92">
        <v>32.166453149086827</v>
      </c>
      <c r="G684" s="92">
        <v>50</v>
      </c>
      <c r="H684" s="26"/>
      <c r="I684" s="26"/>
      <c r="J684" s="26"/>
      <c r="K684" s="26"/>
      <c r="L684" s="26"/>
      <c r="M684" s="26"/>
      <c r="N684" s="26"/>
      <c r="O684" s="26"/>
    </row>
    <row r="685" spans="1:15" ht="15" customHeight="1">
      <c r="B685" s="42" t="s">
        <v>157</v>
      </c>
      <c r="C685" s="98"/>
      <c r="D685" s="32"/>
      <c r="E685" s="45">
        <v>50</v>
      </c>
      <c r="F685" s="92">
        <v>50</v>
      </c>
      <c r="G685" s="92">
        <v>50</v>
      </c>
      <c r="H685" s="26"/>
      <c r="I685" s="26"/>
      <c r="J685" s="26"/>
      <c r="K685" s="26"/>
      <c r="L685" s="26"/>
      <c r="M685" s="26"/>
      <c r="N685" s="26"/>
      <c r="O685" s="26"/>
    </row>
    <row r="686" spans="1:15" ht="15" customHeight="1">
      <c r="B686" s="81"/>
      <c r="C686" s="61"/>
      <c r="D686" s="61"/>
      <c r="E686" s="61"/>
      <c r="F686" s="61"/>
      <c r="G686" s="14"/>
      <c r="H686" s="14"/>
      <c r="I686" s="14"/>
      <c r="J686" s="1"/>
      <c r="K686" s="1"/>
    </row>
    <row r="687" spans="1:15" ht="15" customHeight="1">
      <c r="A687" s="358" t="s">
        <v>561</v>
      </c>
      <c r="B687" s="23"/>
      <c r="G687" s="1"/>
      <c r="H687" s="1"/>
      <c r="I687" s="1"/>
      <c r="J687" s="1"/>
      <c r="K687" s="1"/>
    </row>
    <row r="688" spans="1:15" ht="13.5" customHeight="1">
      <c r="B688" s="83"/>
      <c r="C688" s="36"/>
      <c r="D688" s="36"/>
      <c r="E688" s="99"/>
      <c r="F688" s="104" t="s">
        <v>2</v>
      </c>
      <c r="G688" s="107"/>
      <c r="H688" s="131"/>
      <c r="I688" s="104" t="s">
        <v>3</v>
      </c>
      <c r="J688" s="105"/>
      <c r="K688" s="1"/>
    </row>
    <row r="689" spans="1:15" ht="21">
      <c r="B689" s="97"/>
      <c r="C689" s="7"/>
      <c r="D689" s="7"/>
      <c r="E689" s="118" t="s">
        <v>5</v>
      </c>
      <c r="F689" s="118" t="s">
        <v>321</v>
      </c>
      <c r="G689" s="118" t="s">
        <v>323</v>
      </c>
      <c r="H689" s="128" t="s">
        <v>5</v>
      </c>
      <c r="I689" s="118" t="s">
        <v>321</v>
      </c>
      <c r="J689" s="118" t="s">
        <v>323</v>
      </c>
      <c r="K689" s="1"/>
    </row>
    <row r="690" spans="1:15" ht="12" customHeight="1">
      <c r="B690" s="38"/>
      <c r="C690" s="109"/>
      <c r="D690" s="39"/>
      <c r="E690" s="40"/>
      <c r="F690" s="40"/>
      <c r="G690" s="40"/>
      <c r="H690" s="132">
        <v>1591</v>
      </c>
      <c r="I690" s="2">
        <v>1459</v>
      </c>
      <c r="J690" s="2">
        <v>132</v>
      </c>
      <c r="K690" s="111"/>
      <c r="L690" s="111"/>
      <c r="M690" s="111"/>
      <c r="N690" s="111"/>
      <c r="O690" s="111"/>
    </row>
    <row r="691" spans="1:15" ht="15" customHeight="1">
      <c r="B691" s="37" t="s">
        <v>169</v>
      </c>
      <c r="C691" s="339"/>
      <c r="D691" s="7"/>
      <c r="E691" s="19">
        <v>405</v>
      </c>
      <c r="F691" s="19">
        <v>361</v>
      </c>
      <c r="G691" s="19">
        <v>44</v>
      </c>
      <c r="H691" s="134">
        <v>25.455688246385922</v>
      </c>
      <c r="I691" s="4">
        <v>24.742974640164498</v>
      </c>
      <c r="J691" s="4">
        <v>33.333333333333329</v>
      </c>
      <c r="K691" s="100"/>
      <c r="L691" s="100"/>
      <c r="M691" s="100"/>
      <c r="N691" s="100"/>
      <c r="O691" s="100"/>
    </row>
    <row r="692" spans="1:15" ht="15" customHeight="1">
      <c r="B692" s="37" t="s">
        <v>170</v>
      </c>
      <c r="C692" s="339"/>
      <c r="D692" s="7"/>
      <c r="E692" s="19">
        <v>1121</v>
      </c>
      <c r="F692" s="19">
        <v>1040</v>
      </c>
      <c r="G692" s="19">
        <v>81</v>
      </c>
      <c r="H692" s="134">
        <v>70.458830923947204</v>
      </c>
      <c r="I692" s="4">
        <v>71.281699794379719</v>
      </c>
      <c r="J692" s="4">
        <v>61.363636363636367</v>
      </c>
      <c r="K692" s="100"/>
      <c r="L692" s="100"/>
      <c r="M692" s="100"/>
      <c r="N692" s="100"/>
      <c r="O692" s="100"/>
    </row>
    <row r="693" spans="1:15" ht="15" customHeight="1">
      <c r="B693" s="37"/>
      <c r="C693" s="138" t="s">
        <v>566</v>
      </c>
      <c r="D693" s="139"/>
      <c r="E693" s="140">
        <v>188</v>
      </c>
      <c r="F693" s="140">
        <v>162</v>
      </c>
      <c r="G693" s="140">
        <v>26</v>
      </c>
      <c r="H693" s="154">
        <v>11.816467630421119</v>
      </c>
      <c r="I693" s="136">
        <v>11.103495544893763</v>
      </c>
      <c r="J693" s="136">
        <v>19.696969696969695</v>
      </c>
      <c r="K693" s="100"/>
      <c r="L693" s="100"/>
      <c r="M693" s="100"/>
      <c r="N693" s="100"/>
      <c r="O693" s="100"/>
    </row>
    <row r="694" spans="1:15" ht="15" customHeight="1">
      <c r="B694" s="37"/>
      <c r="C694" s="366" t="s">
        <v>567</v>
      </c>
      <c r="D694" s="7"/>
      <c r="E694" s="19">
        <v>152</v>
      </c>
      <c r="F694" s="19">
        <v>140</v>
      </c>
      <c r="G694" s="19">
        <v>12</v>
      </c>
      <c r="H694" s="134">
        <v>9.5537397862979248</v>
      </c>
      <c r="I694" s="4">
        <v>9.5956134338588068</v>
      </c>
      <c r="J694" s="4">
        <v>9.0909090909090917</v>
      </c>
      <c r="K694" s="100"/>
      <c r="L694" s="100"/>
      <c r="M694" s="100"/>
      <c r="N694" s="100"/>
      <c r="O694" s="100"/>
    </row>
    <row r="695" spans="1:15" ht="15" customHeight="1">
      <c r="B695" s="37"/>
      <c r="C695" s="366" t="s">
        <v>562</v>
      </c>
      <c r="D695" s="7"/>
      <c r="E695" s="19">
        <v>394</v>
      </c>
      <c r="F695" s="19">
        <v>364</v>
      </c>
      <c r="G695" s="19">
        <v>30</v>
      </c>
      <c r="H695" s="134">
        <v>24.764299182903834</v>
      </c>
      <c r="I695" s="4">
        <v>24.9485949280329</v>
      </c>
      <c r="J695" s="4">
        <v>22.727272727272727</v>
      </c>
      <c r="K695" s="100"/>
      <c r="L695" s="100"/>
      <c r="M695" s="100"/>
      <c r="N695" s="100"/>
      <c r="O695" s="100"/>
    </row>
    <row r="696" spans="1:15" ht="15" customHeight="1">
      <c r="B696" s="37"/>
      <c r="C696" s="366" t="s">
        <v>563</v>
      </c>
      <c r="D696" s="7"/>
      <c r="E696" s="19">
        <v>339</v>
      </c>
      <c r="F696" s="19">
        <v>332</v>
      </c>
      <c r="G696" s="19">
        <v>7</v>
      </c>
      <c r="H696" s="134">
        <v>21.3073538654934</v>
      </c>
      <c r="I696" s="4">
        <v>22.755311857436599</v>
      </c>
      <c r="J696" s="4">
        <v>5.3030303030303028</v>
      </c>
      <c r="K696" s="100"/>
      <c r="L696" s="100"/>
      <c r="M696" s="100"/>
      <c r="N696" s="100"/>
      <c r="O696" s="100"/>
    </row>
    <row r="697" spans="1:15" ht="15" customHeight="1">
      <c r="B697" s="38"/>
      <c r="C697" s="367" t="s">
        <v>1065</v>
      </c>
      <c r="D697" s="39"/>
      <c r="E697" s="20">
        <v>48</v>
      </c>
      <c r="F697" s="20">
        <v>42</v>
      </c>
      <c r="G697" s="20">
        <v>6</v>
      </c>
      <c r="H697" s="145">
        <v>3.0169704588309241</v>
      </c>
      <c r="I697" s="5">
        <v>2.878684030157642</v>
      </c>
      <c r="J697" s="5">
        <v>4.5454545454545459</v>
      </c>
      <c r="K697" s="26"/>
      <c r="L697" s="26"/>
      <c r="M697" s="26"/>
      <c r="N697" s="26"/>
      <c r="O697" s="26"/>
    </row>
    <row r="698" spans="1:15" ht="15" customHeight="1">
      <c r="B698" s="38" t="s">
        <v>0</v>
      </c>
      <c r="C698" s="109"/>
      <c r="D698" s="39"/>
      <c r="E698" s="20">
        <v>65</v>
      </c>
      <c r="F698" s="20">
        <v>58</v>
      </c>
      <c r="G698" s="20">
        <v>7</v>
      </c>
      <c r="H698" s="145">
        <v>4.0854808296668761</v>
      </c>
      <c r="I698" s="5">
        <v>3.9753255654557917</v>
      </c>
      <c r="J698" s="5">
        <v>5.3030303030303028</v>
      </c>
      <c r="K698" s="26"/>
      <c r="L698" s="26"/>
      <c r="M698" s="26"/>
      <c r="N698" s="26"/>
      <c r="O698" s="26"/>
    </row>
    <row r="699" spans="1:15" ht="15" customHeight="1">
      <c r="B699" s="42" t="s">
        <v>1</v>
      </c>
      <c r="C699" s="98"/>
      <c r="D699" s="31"/>
      <c r="E699" s="43">
        <v>1591</v>
      </c>
      <c r="F699" s="43">
        <v>1459</v>
      </c>
      <c r="G699" s="43">
        <v>132</v>
      </c>
      <c r="H699" s="135">
        <v>100</v>
      </c>
      <c r="I699" s="6">
        <v>100</v>
      </c>
      <c r="J699" s="6">
        <v>99.999999999999986</v>
      </c>
      <c r="K699" s="26"/>
      <c r="L699" s="26"/>
      <c r="M699" s="26"/>
      <c r="N699" s="26"/>
      <c r="O699" s="26"/>
    </row>
    <row r="700" spans="1:15" ht="15" customHeight="1">
      <c r="B700" s="81"/>
      <c r="C700" s="49"/>
      <c r="D700" s="49"/>
      <c r="E700" s="49"/>
      <c r="F700" s="49"/>
      <c r="G700" s="113"/>
      <c r="H700" s="50"/>
      <c r="I700" s="1"/>
      <c r="J700" s="1"/>
      <c r="K700" s="1"/>
    </row>
    <row r="701" spans="1:15" ht="15" customHeight="1">
      <c r="A701" s="358" t="s">
        <v>565</v>
      </c>
      <c r="B701" s="23"/>
      <c r="G701" s="1"/>
      <c r="H701" s="1"/>
      <c r="I701" s="1"/>
      <c r="J701" s="1"/>
      <c r="K701" s="1"/>
    </row>
    <row r="702" spans="1:15" ht="13.5" customHeight="1">
      <c r="B702" s="83"/>
      <c r="C702" s="36"/>
      <c r="D702" s="36"/>
      <c r="E702" s="99"/>
      <c r="F702" s="104" t="s">
        <v>2</v>
      </c>
      <c r="G702" s="107"/>
      <c r="H702" s="131"/>
      <c r="I702" s="104" t="s">
        <v>3</v>
      </c>
      <c r="J702" s="105"/>
      <c r="K702" s="1"/>
    </row>
    <row r="703" spans="1:15" ht="21">
      <c r="B703" s="97"/>
      <c r="C703" s="7"/>
      <c r="D703" s="7"/>
      <c r="E703" s="118" t="s">
        <v>5</v>
      </c>
      <c r="F703" s="118" t="s">
        <v>321</v>
      </c>
      <c r="G703" s="118" t="s">
        <v>323</v>
      </c>
      <c r="H703" s="128" t="s">
        <v>5</v>
      </c>
      <c r="I703" s="118" t="s">
        <v>321</v>
      </c>
      <c r="J703" s="118" t="s">
        <v>323</v>
      </c>
      <c r="K703" s="1"/>
    </row>
    <row r="704" spans="1:15" ht="12" customHeight="1">
      <c r="B704" s="38"/>
      <c r="C704" s="109"/>
      <c r="D704" s="39"/>
      <c r="E704" s="40"/>
      <c r="F704" s="40"/>
      <c r="G704" s="40"/>
      <c r="H704" s="132">
        <v>1591</v>
      </c>
      <c r="I704" s="2">
        <v>1459</v>
      </c>
      <c r="J704" s="2">
        <v>132</v>
      </c>
      <c r="K704" s="111"/>
      <c r="L704" s="111"/>
      <c r="M704" s="111"/>
      <c r="N704" s="111"/>
      <c r="O704" s="111"/>
    </row>
    <row r="705" spans="1:15" ht="15" customHeight="1">
      <c r="B705" s="37" t="s">
        <v>169</v>
      </c>
      <c r="C705" s="339"/>
      <c r="D705" s="7"/>
      <c r="E705" s="19">
        <v>50</v>
      </c>
      <c r="F705" s="19">
        <v>43</v>
      </c>
      <c r="G705" s="19">
        <v>7</v>
      </c>
      <c r="H705" s="134">
        <v>3.1426775612822122</v>
      </c>
      <c r="I705" s="4">
        <v>2.9472241261137766</v>
      </c>
      <c r="J705" s="4">
        <v>5.3030303030303028</v>
      </c>
      <c r="K705" s="100"/>
      <c r="L705" s="100"/>
      <c r="M705" s="100"/>
      <c r="N705" s="100"/>
      <c r="O705" s="100"/>
    </row>
    <row r="706" spans="1:15" ht="15" customHeight="1">
      <c r="B706" s="37" t="s">
        <v>170</v>
      </c>
      <c r="C706" s="339"/>
      <c r="D706" s="7"/>
      <c r="E706" s="19">
        <v>1418</v>
      </c>
      <c r="F706" s="19">
        <v>1294</v>
      </c>
      <c r="G706" s="19">
        <v>124</v>
      </c>
      <c r="H706" s="134">
        <v>89.12633563796355</v>
      </c>
      <c r="I706" s="4">
        <v>88.69088416723784</v>
      </c>
      <c r="J706" s="4">
        <v>93.939393939393938</v>
      </c>
      <c r="K706" s="100"/>
      <c r="L706" s="100"/>
      <c r="M706" s="100"/>
      <c r="N706" s="100"/>
      <c r="O706" s="100"/>
    </row>
    <row r="707" spans="1:15" ht="15" customHeight="1">
      <c r="B707" s="37"/>
      <c r="C707" s="138" t="s">
        <v>568</v>
      </c>
      <c r="D707" s="139"/>
      <c r="E707" s="140">
        <v>1169</v>
      </c>
      <c r="F707" s="140">
        <v>1073</v>
      </c>
      <c r="G707" s="140">
        <v>96</v>
      </c>
      <c r="H707" s="154">
        <v>73.47580138277813</v>
      </c>
      <c r="I707" s="136">
        <v>73.543522960932151</v>
      </c>
      <c r="J707" s="136">
        <v>72.727272727272734</v>
      </c>
      <c r="K707" s="100"/>
      <c r="L707" s="100"/>
      <c r="M707" s="100"/>
      <c r="N707" s="100"/>
      <c r="O707" s="100"/>
    </row>
    <row r="708" spans="1:15" ht="15" customHeight="1">
      <c r="B708" s="37"/>
      <c r="C708" s="366" t="s">
        <v>562</v>
      </c>
      <c r="D708" s="7"/>
      <c r="E708" s="19">
        <v>112</v>
      </c>
      <c r="F708" s="19">
        <v>99</v>
      </c>
      <c r="G708" s="19">
        <v>13</v>
      </c>
      <c r="H708" s="134">
        <v>7.0395977372721559</v>
      </c>
      <c r="I708" s="4">
        <v>6.7854694996572995</v>
      </c>
      <c r="J708" s="4">
        <v>9.8484848484848477</v>
      </c>
      <c r="K708" s="100"/>
      <c r="L708" s="100"/>
      <c r="M708" s="100"/>
      <c r="N708" s="100"/>
      <c r="O708" s="100"/>
    </row>
    <row r="709" spans="1:15" ht="15" customHeight="1">
      <c r="B709" s="37"/>
      <c r="C709" s="366" t="s">
        <v>563</v>
      </c>
      <c r="D709" s="7"/>
      <c r="E709" s="19">
        <v>5</v>
      </c>
      <c r="F709" s="19">
        <v>5</v>
      </c>
      <c r="G709" s="19">
        <v>0</v>
      </c>
      <c r="H709" s="134">
        <v>0.31426775612822128</v>
      </c>
      <c r="I709" s="4">
        <v>0.3427004797806717</v>
      </c>
      <c r="J709" s="4">
        <v>0</v>
      </c>
      <c r="K709" s="100"/>
      <c r="L709" s="100"/>
      <c r="M709" s="100"/>
      <c r="N709" s="100"/>
      <c r="O709" s="100"/>
    </row>
    <row r="710" spans="1:15" ht="15" customHeight="1">
      <c r="B710" s="37"/>
      <c r="C710" s="366" t="s">
        <v>569</v>
      </c>
      <c r="D710" s="7"/>
      <c r="E710" s="19">
        <v>6</v>
      </c>
      <c r="F710" s="19">
        <v>6</v>
      </c>
      <c r="G710" s="19">
        <v>0</v>
      </c>
      <c r="H710" s="134">
        <v>0.37712130735386551</v>
      </c>
      <c r="I710" s="4">
        <v>0.411240575736806</v>
      </c>
      <c r="J710" s="4">
        <v>0</v>
      </c>
      <c r="K710" s="100"/>
      <c r="L710" s="100"/>
      <c r="M710" s="100"/>
      <c r="N710" s="100"/>
      <c r="O710" s="100"/>
    </row>
    <row r="711" spans="1:15" ht="15" customHeight="1">
      <c r="B711" s="38"/>
      <c r="C711" s="367" t="s">
        <v>0</v>
      </c>
      <c r="D711" s="39"/>
      <c r="E711" s="20">
        <v>126</v>
      </c>
      <c r="F711" s="20">
        <v>111</v>
      </c>
      <c r="G711" s="20">
        <v>15</v>
      </c>
      <c r="H711" s="145">
        <v>7.919547454431175</v>
      </c>
      <c r="I711" s="5">
        <v>7.6079506511309107</v>
      </c>
      <c r="J711" s="5">
        <v>11.363636363636363</v>
      </c>
      <c r="K711" s="26"/>
      <c r="L711" s="26"/>
      <c r="M711" s="26"/>
      <c r="N711" s="26"/>
      <c r="O711" s="26"/>
    </row>
    <row r="712" spans="1:15" ht="15" customHeight="1">
      <c r="B712" s="38" t="s">
        <v>0</v>
      </c>
      <c r="C712" s="109"/>
      <c r="D712" s="39"/>
      <c r="E712" s="20">
        <v>123</v>
      </c>
      <c r="F712" s="20">
        <v>122</v>
      </c>
      <c r="G712" s="20">
        <v>1</v>
      </c>
      <c r="H712" s="145">
        <v>7.730986800754243</v>
      </c>
      <c r="I712" s="5">
        <v>8.3618917066483895</v>
      </c>
      <c r="J712" s="5">
        <v>0.75757575757575757</v>
      </c>
      <c r="K712" s="26"/>
      <c r="L712" s="26"/>
      <c r="M712" s="26"/>
      <c r="N712" s="26"/>
      <c r="O712" s="26"/>
    </row>
    <row r="713" spans="1:15" ht="15" customHeight="1">
      <c r="B713" s="42" t="s">
        <v>1</v>
      </c>
      <c r="C713" s="98"/>
      <c r="D713" s="31"/>
      <c r="E713" s="43">
        <v>1591</v>
      </c>
      <c r="F713" s="43">
        <v>1459</v>
      </c>
      <c r="G713" s="43">
        <v>132</v>
      </c>
      <c r="H713" s="135">
        <v>100</v>
      </c>
      <c r="I713" s="6">
        <v>100.00000000000001</v>
      </c>
      <c r="J713" s="6">
        <v>99.999999999999986</v>
      </c>
      <c r="K713" s="26"/>
      <c r="L713" s="26"/>
      <c r="M713" s="26"/>
      <c r="N713" s="26"/>
      <c r="O713" s="26"/>
    </row>
    <row r="714" spans="1:15" ht="14.25" customHeight="1">
      <c r="B714" s="81"/>
      <c r="C714" s="49"/>
      <c r="D714" s="49"/>
      <c r="E714" s="49"/>
      <c r="F714" s="49"/>
      <c r="G714" s="113"/>
      <c r="H714" s="50"/>
      <c r="I714" s="1"/>
      <c r="J714" s="1"/>
      <c r="K714" s="1"/>
    </row>
    <row r="715" spans="1:15" ht="15" customHeight="1">
      <c r="A715" s="358" t="s">
        <v>570</v>
      </c>
      <c r="B715" s="23"/>
      <c r="G715" s="1"/>
      <c r="H715" s="1"/>
      <c r="I715" s="1"/>
      <c r="J715" s="1"/>
      <c r="K715" s="1"/>
    </row>
    <row r="716" spans="1:15" ht="13.5" customHeight="1">
      <c r="B716" s="83"/>
      <c r="C716" s="36"/>
      <c r="D716" s="36"/>
      <c r="E716" s="99"/>
      <c r="F716" s="104" t="s">
        <v>2</v>
      </c>
      <c r="G716" s="107"/>
      <c r="H716" s="131"/>
      <c r="I716" s="104" t="s">
        <v>3</v>
      </c>
      <c r="J716" s="105"/>
      <c r="K716" s="1"/>
    </row>
    <row r="717" spans="1:15" ht="21">
      <c r="B717" s="97"/>
      <c r="C717" s="7"/>
      <c r="D717" s="7"/>
      <c r="E717" s="118" t="s">
        <v>5</v>
      </c>
      <c r="F717" s="118" t="s">
        <v>321</v>
      </c>
      <c r="G717" s="118" t="s">
        <v>323</v>
      </c>
      <c r="H717" s="128" t="s">
        <v>5</v>
      </c>
      <c r="I717" s="118" t="s">
        <v>321</v>
      </c>
      <c r="J717" s="118" t="s">
        <v>323</v>
      </c>
      <c r="K717" s="1"/>
    </row>
    <row r="718" spans="1:15" ht="12" customHeight="1">
      <c r="B718" s="38"/>
      <c r="C718" s="109"/>
      <c r="D718" s="39"/>
      <c r="E718" s="40"/>
      <c r="F718" s="40"/>
      <c r="G718" s="40"/>
      <c r="H718" s="132">
        <v>1591</v>
      </c>
      <c r="I718" s="2">
        <v>1459</v>
      </c>
      <c r="J718" s="2">
        <v>132</v>
      </c>
      <c r="K718" s="111"/>
      <c r="L718" s="111"/>
      <c r="M718" s="111"/>
      <c r="N718" s="111"/>
      <c r="O718" s="111"/>
    </row>
    <row r="719" spans="1:15" ht="15" customHeight="1">
      <c r="B719" s="37" t="s">
        <v>179</v>
      </c>
      <c r="C719" s="339"/>
      <c r="D719" s="7"/>
      <c r="E719" s="19">
        <v>677</v>
      </c>
      <c r="F719" s="19">
        <v>604</v>
      </c>
      <c r="G719" s="19">
        <v>73</v>
      </c>
      <c r="H719" s="134">
        <v>42.551854179761158</v>
      </c>
      <c r="I719" s="4">
        <v>41.398217957505139</v>
      </c>
      <c r="J719" s="4">
        <v>55.303030303030297</v>
      </c>
      <c r="K719" s="100"/>
      <c r="L719" s="100"/>
      <c r="M719" s="100"/>
      <c r="N719" s="100"/>
      <c r="O719" s="100"/>
    </row>
    <row r="720" spans="1:15" ht="15" customHeight="1">
      <c r="B720" s="37" t="s">
        <v>180</v>
      </c>
      <c r="C720" s="339"/>
      <c r="D720" s="7"/>
      <c r="E720" s="19">
        <v>862</v>
      </c>
      <c r="F720" s="19">
        <v>805</v>
      </c>
      <c r="G720" s="19">
        <v>57</v>
      </c>
      <c r="H720" s="134">
        <v>54.179761156505343</v>
      </c>
      <c r="I720" s="4">
        <v>55.174777244688144</v>
      </c>
      <c r="J720" s="4">
        <v>43.18181818181818</v>
      </c>
      <c r="K720" s="100"/>
      <c r="L720" s="100"/>
      <c r="M720" s="100"/>
      <c r="N720" s="100"/>
      <c r="O720" s="100"/>
    </row>
    <row r="721" spans="1:15" ht="15" customHeight="1">
      <c r="B721" s="38" t="s">
        <v>0</v>
      </c>
      <c r="C721" s="109"/>
      <c r="D721" s="39"/>
      <c r="E721" s="20">
        <v>52</v>
      </c>
      <c r="F721" s="20">
        <v>50</v>
      </c>
      <c r="G721" s="20">
        <v>2</v>
      </c>
      <c r="H721" s="145">
        <v>3.2683846637335008</v>
      </c>
      <c r="I721" s="5">
        <v>3.4270047978067169</v>
      </c>
      <c r="J721" s="5">
        <v>1.5151515151515151</v>
      </c>
      <c r="K721" s="26"/>
      <c r="L721" s="26"/>
      <c r="M721" s="26"/>
      <c r="N721" s="26"/>
      <c r="O721" s="26"/>
    </row>
    <row r="722" spans="1:15" ht="15" customHeight="1">
      <c r="B722" s="42" t="s">
        <v>1</v>
      </c>
      <c r="C722" s="98"/>
      <c r="D722" s="31"/>
      <c r="E722" s="43">
        <v>1591</v>
      </c>
      <c r="F722" s="43">
        <v>1459</v>
      </c>
      <c r="G722" s="43">
        <v>132</v>
      </c>
      <c r="H722" s="135">
        <v>100</v>
      </c>
      <c r="I722" s="6">
        <v>100</v>
      </c>
      <c r="J722" s="6">
        <v>99.999999999999986</v>
      </c>
      <c r="K722" s="26"/>
      <c r="L722" s="26"/>
      <c r="M722" s="26"/>
      <c r="N722" s="26"/>
      <c r="O722" s="26"/>
    </row>
    <row r="723" spans="1:15" ht="15" customHeight="1">
      <c r="B723" s="81"/>
      <c r="C723" s="49"/>
      <c r="D723" s="49"/>
      <c r="E723" s="49"/>
      <c r="F723" s="49"/>
      <c r="G723" s="113"/>
      <c r="H723" s="50"/>
      <c r="I723" s="1"/>
      <c r="J723" s="1"/>
      <c r="K723" s="1"/>
    </row>
    <row r="724" spans="1:15" ht="15" customHeight="1">
      <c r="A724" s="359" t="s">
        <v>571</v>
      </c>
      <c r="F724" s="1"/>
      <c r="J724" s="1"/>
      <c r="K724" s="1"/>
    </row>
    <row r="725" spans="1:15" ht="15" customHeight="1">
      <c r="A725" s="358" t="s">
        <v>572</v>
      </c>
      <c r="B725" s="23"/>
      <c r="C725" s="7"/>
      <c r="D725" s="7"/>
      <c r="E725" s="7"/>
      <c r="I725" s="1"/>
      <c r="J725" s="1"/>
      <c r="K725" s="1"/>
    </row>
    <row r="726" spans="1:15" ht="13.5" customHeight="1">
      <c r="B726" s="83"/>
      <c r="C726" s="36"/>
      <c r="D726" s="36"/>
      <c r="E726" s="99"/>
      <c r="F726" s="104" t="s">
        <v>2</v>
      </c>
      <c r="G726" s="107"/>
      <c r="H726" s="131"/>
      <c r="I726" s="104" t="s">
        <v>3</v>
      </c>
      <c r="J726" s="105"/>
      <c r="K726" s="1"/>
    </row>
    <row r="727" spans="1:15" ht="21">
      <c r="B727" s="97"/>
      <c r="C727" s="7"/>
      <c r="D727" s="7"/>
      <c r="E727" s="118" t="s">
        <v>5</v>
      </c>
      <c r="F727" s="118" t="s">
        <v>321</v>
      </c>
      <c r="G727" s="118" t="s">
        <v>323</v>
      </c>
      <c r="H727" s="128" t="s">
        <v>5</v>
      </c>
      <c r="I727" s="118" t="s">
        <v>321</v>
      </c>
      <c r="J727" s="118" t="s">
        <v>323</v>
      </c>
      <c r="K727" s="1"/>
    </row>
    <row r="728" spans="1:15" ht="12" customHeight="1">
      <c r="B728" s="38"/>
      <c r="C728" s="109"/>
      <c r="D728" s="39"/>
      <c r="E728" s="40"/>
      <c r="F728" s="40"/>
      <c r="G728" s="40"/>
      <c r="H728" s="132">
        <v>862</v>
      </c>
      <c r="I728" s="2">
        <v>805</v>
      </c>
      <c r="J728" s="2">
        <v>57</v>
      </c>
      <c r="K728" s="111"/>
      <c r="L728" s="111"/>
      <c r="M728" s="111"/>
      <c r="N728" s="111"/>
      <c r="O728" s="111"/>
    </row>
    <row r="729" spans="1:15" ht="15" customHeight="1">
      <c r="B729" s="37" t="s">
        <v>269</v>
      </c>
      <c r="C729" s="339"/>
      <c r="D729" s="7"/>
      <c r="E729" s="19">
        <v>262</v>
      </c>
      <c r="F729" s="19">
        <v>244</v>
      </c>
      <c r="G729" s="19">
        <v>18</v>
      </c>
      <c r="H729" s="134">
        <v>30.39443155452436</v>
      </c>
      <c r="I729" s="4">
        <v>30.310559006211179</v>
      </c>
      <c r="J729" s="4">
        <v>31.578947368421051</v>
      </c>
      <c r="K729" s="100"/>
      <c r="L729" s="100"/>
      <c r="M729" s="100"/>
      <c r="N729" s="100"/>
      <c r="O729" s="100"/>
    </row>
    <row r="730" spans="1:15" ht="15" customHeight="1">
      <c r="B730" s="37" t="s">
        <v>152</v>
      </c>
      <c r="C730" s="339"/>
      <c r="D730" s="7"/>
      <c r="E730" s="19">
        <v>162</v>
      </c>
      <c r="F730" s="19">
        <v>152</v>
      </c>
      <c r="G730" s="19">
        <v>10</v>
      </c>
      <c r="H730" s="134">
        <v>18.793503480278424</v>
      </c>
      <c r="I730" s="4">
        <v>18.881987577639752</v>
      </c>
      <c r="J730" s="4">
        <v>17.543859649122805</v>
      </c>
      <c r="K730" s="100"/>
      <c r="L730" s="100"/>
      <c r="M730" s="100"/>
      <c r="N730" s="100"/>
      <c r="O730" s="100"/>
    </row>
    <row r="731" spans="1:15" ht="15" customHeight="1">
      <c r="B731" s="37" t="s">
        <v>153</v>
      </c>
      <c r="C731" s="339"/>
      <c r="D731" s="7"/>
      <c r="E731" s="19">
        <v>80</v>
      </c>
      <c r="F731" s="19">
        <v>71</v>
      </c>
      <c r="G731" s="19">
        <v>9</v>
      </c>
      <c r="H731" s="134">
        <v>9.2807424593967518</v>
      </c>
      <c r="I731" s="4">
        <v>8.8198757763975149</v>
      </c>
      <c r="J731" s="4">
        <v>15.789473684210526</v>
      </c>
      <c r="K731" s="100"/>
      <c r="L731" s="100"/>
      <c r="M731" s="100"/>
      <c r="N731" s="100"/>
      <c r="O731" s="100"/>
    </row>
    <row r="732" spans="1:15" ht="15" customHeight="1">
      <c r="B732" s="37" t="s">
        <v>303</v>
      </c>
      <c r="C732" s="339"/>
      <c r="D732" s="7"/>
      <c r="E732" s="19">
        <v>86</v>
      </c>
      <c r="F732" s="19">
        <v>82</v>
      </c>
      <c r="G732" s="19">
        <v>4</v>
      </c>
      <c r="H732" s="134">
        <v>9.9767981438515072</v>
      </c>
      <c r="I732" s="4">
        <v>10.186335403726709</v>
      </c>
      <c r="J732" s="4">
        <v>7.0175438596491224</v>
      </c>
      <c r="K732" s="100"/>
      <c r="L732" s="100"/>
      <c r="M732" s="100"/>
      <c r="N732" s="100"/>
      <c r="O732" s="100"/>
    </row>
    <row r="733" spans="1:15" ht="15" customHeight="1">
      <c r="B733" s="37" t="s">
        <v>181</v>
      </c>
      <c r="C733" s="339"/>
      <c r="D733" s="7"/>
      <c r="E733" s="19">
        <v>53</v>
      </c>
      <c r="F733" s="19">
        <v>53</v>
      </c>
      <c r="G733" s="19">
        <v>0</v>
      </c>
      <c r="H733" s="134">
        <v>6.148491879350348</v>
      </c>
      <c r="I733" s="4">
        <v>6.5838509316770182</v>
      </c>
      <c r="J733" s="4">
        <v>0</v>
      </c>
      <c r="K733" s="100"/>
      <c r="L733" s="100"/>
      <c r="M733" s="100"/>
      <c r="N733" s="100"/>
      <c r="O733" s="100"/>
    </row>
    <row r="734" spans="1:15" ht="15" customHeight="1">
      <c r="B734" s="38" t="s">
        <v>0</v>
      </c>
      <c r="C734" s="109"/>
      <c r="D734" s="39"/>
      <c r="E734" s="20">
        <v>219</v>
      </c>
      <c r="F734" s="20">
        <v>203</v>
      </c>
      <c r="G734" s="20">
        <v>16</v>
      </c>
      <c r="H734" s="145">
        <v>25.406032482598604</v>
      </c>
      <c r="I734" s="5">
        <v>25.217391304347824</v>
      </c>
      <c r="J734" s="5">
        <v>28.07017543859649</v>
      </c>
      <c r="K734" s="26"/>
      <c r="L734" s="26"/>
      <c r="M734" s="26"/>
      <c r="N734" s="26"/>
      <c r="O734" s="26"/>
    </row>
    <row r="735" spans="1:15" ht="15" customHeight="1">
      <c r="B735" s="42" t="s">
        <v>1</v>
      </c>
      <c r="C735" s="98"/>
      <c r="D735" s="31"/>
      <c r="E735" s="43">
        <v>862</v>
      </c>
      <c r="F735" s="43">
        <v>805</v>
      </c>
      <c r="G735" s="43">
        <v>57</v>
      </c>
      <c r="H735" s="135">
        <v>100</v>
      </c>
      <c r="I735" s="6">
        <v>100</v>
      </c>
      <c r="J735" s="6">
        <v>100</v>
      </c>
      <c r="K735" s="26"/>
      <c r="L735" s="26"/>
      <c r="M735" s="26"/>
      <c r="N735" s="26"/>
      <c r="O735" s="26"/>
    </row>
    <row r="736" spans="1:15" ht="15" customHeight="1">
      <c r="B736" s="42" t="s">
        <v>156</v>
      </c>
      <c r="C736" s="98"/>
      <c r="D736" s="32"/>
      <c r="E736" s="45">
        <v>1.5738724727838258</v>
      </c>
      <c r="F736" s="92">
        <v>1.6096345514950166</v>
      </c>
      <c r="G736" s="92">
        <v>1.0487804878048781</v>
      </c>
      <c r="H736" s="26"/>
      <c r="I736" s="26"/>
      <c r="J736" s="26"/>
      <c r="K736" s="26"/>
      <c r="L736" s="26"/>
      <c r="M736" s="26"/>
      <c r="N736" s="26"/>
      <c r="O736" s="26"/>
    </row>
    <row r="737" spans="1:15" ht="15" customHeight="1">
      <c r="B737" s="42" t="s">
        <v>157</v>
      </c>
      <c r="C737" s="98"/>
      <c r="D737" s="32"/>
      <c r="E737" s="269">
        <v>38</v>
      </c>
      <c r="F737" s="51">
        <v>38</v>
      </c>
      <c r="G737" s="51">
        <v>4</v>
      </c>
      <c r="H737" s="26"/>
      <c r="I737" s="26"/>
      <c r="J737" s="26"/>
      <c r="K737" s="26"/>
      <c r="L737" s="26"/>
      <c r="M737" s="26"/>
      <c r="N737" s="26"/>
      <c r="O737" s="26"/>
    </row>
    <row r="738" spans="1:15" ht="15" customHeight="1">
      <c r="B738" s="81"/>
      <c r="C738" s="61"/>
      <c r="D738" s="61"/>
      <c r="E738" s="61"/>
      <c r="F738" s="61"/>
      <c r="G738" s="14"/>
      <c r="H738" s="14"/>
      <c r="I738" s="14"/>
      <c r="J738" s="1"/>
      <c r="K738" s="1"/>
    </row>
    <row r="739" spans="1:15" ht="15" customHeight="1">
      <c r="A739" s="358" t="s">
        <v>572</v>
      </c>
      <c r="B739" s="23"/>
      <c r="C739" s="7"/>
      <c r="D739" s="7"/>
      <c r="E739" s="7"/>
      <c r="I739" s="1"/>
      <c r="J739" s="1"/>
      <c r="K739" s="1"/>
    </row>
    <row r="740" spans="1:15" ht="15" customHeight="1">
      <c r="B740" s="106" t="s">
        <v>215</v>
      </c>
      <c r="C740" s="7"/>
      <c r="D740" s="7"/>
      <c r="E740" s="7"/>
      <c r="I740" s="1"/>
      <c r="J740" s="1"/>
      <c r="K740" s="1"/>
    </row>
    <row r="741" spans="1:15" ht="13.5" customHeight="1">
      <c r="B741" s="83"/>
      <c r="C741" s="36"/>
      <c r="D741" s="36"/>
      <c r="E741" s="99"/>
      <c r="F741" s="104" t="s">
        <v>2</v>
      </c>
      <c r="G741" s="107"/>
      <c r="H741" s="131"/>
      <c r="I741" s="104" t="s">
        <v>3</v>
      </c>
      <c r="J741" s="105"/>
      <c r="K741" s="1"/>
    </row>
    <row r="742" spans="1:15" ht="21">
      <c r="B742" s="97"/>
      <c r="C742" s="7"/>
      <c r="D742" s="7"/>
      <c r="E742" s="118" t="s">
        <v>5</v>
      </c>
      <c r="F742" s="118" t="s">
        <v>321</v>
      </c>
      <c r="G742" s="118" t="s">
        <v>323</v>
      </c>
      <c r="H742" s="128" t="s">
        <v>5</v>
      </c>
      <c r="I742" s="118" t="s">
        <v>321</v>
      </c>
      <c r="J742" s="118" t="s">
        <v>323</v>
      </c>
      <c r="K742" s="1"/>
    </row>
    <row r="743" spans="1:15" ht="12" customHeight="1">
      <c r="B743" s="38"/>
      <c r="C743" s="109"/>
      <c r="D743" s="39"/>
      <c r="E743" s="40"/>
      <c r="F743" s="40"/>
      <c r="G743" s="40"/>
      <c r="H743" s="132">
        <v>862</v>
      </c>
      <c r="I743" s="2">
        <v>805</v>
      </c>
      <c r="J743" s="2">
        <v>57</v>
      </c>
      <c r="K743" s="111"/>
      <c r="L743" s="111"/>
      <c r="M743" s="111"/>
      <c r="N743" s="111"/>
      <c r="O743" s="111"/>
    </row>
    <row r="744" spans="1:15" ht="15" customHeight="1">
      <c r="B744" s="37" t="s">
        <v>269</v>
      </c>
      <c r="C744" s="339"/>
      <c r="D744" s="7"/>
      <c r="E744" s="19">
        <v>262</v>
      </c>
      <c r="F744" s="19">
        <v>244</v>
      </c>
      <c r="G744" s="19">
        <v>18</v>
      </c>
      <c r="H744" s="134">
        <v>30.39443155452436</v>
      </c>
      <c r="I744" s="4">
        <v>30.310559006211179</v>
      </c>
      <c r="J744" s="4">
        <v>31.578947368421051</v>
      </c>
      <c r="K744" s="100"/>
      <c r="L744" s="100"/>
      <c r="M744" s="100"/>
      <c r="N744" s="100"/>
      <c r="O744" s="100"/>
    </row>
    <row r="745" spans="1:15" ht="15" customHeight="1">
      <c r="B745" s="37" t="s">
        <v>122</v>
      </c>
      <c r="C745" s="339"/>
      <c r="D745" s="7"/>
      <c r="E745" s="19">
        <v>217</v>
      </c>
      <c r="F745" s="19">
        <v>206</v>
      </c>
      <c r="G745" s="19">
        <v>11</v>
      </c>
      <c r="H745" s="134">
        <v>25.174013921113691</v>
      </c>
      <c r="I745" s="4">
        <v>25.590062111801242</v>
      </c>
      <c r="J745" s="4">
        <v>19.298245614035086</v>
      </c>
      <c r="K745" s="100"/>
      <c r="L745" s="100"/>
      <c r="M745" s="100"/>
      <c r="N745" s="100"/>
      <c r="O745" s="100"/>
    </row>
    <row r="746" spans="1:15" ht="15" customHeight="1">
      <c r="B746" s="37" t="s">
        <v>130</v>
      </c>
      <c r="C746" s="339"/>
      <c r="D746" s="7"/>
      <c r="E746" s="19">
        <v>73</v>
      </c>
      <c r="F746" s="19">
        <v>65</v>
      </c>
      <c r="G746" s="19">
        <v>8</v>
      </c>
      <c r="H746" s="134">
        <v>8.468677494199536</v>
      </c>
      <c r="I746" s="4">
        <v>8.0745341614906838</v>
      </c>
      <c r="J746" s="4">
        <v>14.035087719298245</v>
      </c>
      <c r="K746" s="100"/>
      <c r="L746" s="100"/>
      <c r="M746" s="100"/>
      <c r="N746" s="100"/>
      <c r="O746" s="100"/>
    </row>
    <row r="747" spans="1:15" ht="15" customHeight="1">
      <c r="B747" s="37" t="s">
        <v>303</v>
      </c>
      <c r="C747" s="339"/>
      <c r="D747" s="7"/>
      <c r="E747" s="19">
        <v>56</v>
      </c>
      <c r="F747" s="19">
        <v>55</v>
      </c>
      <c r="G747" s="19">
        <v>1</v>
      </c>
      <c r="H747" s="134">
        <v>6.4965197215777257</v>
      </c>
      <c r="I747" s="4">
        <v>6.8322981366459627</v>
      </c>
      <c r="J747" s="4">
        <v>1.7543859649122806</v>
      </c>
      <c r="K747" s="100"/>
      <c r="L747" s="100"/>
      <c r="M747" s="100"/>
      <c r="N747" s="100"/>
      <c r="O747" s="100"/>
    </row>
    <row r="748" spans="1:15" ht="15" customHeight="1">
      <c r="B748" s="37" t="s">
        <v>181</v>
      </c>
      <c r="C748" s="339"/>
      <c r="D748" s="7"/>
      <c r="E748" s="19">
        <v>35</v>
      </c>
      <c r="F748" s="19">
        <v>32</v>
      </c>
      <c r="G748" s="19">
        <v>3</v>
      </c>
      <c r="H748" s="134">
        <v>4.0603248259860791</v>
      </c>
      <c r="I748" s="4">
        <v>3.9751552795031055</v>
      </c>
      <c r="J748" s="4">
        <v>5.2631578947368416</v>
      </c>
      <c r="K748" s="100"/>
      <c r="L748" s="100"/>
      <c r="M748" s="100"/>
      <c r="N748" s="100"/>
      <c r="O748" s="100"/>
    </row>
    <row r="749" spans="1:15" ht="15" customHeight="1">
      <c r="B749" s="38" t="s">
        <v>0</v>
      </c>
      <c r="C749" s="109"/>
      <c r="D749" s="39"/>
      <c r="E749" s="20">
        <v>219</v>
      </c>
      <c r="F749" s="20">
        <v>203</v>
      </c>
      <c r="G749" s="20">
        <v>16</v>
      </c>
      <c r="H749" s="145">
        <v>25.406032482598604</v>
      </c>
      <c r="I749" s="5">
        <v>25.217391304347824</v>
      </c>
      <c r="J749" s="5">
        <v>28.07017543859649</v>
      </c>
      <c r="K749" s="26"/>
      <c r="L749" s="26"/>
      <c r="M749" s="26"/>
      <c r="N749" s="26"/>
      <c r="O749" s="26"/>
    </row>
    <row r="750" spans="1:15" ht="15" customHeight="1">
      <c r="B750" s="42" t="s">
        <v>1</v>
      </c>
      <c r="C750" s="98"/>
      <c r="D750" s="31"/>
      <c r="E750" s="43">
        <v>862</v>
      </c>
      <c r="F750" s="43">
        <v>805</v>
      </c>
      <c r="G750" s="43">
        <v>57</v>
      </c>
      <c r="H750" s="135">
        <v>99.999999999999986</v>
      </c>
      <c r="I750" s="6">
        <v>100</v>
      </c>
      <c r="J750" s="6">
        <v>99.999999999999986</v>
      </c>
      <c r="K750" s="26"/>
      <c r="L750" s="26"/>
      <c r="M750" s="26"/>
      <c r="N750" s="26"/>
      <c r="O750" s="26"/>
    </row>
    <row r="751" spans="1:15" ht="15" customHeight="1">
      <c r="B751" s="42" t="s">
        <v>156</v>
      </c>
      <c r="C751" s="98"/>
      <c r="D751" s="32"/>
      <c r="E751" s="45">
        <v>1.3730668554074934</v>
      </c>
      <c r="F751" s="92">
        <v>1.3680826806911006</v>
      </c>
      <c r="G751" s="92">
        <v>1.4462491280725764</v>
      </c>
      <c r="H751" s="26"/>
      <c r="I751" s="26"/>
      <c r="J751" s="26"/>
      <c r="K751" s="26"/>
      <c r="L751" s="26"/>
      <c r="M751" s="26"/>
      <c r="N751" s="26"/>
      <c r="O751" s="26"/>
    </row>
    <row r="752" spans="1:15" ht="15" customHeight="1">
      <c r="B752" s="42" t="s">
        <v>157</v>
      </c>
      <c r="C752" s="98"/>
      <c r="D752" s="32"/>
      <c r="E752" s="45">
        <v>29.6875</v>
      </c>
      <c r="F752" s="92">
        <v>29.6875</v>
      </c>
      <c r="G752" s="92">
        <v>11.76470588235294</v>
      </c>
      <c r="H752" s="26"/>
      <c r="I752" s="26"/>
      <c r="J752" s="26"/>
      <c r="K752" s="26"/>
      <c r="L752" s="26"/>
      <c r="M752" s="26"/>
      <c r="N752" s="26"/>
      <c r="O752" s="26"/>
    </row>
    <row r="753" spans="1:15" ht="15" customHeight="1">
      <c r="B753" s="81"/>
      <c r="C753" s="61"/>
      <c r="D753" s="61"/>
      <c r="E753" s="61"/>
      <c r="F753" s="61"/>
      <c r="G753" s="14"/>
      <c r="H753" s="14"/>
      <c r="I753" s="14"/>
      <c r="J753" s="14"/>
      <c r="K753" s="14"/>
      <c r="L753" s="14"/>
    </row>
    <row r="754" spans="1:15" ht="15" customHeight="1">
      <c r="A754" s="358" t="s">
        <v>573</v>
      </c>
      <c r="B754" s="23"/>
      <c r="H754" s="1"/>
      <c r="I754" s="1"/>
      <c r="J754" s="1"/>
      <c r="K754" s="1"/>
    </row>
    <row r="755" spans="1:15" ht="13.5" customHeight="1">
      <c r="B755" s="83"/>
      <c r="C755" s="36"/>
      <c r="D755" s="36"/>
      <c r="E755" s="99"/>
      <c r="F755" s="104" t="s">
        <v>2</v>
      </c>
      <c r="G755" s="107"/>
      <c r="H755" s="131"/>
      <c r="I755" s="104" t="s">
        <v>3</v>
      </c>
      <c r="J755" s="105"/>
      <c r="K755" s="1"/>
    </row>
    <row r="756" spans="1:15" ht="21">
      <c r="B756" s="97"/>
      <c r="C756" s="7"/>
      <c r="D756" s="7"/>
      <c r="E756" s="118" t="s">
        <v>5</v>
      </c>
      <c r="F756" s="118" t="s">
        <v>321</v>
      </c>
      <c r="G756" s="118" t="s">
        <v>323</v>
      </c>
      <c r="H756" s="128" t="s">
        <v>5</v>
      </c>
      <c r="I756" s="118" t="s">
        <v>321</v>
      </c>
      <c r="J756" s="118" t="s">
        <v>323</v>
      </c>
      <c r="K756" s="1"/>
    </row>
    <row r="757" spans="1:15" ht="12" customHeight="1">
      <c r="B757" s="38"/>
      <c r="C757" s="109"/>
      <c r="D757" s="39"/>
      <c r="E757" s="40"/>
      <c r="F757" s="40"/>
      <c r="G757" s="40"/>
      <c r="H757" s="132">
        <v>1591</v>
      </c>
      <c r="I757" s="2">
        <v>1459</v>
      </c>
      <c r="J757" s="2">
        <v>132</v>
      </c>
      <c r="K757" s="111"/>
      <c r="L757" s="111"/>
      <c r="M757" s="111"/>
      <c r="N757" s="111"/>
      <c r="O757" s="111"/>
    </row>
    <row r="758" spans="1:15" ht="15" customHeight="1">
      <c r="B758" s="37" t="s">
        <v>179</v>
      </c>
      <c r="C758" s="339"/>
      <c r="D758" s="7"/>
      <c r="E758" s="19">
        <v>1138</v>
      </c>
      <c r="F758" s="19">
        <v>1039</v>
      </c>
      <c r="G758" s="19">
        <v>99</v>
      </c>
      <c r="H758" s="134">
        <v>71.527341294783156</v>
      </c>
      <c r="I758" s="4">
        <v>71.213159698423581</v>
      </c>
      <c r="J758" s="4">
        <v>75</v>
      </c>
      <c r="K758" s="100"/>
      <c r="L758" s="100"/>
      <c r="M758" s="100"/>
      <c r="N758" s="100"/>
      <c r="O758" s="100"/>
    </row>
    <row r="759" spans="1:15" ht="15" customHeight="1">
      <c r="B759" s="37" t="s">
        <v>180</v>
      </c>
      <c r="C759" s="339"/>
      <c r="D759" s="7"/>
      <c r="E759" s="19">
        <v>404</v>
      </c>
      <c r="F759" s="19">
        <v>375</v>
      </c>
      <c r="G759" s="19">
        <v>29</v>
      </c>
      <c r="H759" s="134">
        <v>25.392834695160278</v>
      </c>
      <c r="I759" s="4">
        <v>25.70253598355038</v>
      </c>
      <c r="J759" s="4">
        <v>21.969696969696969</v>
      </c>
      <c r="K759" s="100"/>
      <c r="L759" s="100"/>
      <c r="M759" s="100"/>
      <c r="N759" s="100"/>
      <c r="O759" s="100"/>
    </row>
    <row r="760" spans="1:15" ht="15" customHeight="1">
      <c r="B760" s="38" t="s">
        <v>0</v>
      </c>
      <c r="C760" s="109"/>
      <c r="D760" s="39"/>
      <c r="E760" s="20">
        <v>49</v>
      </c>
      <c r="F760" s="20">
        <v>45</v>
      </c>
      <c r="G760" s="20">
        <v>4</v>
      </c>
      <c r="H760" s="145">
        <v>3.0798240100565684</v>
      </c>
      <c r="I760" s="5">
        <v>3.0843043180260454</v>
      </c>
      <c r="J760" s="5">
        <v>3.0303030303030303</v>
      </c>
      <c r="K760" s="26"/>
      <c r="L760" s="26"/>
      <c r="M760" s="26"/>
      <c r="N760" s="26"/>
      <c r="O760" s="26"/>
    </row>
    <row r="761" spans="1:15" ht="15" customHeight="1">
      <c r="B761" s="42" t="s">
        <v>1</v>
      </c>
      <c r="C761" s="98"/>
      <c r="D761" s="31"/>
      <c r="E761" s="43">
        <v>1591</v>
      </c>
      <c r="F761" s="43">
        <v>1459</v>
      </c>
      <c r="G761" s="43">
        <v>132</v>
      </c>
      <c r="H761" s="135">
        <v>100</v>
      </c>
      <c r="I761" s="6">
        <v>100</v>
      </c>
      <c r="J761" s="6">
        <v>100</v>
      </c>
      <c r="K761" s="26"/>
      <c r="L761" s="26"/>
      <c r="M761" s="26"/>
      <c r="N761" s="26"/>
      <c r="O761" s="26"/>
    </row>
    <row r="762" spans="1:15" ht="15" customHeight="1">
      <c r="B762" s="81"/>
      <c r="C762" s="49"/>
      <c r="D762" s="49"/>
      <c r="E762" s="49"/>
      <c r="F762" s="49"/>
      <c r="G762" s="113"/>
      <c r="H762" s="50"/>
      <c r="I762" s="1"/>
      <c r="J762" s="1"/>
      <c r="K762" s="1"/>
    </row>
    <row r="763" spans="1:15" ht="15" customHeight="1">
      <c r="A763" s="359" t="s">
        <v>574</v>
      </c>
      <c r="F763" s="1"/>
      <c r="J763" s="1"/>
      <c r="K763" s="1"/>
    </row>
    <row r="764" spans="1:15" ht="15" customHeight="1">
      <c r="A764" s="358" t="s">
        <v>575</v>
      </c>
      <c r="B764" s="23"/>
      <c r="C764" s="7"/>
      <c r="D764" s="7"/>
      <c r="E764" s="7"/>
      <c r="I764" s="1"/>
      <c r="J764" s="1"/>
      <c r="K764" s="1"/>
    </row>
    <row r="765" spans="1:15" ht="13.5" customHeight="1">
      <c r="B765" s="83"/>
      <c r="C765" s="36"/>
      <c r="D765" s="36"/>
      <c r="E765" s="99"/>
      <c r="F765" s="104" t="s">
        <v>2</v>
      </c>
      <c r="G765" s="107"/>
      <c r="H765" s="131"/>
      <c r="I765" s="104" t="s">
        <v>3</v>
      </c>
      <c r="J765" s="105"/>
      <c r="K765" s="1"/>
    </row>
    <row r="766" spans="1:15" ht="21">
      <c r="B766" s="97"/>
      <c r="C766" s="7"/>
      <c r="D766" s="7"/>
      <c r="E766" s="118" t="s">
        <v>5</v>
      </c>
      <c r="F766" s="118" t="s">
        <v>321</v>
      </c>
      <c r="G766" s="118" t="s">
        <v>323</v>
      </c>
      <c r="H766" s="128" t="s">
        <v>5</v>
      </c>
      <c r="I766" s="118" t="s">
        <v>321</v>
      </c>
      <c r="J766" s="118" t="s">
        <v>323</v>
      </c>
      <c r="K766" s="1"/>
    </row>
    <row r="767" spans="1:15" ht="12" customHeight="1">
      <c r="B767" s="38"/>
      <c r="C767" s="109"/>
      <c r="D767" s="39"/>
      <c r="E767" s="40"/>
      <c r="F767" s="40"/>
      <c r="G767" s="40"/>
      <c r="H767" s="132">
        <v>404</v>
      </c>
      <c r="I767" s="2">
        <v>375</v>
      </c>
      <c r="J767" s="2">
        <v>29</v>
      </c>
      <c r="K767" s="111"/>
      <c r="L767" s="111"/>
      <c r="M767" s="111"/>
      <c r="N767" s="111"/>
      <c r="O767" s="111"/>
    </row>
    <row r="768" spans="1:15" ht="15" customHeight="1">
      <c r="B768" s="37" t="s">
        <v>274</v>
      </c>
      <c r="C768" s="339"/>
      <c r="D768" s="7"/>
      <c r="E768" s="19">
        <v>148</v>
      </c>
      <c r="F768" s="19">
        <v>135</v>
      </c>
      <c r="G768" s="19">
        <v>13</v>
      </c>
      <c r="H768" s="134">
        <v>36.633663366336634</v>
      </c>
      <c r="I768" s="4">
        <v>36</v>
      </c>
      <c r="J768" s="4">
        <v>44.827586206896555</v>
      </c>
      <c r="K768" s="100"/>
      <c r="L768" s="100"/>
      <c r="M768" s="100"/>
      <c r="N768" s="100"/>
      <c r="O768" s="100"/>
    </row>
    <row r="769" spans="1:15" ht="15" customHeight="1">
      <c r="B769" s="37" t="s">
        <v>167</v>
      </c>
      <c r="C769" s="339"/>
      <c r="D769" s="7"/>
      <c r="E769" s="19">
        <v>26</v>
      </c>
      <c r="F769" s="19">
        <v>25</v>
      </c>
      <c r="G769" s="19">
        <v>1</v>
      </c>
      <c r="H769" s="134">
        <v>6.435643564356436</v>
      </c>
      <c r="I769" s="4">
        <v>6.666666666666667</v>
      </c>
      <c r="J769" s="4">
        <v>3.4482758620689653</v>
      </c>
      <c r="K769" s="100"/>
      <c r="L769" s="100"/>
      <c r="M769" s="100"/>
      <c r="N769" s="100"/>
      <c r="O769" s="100"/>
    </row>
    <row r="770" spans="1:15" ht="15" customHeight="1">
      <c r="B770" s="37" t="s">
        <v>168</v>
      </c>
      <c r="C770" s="339"/>
      <c r="D770" s="7"/>
      <c r="E770" s="19">
        <v>16</v>
      </c>
      <c r="F770" s="19">
        <v>15</v>
      </c>
      <c r="G770" s="19">
        <v>1</v>
      </c>
      <c r="H770" s="134">
        <v>3.9603960396039604</v>
      </c>
      <c r="I770" s="4">
        <v>4</v>
      </c>
      <c r="J770" s="4">
        <v>3.4482758620689653</v>
      </c>
      <c r="K770" s="100"/>
      <c r="L770" s="100"/>
      <c r="M770" s="100"/>
      <c r="N770" s="100"/>
      <c r="O770" s="100"/>
    </row>
    <row r="771" spans="1:15" ht="15" customHeight="1">
      <c r="B771" s="37" t="s">
        <v>184</v>
      </c>
      <c r="C771" s="339"/>
      <c r="D771" s="7"/>
      <c r="E771" s="19">
        <v>27</v>
      </c>
      <c r="F771" s="19">
        <v>24</v>
      </c>
      <c r="G771" s="19">
        <v>3</v>
      </c>
      <c r="H771" s="134">
        <v>6.6831683168316838</v>
      </c>
      <c r="I771" s="4">
        <v>6.4</v>
      </c>
      <c r="J771" s="4">
        <v>10.344827586206897</v>
      </c>
      <c r="K771" s="100"/>
      <c r="L771" s="100"/>
      <c r="M771" s="100"/>
      <c r="N771" s="100"/>
      <c r="O771" s="100"/>
    </row>
    <row r="772" spans="1:15" ht="15" customHeight="1">
      <c r="B772" s="37" t="s">
        <v>185</v>
      </c>
      <c r="C772" s="339"/>
      <c r="D772" s="7"/>
      <c r="E772" s="19">
        <v>26</v>
      </c>
      <c r="F772" s="19">
        <v>23</v>
      </c>
      <c r="G772" s="19">
        <v>3</v>
      </c>
      <c r="H772" s="134">
        <v>6.435643564356436</v>
      </c>
      <c r="I772" s="4">
        <v>6.1333333333333329</v>
      </c>
      <c r="J772" s="4">
        <v>10.344827586206897</v>
      </c>
      <c r="K772" s="100"/>
      <c r="L772" s="100"/>
      <c r="M772" s="100"/>
      <c r="N772" s="100"/>
      <c r="O772" s="100"/>
    </row>
    <row r="773" spans="1:15" ht="15" customHeight="1">
      <c r="B773" s="37" t="s">
        <v>186</v>
      </c>
      <c r="C773" s="339"/>
      <c r="D773" s="7"/>
      <c r="E773" s="19">
        <v>58</v>
      </c>
      <c r="F773" s="19">
        <v>56</v>
      </c>
      <c r="G773" s="19">
        <v>2</v>
      </c>
      <c r="H773" s="134">
        <v>14.356435643564355</v>
      </c>
      <c r="I773" s="4">
        <v>14.933333333333335</v>
      </c>
      <c r="J773" s="4">
        <v>6.8965517241379306</v>
      </c>
      <c r="K773" s="100"/>
      <c r="L773" s="100"/>
      <c r="M773" s="100"/>
      <c r="N773" s="100"/>
      <c r="O773" s="100"/>
    </row>
    <row r="774" spans="1:15" ht="15" customHeight="1">
      <c r="B774" s="38" t="s">
        <v>0</v>
      </c>
      <c r="C774" s="109"/>
      <c r="D774" s="39"/>
      <c r="E774" s="20">
        <v>103</v>
      </c>
      <c r="F774" s="20">
        <v>97</v>
      </c>
      <c r="G774" s="20">
        <v>6</v>
      </c>
      <c r="H774" s="145">
        <v>25.495049504950494</v>
      </c>
      <c r="I774" s="5">
        <v>25.866666666666667</v>
      </c>
      <c r="J774" s="5">
        <v>20.689655172413794</v>
      </c>
      <c r="K774" s="26"/>
      <c r="L774" s="26"/>
      <c r="M774" s="26"/>
      <c r="N774" s="26"/>
      <c r="O774" s="26"/>
    </row>
    <row r="775" spans="1:15" ht="15" customHeight="1">
      <c r="B775" s="42" t="s">
        <v>1</v>
      </c>
      <c r="C775" s="98"/>
      <c r="D775" s="31"/>
      <c r="E775" s="43">
        <v>404</v>
      </c>
      <c r="F775" s="43">
        <v>375</v>
      </c>
      <c r="G775" s="43">
        <v>29</v>
      </c>
      <c r="H775" s="135">
        <v>100</v>
      </c>
      <c r="I775" s="6">
        <v>100</v>
      </c>
      <c r="J775" s="6">
        <v>100.00000000000001</v>
      </c>
      <c r="K775" s="26"/>
      <c r="L775" s="26"/>
      <c r="M775" s="26"/>
      <c r="N775" s="26"/>
      <c r="O775" s="26"/>
    </row>
    <row r="776" spans="1:15" ht="15" customHeight="1">
      <c r="B776" s="42" t="s">
        <v>182</v>
      </c>
      <c r="C776" s="98"/>
      <c r="D776" s="32"/>
      <c r="E776" s="45">
        <v>9.2458471760797334</v>
      </c>
      <c r="F776" s="92">
        <v>9.7230215827338125</v>
      </c>
      <c r="G776" s="92">
        <v>3.4782608695652173</v>
      </c>
      <c r="H776" s="26"/>
      <c r="I776" s="26"/>
      <c r="J776" s="26"/>
      <c r="K776" s="26"/>
      <c r="L776" s="26"/>
      <c r="M776" s="26"/>
      <c r="N776" s="26"/>
      <c r="O776" s="26"/>
    </row>
    <row r="777" spans="1:15" ht="15" customHeight="1">
      <c r="B777" s="42" t="s">
        <v>183</v>
      </c>
      <c r="C777" s="98"/>
      <c r="D777" s="32"/>
      <c r="E777" s="269">
        <v>240</v>
      </c>
      <c r="F777" s="51">
        <v>240</v>
      </c>
      <c r="G777" s="51">
        <v>24</v>
      </c>
      <c r="H777" s="26"/>
      <c r="I777" s="26"/>
      <c r="J777" s="26"/>
      <c r="K777" s="26"/>
      <c r="L777" s="26"/>
      <c r="M777" s="26"/>
      <c r="N777" s="26"/>
      <c r="O777" s="26"/>
    </row>
    <row r="778" spans="1:15" ht="15" customHeight="1">
      <c r="B778" s="81"/>
      <c r="C778" s="61"/>
      <c r="D778" s="61"/>
      <c r="E778" s="61"/>
      <c r="F778" s="61"/>
      <c r="G778" s="14"/>
      <c r="H778" s="14"/>
      <c r="I778" s="14"/>
      <c r="J778" s="1"/>
      <c r="K778" s="1"/>
    </row>
    <row r="779" spans="1:15" ht="15" customHeight="1">
      <c r="A779" s="359" t="s">
        <v>574</v>
      </c>
      <c r="F779" s="1"/>
      <c r="J779" s="1"/>
      <c r="K779" s="1"/>
    </row>
    <row r="780" spans="1:15" ht="15" customHeight="1">
      <c r="A780" s="358" t="s">
        <v>576</v>
      </c>
      <c r="B780" s="23"/>
      <c r="C780" s="7"/>
      <c r="D780" s="7"/>
      <c r="E780" s="7"/>
      <c r="I780" s="1"/>
      <c r="J780" s="1"/>
      <c r="K780" s="1"/>
    </row>
    <row r="781" spans="1:15" ht="13.5" customHeight="1">
      <c r="B781" s="83"/>
      <c r="C781" s="36"/>
      <c r="D781" s="36"/>
      <c r="E781" s="99"/>
      <c r="F781" s="104" t="s">
        <v>2</v>
      </c>
      <c r="G781" s="107"/>
      <c r="H781" s="131"/>
      <c r="I781" s="104" t="s">
        <v>3</v>
      </c>
      <c r="J781" s="105"/>
      <c r="K781" s="1"/>
    </row>
    <row r="782" spans="1:15" ht="21">
      <c r="B782" s="97"/>
      <c r="C782" s="7"/>
      <c r="D782" s="7"/>
      <c r="E782" s="118" t="s">
        <v>5</v>
      </c>
      <c r="F782" s="118" t="s">
        <v>321</v>
      </c>
      <c r="G782" s="118" t="s">
        <v>323</v>
      </c>
      <c r="H782" s="128" t="s">
        <v>5</v>
      </c>
      <c r="I782" s="118" t="s">
        <v>321</v>
      </c>
      <c r="J782" s="118" t="s">
        <v>323</v>
      </c>
      <c r="K782" s="1"/>
    </row>
    <row r="783" spans="1:15" ht="12" customHeight="1">
      <c r="B783" s="38"/>
      <c r="C783" s="109"/>
      <c r="D783" s="39"/>
      <c r="E783" s="40"/>
      <c r="F783" s="40"/>
      <c r="G783" s="40"/>
      <c r="H783" s="132">
        <v>404</v>
      </c>
      <c r="I783" s="2">
        <v>375</v>
      </c>
      <c r="J783" s="2">
        <v>29</v>
      </c>
      <c r="K783" s="111"/>
      <c r="L783" s="111"/>
      <c r="M783" s="111"/>
      <c r="N783" s="111"/>
      <c r="O783" s="111"/>
    </row>
    <row r="784" spans="1:15" ht="15" customHeight="1">
      <c r="B784" s="37" t="s">
        <v>275</v>
      </c>
      <c r="C784" s="339"/>
      <c r="D784" s="7"/>
      <c r="E784" s="19">
        <v>147</v>
      </c>
      <c r="F784" s="19">
        <v>134</v>
      </c>
      <c r="G784" s="19">
        <v>13</v>
      </c>
      <c r="H784" s="134">
        <v>36.386138613861384</v>
      </c>
      <c r="I784" s="4">
        <v>35.733333333333334</v>
      </c>
      <c r="J784" s="4">
        <v>44.827586206896555</v>
      </c>
      <c r="K784" s="100"/>
      <c r="L784" s="100"/>
      <c r="M784" s="100"/>
      <c r="N784" s="100"/>
      <c r="O784" s="100"/>
    </row>
    <row r="785" spans="1:15" ht="15" customHeight="1">
      <c r="B785" s="37" t="s">
        <v>189</v>
      </c>
      <c r="C785" s="339"/>
      <c r="D785" s="7"/>
      <c r="E785" s="19">
        <v>22</v>
      </c>
      <c r="F785" s="19">
        <v>21</v>
      </c>
      <c r="G785" s="19">
        <v>1</v>
      </c>
      <c r="H785" s="134">
        <v>5.4455445544554459</v>
      </c>
      <c r="I785" s="4">
        <v>5.6000000000000005</v>
      </c>
      <c r="J785" s="4">
        <v>3.4482758620689653</v>
      </c>
      <c r="K785" s="100"/>
      <c r="L785" s="100"/>
      <c r="M785" s="100"/>
      <c r="N785" s="100"/>
      <c r="O785" s="100"/>
    </row>
    <row r="786" spans="1:15" ht="15" customHeight="1">
      <c r="B786" s="37" t="s">
        <v>190</v>
      </c>
      <c r="C786" s="339"/>
      <c r="D786" s="7"/>
      <c r="E786" s="19">
        <v>32</v>
      </c>
      <c r="F786" s="19">
        <v>31</v>
      </c>
      <c r="G786" s="19">
        <v>1</v>
      </c>
      <c r="H786" s="134">
        <v>7.9207920792079207</v>
      </c>
      <c r="I786" s="4">
        <v>8.2666666666666657</v>
      </c>
      <c r="J786" s="4">
        <v>3.4482758620689653</v>
      </c>
      <c r="K786" s="100"/>
      <c r="L786" s="100"/>
      <c r="M786" s="100"/>
      <c r="N786" s="100"/>
      <c r="O786" s="100"/>
    </row>
    <row r="787" spans="1:15" ht="15" customHeight="1">
      <c r="B787" s="37" t="s">
        <v>191</v>
      </c>
      <c r="C787" s="339"/>
      <c r="D787" s="7"/>
      <c r="E787" s="19">
        <v>20</v>
      </c>
      <c r="F787" s="19">
        <v>16</v>
      </c>
      <c r="G787" s="19">
        <v>4</v>
      </c>
      <c r="H787" s="134">
        <v>4.9504950495049505</v>
      </c>
      <c r="I787" s="4">
        <v>4.2666666666666666</v>
      </c>
      <c r="J787" s="4">
        <v>13.793103448275861</v>
      </c>
      <c r="K787" s="100"/>
      <c r="L787" s="100"/>
      <c r="M787" s="100"/>
      <c r="N787" s="100"/>
      <c r="O787" s="100"/>
    </row>
    <row r="788" spans="1:15" ht="15" customHeight="1">
      <c r="B788" s="37" t="s">
        <v>192</v>
      </c>
      <c r="C788" s="339"/>
      <c r="D788" s="7"/>
      <c r="E788" s="19">
        <v>18</v>
      </c>
      <c r="F788" s="19">
        <v>17</v>
      </c>
      <c r="G788" s="19">
        <v>1</v>
      </c>
      <c r="H788" s="134">
        <v>4.455445544554455</v>
      </c>
      <c r="I788" s="4">
        <v>4.5333333333333332</v>
      </c>
      <c r="J788" s="4">
        <v>3.4482758620689653</v>
      </c>
      <c r="K788" s="100"/>
      <c r="L788" s="100"/>
      <c r="M788" s="100"/>
      <c r="N788" s="100"/>
      <c r="O788" s="100"/>
    </row>
    <row r="789" spans="1:15" ht="15" customHeight="1">
      <c r="B789" s="37" t="s">
        <v>945</v>
      </c>
      <c r="C789" s="339"/>
      <c r="D789" s="7"/>
      <c r="E789" s="19">
        <v>12</v>
      </c>
      <c r="F789" s="19">
        <v>11</v>
      </c>
      <c r="G789" s="19">
        <v>1</v>
      </c>
      <c r="H789" s="134">
        <v>2.9702970297029703</v>
      </c>
      <c r="I789" s="4">
        <v>2.9333333333333331</v>
      </c>
      <c r="J789" s="4">
        <v>3.4482758620689653</v>
      </c>
      <c r="K789" s="100"/>
      <c r="L789" s="100"/>
      <c r="M789" s="100"/>
      <c r="N789" s="100"/>
      <c r="O789" s="100"/>
    </row>
    <row r="790" spans="1:15" ht="15" customHeight="1">
      <c r="B790" s="37" t="s">
        <v>946</v>
      </c>
      <c r="C790" s="339"/>
      <c r="D790" s="7"/>
      <c r="E790" s="19">
        <v>47</v>
      </c>
      <c r="F790" s="19">
        <v>45</v>
      </c>
      <c r="G790" s="19">
        <v>2</v>
      </c>
      <c r="H790" s="134">
        <v>11.633663366336634</v>
      </c>
      <c r="I790" s="4">
        <v>12</v>
      </c>
      <c r="J790" s="4">
        <v>6.8965517241379306</v>
      </c>
      <c r="K790" s="100"/>
      <c r="L790" s="100"/>
      <c r="M790" s="100"/>
      <c r="N790" s="100"/>
      <c r="O790" s="100"/>
    </row>
    <row r="791" spans="1:15" ht="15" customHeight="1">
      <c r="B791" s="38" t="s">
        <v>0</v>
      </c>
      <c r="C791" s="109"/>
      <c r="D791" s="39"/>
      <c r="E791" s="20">
        <v>106</v>
      </c>
      <c r="F791" s="20">
        <v>100</v>
      </c>
      <c r="G791" s="20">
        <v>6</v>
      </c>
      <c r="H791" s="145">
        <v>26.237623762376238</v>
      </c>
      <c r="I791" s="5">
        <v>26.666666666666668</v>
      </c>
      <c r="J791" s="5">
        <v>20.689655172413794</v>
      </c>
      <c r="K791" s="26"/>
      <c r="L791" s="26"/>
      <c r="M791" s="26"/>
      <c r="N791" s="26"/>
      <c r="O791" s="26"/>
    </row>
    <row r="792" spans="1:15" ht="15" customHeight="1">
      <c r="B792" s="42" t="s">
        <v>1</v>
      </c>
      <c r="C792" s="98"/>
      <c r="D792" s="31"/>
      <c r="E792" s="43">
        <v>404</v>
      </c>
      <c r="F792" s="43">
        <v>375</v>
      </c>
      <c r="G792" s="43">
        <v>29</v>
      </c>
      <c r="H792" s="135">
        <v>100</v>
      </c>
      <c r="I792" s="6">
        <v>100</v>
      </c>
      <c r="J792" s="6">
        <v>100.00000000000001</v>
      </c>
      <c r="K792" s="26"/>
      <c r="L792" s="26"/>
      <c r="M792" s="26"/>
      <c r="N792" s="26"/>
      <c r="O792" s="26"/>
    </row>
    <row r="793" spans="1:15" ht="15" customHeight="1">
      <c r="B793" s="42" t="s">
        <v>187</v>
      </c>
      <c r="C793" s="98"/>
      <c r="D793" s="32"/>
      <c r="E793" s="45">
        <v>72.114093959731548</v>
      </c>
      <c r="F793" s="92">
        <v>75.64</v>
      </c>
      <c r="G793" s="92">
        <v>29.956521739130434</v>
      </c>
      <c r="H793" s="26"/>
      <c r="I793" s="26"/>
      <c r="J793" s="26"/>
      <c r="K793" s="26"/>
      <c r="L793" s="26"/>
      <c r="M793" s="26"/>
      <c r="N793" s="26"/>
      <c r="O793" s="26"/>
    </row>
    <row r="794" spans="1:15" ht="15" customHeight="1">
      <c r="B794" s="42" t="s">
        <v>188</v>
      </c>
      <c r="C794" s="98"/>
      <c r="D794" s="32"/>
      <c r="E794" s="269">
        <v>2271</v>
      </c>
      <c r="F794" s="51">
        <v>2271</v>
      </c>
      <c r="G794" s="51">
        <v>221</v>
      </c>
      <c r="H794" s="26"/>
      <c r="I794" s="26"/>
      <c r="J794" s="26"/>
      <c r="K794" s="26"/>
      <c r="L794" s="26"/>
      <c r="M794" s="26"/>
      <c r="N794" s="26"/>
      <c r="O794" s="26"/>
    </row>
    <row r="795" spans="1:15" ht="15" customHeight="1">
      <c r="B795" s="81"/>
      <c r="C795" s="61"/>
      <c r="D795" s="61"/>
      <c r="E795" s="61"/>
      <c r="F795" s="61"/>
      <c r="G795" s="14"/>
      <c r="H795" s="14"/>
      <c r="I795" s="14"/>
      <c r="J795" s="1"/>
      <c r="K795" s="1"/>
    </row>
    <row r="796" spans="1:15" ht="15" customHeight="1">
      <c r="A796" s="359" t="s">
        <v>574</v>
      </c>
      <c r="F796" s="1"/>
      <c r="J796" s="1"/>
      <c r="K796" s="1"/>
    </row>
    <row r="797" spans="1:15" ht="15" customHeight="1">
      <c r="A797" s="358" t="s">
        <v>577</v>
      </c>
      <c r="B797" s="23"/>
      <c r="C797" s="7"/>
      <c r="D797" s="7"/>
      <c r="E797" s="7"/>
      <c r="I797" s="1"/>
      <c r="J797" s="1"/>
      <c r="K797" s="1"/>
    </row>
    <row r="798" spans="1:15" ht="13.5" customHeight="1">
      <c r="B798" s="83"/>
      <c r="C798" s="36"/>
      <c r="D798" s="36"/>
      <c r="E798" s="99"/>
      <c r="F798" s="104" t="s">
        <v>2</v>
      </c>
      <c r="G798" s="107"/>
      <c r="H798" s="131"/>
      <c r="I798" s="104" t="s">
        <v>3</v>
      </c>
      <c r="J798" s="105"/>
      <c r="K798" s="1"/>
    </row>
    <row r="799" spans="1:15" ht="21">
      <c r="B799" s="97"/>
      <c r="C799" s="7"/>
      <c r="D799" s="7"/>
      <c r="E799" s="118" t="s">
        <v>5</v>
      </c>
      <c r="F799" s="118" t="s">
        <v>321</v>
      </c>
      <c r="G799" s="118" t="s">
        <v>323</v>
      </c>
      <c r="H799" s="128" t="s">
        <v>5</v>
      </c>
      <c r="I799" s="118" t="s">
        <v>321</v>
      </c>
      <c r="J799" s="118" t="s">
        <v>323</v>
      </c>
      <c r="K799" s="1"/>
    </row>
    <row r="800" spans="1:15" ht="12" customHeight="1">
      <c r="B800" s="38"/>
      <c r="C800" s="109"/>
      <c r="D800" s="39"/>
      <c r="E800" s="40"/>
      <c r="F800" s="40"/>
      <c r="G800" s="40"/>
      <c r="H800" s="132">
        <v>404</v>
      </c>
      <c r="I800" s="2">
        <v>375</v>
      </c>
      <c r="J800" s="2">
        <v>29</v>
      </c>
      <c r="K800" s="111"/>
      <c r="L800" s="111"/>
      <c r="M800" s="111"/>
      <c r="N800" s="111"/>
      <c r="O800" s="111"/>
    </row>
    <row r="801" spans="1:21" ht="15" customHeight="1">
      <c r="B801" s="37" t="s">
        <v>269</v>
      </c>
      <c r="C801" s="339"/>
      <c r="D801" s="7"/>
      <c r="E801" s="19">
        <v>149</v>
      </c>
      <c r="F801" s="19">
        <v>136</v>
      </c>
      <c r="G801" s="19">
        <v>13</v>
      </c>
      <c r="H801" s="134">
        <v>36.881188118811878</v>
      </c>
      <c r="I801" s="4">
        <v>36.266666666666666</v>
      </c>
      <c r="J801" s="4">
        <v>44.827586206896555</v>
      </c>
      <c r="K801" s="100"/>
      <c r="L801" s="100"/>
      <c r="M801" s="100"/>
      <c r="N801" s="100"/>
      <c r="O801" s="100"/>
    </row>
    <row r="802" spans="1:21" ht="15" customHeight="1">
      <c r="B802" s="37" t="s">
        <v>881</v>
      </c>
      <c r="C802" s="339"/>
      <c r="D802" s="7"/>
      <c r="E802" s="19">
        <v>55</v>
      </c>
      <c r="F802" s="19">
        <v>52</v>
      </c>
      <c r="G802" s="19">
        <v>3</v>
      </c>
      <c r="H802" s="134">
        <v>13.613861386138614</v>
      </c>
      <c r="I802" s="4">
        <v>13.866666666666665</v>
      </c>
      <c r="J802" s="4">
        <v>10.344827586206897</v>
      </c>
      <c r="K802" s="100"/>
      <c r="L802" s="100"/>
      <c r="M802" s="100"/>
      <c r="N802" s="100"/>
      <c r="O802" s="100"/>
    </row>
    <row r="803" spans="1:21" ht="15" customHeight="1">
      <c r="B803" s="37" t="s">
        <v>882</v>
      </c>
      <c r="C803" s="339"/>
      <c r="D803" s="7"/>
      <c r="E803" s="19">
        <v>44</v>
      </c>
      <c r="F803" s="19">
        <v>41</v>
      </c>
      <c r="G803" s="19">
        <v>3</v>
      </c>
      <c r="H803" s="134">
        <v>10.891089108910892</v>
      </c>
      <c r="I803" s="4">
        <v>10.933333333333334</v>
      </c>
      <c r="J803" s="4">
        <v>10.344827586206897</v>
      </c>
      <c r="K803" s="100"/>
      <c r="L803" s="100"/>
      <c r="M803" s="100"/>
      <c r="N803" s="100"/>
      <c r="O803" s="100"/>
    </row>
    <row r="804" spans="1:21" ht="15" customHeight="1">
      <c r="B804" s="37" t="s">
        <v>883</v>
      </c>
      <c r="C804" s="339"/>
      <c r="D804" s="7"/>
      <c r="E804" s="19">
        <v>22</v>
      </c>
      <c r="F804" s="19">
        <v>20</v>
      </c>
      <c r="G804" s="19">
        <v>2</v>
      </c>
      <c r="H804" s="134">
        <v>5.4455445544554459</v>
      </c>
      <c r="I804" s="4">
        <v>5.3333333333333339</v>
      </c>
      <c r="J804" s="4">
        <v>6.8965517241379306</v>
      </c>
      <c r="K804" s="100"/>
      <c r="L804" s="100"/>
      <c r="M804" s="100"/>
      <c r="N804" s="100"/>
      <c r="O804" s="100"/>
    </row>
    <row r="805" spans="1:21" ht="15" customHeight="1">
      <c r="B805" s="37" t="s">
        <v>181</v>
      </c>
      <c r="C805" s="339"/>
      <c r="D805" s="7"/>
      <c r="E805" s="19">
        <v>13</v>
      </c>
      <c r="F805" s="19">
        <v>13</v>
      </c>
      <c r="G805" s="19">
        <v>0</v>
      </c>
      <c r="H805" s="134">
        <v>3.217821782178218</v>
      </c>
      <c r="I805" s="4">
        <v>3.4666666666666663</v>
      </c>
      <c r="J805" s="4">
        <v>0</v>
      </c>
      <c r="K805" s="100"/>
      <c r="L805" s="100"/>
      <c r="M805" s="100"/>
      <c r="N805" s="100"/>
      <c r="O805" s="100"/>
    </row>
    <row r="806" spans="1:21" ht="15" customHeight="1">
      <c r="B806" s="37" t="s">
        <v>976</v>
      </c>
      <c r="C806" s="339"/>
      <c r="D806" s="7"/>
      <c r="E806" s="19">
        <v>15</v>
      </c>
      <c r="F806" s="19">
        <v>13</v>
      </c>
      <c r="G806" s="19">
        <v>2</v>
      </c>
      <c r="H806" s="134">
        <v>3.7128712871287126</v>
      </c>
      <c r="I806" s="4">
        <v>3.4666666666666663</v>
      </c>
      <c r="J806" s="4">
        <v>6.8965517241379306</v>
      </c>
      <c r="K806" s="100"/>
      <c r="L806" s="100"/>
      <c r="M806" s="100"/>
      <c r="N806" s="100"/>
      <c r="O806" s="100"/>
    </row>
    <row r="807" spans="1:21" ht="15" customHeight="1">
      <c r="B807" s="38" t="s">
        <v>0</v>
      </c>
      <c r="C807" s="109"/>
      <c r="D807" s="39"/>
      <c r="E807" s="20">
        <v>106</v>
      </c>
      <c r="F807" s="20">
        <v>100</v>
      </c>
      <c r="G807" s="20">
        <v>6</v>
      </c>
      <c r="H807" s="145">
        <v>26.237623762376238</v>
      </c>
      <c r="I807" s="5">
        <v>26.666666666666668</v>
      </c>
      <c r="J807" s="5">
        <v>20.689655172413794</v>
      </c>
      <c r="K807" s="26"/>
      <c r="L807" s="26"/>
      <c r="M807" s="26"/>
      <c r="N807" s="26"/>
      <c r="O807" s="26"/>
    </row>
    <row r="808" spans="1:21" ht="15" customHeight="1">
      <c r="B808" s="42" t="s">
        <v>1</v>
      </c>
      <c r="C808" s="98"/>
      <c r="D808" s="31"/>
      <c r="E808" s="43">
        <v>404</v>
      </c>
      <c r="F808" s="43">
        <v>375</v>
      </c>
      <c r="G808" s="43">
        <v>29</v>
      </c>
      <c r="H808" s="135">
        <v>100</v>
      </c>
      <c r="I808" s="6">
        <v>100</v>
      </c>
      <c r="J808" s="6">
        <v>100.00000000000001</v>
      </c>
      <c r="K808" s="26"/>
      <c r="L808" s="26"/>
      <c r="M808" s="26"/>
      <c r="N808" s="26"/>
      <c r="O808" s="26"/>
    </row>
    <row r="809" spans="1:21" ht="15" customHeight="1">
      <c r="B809" s="42" t="s">
        <v>156</v>
      </c>
      <c r="C809" s="98"/>
      <c r="D809" s="32"/>
      <c r="E809" s="45">
        <v>1.0671378091872792</v>
      </c>
      <c r="F809" s="92">
        <v>1.0916030534351144</v>
      </c>
      <c r="G809" s="92">
        <v>0.76190476190476186</v>
      </c>
      <c r="H809" s="26"/>
      <c r="I809" s="26"/>
      <c r="J809" s="26"/>
      <c r="K809" s="26"/>
      <c r="L809" s="26"/>
      <c r="M809" s="26"/>
      <c r="N809" s="26"/>
      <c r="O809" s="26"/>
    </row>
    <row r="810" spans="1:21" ht="15" customHeight="1">
      <c r="B810" s="42" t="s">
        <v>157</v>
      </c>
      <c r="C810" s="98"/>
      <c r="D810" s="32"/>
      <c r="E810" s="269">
        <v>10</v>
      </c>
      <c r="F810" s="51">
        <v>10</v>
      </c>
      <c r="G810" s="51">
        <v>4</v>
      </c>
      <c r="H810" s="26"/>
      <c r="I810" s="26"/>
      <c r="J810" s="26"/>
      <c r="K810" s="26"/>
      <c r="L810" s="26"/>
      <c r="M810" s="26"/>
      <c r="N810" s="26"/>
      <c r="O810" s="26"/>
    </row>
    <row r="811" spans="1:21" ht="15" customHeight="1">
      <c r="B811" s="81"/>
      <c r="C811" s="61"/>
      <c r="D811" s="61"/>
      <c r="E811" s="61"/>
      <c r="F811" s="61"/>
      <c r="G811" s="14"/>
      <c r="H811" s="14"/>
      <c r="I811" s="14"/>
      <c r="J811" s="14"/>
      <c r="K811" s="14"/>
    </row>
    <row r="812" spans="1:21" ht="15" customHeight="1">
      <c r="A812" s="358" t="s">
        <v>578</v>
      </c>
      <c r="B812" s="23"/>
      <c r="C812" s="7"/>
      <c r="D812" s="7"/>
      <c r="E812" s="7"/>
      <c r="K812" s="1"/>
    </row>
    <row r="813" spans="1:21" ht="13.5" customHeight="1">
      <c r="B813" s="83"/>
      <c r="C813" s="36"/>
      <c r="D813" s="36"/>
      <c r="E813" s="36"/>
      <c r="F813" s="36"/>
      <c r="G813" s="99"/>
      <c r="H813" s="107"/>
      <c r="I813" s="104" t="s">
        <v>2</v>
      </c>
      <c r="J813" s="107"/>
      <c r="K813" s="107"/>
      <c r="L813" s="131"/>
      <c r="M813" s="107"/>
      <c r="N813" s="104" t="s">
        <v>3</v>
      </c>
      <c r="O813" s="107"/>
      <c r="P813" s="105"/>
    </row>
    <row r="814" spans="1:21" ht="21">
      <c r="B814" s="97"/>
      <c r="C814" s="7"/>
      <c r="D814" s="7"/>
      <c r="E814" s="7"/>
      <c r="G814" s="118" t="s">
        <v>5</v>
      </c>
      <c r="H814" s="118" t="s">
        <v>321</v>
      </c>
      <c r="I814" s="118" t="s">
        <v>322</v>
      </c>
      <c r="J814" s="118" t="s">
        <v>323</v>
      </c>
      <c r="K814" s="125" t="s">
        <v>324</v>
      </c>
      <c r="L814" s="128" t="s">
        <v>5</v>
      </c>
      <c r="M814" s="118" t="s">
        <v>321</v>
      </c>
      <c r="N814" s="118" t="s">
        <v>322</v>
      </c>
      <c r="O814" s="118" t="s">
        <v>323</v>
      </c>
      <c r="P814" s="118" t="s">
        <v>324</v>
      </c>
    </row>
    <row r="815" spans="1:21" ht="12" customHeight="1">
      <c r="B815" s="38"/>
      <c r="C815" s="109"/>
      <c r="D815" s="109"/>
      <c r="E815" s="109"/>
      <c r="F815" s="39"/>
      <c r="G815" s="40"/>
      <c r="H815" s="40"/>
      <c r="I815" s="40"/>
      <c r="J815" s="40"/>
      <c r="K815" s="87"/>
      <c r="L815" s="132">
        <v>4968</v>
      </c>
      <c r="M815" s="2">
        <v>1459</v>
      </c>
      <c r="N815" s="2">
        <v>1963</v>
      </c>
      <c r="O815" s="2">
        <v>132</v>
      </c>
      <c r="P815" s="2">
        <v>1409</v>
      </c>
      <c r="Q815" s="111"/>
      <c r="R815" s="111"/>
      <c r="S815" s="111"/>
      <c r="T815" s="111"/>
      <c r="U815" s="111"/>
    </row>
    <row r="816" spans="1:21" ht="15" customHeight="1">
      <c r="B816" s="37" t="s">
        <v>579</v>
      </c>
      <c r="C816" s="339"/>
      <c r="D816" s="339"/>
      <c r="E816" s="339"/>
      <c r="G816" s="19">
        <v>2549</v>
      </c>
      <c r="H816" s="19">
        <v>639</v>
      </c>
      <c r="I816" s="19">
        <v>1103</v>
      </c>
      <c r="J816" s="19">
        <v>73</v>
      </c>
      <c r="K816" s="88">
        <v>731</v>
      </c>
      <c r="L816" s="134">
        <v>51.308373590982285</v>
      </c>
      <c r="M816" s="4">
        <v>43.797121315969846</v>
      </c>
      <c r="N816" s="4">
        <v>56.189505858380031</v>
      </c>
      <c r="O816" s="4">
        <v>55.303030303030297</v>
      </c>
      <c r="P816" s="4">
        <v>51.880766501064592</v>
      </c>
      <c r="Q816" s="100"/>
      <c r="R816" s="100"/>
      <c r="S816" s="100"/>
      <c r="T816" s="100"/>
      <c r="U816" s="100"/>
    </row>
    <row r="817" spans="1:21" ht="15" customHeight="1">
      <c r="B817" s="37" t="s">
        <v>580</v>
      </c>
      <c r="C817" s="339"/>
      <c r="D817" s="339"/>
      <c r="E817" s="339"/>
      <c r="G817" s="19">
        <v>1772</v>
      </c>
      <c r="H817" s="19">
        <v>584</v>
      </c>
      <c r="I817" s="19">
        <v>626</v>
      </c>
      <c r="J817" s="19">
        <v>50</v>
      </c>
      <c r="K817" s="88">
        <v>511</v>
      </c>
      <c r="L817" s="134">
        <v>35.668276972624795</v>
      </c>
      <c r="M817" s="4">
        <v>40.027416038382455</v>
      </c>
      <c r="N817" s="4">
        <v>31.889964340295467</v>
      </c>
      <c r="O817" s="4">
        <v>37.878787878787875</v>
      </c>
      <c r="P817" s="4">
        <v>36.266855926188782</v>
      </c>
      <c r="Q817" s="100"/>
      <c r="R817" s="100"/>
      <c r="S817" s="100"/>
      <c r="T817" s="100"/>
      <c r="U817" s="100"/>
    </row>
    <row r="818" spans="1:21" ht="15" customHeight="1">
      <c r="B818" s="37" t="s">
        <v>581</v>
      </c>
      <c r="C818" s="339"/>
      <c r="D818" s="339"/>
      <c r="E818" s="339"/>
      <c r="G818" s="19">
        <v>355</v>
      </c>
      <c r="H818" s="19">
        <v>103</v>
      </c>
      <c r="I818" s="19">
        <v>148</v>
      </c>
      <c r="J818" s="19">
        <v>5</v>
      </c>
      <c r="K818" s="88">
        <v>98</v>
      </c>
      <c r="L818" s="134">
        <v>7.1457326892109503</v>
      </c>
      <c r="M818" s="4">
        <v>7.0596298834818372</v>
      </c>
      <c r="N818" s="4">
        <v>7.5394803871625058</v>
      </c>
      <c r="O818" s="4">
        <v>3.7878787878787881</v>
      </c>
      <c r="P818" s="4">
        <v>6.9552874378992202</v>
      </c>
      <c r="Q818" s="100"/>
      <c r="R818" s="100"/>
      <c r="S818" s="100"/>
      <c r="T818" s="100"/>
      <c r="U818" s="100"/>
    </row>
    <row r="819" spans="1:21" ht="15" customHeight="1">
      <c r="B819" s="38" t="s">
        <v>0</v>
      </c>
      <c r="C819" s="109"/>
      <c r="D819" s="109"/>
      <c r="E819" s="109"/>
      <c r="F819" s="39"/>
      <c r="G819" s="20">
        <v>292</v>
      </c>
      <c r="H819" s="20">
        <v>133</v>
      </c>
      <c r="I819" s="20">
        <v>86</v>
      </c>
      <c r="J819" s="20">
        <v>4</v>
      </c>
      <c r="K819" s="93">
        <v>69</v>
      </c>
      <c r="L819" s="145">
        <v>5.877616747181964</v>
      </c>
      <c r="M819" s="5">
        <v>9.1158327621658675</v>
      </c>
      <c r="N819" s="5">
        <v>4.3810494141619971</v>
      </c>
      <c r="O819" s="5">
        <v>3.0303030303030303</v>
      </c>
      <c r="P819" s="5">
        <v>4.8970901348474092</v>
      </c>
      <c r="Q819" s="26"/>
      <c r="R819" s="26"/>
      <c r="S819" s="26"/>
      <c r="T819" s="26"/>
      <c r="U819" s="26"/>
    </row>
    <row r="820" spans="1:21" ht="15" customHeight="1">
      <c r="B820" s="42" t="s">
        <v>1</v>
      </c>
      <c r="C820" s="98"/>
      <c r="D820" s="98"/>
      <c r="E820" s="98"/>
      <c r="F820" s="31"/>
      <c r="G820" s="43">
        <v>4968</v>
      </c>
      <c r="H820" s="43">
        <v>1459</v>
      </c>
      <c r="I820" s="43">
        <v>1963</v>
      </c>
      <c r="J820" s="43">
        <v>132</v>
      </c>
      <c r="K820" s="89">
        <v>1409</v>
      </c>
      <c r="L820" s="135">
        <v>99.999999999999986</v>
      </c>
      <c r="M820" s="6">
        <v>100</v>
      </c>
      <c r="N820" s="6">
        <v>100</v>
      </c>
      <c r="O820" s="6">
        <v>99.999999999999986</v>
      </c>
      <c r="P820" s="6">
        <v>99.999999999999986</v>
      </c>
      <c r="Q820" s="26"/>
      <c r="R820" s="26"/>
      <c r="S820" s="26"/>
      <c r="T820" s="26"/>
      <c r="U820" s="26"/>
    </row>
    <row r="822" spans="1:21" ht="15" customHeight="1">
      <c r="A822" s="358" t="s">
        <v>582</v>
      </c>
      <c r="B822" s="23"/>
      <c r="C822" s="7"/>
      <c r="D822" s="7"/>
      <c r="E822" s="7"/>
      <c r="K822" s="1"/>
    </row>
    <row r="823" spans="1:21" ht="13.5" customHeight="1">
      <c r="B823" s="83"/>
      <c r="C823" s="36"/>
      <c r="D823" s="36"/>
      <c r="E823" s="36"/>
      <c r="F823" s="36"/>
      <c r="G823" s="99"/>
      <c r="H823" s="107"/>
      <c r="I823" s="104" t="s">
        <v>2</v>
      </c>
      <c r="J823" s="107"/>
      <c r="K823" s="107"/>
      <c r="L823" s="131"/>
      <c r="M823" s="107"/>
      <c r="N823" s="104" t="s">
        <v>3</v>
      </c>
      <c r="O823" s="107"/>
      <c r="P823" s="105"/>
    </row>
    <row r="824" spans="1:21" ht="21">
      <c r="B824" s="97"/>
      <c r="C824" s="7"/>
      <c r="D824" s="7"/>
      <c r="E824" s="7"/>
      <c r="G824" s="118" t="s">
        <v>5</v>
      </c>
      <c r="H824" s="118" t="s">
        <v>321</v>
      </c>
      <c r="I824" s="118" t="s">
        <v>322</v>
      </c>
      <c r="J824" s="118" t="s">
        <v>323</v>
      </c>
      <c r="K824" s="125" t="s">
        <v>324</v>
      </c>
      <c r="L824" s="128" t="s">
        <v>5</v>
      </c>
      <c r="M824" s="118" t="s">
        <v>321</v>
      </c>
      <c r="N824" s="118" t="s">
        <v>322</v>
      </c>
      <c r="O824" s="118" t="s">
        <v>323</v>
      </c>
      <c r="P824" s="118" t="s">
        <v>324</v>
      </c>
    </row>
    <row r="825" spans="1:21" ht="12" customHeight="1">
      <c r="B825" s="38"/>
      <c r="C825" s="109"/>
      <c r="D825" s="109"/>
      <c r="E825" s="109"/>
      <c r="F825" s="39"/>
      <c r="G825" s="40"/>
      <c r="H825" s="40"/>
      <c r="I825" s="40"/>
      <c r="J825" s="40"/>
      <c r="K825" s="87"/>
      <c r="L825" s="132">
        <v>4968</v>
      </c>
      <c r="M825" s="2">
        <v>1459</v>
      </c>
      <c r="N825" s="2">
        <v>1963</v>
      </c>
      <c r="O825" s="2">
        <v>132</v>
      </c>
      <c r="P825" s="2">
        <v>1409</v>
      </c>
      <c r="Q825" s="111"/>
      <c r="R825" s="111"/>
      <c r="S825" s="111"/>
      <c r="T825" s="111"/>
      <c r="U825" s="111"/>
    </row>
    <row r="826" spans="1:21" ht="15" customHeight="1">
      <c r="B826" s="37" t="s">
        <v>583</v>
      </c>
      <c r="C826" s="339"/>
      <c r="D826" s="339"/>
      <c r="E826" s="339"/>
      <c r="G826" s="19">
        <v>3957</v>
      </c>
      <c r="H826" s="19">
        <v>1364</v>
      </c>
      <c r="I826" s="19">
        <v>1452</v>
      </c>
      <c r="J826" s="19">
        <v>116</v>
      </c>
      <c r="K826" s="88">
        <v>1020</v>
      </c>
      <c r="L826" s="134">
        <v>79.649758454106276</v>
      </c>
      <c r="M826" s="4">
        <v>93.488690884167241</v>
      </c>
      <c r="N826" s="4">
        <v>73.968415690269993</v>
      </c>
      <c r="O826" s="4">
        <v>87.878787878787875</v>
      </c>
      <c r="P826" s="4">
        <v>72.391767210787791</v>
      </c>
      <c r="Q826" s="100"/>
      <c r="R826" s="100"/>
      <c r="S826" s="100"/>
      <c r="T826" s="100"/>
      <c r="U826" s="100"/>
    </row>
    <row r="827" spans="1:21" ht="15" customHeight="1">
      <c r="B827" s="37" t="s">
        <v>991</v>
      </c>
      <c r="C827" s="339"/>
      <c r="D827" s="339"/>
      <c r="E827" s="339"/>
      <c r="G827" s="19">
        <v>4401</v>
      </c>
      <c r="H827" s="19">
        <v>1410</v>
      </c>
      <c r="I827" s="19">
        <v>1697</v>
      </c>
      <c r="J827" s="19">
        <v>121</v>
      </c>
      <c r="K827" s="88">
        <v>1168</v>
      </c>
      <c r="L827" s="134">
        <v>88.58695652173914</v>
      </c>
      <c r="M827" s="4">
        <v>96.641535298149421</v>
      </c>
      <c r="N827" s="4">
        <v>86.44931227712685</v>
      </c>
      <c r="O827" s="4">
        <v>91.666666666666657</v>
      </c>
      <c r="P827" s="4">
        <v>82.895670688431508</v>
      </c>
      <c r="Q827" s="100"/>
      <c r="R827" s="100"/>
      <c r="S827" s="100"/>
      <c r="T827" s="100"/>
      <c r="U827" s="100"/>
    </row>
    <row r="828" spans="1:21" ht="15" customHeight="1">
      <c r="B828" s="37" t="s">
        <v>584</v>
      </c>
      <c r="C828" s="339"/>
      <c r="D828" s="339"/>
      <c r="E828" s="339"/>
      <c r="G828" s="19">
        <v>4448</v>
      </c>
      <c r="H828" s="19">
        <v>1418</v>
      </c>
      <c r="I828" s="19">
        <v>1703</v>
      </c>
      <c r="J828" s="19">
        <v>127</v>
      </c>
      <c r="K828" s="88">
        <v>1195</v>
      </c>
      <c r="L828" s="134">
        <v>89.533011272141707</v>
      </c>
      <c r="M828" s="4">
        <v>97.189856065798494</v>
      </c>
      <c r="N828" s="4">
        <v>86.754966887417211</v>
      </c>
      <c r="O828" s="4">
        <v>96.212121212121218</v>
      </c>
      <c r="P828" s="4">
        <v>84.811923349893533</v>
      </c>
      <c r="Q828" s="100"/>
      <c r="R828" s="100"/>
      <c r="S828" s="100"/>
      <c r="T828" s="100"/>
      <c r="U828" s="100"/>
    </row>
    <row r="829" spans="1:21" ht="15" customHeight="1">
      <c r="B829" s="506" t="s">
        <v>992</v>
      </c>
      <c r="C829" s="507"/>
      <c r="D829" s="507"/>
      <c r="E829" s="507"/>
      <c r="F829" s="512"/>
      <c r="G829" s="19">
        <v>1865</v>
      </c>
      <c r="H829" s="19">
        <v>153</v>
      </c>
      <c r="I829" s="19">
        <v>972</v>
      </c>
      <c r="J829" s="19">
        <v>23</v>
      </c>
      <c r="K829" s="88">
        <v>713</v>
      </c>
      <c r="L829" s="134">
        <v>37.5402576489533</v>
      </c>
      <c r="M829" s="4">
        <v>10.486634681288553</v>
      </c>
      <c r="N829" s="4">
        <v>49.516046867040245</v>
      </c>
      <c r="O829" s="4">
        <v>17.424242424242426</v>
      </c>
      <c r="P829" s="4">
        <v>50.603264726756571</v>
      </c>
      <c r="Q829" s="100"/>
      <c r="R829" s="100"/>
      <c r="S829" s="100"/>
      <c r="T829" s="100"/>
      <c r="U829" s="100"/>
    </row>
    <row r="830" spans="1:21" ht="15" customHeight="1">
      <c r="B830" s="37" t="s">
        <v>585</v>
      </c>
      <c r="C830" s="339"/>
      <c r="D830" s="339"/>
      <c r="E830" s="339"/>
      <c r="G830" s="19">
        <v>72</v>
      </c>
      <c r="H830" s="19">
        <v>1</v>
      </c>
      <c r="I830" s="19">
        <v>34</v>
      </c>
      <c r="J830" s="19">
        <v>1</v>
      </c>
      <c r="K830" s="88">
        <v>36</v>
      </c>
      <c r="L830" s="134">
        <v>1.4492753623188406</v>
      </c>
      <c r="M830" s="4">
        <v>6.8540095956134348E-2</v>
      </c>
      <c r="N830" s="4">
        <v>1.7320427916454408</v>
      </c>
      <c r="O830" s="4">
        <v>0.75757575757575757</v>
      </c>
      <c r="P830" s="4">
        <v>2.5550035486160398</v>
      </c>
      <c r="Q830" s="100"/>
      <c r="R830" s="100"/>
      <c r="S830" s="100"/>
      <c r="T830" s="100"/>
      <c r="U830" s="100"/>
    </row>
    <row r="831" spans="1:21" ht="15" customHeight="1">
      <c r="B831" s="38" t="s">
        <v>0</v>
      </c>
      <c r="C831" s="109"/>
      <c r="D831" s="109"/>
      <c r="E831" s="109"/>
      <c r="F831" s="39"/>
      <c r="G831" s="20">
        <v>129</v>
      </c>
      <c r="H831" s="20">
        <v>14</v>
      </c>
      <c r="I831" s="20">
        <v>53</v>
      </c>
      <c r="J831" s="20">
        <v>2</v>
      </c>
      <c r="K831" s="93">
        <v>60</v>
      </c>
      <c r="L831" s="145">
        <v>2.5966183574879227</v>
      </c>
      <c r="M831" s="5">
        <v>0.95956134338588073</v>
      </c>
      <c r="N831" s="5">
        <v>2.6999490575649516</v>
      </c>
      <c r="O831" s="5">
        <v>1.5151515151515151</v>
      </c>
      <c r="P831" s="5">
        <v>4.2583392476933994</v>
      </c>
      <c r="Q831" s="26"/>
      <c r="R831" s="26"/>
      <c r="S831" s="26"/>
      <c r="T831" s="26"/>
      <c r="U831" s="26"/>
    </row>
    <row r="832" spans="1:21" ht="15" customHeight="1">
      <c r="B832" s="42" t="s">
        <v>1</v>
      </c>
      <c r="C832" s="98"/>
      <c r="D832" s="98"/>
      <c r="E832" s="98"/>
      <c r="F832" s="31"/>
      <c r="G832" s="43">
        <v>14872</v>
      </c>
      <c r="H832" s="43">
        <v>4360</v>
      </c>
      <c r="I832" s="43">
        <v>5911</v>
      </c>
      <c r="J832" s="43">
        <v>390</v>
      </c>
      <c r="K832" s="89">
        <v>4192</v>
      </c>
      <c r="L832" s="135" t="s">
        <v>6</v>
      </c>
      <c r="M832" s="6" t="s">
        <v>6</v>
      </c>
      <c r="N832" s="6" t="s">
        <v>6</v>
      </c>
      <c r="O832" s="6" t="s">
        <v>6</v>
      </c>
      <c r="P832" s="6" t="s">
        <v>6</v>
      </c>
      <c r="Q832" s="26"/>
      <c r="R832" s="26"/>
      <c r="S832" s="26"/>
      <c r="T832" s="26"/>
      <c r="U832" s="26"/>
    </row>
    <row r="834" spans="1:21" ht="15" customHeight="1">
      <c r="A834" s="358" t="s">
        <v>586</v>
      </c>
      <c r="B834" s="23"/>
      <c r="C834" s="7"/>
      <c r="D834" s="7"/>
      <c r="E834" s="7"/>
      <c r="K834" s="1"/>
    </row>
    <row r="835" spans="1:21" ht="13.5" customHeight="1">
      <c r="B835" s="83"/>
      <c r="C835" s="36"/>
      <c r="D835" s="36"/>
      <c r="E835" s="36"/>
      <c r="F835" s="36"/>
      <c r="G835" s="99"/>
      <c r="H835" s="107"/>
      <c r="I835" s="104" t="s">
        <v>2</v>
      </c>
      <c r="J835" s="107"/>
      <c r="K835" s="107"/>
      <c r="L835" s="131"/>
      <c r="M835" s="107"/>
      <c r="N835" s="104" t="s">
        <v>3</v>
      </c>
      <c r="O835" s="107"/>
      <c r="P835" s="105"/>
    </row>
    <row r="836" spans="1:21" ht="21">
      <c r="B836" s="97"/>
      <c r="C836" s="7"/>
      <c r="D836" s="7"/>
      <c r="E836" s="7"/>
      <c r="G836" s="118" t="s">
        <v>5</v>
      </c>
      <c r="H836" s="118" t="s">
        <v>321</v>
      </c>
      <c r="I836" s="118" t="s">
        <v>322</v>
      </c>
      <c r="J836" s="118" t="s">
        <v>323</v>
      </c>
      <c r="K836" s="125" t="s">
        <v>324</v>
      </c>
      <c r="L836" s="128" t="s">
        <v>5</v>
      </c>
      <c r="M836" s="118" t="s">
        <v>321</v>
      </c>
      <c r="N836" s="118" t="s">
        <v>322</v>
      </c>
      <c r="O836" s="118" t="s">
        <v>323</v>
      </c>
      <c r="P836" s="118" t="s">
        <v>324</v>
      </c>
    </row>
    <row r="837" spans="1:21" ht="12" customHeight="1">
      <c r="B837" s="38"/>
      <c r="C837" s="109"/>
      <c r="D837" s="109"/>
      <c r="E837" s="109"/>
      <c r="F837" s="39"/>
      <c r="G837" s="40"/>
      <c r="H837" s="40"/>
      <c r="I837" s="40"/>
      <c r="J837" s="40"/>
      <c r="K837" s="87"/>
      <c r="L837" s="132">
        <v>4968</v>
      </c>
      <c r="M837" s="2">
        <v>1459</v>
      </c>
      <c r="N837" s="2">
        <v>1963</v>
      </c>
      <c r="O837" s="2">
        <v>132</v>
      </c>
      <c r="P837" s="2">
        <v>1409</v>
      </c>
      <c r="Q837" s="111"/>
      <c r="R837" s="111"/>
      <c r="S837" s="111"/>
      <c r="T837" s="111"/>
      <c r="U837" s="111"/>
    </row>
    <row r="838" spans="1:21" ht="15" customHeight="1">
      <c r="B838" s="37" t="s">
        <v>587</v>
      </c>
      <c r="C838" s="339"/>
      <c r="D838" s="339"/>
      <c r="E838" s="339"/>
      <c r="G838" s="19">
        <v>4756</v>
      </c>
      <c r="H838" s="19">
        <v>1432</v>
      </c>
      <c r="I838" s="19">
        <v>1863</v>
      </c>
      <c r="J838" s="19">
        <v>130</v>
      </c>
      <c r="K838" s="88">
        <v>1326</v>
      </c>
      <c r="L838" s="134">
        <v>95.732689210950085</v>
      </c>
      <c r="M838" s="4">
        <v>98.149417409184366</v>
      </c>
      <c r="N838" s="4">
        <v>94.90575649516046</v>
      </c>
      <c r="O838" s="4">
        <v>98.484848484848484</v>
      </c>
      <c r="P838" s="4">
        <v>94.109297374024123</v>
      </c>
      <c r="Q838" s="100"/>
      <c r="R838" s="100"/>
      <c r="S838" s="100"/>
      <c r="T838" s="100"/>
      <c r="U838" s="100"/>
    </row>
    <row r="839" spans="1:21" ht="15" customHeight="1">
      <c r="B839" s="37" t="s">
        <v>588</v>
      </c>
      <c r="C839" s="339"/>
      <c r="D839" s="339"/>
      <c r="E839" s="339"/>
      <c r="G839" s="19">
        <v>4681</v>
      </c>
      <c r="H839" s="19">
        <v>1423</v>
      </c>
      <c r="I839" s="19">
        <v>1828</v>
      </c>
      <c r="J839" s="19">
        <v>128</v>
      </c>
      <c r="K839" s="88">
        <v>1297</v>
      </c>
      <c r="L839" s="134">
        <v>94.223027375201283</v>
      </c>
      <c r="M839" s="4">
        <v>97.532556545579169</v>
      </c>
      <c r="N839" s="4">
        <v>93.122771268466636</v>
      </c>
      <c r="O839" s="4">
        <v>96.969696969696969</v>
      </c>
      <c r="P839" s="4">
        <v>92.051100070972325</v>
      </c>
      <c r="Q839" s="100"/>
      <c r="R839" s="100"/>
      <c r="S839" s="100"/>
      <c r="T839" s="100"/>
      <c r="U839" s="100"/>
    </row>
    <row r="840" spans="1:21" ht="15" customHeight="1">
      <c r="B840" s="506" t="s">
        <v>993</v>
      </c>
      <c r="C840" s="513"/>
      <c r="D840" s="513"/>
      <c r="E840" s="513"/>
      <c r="F840" s="514"/>
      <c r="G840" s="19">
        <v>1314</v>
      </c>
      <c r="H840" s="19">
        <v>675</v>
      </c>
      <c r="I840" s="19">
        <v>355</v>
      </c>
      <c r="J840" s="19">
        <v>28</v>
      </c>
      <c r="K840" s="88">
        <v>254</v>
      </c>
      <c r="L840" s="134">
        <v>26.44927536231884</v>
      </c>
      <c r="M840" s="4">
        <v>46.264564770390677</v>
      </c>
      <c r="N840" s="4">
        <v>18.084564442180337</v>
      </c>
      <c r="O840" s="4">
        <v>21.212121212121211</v>
      </c>
      <c r="P840" s="4">
        <v>18.026969481902057</v>
      </c>
      <c r="Q840" s="100"/>
      <c r="R840" s="100"/>
      <c r="S840" s="100"/>
      <c r="T840" s="100"/>
      <c r="U840" s="100"/>
    </row>
    <row r="841" spans="1:21" ht="15" customHeight="1">
      <c r="B841" s="506" t="s">
        <v>994</v>
      </c>
      <c r="C841" s="507"/>
      <c r="D841" s="507"/>
      <c r="E841" s="507"/>
      <c r="F841" s="512"/>
      <c r="G841" s="19">
        <v>3036</v>
      </c>
      <c r="H841" s="19">
        <v>86</v>
      </c>
      <c r="I841" s="19">
        <v>1736</v>
      </c>
      <c r="J841" s="19">
        <v>13</v>
      </c>
      <c r="K841" s="88">
        <v>1196</v>
      </c>
      <c r="L841" s="134">
        <v>61.111111111111114</v>
      </c>
      <c r="M841" s="4">
        <v>5.8944482522275532</v>
      </c>
      <c r="N841" s="4">
        <v>88.436067244014254</v>
      </c>
      <c r="O841" s="4">
        <v>9.8484848484848477</v>
      </c>
      <c r="P841" s="4">
        <v>84.882895670688427</v>
      </c>
      <c r="Q841" s="100"/>
      <c r="R841" s="100"/>
      <c r="S841" s="100"/>
      <c r="T841" s="100"/>
      <c r="U841" s="100"/>
    </row>
    <row r="842" spans="1:21" ht="15" customHeight="1">
      <c r="B842" s="37" t="s">
        <v>589</v>
      </c>
      <c r="C842" s="339"/>
      <c r="D842" s="339"/>
      <c r="E842" s="339"/>
      <c r="G842" s="19">
        <v>3</v>
      </c>
      <c r="H842" s="19">
        <v>0</v>
      </c>
      <c r="I842" s="19">
        <v>1</v>
      </c>
      <c r="J842" s="19">
        <v>0</v>
      </c>
      <c r="K842" s="88">
        <v>2</v>
      </c>
      <c r="L842" s="134">
        <v>6.0386473429951688E-2</v>
      </c>
      <c r="M842" s="4">
        <v>0</v>
      </c>
      <c r="N842" s="4">
        <v>5.094243504839531E-2</v>
      </c>
      <c r="O842" s="4">
        <v>0</v>
      </c>
      <c r="P842" s="4">
        <v>0.14194464158977999</v>
      </c>
      <c r="Q842" s="100"/>
      <c r="R842" s="100"/>
      <c r="S842" s="100"/>
      <c r="T842" s="100"/>
      <c r="U842" s="100"/>
    </row>
    <row r="843" spans="1:21" ht="15" customHeight="1">
      <c r="B843" s="38" t="s">
        <v>0</v>
      </c>
      <c r="C843" s="109"/>
      <c r="D843" s="109"/>
      <c r="E843" s="109"/>
      <c r="F843" s="39"/>
      <c r="G843" s="20">
        <v>116</v>
      </c>
      <c r="H843" s="20">
        <v>15</v>
      </c>
      <c r="I843" s="20">
        <v>47</v>
      </c>
      <c r="J843" s="20">
        <v>2</v>
      </c>
      <c r="K843" s="93">
        <v>52</v>
      </c>
      <c r="L843" s="145">
        <v>2.3349436392914655</v>
      </c>
      <c r="M843" s="5">
        <v>1.0281014393420151</v>
      </c>
      <c r="N843" s="5">
        <v>2.39429444727458</v>
      </c>
      <c r="O843" s="5">
        <v>1.5151515151515151</v>
      </c>
      <c r="P843" s="5">
        <v>3.6905606813342797</v>
      </c>
      <c r="Q843" s="26"/>
      <c r="R843" s="26"/>
      <c r="S843" s="26"/>
      <c r="T843" s="26"/>
      <c r="U843" s="26"/>
    </row>
    <row r="844" spans="1:21" ht="15" customHeight="1">
      <c r="B844" s="42" t="s">
        <v>1</v>
      </c>
      <c r="C844" s="98"/>
      <c r="D844" s="98"/>
      <c r="E844" s="98"/>
      <c r="F844" s="31"/>
      <c r="G844" s="43">
        <v>13906</v>
      </c>
      <c r="H844" s="43">
        <v>3631</v>
      </c>
      <c r="I844" s="43">
        <v>5830</v>
      </c>
      <c r="J844" s="43">
        <v>301</v>
      </c>
      <c r="K844" s="89">
        <v>4127</v>
      </c>
      <c r="L844" s="135" t="s">
        <v>6</v>
      </c>
      <c r="M844" s="6" t="s">
        <v>6</v>
      </c>
      <c r="N844" s="6" t="s">
        <v>6</v>
      </c>
      <c r="O844" s="6" t="s">
        <v>6</v>
      </c>
      <c r="P844" s="6" t="s">
        <v>6</v>
      </c>
      <c r="Q844" s="26"/>
      <c r="R844" s="26"/>
      <c r="S844" s="26"/>
      <c r="T844" s="26"/>
      <c r="U844" s="26"/>
    </row>
    <row r="846" spans="1:21" ht="15" customHeight="1">
      <c r="A846" s="358" t="s">
        <v>590</v>
      </c>
      <c r="B846" s="23"/>
      <c r="C846" s="7"/>
      <c r="D846" s="7"/>
      <c r="E846" s="7"/>
      <c r="K846" s="1"/>
    </row>
    <row r="847" spans="1:21" ht="13.5" customHeight="1">
      <c r="B847" s="83"/>
      <c r="C847" s="36"/>
      <c r="D847" s="36"/>
      <c r="E847" s="36"/>
      <c r="F847" s="36"/>
      <c r="G847" s="99"/>
      <c r="H847" s="107"/>
      <c r="I847" s="104" t="s">
        <v>2</v>
      </c>
      <c r="J847" s="107"/>
      <c r="K847" s="107"/>
      <c r="L847" s="131"/>
      <c r="M847" s="107"/>
      <c r="N847" s="104" t="s">
        <v>3</v>
      </c>
      <c r="O847" s="107"/>
      <c r="P847" s="105"/>
    </row>
    <row r="848" spans="1:21" ht="21">
      <c r="B848" s="97"/>
      <c r="C848" s="7"/>
      <c r="D848" s="7"/>
      <c r="E848" s="7"/>
      <c r="G848" s="118" t="s">
        <v>5</v>
      </c>
      <c r="H848" s="118" t="s">
        <v>321</v>
      </c>
      <c r="I848" s="118" t="s">
        <v>322</v>
      </c>
      <c r="J848" s="118" t="s">
        <v>323</v>
      </c>
      <c r="K848" s="125" t="s">
        <v>324</v>
      </c>
      <c r="L848" s="128" t="s">
        <v>5</v>
      </c>
      <c r="M848" s="118" t="s">
        <v>321</v>
      </c>
      <c r="N848" s="118" t="s">
        <v>322</v>
      </c>
      <c r="O848" s="118" t="s">
        <v>323</v>
      </c>
      <c r="P848" s="118" t="s">
        <v>324</v>
      </c>
    </row>
    <row r="849" spans="2:21" ht="12" customHeight="1">
      <c r="B849" s="38"/>
      <c r="C849" s="109"/>
      <c r="D849" s="109"/>
      <c r="E849" s="109"/>
      <c r="F849" s="39"/>
      <c r="G849" s="40"/>
      <c r="H849" s="40"/>
      <c r="I849" s="40"/>
      <c r="J849" s="40"/>
      <c r="K849" s="87"/>
      <c r="L849" s="132">
        <v>4968</v>
      </c>
      <c r="M849" s="2">
        <v>1459</v>
      </c>
      <c r="N849" s="2">
        <v>1963</v>
      </c>
      <c r="O849" s="2">
        <v>132</v>
      </c>
      <c r="P849" s="2">
        <v>1409</v>
      </c>
      <c r="Q849" s="111"/>
      <c r="R849" s="111"/>
      <c r="S849" s="111"/>
      <c r="T849" s="111"/>
      <c r="U849" s="111"/>
    </row>
    <row r="850" spans="2:21" ht="21" customHeight="1">
      <c r="B850" s="37" t="s">
        <v>591</v>
      </c>
      <c r="C850" s="339"/>
      <c r="D850" s="339"/>
      <c r="E850" s="339"/>
      <c r="G850" s="19">
        <v>2118</v>
      </c>
      <c r="H850" s="19">
        <v>974</v>
      </c>
      <c r="I850" s="19">
        <v>618</v>
      </c>
      <c r="J850" s="19">
        <v>80</v>
      </c>
      <c r="K850" s="88">
        <v>445</v>
      </c>
      <c r="L850" s="134">
        <v>42.632850241545896</v>
      </c>
      <c r="M850" s="4">
        <v>66.758053461274841</v>
      </c>
      <c r="N850" s="4">
        <v>31.482424859908303</v>
      </c>
      <c r="O850" s="4">
        <v>60.606060606060609</v>
      </c>
      <c r="P850" s="4">
        <v>31.582682753726051</v>
      </c>
      <c r="Q850" s="100"/>
      <c r="R850" s="100"/>
      <c r="S850" s="100"/>
      <c r="T850" s="100"/>
      <c r="U850" s="100"/>
    </row>
    <row r="851" spans="2:21" ht="21" customHeight="1">
      <c r="B851" s="37" t="s">
        <v>592</v>
      </c>
      <c r="C851" s="339"/>
      <c r="D851" s="339"/>
      <c r="E851" s="339"/>
      <c r="G851" s="19">
        <v>4110</v>
      </c>
      <c r="H851" s="19">
        <v>1297</v>
      </c>
      <c r="I851" s="19">
        <v>1581</v>
      </c>
      <c r="J851" s="19">
        <v>122</v>
      </c>
      <c r="K851" s="88">
        <v>1106</v>
      </c>
      <c r="L851" s="134">
        <v>82.729468599033822</v>
      </c>
      <c r="M851" s="4">
        <v>88.896504455106239</v>
      </c>
      <c r="N851" s="4">
        <v>80.539989811512996</v>
      </c>
      <c r="O851" s="4">
        <v>92.424242424242422</v>
      </c>
      <c r="P851" s="4">
        <v>78.495386799148335</v>
      </c>
      <c r="Q851" s="100"/>
      <c r="R851" s="100"/>
      <c r="S851" s="100"/>
      <c r="T851" s="100"/>
      <c r="U851" s="100"/>
    </row>
    <row r="852" spans="2:21" ht="21" customHeight="1">
      <c r="B852" s="37" t="s">
        <v>593</v>
      </c>
      <c r="C852" s="339"/>
      <c r="D852" s="339"/>
      <c r="E852" s="339"/>
      <c r="G852" s="19">
        <v>3154</v>
      </c>
      <c r="H852" s="19">
        <v>1073</v>
      </c>
      <c r="I852" s="19">
        <v>1193</v>
      </c>
      <c r="J852" s="19">
        <v>91</v>
      </c>
      <c r="K852" s="88">
        <v>793</v>
      </c>
      <c r="L852" s="134">
        <v>63.486312399355882</v>
      </c>
      <c r="M852" s="4">
        <v>73.543522960932151</v>
      </c>
      <c r="N852" s="4">
        <v>60.774325012735609</v>
      </c>
      <c r="O852" s="4">
        <v>68.939393939393938</v>
      </c>
      <c r="P852" s="4">
        <v>56.281050390347765</v>
      </c>
      <c r="Q852" s="100"/>
      <c r="R852" s="100"/>
      <c r="S852" s="100"/>
      <c r="T852" s="100"/>
      <c r="U852" s="100"/>
    </row>
    <row r="853" spans="2:21" ht="21" customHeight="1">
      <c r="B853" s="506" t="s">
        <v>594</v>
      </c>
      <c r="C853" s="507"/>
      <c r="D853" s="507"/>
      <c r="E853" s="507"/>
      <c r="F853" s="512"/>
      <c r="G853" s="19">
        <v>3226</v>
      </c>
      <c r="H853" s="19">
        <v>1116</v>
      </c>
      <c r="I853" s="19">
        <v>1218</v>
      </c>
      <c r="J853" s="19">
        <v>85</v>
      </c>
      <c r="K853" s="88">
        <v>803</v>
      </c>
      <c r="L853" s="134">
        <v>64.935587761674725</v>
      </c>
      <c r="M853" s="4">
        <v>76.490747087045918</v>
      </c>
      <c r="N853" s="4">
        <v>62.047885888945487</v>
      </c>
      <c r="O853" s="4">
        <v>64.393939393939391</v>
      </c>
      <c r="P853" s="4">
        <v>56.990773598296663</v>
      </c>
      <c r="Q853" s="100"/>
      <c r="R853" s="100"/>
      <c r="S853" s="100"/>
      <c r="T853" s="100"/>
      <c r="U853" s="100"/>
    </row>
    <row r="854" spans="2:21" ht="21" customHeight="1">
      <c r="B854" s="37" t="s">
        <v>595</v>
      </c>
      <c r="C854" s="337"/>
      <c r="D854" s="337"/>
      <c r="E854" s="337"/>
      <c r="F854" s="338"/>
      <c r="G854" s="19">
        <v>2573</v>
      </c>
      <c r="H854" s="19">
        <v>880</v>
      </c>
      <c r="I854" s="19">
        <v>986</v>
      </c>
      <c r="J854" s="19">
        <v>67</v>
      </c>
      <c r="K854" s="88">
        <v>636</v>
      </c>
      <c r="L854" s="134">
        <v>51.791465378421897</v>
      </c>
      <c r="M854" s="4">
        <v>60.315284441398219</v>
      </c>
      <c r="N854" s="4">
        <v>50.229240957717778</v>
      </c>
      <c r="O854" s="4">
        <v>50.757575757575758</v>
      </c>
      <c r="P854" s="4">
        <v>45.138396025550037</v>
      </c>
      <c r="Q854" s="100"/>
      <c r="R854" s="100"/>
      <c r="S854" s="100"/>
      <c r="T854" s="100"/>
      <c r="U854" s="100"/>
    </row>
    <row r="855" spans="2:21" ht="21" customHeight="1">
      <c r="B855" s="506" t="s">
        <v>995</v>
      </c>
      <c r="C855" s="507"/>
      <c r="D855" s="507"/>
      <c r="E855" s="507"/>
      <c r="F855" s="512"/>
      <c r="G855" s="19">
        <v>1266</v>
      </c>
      <c r="H855" s="19">
        <v>47</v>
      </c>
      <c r="I855" s="19">
        <v>700</v>
      </c>
      <c r="J855" s="19">
        <v>3</v>
      </c>
      <c r="K855" s="88">
        <v>514</v>
      </c>
      <c r="L855" s="134">
        <v>25.483091787439616</v>
      </c>
      <c r="M855" s="4">
        <v>3.2213845099383138</v>
      </c>
      <c r="N855" s="4">
        <v>35.65970453387672</v>
      </c>
      <c r="O855" s="4">
        <v>2.2727272727272729</v>
      </c>
      <c r="P855" s="4">
        <v>36.479772888573457</v>
      </c>
      <c r="Q855" s="100"/>
      <c r="R855" s="100"/>
      <c r="S855" s="100"/>
      <c r="T855" s="100"/>
      <c r="U855" s="100"/>
    </row>
    <row r="856" spans="2:21" ht="21" customHeight="1">
      <c r="B856" s="37" t="s">
        <v>596</v>
      </c>
      <c r="C856" s="337"/>
      <c r="D856" s="337"/>
      <c r="E856" s="337"/>
      <c r="F856" s="338"/>
      <c r="G856" s="19">
        <v>601</v>
      </c>
      <c r="H856" s="19">
        <v>231</v>
      </c>
      <c r="I856" s="19">
        <v>169</v>
      </c>
      <c r="J856" s="19">
        <v>17</v>
      </c>
      <c r="K856" s="88">
        <v>184</v>
      </c>
      <c r="L856" s="134">
        <v>12.097423510466989</v>
      </c>
      <c r="M856" s="4">
        <v>15.832762165867031</v>
      </c>
      <c r="N856" s="4">
        <v>8.6092715231788084</v>
      </c>
      <c r="O856" s="4">
        <v>12.878787878787879</v>
      </c>
      <c r="P856" s="4">
        <v>13.058907026259758</v>
      </c>
      <c r="Q856" s="100"/>
      <c r="R856" s="100"/>
      <c r="S856" s="100"/>
      <c r="T856" s="100"/>
      <c r="U856" s="100"/>
    </row>
    <row r="857" spans="2:21" ht="21" customHeight="1">
      <c r="B857" s="37" t="s">
        <v>299</v>
      </c>
      <c r="C857" s="339"/>
      <c r="D857" s="339"/>
      <c r="E857" s="339"/>
      <c r="G857" s="19">
        <v>30</v>
      </c>
      <c r="H857" s="19">
        <v>1</v>
      </c>
      <c r="I857" s="19">
        <v>11</v>
      </c>
      <c r="J857" s="19">
        <v>0</v>
      </c>
      <c r="K857" s="88">
        <v>18</v>
      </c>
      <c r="L857" s="134">
        <v>0.60386473429951693</v>
      </c>
      <c r="M857" s="4">
        <v>6.8540095956134348E-2</v>
      </c>
      <c r="N857" s="4">
        <v>0.56036678553234842</v>
      </c>
      <c r="O857" s="4">
        <v>0</v>
      </c>
      <c r="P857" s="4">
        <v>1.2775017743080199</v>
      </c>
      <c r="Q857" s="100"/>
      <c r="R857" s="100"/>
      <c r="S857" s="100"/>
      <c r="T857" s="100"/>
      <c r="U857" s="100"/>
    </row>
    <row r="858" spans="2:21" ht="21" customHeight="1">
      <c r="B858" s="38" t="s">
        <v>0</v>
      </c>
      <c r="C858" s="109"/>
      <c r="D858" s="109"/>
      <c r="E858" s="109"/>
      <c r="F858" s="39"/>
      <c r="G858" s="20">
        <v>241</v>
      </c>
      <c r="H858" s="20">
        <v>116</v>
      </c>
      <c r="I858" s="20">
        <v>58</v>
      </c>
      <c r="J858" s="20">
        <v>2</v>
      </c>
      <c r="K858" s="93">
        <v>65</v>
      </c>
      <c r="L858" s="145">
        <v>4.8510466988727856</v>
      </c>
      <c r="M858" s="5">
        <v>7.9506511309115835</v>
      </c>
      <c r="N858" s="5">
        <v>2.9546612328069282</v>
      </c>
      <c r="O858" s="5">
        <v>1.5151515151515151</v>
      </c>
      <c r="P858" s="5">
        <v>4.6132008516678491</v>
      </c>
      <c r="Q858" s="26"/>
      <c r="R858" s="26"/>
      <c r="S858" s="26"/>
      <c r="T858" s="26"/>
      <c r="U858" s="26"/>
    </row>
    <row r="859" spans="2:21" ht="15" customHeight="1">
      <c r="B859" s="42" t="s">
        <v>1</v>
      </c>
      <c r="C859" s="98"/>
      <c r="D859" s="98"/>
      <c r="E859" s="98"/>
      <c r="F859" s="31"/>
      <c r="G859" s="43">
        <v>17319</v>
      </c>
      <c r="H859" s="43">
        <v>5735</v>
      </c>
      <c r="I859" s="43">
        <v>6534</v>
      </c>
      <c r="J859" s="43">
        <v>467</v>
      </c>
      <c r="K859" s="89">
        <v>4564</v>
      </c>
      <c r="L859" s="135" t="s">
        <v>6</v>
      </c>
      <c r="M859" s="6" t="s">
        <v>6</v>
      </c>
      <c r="N859" s="6" t="s">
        <v>6</v>
      </c>
      <c r="O859" s="6" t="s">
        <v>6</v>
      </c>
      <c r="P859" s="6" t="s">
        <v>6</v>
      </c>
      <c r="Q859" s="26"/>
      <c r="R859" s="26"/>
      <c r="S859" s="26"/>
      <c r="T859" s="26"/>
      <c r="U859" s="26"/>
    </row>
  </sheetData>
  <mergeCells count="5">
    <mergeCell ref="B829:F829"/>
    <mergeCell ref="B841:F841"/>
    <mergeCell ref="B855:F855"/>
    <mergeCell ref="B853:F853"/>
    <mergeCell ref="B840:F840"/>
  </mergeCells>
  <phoneticPr fontId="1"/>
  <pageMargins left="0.27559055118110237" right="0.27559055118110237" top="0.62992125984251968" bottom="0.39370078740157483" header="0.23622047244094491" footer="0.31496062992125984"/>
  <pageSetup paperSize="9" scale="73" orientation="portrait" r:id="rId1"/>
  <headerFooter alignWithMargins="0">
    <oddHeader>&amp;C&amp;"MS UI Gothic,標準"&amp;9【平成28年度　厚生労働省　老人保健事業推進費等補助金事業】
高齢者向け住まいに関するアンケート調査&amp;R&amp;"MS UI Gothic,標準"&amp;9&amp;A</oddHeader>
  </headerFooter>
  <rowBreaks count="14" manualBreakCount="14">
    <brk id="80" max="15" man="1"/>
    <brk id="158" max="16383" man="1"/>
    <brk id="228" max="16383" man="1"/>
    <brk id="275" max="16383" man="1"/>
    <brk id="323" max="16383" man="1"/>
    <brk id="377" max="16383" man="1"/>
    <brk id="431" max="16383" man="1"/>
    <brk id="490" max="16383" man="1"/>
    <brk id="549" max="16383" man="1"/>
    <brk id="602" max="16383" man="1"/>
    <brk id="646" max="16383" man="1"/>
    <brk id="714" max="16383" man="1"/>
    <brk id="753" max="16383" man="1"/>
    <brk id="811" max="16383" man="1"/>
  </rowBreaks>
</worksheet>
</file>

<file path=xl/worksheets/sheet8.xml><?xml version="1.0" encoding="utf-8"?>
<worksheet xmlns="http://schemas.openxmlformats.org/spreadsheetml/2006/main" xmlns:r="http://schemas.openxmlformats.org/officeDocument/2006/relationships">
  <dimension ref="A1:W596"/>
  <sheetViews>
    <sheetView showGridLines="0" view="pageBreakPreview" topLeftCell="A331" zoomScale="80" zoomScaleNormal="90" zoomScaleSheetLayoutView="80" workbookViewId="0">
      <selection activeCell="A331" sqref="A1:XFD1048576"/>
    </sheetView>
  </sheetViews>
  <sheetFormatPr defaultRowHeight="15" customHeight="1"/>
  <cols>
    <col min="1" max="1" width="0.85546875" style="358" customWidth="1"/>
    <col min="2" max="2" width="6.42578125" style="1" customWidth="1"/>
    <col min="3" max="3" width="9.42578125" style="1" customWidth="1"/>
    <col min="4" max="4" width="8.5703125" style="1" customWidth="1"/>
    <col min="5" max="5" width="8.7109375" style="1" customWidth="1"/>
    <col min="6" max="11" width="8.7109375" style="7" customWidth="1"/>
    <col min="12" max="19" width="8.7109375" style="1" customWidth="1"/>
    <col min="20" max="23" width="9.42578125" style="1" customWidth="1"/>
    <col min="24" max="16384" width="9.140625" style="1"/>
  </cols>
  <sheetData>
    <row r="1" spans="1:16" ht="15" customHeight="1">
      <c r="A1" s="360" t="s">
        <v>685</v>
      </c>
      <c r="O1" s="47"/>
    </row>
    <row r="2" spans="1:16" ht="15" customHeight="1">
      <c r="A2" s="358" t="s">
        <v>597</v>
      </c>
      <c r="P2" s="290"/>
    </row>
    <row r="3" spans="1:16" s="48" customFormat="1" ht="12" customHeight="1">
      <c r="A3" s="359"/>
      <c r="B3" s="62"/>
      <c r="C3" s="63"/>
      <c r="D3" s="63"/>
      <c r="E3" s="63"/>
      <c r="F3" s="64"/>
      <c r="G3" s="65"/>
      <c r="H3" s="66" t="s">
        <v>105</v>
      </c>
      <c r="I3" s="67"/>
      <c r="J3" s="515" t="s">
        <v>101</v>
      </c>
      <c r="K3" s="25" t="s">
        <v>0</v>
      </c>
      <c r="L3" s="25" t="s">
        <v>5</v>
      </c>
      <c r="M3" s="1"/>
      <c r="N3" s="1"/>
    </row>
    <row r="4" spans="1:16" s="48" customFormat="1" ht="31.5">
      <c r="A4" s="359"/>
      <c r="B4" s="68" t="s">
        <v>214</v>
      </c>
      <c r="C4" s="69"/>
      <c r="D4" s="69"/>
      <c r="E4" s="69"/>
      <c r="F4" s="70"/>
      <c r="G4" s="71" t="s">
        <v>102</v>
      </c>
      <c r="H4" s="71" t="s">
        <v>103</v>
      </c>
      <c r="I4" s="71" t="s">
        <v>104</v>
      </c>
      <c r="J4" s="516"/>
      <c r="K4" s="24"/>
      <c r="L4" s="24"/>
      <c r="M4" s="1"/>
      <c r="N4" s="1"/>
    </row>
    <row r="5" spans="1:16" s="48" customFormat="1" ht="15" customHeight="1">
      <c r="A5" s="359"/>
      <c r="B5" s="72" t="s">
        <v>2</v>
      </c>
      <c r="C5" s="35" t="s">
        <v>92</v>
      </c>
      <c r="D5" s="74"/>
      <c r="E5" s="74"/>
      <c r="F5" s="52"/>
      <c r="G5" s="8">
        <v>4436</v>
      </c>
      <c r="H5" s="8">
        <v>90</v>
      </c>
      <c r="I5" s="8">
        <v>30</v>
      </c>
      <c r="J5" s="8">
        <v>0</v>
      </c>
      <c r="K5" s="8">
        <v>412</v>
      </c>
      <c r="L5" s="8">
        <v>4968</v>
      </c>
      <c r="M5" s="1"/>
      <c r="N5" s="1"/>
    </row>
    <row r="6" spans="1:16" s="48" customFormat="1" ht="15" customHeight="1">
      <c r="A6" s="359"/>
      <c r="B6" s="75"/>
      <c r="C6" s="37" t="s">
        <v>93</v>
      </c>
      <c r="D6" s="61"/>
      <c r="E6" s="61"/>
      <c r="F6" s="53"/>
      <c r="G6" s="9">
        <v>4426</v>
      </c>
      <c r="H6" s="9">
        <v>93</v>
      </c>
      <c r="I6" s="9">
        <v>30</v>
      </c>
      <c r="J6" s="9">
        <v>0</v>
      </c>
      <c r="K6" s="9">
        <v>419</v>
      </c>
      <c r="L6" s="9">
        <v>4968</v>
      </c>
      <c r="M6" s="1"/>
      <c r="N6" s="1"/>
    </row>
    <row r="7" spans="1:16" s="48" customFormat="1" ht="15" customHeight="1">
      <c r="A7" s="359"/>
      <c r="B7" s="75"/>
      <c r="C7" s="37" t="s">
        <v>94</v>
      </c>
      <c r="D7" s="61"/>
      <c r="E7" s="61"/>
      <c r="F7" s="53"/>
      <c r="G7" s="9">
        <v>3003</v>
      </c>
      <c r="H7" s="9">
        <v>377</v>
      </c>
      <c r="I7" s="9">
        <v>1192</v>
      </c>
      <c r="J7" s="9">
        <v>81</v>
      </c>
      <c r="K7" s="9">
        <v>315</v>
      </c>
      <c r="L7" s="9">
        <v>4968</v>
      </c>
      <c r="M7" s="1"/>
      <c r="N7" s="1"/>
    </row>
    <row r="8" spans="1:16" s="48" customFormat="1" ht="15" customHeight="1">
      <c r="A8" s="359"/>
      <c r="B8" s="75"/>
      <c r="C8" s="37" t="s">
        <v>98</v>
      </c>
      <c r="D8" s="61"/>
      <c r="E8" s="61"/>
      <c r="F8" s="53"/>
      <c r="G8" s="9">
        <v>3153</v>
      </c>
      <c r="H8" s="9">
        <v>620</v>
      </c>
      <c r="I8" s="9">
        <v>266</v>
      </c>
      <c r="J8" s="9">
        <v>504</v>
      </c>
      <c r="K8" s="9">
        <v>425</v>
      </c>
      <c r="L8" s="9">
        <v>4968</v>
      </c>
      <c r="M8" s="1"/>
      <c r="N8" s="1"/>
    </row>
    <row r="9" spans="1:16" s="48" customFormat="1" ht="15" customHeight="1">
      <c r="A9" s="359"/>
      <c r="B9" s="75"/>
      <c r="C9" s="37" t="s">
        <v>95</v>
      </c>
      <c r="D9" s="61"/>
      <c r="E9" s="61"/>
      <c r="F9" s="53"/>
      <c r="G9" s="9">
        <v>3309</v>
      </c>
      <c r="H9" s="9">
        <v>536</v>
      </c>
      <c r="I9" s="9">
        <v>74</v>
      </c>
      <c r="J9" s="9">
        <v>620</v>
      </c>
      <c r="K9" s="9">
        <v>429</v>
      </c>
      <c r="L9" s="9">
        <v>4968</v>
      </c>
      <c r="M9" s="1"/>
      <c r="N9" s="1"/>
    </row>
    <row r="10" spans="1:16" s="48" customFormat="1" ht="15" customHeight="1">
      <c r="A10" s="359"/>
      <c r="B10" s="75"/>
      <c r="C10" s="37" t="s">
        <v>96</v>
      </c>
      <c r="D10" s="61"/>
      <c r="E10" s="61"/>
      <c r="F10" s="53"/>
      <c r="G10" s="9">
        <v>3039</v>
      </c>
      <c r="H10" s="9">
        <v>777</v>
      </c>
      <c r="I10" s="9">
        <v>90</v>
      </c>
      <c r="J10" s="9">
        <v>603</v>
      </c>
      <c r="K10" s="9">
        <v>459</v>
      </c>
      <c r="L10" s="9">
        <v>4968</v>
      </c>
      <c r="M10" s="1"/>
      <c r="N10" s="1"/>
    </row>
    <row r="11" spans="1:16" s="48" customFormat="1" ht="15" customHeight="1">
      <c r="A11" s="359"/>
      <c r="B11" s="75"/>
      <c r="C11" s="37" t="s">
        <v>97</v>
      </c>
      <c r="D11" s="61"/>
      <c r="E11" s="61"/>
      <c r="F11" s="53"/>
      <c r="G11" s="9">
        <v>3092</v>
      </c>
      <c r="H11" s="9">
        <v>574</v>
      </c>
      <c r="I11" s="9">
        <v>113</v>
      </c>
      <c r="J11" s="9">
        <v>752</v>
      </c>
      <c r="K11" s="9">
        <v>437</v>
      </c>
      <c r="L11" s="9">
        <v>4968</v>
      </c>
      <c r="M11" s="1"/>
      <c r="N11" s="1"/>
    </row>
    <row r="12" spans="1:16" s="48" customFormat="1" ht="15" customHeight="1">
      <c r="A12" s="359"/>
      <c r="B12" s="75"/>
      <c r="C12" s="37" t="s">
        <v>99</v>
      </c>
      <c r="D12" s="61"/>
      <c r="E12" s="61"/>
      <c r="F12" s="53"/>
      <c r="G12" s="9">
        <v>3992</v>
      </c>
      <c r="H12" s="9">
        <v>196</v>
      </c>
      <c r="I12" s="9">
        <v>106</v>
      </c>
      <c r="J12" s="9">
        <v>284</v>
      </c>
      <c r="K12" s="9">
        <v>390</v>
      </c>
      <c r="L12" s="9">
        <v>4968</v>
      </c>
      <c r="M12" s="1"/>
      <c r="N12" s="1"/>
    </row>
    <row r="13" spans="1:16" ht="15" customHeight="1">
      <c r="B13" s="77"/>
      <c r="C13" s="38" t="s">
        <v>100</v>
      </c>
      <c r="D13" s="58"/>
      <c r="E13" s="58"/>
      <c r="F13" s="54"/>
      <c r="G13" s="10">
        <v>3908</v>
      </c>
      <c r="H13" s="10">
        <v>220</v>
      </c>
      <c r="I13" s="10">
        <v>113</v>
      </c>
      <c r="J13" s="10">
        <v>321</v>
      </c>
      <c r="K13" s="10">
        <v>406</v>
      </c>
      <c r="L13" s="10">
        <v>4968</v>
      </c>
    </row>
    <row r="14" spans="1:16" s="48" customFormat="1" ht="15" customHeight="1">
      <c r="A14" s="359"/>
      <c r="B14" s="72" t="s">
        <v>3</v>
      </c>
      <c r="C14" s="35" t="s">
        <v>92</v>
      </c>
      <c r="D14" s="74"/>
      <c r="E14" s="74"/>
      <c r="F14" s="55">
        <v>4968</v>
      </c>
      <c r="G14" s="11">
        <v>89.29146537842189</v>
      </c>
      <c r="H14" s="11">
        <v>1.8115942028985508</v>
      </c>
      <c r="I14" s="11">
        <v>0.60386473429951693</v>
      </c>
      <c r="J14" s="11">
        <v>0</v>
      </c>
      <c r="K14" s="11">
        <v>8.2930756843800317</v>
      </c>
      <c r="L14" s="11">
        <v>99.999999999999986</v>
      </c>
      <c r="M14" s="1"/>
      <c r="N14" s="1"/>
    </row>
    <row r="15" spans="1:16" s="48" customFormat="1" ht="15" customHeight="1">
      <c r="A15" s="359"/>
      <c r="B15" s="75"/>
      <c r="C15" s="37" t="s">
        <v>93</v>
      </c>
      <c r="D15" s="61"/>
      <c r="E15" s="61"/>
      <c r="F15" s="21">
        <v>4968</v>
      </c>
      <c r="G15" s="12">
        <v>89.090177133655388</v>
      </c>
      <c r="H15" s="12">
        <v>1.8719806763285023</v>
      </c>
      <c r="I15" s="12">
        <v>0.60386473429951693</v>
      </c>
      <c r="J15" s="12">
        <v>0</v>
      </c>
      <c r="K15" s="12">
        <v>8.4339774557165867</v>
      </c>
      <c r="L15" s="12">
        <v>100</v>
      </c>
      <c r="M15" s="1"/>
      <c r="N15" s="1"/>
    </row>
    <row r="16" spans="1:16" s="48" customFormat="1" ht="15" customHeight="1">
      <c r="A16" s="359"/>
      <c r="B16" s="75"/>
      <c r="C16" s="37" t="s">
        <v>94</v>
      </c>
      <c r="D16" s="61"/>
      <c r="E16" s="61"/>
      <c r="F16" s="21">
        <v>4968</v>
      </c>
      <c r="G16" s="12">
        <v>60.446859903381643</v>
      </c>
      <c r="H16" s="12">
        <v>7.5885668276972629</v>
      </c>
      <c r="I16" s="12">
        <v>23.993558776167472</v>
      </c>
      <c r="J16" s="12">
        <v>1.6304347826086956</v>
      </c>
      <c r="K16" s="12">
        <v>6.3405797101449277</v>
      </c>
      <c r="L16" s="12">
        <v>100</v>
      </c>
    </row>
    <row r="17" spans="1:16" s="48" customFormat="1" ht="15" customHeight="1">
      <c r="A17" s="359"/>
      <c r="B17" s="75"/>
      <c r="C17" s="37" t="s">
        <v>98</v>
      </c>
      <c r="D17" s="61"/>
      <c r="E17" s="61"/>
      <c r="F17" s="21">
        <v>4968</v>
      </c>
      <c r="G17" s="12">
        <v>63.466183574879231</v>
      </c>
      <c r="H17" s="12">
        <v>12.47987117552335</v>
      </c>
      <c r="I17" s="12">
        <v>5.3542673107890497</v>
      </c>
      <c r="J17" s="12">
        <v>10.144927536231885</v>
      </c>
      <c r="K17" s="12">
        <v>8.5547504025764898</v>
      </c>
      <c r="L17" s="12">
        <v>100.00000000000001</v>
      </c>
    </row>
    <row r="18" spans="1:16" s="48" customFormat="1" ht="15" customHeight="1">
      <c r="A18" s="359"/>
      <c r="B18" s="75"/>
      <c r="C18" s="37" t="s">
        <v>95</v>
      </c>
      <c r="D18" s="61"/>
      <c r="E18" s="61"/>
      <c r="F18" s="21">
        <v>4968</v>
      </c>
      <c r="G18" s="12">
        <v>66.606280193236714</v>
      </c>
      <c r="H18" s="12">
        <v>10.789049919484702</v>
      </c>
      <c r="I18" s="12">
        <v>1.4895330112721417</v>
      </c>
      <c r="J18" s="12">
        <v>12.47987117552335</v>
      </c>
      <c r="K18" s="12">
        <v>8.6352657004830906</v>
      </c>
      <c r="L18" s="12">
        <v>99.999999999999986</v>
      </c>
    </row>
    <row r="19" spans="1:16" s="48" customFormat="1" ht="15" customHeight="1">
      <c r="A19" s="359"/>
      <c r="B19" s="75"/>
      <c r="C19" s="37" t="s">
        <v>96</v>
      </c>
      <c r="D19" s="61"/>
      <c r="E19" s="61"/>
      <c r="F19" s="21">
        <v>4968</v>
      </c>
      <c r="G19" s="12">
        <v>61.171497584541065</v>
      </c>
      <c r="H19" s="12">
        <v>15.640096618357488</v>
      </c>
      <c r="I19" s="12">
        <v>1.8115942028985508</v>
      </c>
      <c r="J19" s="12">
        <v>12.137681159420289</v>
      </c>
      <c r="K19" s="12">
        <v>9.2391304347826075</v>
      </c>
      <c r="L19" s="12">
        <v>99.999999999999986</v>
      </c>
    </row>
    <row r="20" spans="1:16" s="48" customFormat="1" ht="15" customHeight="1">
      <c r="A20" s="359"/>
      <c r="B20" s="75"/>
      <c r="C20" s="37" t="s">
        <v>97</v>
      </c>
      <c r="D20" s="61"/>
      <c r="E20" s="61"/>
      <c r="F20" s="21">
        <v>4968</v>
      </c>
      <c r="G20" s="12">
        <v>62.23832528180354</v>
      </c>
      <c r="H20" s="12">
        <v>11.553945249597424</v>
      </c>
      <c r="I20" s="12">
        <v>2.2745571658615136</v>
      </c>
      <c r="J20" s="12">
        <v>15.136876006441224</v>
      </c>
      <c r="K20" s="12">
        <v>8.7962962962962958</v>
      </c>
      <c r="L20" s="12">
        <v>99.999999999999986</v>
      </c>
    </row>
    <row r="21" spans="1:16" s="48" customFormat="1" ht="15" customHeight="1">
      <c r="A21" s="359"/>
      <c r="B21" s="75"/>
      <c r="C21" s="37" t="s">
        <v>99</v>
      </c>
      <c r="D21" s="61"/>
      <c r="E21" s="61"/>
      <c r="F21" s="21">
        <v>4968</v>
      </c>
      <c r="G21" s="12">
        <v>80.354267310789055</v>
      </c>
      <c r="H21" s="12">
        <v>3.9452495974235107</v>
      </c>
      <c r="I21" s="12">
        <v>2.1336553945249599</v>
      </c>
      <c r="J21" s="12">
        <v>5.7165861513687597</v>
      </c>
      <c r="K21" s="12">
        <v>7.85024154589372</v>
      </c>
      <c r="L21" s="12">
        <v>100.00000000000001</v>
      </c>
    </row>
    <row r="22" spans="1:16" ht="15" customHeight="1">
      <c r="B22" s="77"/>
      <c r="C22" s="38" t="s">
        <v>100</v>
      </c>
      <c r="D22" s="58"/>
      <c r="E22" s="58"/>
      <c r="F22" s="22">
        <v>4968</v>
      </c>
      <c r="G22" s="13">
        <v>78.663446054750409</v>
      </c>
      <c r="H22" s="13">
        <v>4.4283413848631241</v>
      </c>
      <c r="I22" s="13">
        <v>2.2745571658615136</v>
      </c>
      <c r="J22" s="13">
        <v>6.4613526570048307</v>
      </c>
      <c r="K22" s="13">
        <v>8.1723027375201287</v>
      </c>
      <c r="L22" s="13">
        <v>100.00000000000001</v>
      </c>
      <c r="M22" s="48"/>
    </row>
    <row r="23" spans="1:16" ht="15" customHeight="1">
      <c r="B23" s="81"/>
      <c r="C23" s="61"/>
      <c r="D23" s="61"/>
      <c r="E23" s="61"/>
      <c r="F23" s="61"/>
      <c r="G23" s="59"/>
      <c r="H23" s="14"/>
      <c r="I23" s="14"/>
      <c r="J23" s="14"/>
      <c r="K23" s="14"/>
      <c r="L23" s="14"/>
      <c r="M23" s="14"/>
      <c r="N23" s="14"/>
      <c r="O23" s="14"/>
      <c r="P23" s="48"/>
    </row>
    <row r="24" spans="1:16" s="48" customFormat="1" ht="12" customHeight="1">
      <c r="A24" s="359"/>
      <c r="B24" s="62"/>
      <c r="C24" s="63"/>
      <c r="D24" s="63"/>
      <c r="E24" s="63"/>
      <c r="F24" s="64"/>
      <c r="G24" s="65"/>
      <c r="H24" s="66" t="s">
        <v>105</v>
      </c>
      <c r="I24" s="67"/>
      <c r="J24" s="515" t="s">
        <v>101</v>
      </c>
      <c r="K24" s="25" t="s">
        <v>0</v>
      </c>
      <c r="L24" s="25" t="s">
        <v>5</v>
      </c>
      <c r="M24" s="1"/>
      <c r="N24" s="1"/>
    </row>
    <row r="25" spans="1:16" s="48" customFormat="1" ht="31.5">
      <c r="A25" s="359"/>
      <c r="B25" s="68" t="s">
        <v>321</v>
      </c>
      <c r="C25" s="69"/>
      <c r="D25" s="69"/>
      <c r="E25" s="69"/>
      <c r="F25" s="70"/>
      <c r="G25" s="71" t="s">
        <v>102</v>
      </c>
      <c r="H25" s="71" t="s">
        <v>103</v>
      </c>
      <c r="I25" s="71" t="s">
        <v>104</v>
      </c>
      <c r="J25" s="516"/>
      <c r="K25" s="24"/>
      <c r="L25" s="24"/>
      <c r="M25" s="1"/>
      <c r="N25" s="1"/>
    </row>
    <row r="26" spans="1:16" s="48" customFormat="1" ht="15" customHeight="1">
      <c r="A26" s="359"/>
      <c r="B26" s="72" t="s">
        <v>2</v>
      </c>
      <c r="C26" s="35" t="s">
        <v>92</v>
      </c>
      <c r="D26" s="74"/>
      <c r="E26" s="74"/>
      <c r="F26" s="52"/>
      <c r="G26" s="8">
        <v>1369</v>
      </c>
      <c r="H26" s="8">
        <v>0</v>
      </c>
      <c r="I26" s="8">
        <v>3</v>
      </c>
      <c r="J26" s="8">
        <v>0</v>
      </c>
      <c r="K26" s="8">
        <v>87</v>
      </c>
      <c r="L26" s="8">
        <v>1459</v>
      </c>
      <c r="M26" s="1"/>
      <c r="N26" s="1"/>
    </row>
    <row r="27" spans="1:16" s="48" customFormat="1" ht="15" customHeight="1">
      <c r="A27" s="359"/>
      <c r="B27" s="75"/>
      <c r="C27" s="37" t="s">
        <v>93</v>
      </c>
      <c r="D27" s="61"/>
      <c r="E27" s="61"/>
      <c r="F27" s="53"/>
      <c r="G27" s="9">
        <v>1373</v>
      </c>
      <c r="H27" s="9">
        <v>0</v>
      </c>
      <c r="I27" s="9">
        <v>2</v>
      </c>
      <c r="J27" s="9">
        <v>0</v>
      </c>
      <c r="K27" s="9">
        <v>84</v>
      </c>
      <c r="L27" s="9">
        <v>1459</v>
      </c>
      <c r="M27" s="1"/>
      <c r="N27" s="1"/>
    </row>
    <row r="28" spans="1:16" s="48" customFormat="1" ht="15" customHeight="1">
      <c r="A28" s="359"/>
      <c r="B28" s="75"/>
      <c r="C28" s="37" t="s">
        <v>94</v>
      </c>
      <c r="D28" s="61"/>
      <c r="E28" s="61"/>
      <c r="F28" s="53"/>
      <c r="G28" s="9">
        <v>837</v>
      </c>
      <c r="H28" s="9">
        <v>73</v>
      </c>
      <c r="I28" s="9">
        <v>466</v>
      </c>
      <c r="J28" s="9">
        <v>10</v>
      </c>
      <c r="K28" s="9">
        <v>73</v>
      </c>
      <c r="L28" s="9">
        <v>1459</v>
      </c>
      <c r="M28" s="1"/>
      <c r="N28" s="1"/>
    </row>
    <row r="29" spans="1:16" s="48" customFormat="1" ht="15" customHeight="1">
      <c r="A29" s="359"/>
      <c r="B29" s="75"/>
      <c r="C29" s="37" t="s">
        <v>98</v>
      </c>
      <c r="D29" s="61"/>
      <c r="E29" s="61"/>
      <c r="F29" s="53"/>
      <c r="G29" s="9">
        <v>1239</v>
      </c>
      <c r="H29" s="9">
        <v>13</v>
      </c>
      <c r="I29" s="9">
        <v>98</v>
      </c>
      <c r="J29" s="9">
        <v>19</v>
      </c>
      <c r="K29" s="9">
        <v>90</v>
      </c>
      <c r="L29" s="9">
        <v>1459</v>
      </c>
      <c r="M29" s="1"/>
      <c r="N29" s="1"/>
    </row>
    <row r="30" spans="1:16" s="48" customFormat="1" ht="15" customHeight="1">
      <c r="A30" s="359"/>
      <c r="B30" s="75"/>
      <c r="C30" s="37" t="s">
        <v>95</v>
      </c>
      <c r="D30" s="61"/>
      <c r="E30" s="61"/>
      <c r="F30" s="53"/>
      <c r="G30" s="9">
        <v>1345</v>
      </c>
      <c r="H30" s="9">
        <v>11</v>
      </c>
      <c r="I30" s="9">
        <v>6</v>
      </c>
      <c r="J30" s="9">
        <v>30</v>
      </c>
      <c r="K30" s="9">
        <v>67</v>
      </c>
      <c r="L30" s="9">
        <v>1459</v>
      </c>
      <c r="M30" s="1"/>
      <c r="N30" s="1"/>
    </row>
    <row r="31" spans="1:16" s="48" customFormat="1" ht="15" customHeight="1">
      <c r="A31" s="359"/>
      <c r="B31" s="75"/>
      <c r="C31" s="37" t="s">
        <v>96</v>
      </c>
      <c r="D31" s="61"/>
      <c r="E31" s="61"/>
      <c r="F31" s="53"/>
      <c r="G31" s="9">
        <v>1350</v>
      </c>
      <c r="H31" s="9">
        <v>5</v>
      </c>
      <c r="I31" s="9">
        <v>3</v>
      </c>
      <c r="J31" s="9">
        <v>20</v>
      </c>
      <c r="K31" s="9">
        <v>81</v>
      </c>
      <c r="L31" s="9">
        <v>1459</v>
      </c>
      <c r="M31" s="1"/>
      <c r="N31" s="1"/>
    </row>
    <row r="32" spans="1:16" s="48" customFormat="1" ht="15" customHeight="1">
      <c r="A32" s="359"/>
      <c r="B32" s="75"/>
      <c r="C32" s="37" t="s">
        <v>97</v>
      </c>
      <c r="D32" s="61"/>
      <c r="E32" s="61"/>
      <c r="F32" s="53"/>
      <c r="G32" s="9">
        <v>1296</v>
      </c>
      <c r="H32" s="9">
        <v>15</v>
      </c>
      <c r="I32" s="9">
        <v>15</v>
      </c>
      <c r="J32" s="9">
        <v>58</v>
      </c>
      <c r="K32" s="9">
        <v>75</v>
      </c>
      <c r="L32" s="9">
        <v>1459</v>
      </c>
      <c r="M32" s="1"/>
      <c r="N32" s="1"/>
    </row>
    <row r="33" spans="1:16" s="48" customFormat="1" ht="15" customHeight="1">
      <c r="A33" s="359"/>
      <c r="B33" s="75"/>
      <c r="C33" s="37" t="s">
        <v>99</v>
      </c>
      <c r="D33" s="61"/>
      <c r="E33" s="61"/>
      <c r="F33" s="53"/>
      <c r="G33" s="9">
        <v>1356</v>
      </c>
      <c r="H33" s="9">
        <v>5</v>
      </c>
      <c r="I33" s="9">
        <v>7</v>
      </c>
      <c r="J33" s="9">
        <v>11</v>
      </c>
      <c r="K33" s="9">
        <v>80</v>
      </c>
      <c r="L33" s="9">
        <v>1459</v>
      </c>
      <c r="M33" s="1"/>
      <c r="N33" s="1"/>
    </row>
    <row r="34" spans="1:16" ht="15" customHeight="1">
      <c r="B34" s="77"/>
      <c r="C34" s="38" t="s">
        <v>100</v>
      </c>
      <c r="D34" s="58"/>
      <c r="E34" s="58"/>
      <c r="F34" s="54"/>
      <c r="G34" s="10">
        <v>1345</v>
      </c>
      <c r="H34" s="10">
        <v>3</v>
      </c>
      <c r="I34" s="10">
        <v>11</v>
      </c>
      <c r="J34" s="10">
        <v>18</v>
      </c>
      <c r="K34" s="10">
        <v>82</v>
      </c>
      <c r="L34" s="10">
        <v>1459</v>
      </c>
    </row>
    <row r="35" spans="1:16" s="48" customFormat="1" ht="15" customHeight="1">
      <c r="A35" s="359"/>
      <c r="B35" s="72" t="s">
        <v>3</v>
      </c>
      <c r="C35" s="35" t="s">
        <v>92</v>
      </c>
      <c r="D35" s="74"/>
      <c r="E35" s="74"/>
      <c r="F35" s="55">
        <v>1459</v>
      </c>
      <c r="G35" s="11">
        <v>93.831391363947915</v>
      </c>
      <c r="H35" s="11">
        <v>0</v>
      </c>
      <c r="I35" s="11">
        <v>0.205620287868403</v>
      </c>
      <c r="J35" s="11">
        <v>0</v>
      </c>
      <c r="K35" s="11">
        <v>5.9629883481836874</v>
      </c>
      <c r="L35" s="11">
        <v>100</v>
      </c>
      <c r="M35" s="1"/>
      <c r="N35" s="1"/>
    </row>
    <row r="36" spans="1:16" s="48" customFormat="1" ht="15" customHeight="1">
      <c r="A36" s="359"/>
      <c r="B36" s="75"/>
      <c r="C36" s="37" t="s">
        <v>93</v>
      </c>
      <c r="D36" s="61"/>
      <c r="E36" s="61"/>
      <c r="F36" s="21">
        <v>1459</v>
      </c>
      <c r="G36" s="12">
        <v>94.105551747772438</v>
      </c>
      <c r="H36" s="12">
        <v>0</v>
      </c>
      <c r="I36" s="12">
        <v>0.1370801919122687</v>
      </c>
      <c r="J36" s="12">
        <v>0</v>
      </c>
      <c r="K36" s="12">
        <v>5.7573680603152839</v>
      </c>
      <c r="L36" s="12">
        <v>100</v>
      </c>
      <c r="M36" s="1"/>
      <c r="N36" s="1"/>
    </row>
    <row r="37" spans="1:16" s="48" customFormat="1" ht="15" customHeight="1">
      <c r="A37" s="359"/>
      <c r="B37" s="75"/>
      <c r="C37" s="37" t="s">
        <v>94</v>
      </c>
      <c r="D37" s="61"/>
      <c r="E37" s="61"/>
      <c r="F37" s="21">
        <v>1459</v>
      </c>
      <c r="G37" s="12">
        <v>57.368060315284438</v>
      </c>
      <c r="H37" s="12">
        <v>5.0034270047978069</v>
      </c>
      <c r="I37" s="12">
        <v>31.939684715558602</v>
      </c>
      <c r="J37" s="12">
        <v>0.68540095956134339</v>
      </c>
      <c r="K37" s="12">
        <v>5.0034270047978069</v>
      </c>
      <c r="L37" s="12">
        <v>100</v>
      </c>
    </row>
    <row r="38" spans="1:16" s="48" customFormat="1" ht="15" customHeight="1">
      <c r="A38" s="359"/>
      <c r="B38" s="75"/>
      <c r="C38" s="37" t="s">
        <v>98</v>
      </c>
      <c r="D38" s="61"/>
      <c r="E38" s="61"/>
      <c r="F38" s="21">
        <v>1459</v>
      </c>
      <c r="G38" s="12">
        <v>84.921178889650449</v>
      </c>
      <c r="H38" s="12">
        <v>0.89102124742974653</v>
      </c>
      <c r="I38" s="12">
        <v>6.7169294037011644</v>
      </c>
      <c r="J38" s="12">
        <v>1.3022618231665526</v>
      </c>
      <c r="K38" s="12">
        <v>6.1686086360520909</v>
      </c>
      <c r="L38" s="12">
        <v>99.999999999999986</v>
      </c>
    </row>
    <row r="39" spans="1:16" s="48" customFormat="1" ht="15" customHeight="1">
      <c r="A39" s="359"/>
      <c r="B39" s="75"/>
      <c r="C39" s="37" t="s">
        <v>95</v>
      </c>
      <c r="D39" s="61"/>
      <c r="E39" s="61"/>
      <c r="F39" s="21">
        <v>1459</v>
      </c>
      <c r="G39" s="12">
        <v>92.18642906100068</v>
      </c>
      <c r="H39" s="12">
        <v>0.7539410555174777</v>
      </c>
      <c r="I39" s="12">
        <v>0.411240575736806</v>
      </c>
      <c r="J39" s="12">
        <v>2.0562028786840303</v>
      </c>
      <c r="K39" s="12">
        <v>4.5921864290610008</v>
      </c>
      <c r="L39" s="12">
        <v>100</v>
      </c>
    </row>
    <row r="40" spans="1:16" s="48" customFormat="1" ht="15" customHeight="1">
      <c r="A40" s="359"/>
      <c r="B40" s="75"/>
      <c r="C40" s="37" t="s">
        <v>96</v>
      </c>
      <c r="D40" s="61"/>
      <c r="E40" s="61"/>
      <c r="F40" s="21">
        <v>1459</v>
      </c>
      <c r="G40" s="12">
        <v>92.529129540781355</v>
      </c>
      <c r="H40" s="12">
        <v>0.3427004797806717</v>
      </c>
      <c r="I40" s="12">
        <v>0.205620287868403</v>
      </c>
      <c r="J40" s="12">
        <v>1.3708019191226868</v>
      </c>
      <c r="K40" s="12">
        <v>5.5517477724468813</v>
      </c>
      <c r="L40" s="12">
        <v>100</v>
      </c>
    </row>
    <row r="41" spans="1:16" s="48" customFormat="1" ht="15" customHeight="1">
      <c r="A41" s="359"/>
      <c r="B41" s="75"/>
      <c r="C41" s="37" t="s">
        <v>97</v>
      </c>
      <c r="D41" s="61"/>
      <c r="E41" s="61"/>
      <c r="F41" s="21">
        <v>1459</v>
      </c>
      <c r="G41" s="12">
        <v>88.827964359150101</v>
      </c>
      <c r="H41" s="12">
        <v>1.0281014393420151</v>
      </c>
      <c r="I41" s="12">
        <v>1.0281014393420151</v>
      </c>
      <c r="J41" s="12">
        <v>3.9753255654557917</v>
      </c>
      <c r="K41" s="12">
        <v>5.1405071967100753</v>
      </c>
      <c r="L41" s="12">
        <v>99.999999999999986</v>
      </c>
    </row>
    <row r="42" spans="1:16" s="48" customFormat="1" ht="15" customHeight="1">
      <c r="A42" s="359"/>
      <c r="B42" s="75"/>
      <c r="C42" s="37" t="s">
        <v>99</v>
      </c>
      <c r="D42" s="61"/>
      <c r="E42" s="61"/>
      <c r="F42" s="21">
        <v>1459</v>
      </c>
      <c r="G42" s="12">
        <v>92.940370116518167</v>
      </c>
      <c r="H42" s="12">
        <v>0.3427004797806717</v>
      </c>
      <c r="I42" s="12">
        <v>0.47978067169294036</v>
      </c>
      <c r="J42" s="12">
        <v>0.7539410555174777</v>
      </c>
      <c r="K42" s="12">
        <v>5.4832076764907471</v>
      </c>
      <c r="L42" s="12">
        <v>100</v>
      </c>
    </row>
    <row r="43" spans="1:16" ht="15" customHeight="1">
      <c r="B43" s="77"/>
      <c r="C43" s="38" t="s">
        <v>100</v>
      </c>
      <c r="D43" s="58"/>
      <c r="E43" s="58"/>
      <c r="F43" s="22">
        <v>1459</v>
      </c>
      <c r="G43" s="13">
        <v>92.18642906100068</v>
      </c>
      <c r="H43" s="13">
        <v>0.205620287868403</v>
      </c>
      <c r="I43" s="13">
        <v>0.7539410555174777</v>
      </c>
      <c r="J43" s="13">
        <v>1.233721727210418</v>
      </c>
      <c r="K43" s="13">
        <v>5.6202878684030155</v>
      </c>
      <c r="L43" s="13">
        <v>99.999999999999986</v>
      </c>
      <c r="M43" s="48"/>
    </row>
    <row r="44" spans="1:16" ht="15" customHeight="1">
      <c r="B44" s="81"/>
      <c r="C44" s="61"/>
      <c r="D44" s="61"/>
      <c r="E44" s="61"/>
      <c r="F44" s="61"/>
      <c r="G44" s="59"/>
      <c r="H44" s="14"/>
      <c r="I44" s="14"/>
      <c r="J44" s="14"/>
      <c r="K44" s="14"/>
      <c r="L44" s="14"/>
      <c r="M44" s="14"/>
      <c r="N44" s="14"/>
      <c r="O44" s="14"/>
      <c r="P44" s="48"/>
    </row>
    <row r="45" spans="1:16" s="48" customFormat="1" ht="12" customHeight="1">
      <c r="A45" s="359"/>
      <c r="B45" s="62"/>
      <c r="C45" s="63"/>
      <c r="D45" s="63"/>
      <c r="E45" s="63"/>
      <c r="F45" s="64"/>
      <c r="G45" s="65"/>
      <c r="H45" s="66" t="s">
        <v>105</v>
      </c>
      <c r="I45" s="67"/>
      <c r="J45" s="515" t="s">
        <v>101</v>
      </c>
      <c r="K45" s="25" t="s">
        <v>0</v>
      </c>
      <c r="L45" s="25" t="s">
        <v>5</v>
      </c>
      <c r="M45" s="1"/>
      <c r="N45" s="1"/>
    </row>
    <row r="46" spans="1:16" s="48" customFormat="1" ht="31.5">
      <c r="A46" s="359"/>
      <c r="B46" s="68" t="s">
        <v>322</v>
      </c>
      <c r="C46" s="69"/>
      <c r="D46" s="69"/>
      <c r="E46" s="69"/>
      <c r="F46" s="70"/>
      <c r="G46" s="71" t="s">
        <v>102</v>
      </c>
      <c r="H46" s="71" t="s">
        <v>103</v>
      </c>
      <c r="I46" s="71" t="s">
        <v>104</v>
      </c>
      <c r="J46" s="516"/>
      <c r="K46" s="24"/>
      <c r="L46" s="24"/>
      <c r="M46" s="1"/>
      <c r="N46" s="1"/>
    </row>
    <row r="47" spans="1:16" s="48" customFormat="1" ht="15" customHeight="1">
      <c r="A47" s="359"/>
      <c r="B47" s="72" t="s">
        <v>2</v>
      </c>
      <c r="C47" s="35" t="s">
        <v>92</v>
      </c>
      <c r="D47" s="74"/>
      <c r="E47" s="74"/>
      <c r="F47" s="52"/>
      <c r="G47" s="8">
        <v>1651</v>
      </c>
      <c r="H47" s="8">
        <v>59</v>
      </c>
      <c r="I47" s="8">
        <v>10</v>
      </c>
      <c r="J47" s="8">
        <v>0</v>
      </c>
      <c r="K47" s="8">
        <v>243</v>
      </c>
      <c r="L47" s="8">
        <v>1963</v>
      </c>
      <c r="M47" s="1"/>
      <c r="N47" s="1"/>
    </row>
    <row r="48" spans="1:16" s="48" customFormat="1" ht="15" customHeight="1">
      <c r="A48" s="359"/>
      <c r="B48" s="75"/>
      <c r="C48" s="37" t="s">
        <v>93</v>
      </c>
      <c r="D48" s="61"/>
      <c r="E48" s="61"/>
      <c r="F48" s="53"/>
      <c r="G48" s="9">
        <v>1643</v>
      </c>
      <c r="H48" s="9">
        <v>59</v>
      </c>
      <c r="I48" s="9">
        <v>13</v>
      </c>
      <c r="J48" s="9">
        <v>0</v>
      </c>
      <c r="K48" s="9">
        <v>248</v>
      </c>
      <c r="L48" s="9">
        <v>1963</v>
      </c>
      <c r="M48" s="1"/>
      <c r="N48" s="1"/>
    </row>
    <row r="49" spans="1:14" s="48" customFormat="1" ht="15" customHeight="1">
      <c r="A49" s="359"/>
      <c r="B49" s="75"/>
      <c r="C49" s="37" t="s">
        <v>94</v>
      </c>
      <c r="D49" s="61"/>
      <c r="E49" s="61"/>
      <c r="F49" s="53"/>
      <c r="G49" s="9">
        <v>1265</v>
      </c>
      <c r="H49" s="9">
        <v>139</v>
      </c>
      <c r="I49" s="9">
        <v>359</v>
      </c>
      <c r="J49" s="9">
        <v>34</v>
      </c>
      <c r="K49" s="9">
        <v>166</v>
      </c>
      <c r="L49" s="9">
        <v>1963</v>
      </c>
      <c r="M49" s="1"/>
      <c r="N49" s="1"/>
    </row>
    <row r="50" spans="1:14" s="48" customFormat="1" ht="15" customHeight="1">
      <c r="A50" s="359"/>
      <c r="B50" s="75"/>
      <c r="C50" s="37" t="s">
        <v>98</v>
      </c>
      <c r="D50" s="61"/>
      <c r="E50" s="61"/>
      <c r="F50" s="53"/>
      <c r="G50" s="9">
        <v>1163</v>
      </c>
      <c r="H50" s="9">
        <v>291</v>
      </c>
      <c r="I50" s="9">
        <v>96</v>
      </c>
      <c r="J50" s="9">
        <v>210</v>
      </c>
      <c r="K50" s="9">
        <v>203</v>
      </c>
      <c r="L50" s="9">
        <v>1963</v>
      </c>
      <c r="M50" s="1"/>
      <c r="N50" s="1"/>
    </row>
    <row r="51" spans="1:14" s="48" customFormat="1" ht="15" customHeight="1">
      <c r="A51" s="359"/>
      <c r="B51" s="75"/>
      <c r="C51" s="37" t="s">
        <v>95</v>
      </c>
      <c r="D51" s="61"/>
      <c r="E51" s="61"/>
      <c r="F51" s="53"/>
      <c r="G51" s="9">
        <v>1181</v>
      </c>
      <c r="H51" s="9">
        <v>254</v>
      </c>
      <c r="I51" s="9">
        <v>26</v>
      </c>
      <c r="J51" s="9">
        <v>277</v>
      </c>
      <c r="K51" s="9">
        <v>225</v>
      </c>
      <c r="L51" s="9">
        <v>1963</v>
      </c>
      <c r="M51" s="1"/>
      <c r="N51" s="1"/>
    </row>
    <row r="52" spans="1:14" s="48" customFormat="1" ht="15" customHeight="1">
      <c r="A52" s="359"/>
      <c r="B52" s="75"/>
      <c r="C52" s="37" t="s">
        <v>96</v>
      </c>
      <c r="D52" s="61"/>
      <c r="E52" s="61"/>
      <c r="F52" s="53"/>
      <c r="G52" s="9">
        <v>996</v>
      </c>
      <c r="H52" s="9">
        <v>422</v>
      </c>
      <c r="I52" s="9">
        <v>47</v>
      </c>
      <c r="J52" s="9">
        <v>265</v>
      </c>
      <c r="K52" s="9">
        <v>233</v>
      </c>
      <c r="L52" s="9">
        <v>1963</v>
      </c>
      <c r="M52" s="1"/>
      <c r="N52" s="1"/>
    </row>
    <row r="53" spans="1:14" s="48" customFormat="1" ht="15" customHeight="1">
      <c r="A53" s="359"/>
      <c r="B53" s="75"/>
      <c r="C53" s="37" t="s">
        <v>97</v>
      </c>
      <c r="D53" s="61"/>
      <c r="E53" s="61"/>
      <c r="F53" s="53"/>
      <c r="G53" s="9">
        <v>1073</v>
      </c>
      <c r="H53" s="9">
        <v>289</v>
      </c>
      <c r="I53" s="9">
        <v>41</v>
      </c>
      <c r="J53" s="9">
        <v>326</v>
      </c>
      <c r="K53" s="9">
        <v>234</v>
      </c>
      <c r="L53" s="9">
        <v>1963</v>
      </c>
      <c r="M53" s="1"/>
      <c r="N53" s="1"/>
    </row>
    <row r="54" spans="1:14" s="48" customFormat="1" ht="15" customHeight="1">
      <c r="A54" s="359"/>
      <c r="B54" s="75"/>
      <c r="C54" s="37" t="s">
        <v>99</v>
      </c>
      <c r="D54" s="61"/>
      <c r="E54" s="61"/>
      <c r="F54" s="53"/>
      <c r="G54" s="9">
        <v>1527</v>
      </c>
      <c r="H54" s="9">
        <v>104</v>
      </c>
      <c r="I54" s="9">
        <v>50</v>
      </c>
      <c r="J54" s="9">
        <v>83</v>
      </c>
      <c r="K54" s="9">
        <v>199</v>
      </c>
      <c r="L54" s="9">
        <v>1963</v>
      </c>
      <c r="M54" s="1"/>
      <c r="N54" s="1"/>
    </row>
    <row r="55" spans="1:14" ht="15" customHeight="1">
      <c r="B55" s="77"/>
      <c r="C55" s="38" t="s">
        <v>100</v>
      </c>
      <c r="D55" s="58"/>
      <c r="E55" s="58"/>
      <c r="F55" s="54"/>
      <c r="G55" s="10">
        <v>1495</v>
      </c>
      <c r="H55" s="10">
        <v>122</v>
      </c>
      <c r="I55" s="10">
        <v>43</v>
      </c>
      <c r="J55" s="10">
        <v>105</v>
      </c>
      <c r="K55" s="10">
        <v>198</v>
      </c>
      <c r="L55" s="10">
        <v>1963</v>
      </c>
    </row>
    <row r="56" spans="1:14" s="48" customFormat="1" ht="15" customHeight="1">
      <c r="A56" s="359"/>
      <c r="B56" s="72" t="s">
        <v>3</v>
      </c>
      <c r="C56" s="35" t="s">
        <v>92</v>
      </c>
      <c r="D56" s="74"/>
      <c r="E56" s="74"/>
      <c r="F56" s="55">
        <v>1963</v>
      </c>
      <c r="G56" s="11">
        <v>84.105960264900659</v>
      </c>
      <c r="H56" s="11">
        <v>3.0056036678553237</v>
      </c>
      <c r="I56" s="11">
        <v>0.50942435048395318</v>
      </c>
      <c r="J56" s="11">
        <v>0</v>
      </c>
      <c r="K56" s="11">
        <v>12.379011716760061</v>
      </c>
      <c r="L56" s="11">
        <v>100</v>
      </c>
      <c r="M56" s="1"/>
      <c r="N56" s="1"/>
    </row>
    <row r="57" spans="1:14" s="48" customFormat="1" ht="15" customHeight="1">
      <c r="A57" s="359"/>
      <c r="B57" s="75"/>
      <c r="C57" s="37" t="s">
        <v>93</v>
      </c>
      <c r="D57" s="61"/>
      <c r="E57" s="61"/>
      <c r="F57" s="21">
        <v>1963</v>
      </c>
      <c r="G57" s="12">
        <v>83.698420784513488</v>
      </c>
      <c r="H57" s="12">
        <v>3.0056036678553237</v>
      </c>
      <c r="I57" s="12">
        <v>0.66225165562913912</v>
      </c>
      <c r="J57" s="12">
        <v>0</v>
      </c>
      <c r="K57" s="12">
        <v>12.633723892002038</v>
      </c>
      <c r="L57" s="12">
        <v>99.999999999999986</v>
      </c>
      <c r="M57" s="1"/>
      <c r="N57" s="1"/>
    </row>
    <row r="58" spans="1:14" s="48" customFormat="1" ht="15" customHeight="1">
      <c r="A58" s="359"/>
      <c r="B58" s="75"/>
      <c r="C58" s="37" t="s">
        <v>94</v>
      </c>
      <c r="D58" s="61"/>
      <c r="E58" s="61"/>
      <c r="F58" s="21">
        <v>1963</v>
      </c>
      <c r="G58" s="12">
        <v>64.442180336220062</v>
      </c>
      <c r="H58" s="12">
        <v>7.0809984717269483</v>
      </c>
      <c r="I58" s="12">
        <v>18.288334182373916</v>
      </c>
      <c r="J58" s="12">
        <v>1.7320427916454408</v>
      </c>
      <c r="K58" s="12">
        <v>8.4564442180336226</v>
      </c>
      <c r="L58" s="12">
        <v>99.999999999999986</v>
      </c>
    </row>
    <row r="59" spans="1:14" s="48" customFormat="1" ht="15" customHeight="1">
      <c r="A59" s="359"/>
      <c r="B59" s="75"/>
      <c r="C59" s="37" t="s">
        <v>98</v>
      </c>
      <c r="D59" s="61"/>
      <c r="E59" s="61"/>
      <c r="F59" s="21">
        <v>1963</v>
      </c>
      <c r="G59" s="12">
        <v>59.246051961283754</v>
      </c>
      <c r="H59" s="12">
        <v>14.824248599083036</v>
      </c>
      <c r="I59" s="12">
        <v>4.8904737646459502</v>
      </c>
      <c r="J59" s="12">
        <v>10.697911360163017</v>
      </c>
      <c r="K59" s="12">
        <v>10.341314314824249</v>
      </c>
      <c r="L59" s="12">
        <v>100</v>
      </c>
    </row>
    <row r="60" spans="1:14" s="48" customFormat="1" ht="15" customHeight="1">
      <c r="A60" s="359"/>
      <c r="B60" s="75"/>
      <c r="C60" s="37" t="s">
        <v>95</v>
      </c>
      <c r="D60" s="61"/>
      <c r="E60" s="61"/>
      <c r="F60" s="21">
        <v>1963</v>
      </c>
      <c r="G60" s="12">
        <v>60.163015792154859</v>
      </c>
      <c r="H60" s="12">
        <v>12.93937850229241</v>
      </c>
      <c r="I60" s="12">
        <v>1.3245033112582782</v>
      </c>
      <c r="J60" s="12">
        <v>14.111054508405502</v>
      </c>
      <c r="K60" s="12">
        <v>11.462047885888946</v>
      </c>
      <c r="L60" s="12">
        <v>100</v>
      </c>
    </row>
    <row r="61" spans="1:14" s="48" customFormat="1" ht="15" customHeight="1">
      <c r="A61" s="359"/>
      <c r="B61" s="75"/>
      <c r="C61" s="37" t="s">
        <v>96</v>
      </c>
      <c r="D61" s="61"/>
      <c r="E61" s="61"/>
      <c r="F61" s="21">
        <v>1963</v>
      </c>
      <c r="G61" s="12">
        <v>50.738665308201739</v>
      </c>
      <c r="H61" s="12">
        <v>21.49770759042282</v>
      </c>
      <c r="I61" s="12">
        <v>2.39429444727458</v>
      </c>
      <c r="J61" s="12">
        <v>13.499745287824757</v>
      </c>
      <c r="K61" s="12">
        <v>11.869587366276107</v>
      </c>
      <c r="L61" s="12">
        <v>99.999999999999986</v>
      </c>
    </row>
    <row r="62" spans="1:14" s="48" customFormat="1" ht="15" customHeight="1">
      <c r="A62" s="359"/>
      <c r="B62" s="75"/>
      <c r="C62" s="37" t="s">
        <v>97</v>
      </c>
      <c r="D62" s="61"/>
      <c r="E62" s="61"/>
      <c r="F62" s="21">
        <v>1963</v>
      </c>
      <c r="G62" s="12">
        <v>54.661232806928176</v>
      </c>
      <c r="H62" s="12">
        <v>14.722363728986245</v>
      </c>
      <c r="I62" s="12">
        <v>2.0886398369842079</v>
      </c>
      <c r="J62" s="12">
        <v>16.60723382577687</v>
      </c>
      <c r="K62" s="12">
        <v>11.920529801324504</v>
      </c>
      <c r="L62" s="12">
        <v>100.00000000000001</v>
      </c>
    </row>
    <row r="63" spans="1:14" s="48" customFormat="1" ht="15" customHeight="1">
      <c r="A63" s="359"/>
      <c r="B63" s="75"/>
      <c r="C63" s="37" t="s">
        <v>99</v>
      </c>
      <c r="D63" s="61"/>
      <c r="E63" s="61"/>
      <c r="F63" s="21">
        <v>1963</v>
      </c>
      <c r="G63" s="12">
        <v>77.789098318899647</v>
      </c>
      <c r="H63" s="12">
        <v>5.298013245033113</v>
      </c>
      <c r="I63" s="12">
        <v>2.5471217524197658</v>
      </c>
      <c r="J63" s="12">
        <v>4.2282221090168113</v>
      </c>
      <c r="K63" s="12">
        <v>10.137544574630668</v>
      </c>
      <c r="L63" s="12">
        <v>100.00000000000001</v>
      </c>
    </row>
    <row r="64" spans="1:14" ht="15" customHeight="1">
      <c r="B64" s="77"/>
      <c r="C64" s="38" t="s">
        <v>100</v>
      </c>
      <c r="D64" s="58"/>
      <c r="E64" s="58"/>
      <c r="F64" s="22">
        <v>1963</v>
      </c>
      <c r="G64" s="13">
        <v>76.158940397350989</v>
      </c>
      <c r="H64" s="13">
        <v>6.214977075904228</v>
      </c>
      <c r="I64" s="13">
        <v>2.1905247070809986</v>
      </c>
      <c r="J64" s="13">
        <v>5.3489556800815086</v>
      </c>
      <c r="K64" s="13">
        <v>10.086602139582272</v>
      </c>
      <c r="L64" s="13">
        <v>99.999999999999986</v>
      </c>
      <c r="M64" s="48"/>
    </row>
    <row r="65" spans="1:16" s="48" customFormat="1" ht="15" customHeight="1">
      <c r="A65" s="359"/>
      <c r="B65" s="72" t="s">
        <v>3</v>
      </c>
      <c r="C65" s="73" t="s">
        <v>92</v>
      </c>
      <c r="D65" s="74"/>
      <c r="E65" s="74"/>
      <c r="F65" s="55">
        <v>1720</v>
      </c>
      <c r="G65" s="11">
        <v>95.988372093023258</v>
      </c>
      <c r="H65" s="11">
        <v>3.4302325581395352</v>
      </c>
      <c r="I65" s="11">
        <v>0.58139534883720934</v>
      </c>
      <c r="J65" s="11">
        <v>0</v>
      </c>
      <c r="K65" s="15" t="s">
        <v>241</v>
      </c>
      <c r="L65" s="11">
        <v>100</v>
      </c>
    </row>
    <row r="66" spans="1:16" s="48" customFormat="1" ht="15" customHeight="1">
      <c r="A66" s="359"/>
      <c r="B66" s="79" t="s">
        <v>4</v>
      </c>
      <c r="C66" s="76" t="s">
        <v>93</v>
      </c>
      <c r="D66" s="61"/>
      <c r="E66" s="61"/>
      <c r="F66" s="21">
        <v>1715</v>
      </c>
      <c r="G66" s="12">
        <v>95.801749271137027</v>
      </c>
      <c r="H66" s="12">
        <v>3.4402332361516033</v>
      </c>
      <c r="I66" s="12">
        <v>0.75801749271137031</v>
      </c>
      <c r="J66" s="12">
        <v>0</v>
      </c>
      <c r="K66" s="16" t="s">
        <v>6</v>
      </c>
      <c r="L66" s="12">
        <v>100</v>
      </c>
    </row>
    <row r="67" spans="1:16" s="48" customFormat="1" ht="15" customHeight="1">
      <c r="A67" s="359"/>
      <c r="B67" s="75"/>
      <c r="C67" s="76" t="s">
        <v>94</v>
      </c>
      <c r="D67" s="61"/>
      <c r="E67" s="61"/>
      <c r="F67" s="21">
        <v>1797</v>
      </c>
      <c r="G67" s="12">
        <v>70.395102949360052</v>
      </c>
      <c r="H67" s="12">
        <v>7.7351140790205903</v>
      </c>
      <c r="I67" s="12">
        <v>19.977740678909292</v>
      </c>
      <c r="J67" s="12">
        <v>1.8920422927100722</v>
      </c>
      <c r="K67" s="16" t="s">
        <v>6</v>
      </c>
      <c r="L67" s="12">
        <v>100</v>
      </c>
    </row>
    <row r="68" spans="1:16" s="48" customFormat="1" ht="15" customHeight="1">
      <c r="A68" s="359"/>
      <c r="B68" s="75"/>
      <c r="C68" s="76" t="s">
        <v>98</v>
      </c>
      <c r="D68" s="61"/>
      <c r="E68" s="61"/>
      <c r="F68" s="21">
        <v>1760</v>
      </c>
      <c r="G68" s="12">
        <v>66.079545454545453</v>
      </c>
      <c r="H68" s="12">
        <v>16.53409090909091</v>
      </c>
      <c r="I68" s="12">
        <v>5.4545454545454541</v>
      </c>
      <c r="J68" s="12">
        <v>11.931818181818182</v>
      </c>
      <c r="K68" s="16" t="s">
        <v>6</v>
      </c>
      <c r="L68" s="12">
        <v>100</v>
      </c>
    </row>
    <row r="69" spans="1:16" s="48" customFormat="1" ht="15" customHeight="1">
      <c r="A69" s="359"/>
      <c r="B69" s="75"/>
      <c r="C69" s="76" t="s">
        <v>95</v>
      </c>
      <c r="D69" s="61"/>
      <c r="E69" s="61"/>
      <c r="F69" s="21">
        <v>1738</v>
      </c>
      <c r="G69" s="12">
        <v>67.951668584579977</v>
      </c>
      <c r="H69" s="12">
        <v>14.614499424626008</v>
      </c>
      <c r="I69" s="12">
        <v>1.4959723820483315</v>
      </c>
      <c r="J69" s="12">
        <v>15.937859608745686</v>
      </c>
      <c r="K69" s="16" t="s">
        <v>6</v>
      </c>
      <c r="L69" s="12">
        <v>100</v>
      </c>
    </row>
    <row r="70" spans="1:16" s="48" customFormat="1" ht="15" customHeight="1">
      <c r="A70" s="359"/>
      <c r="B70" s="75"/>
      <c r="C70" s="76" t="s">
        <v>96</v>
      </c>
      <c r="D70" s="61"/>
      <c r="E70" s="61"/>
      <c r="F70" s="21">
        <v>1730</v>
      </c>
      <c r="G70" s="12">
        <v>57.572254335260119</v>
      </c>
      <c r="H70" s="12">
        <v>24.393063583815028</v>
      </c>
      <c r="I70" s="12">
        <v>2.7167630057803467</v>
      </c>
      <c r="J70" s="12">
        <v>15.317919075144509</v>
      </c>
      <c r="K70" s="16" t="s">
        <v>6</v>
      </c>
      <c r="L70" s="12">
        <v>100</v>
      </c>
    </row>
    <row r="71" spans="1:16" s="48" customFormat="1" ht="15" customHeight="1">
      <c r="A71" s="359"/>
      <c r="B71" s="75"/>
      <c r="C71" s="76" t="s">
        <v>97</v>
      </c>
      <c r="D71" s="61"/>
      <c r="E71" s="61"/>
      <c r="F71" s="21">
        <v>1729</v>
      </c>
      <c r="G71" s="12">
        <v>62.058993637941008</v>
      </c>
      <c r="H71" s="12">
        <v>16.714864083285136</v>
      </c>
      <c r="I71" s="12">
        <v>2.371312897628687</v>
      </c>
      <c r="J71" s="12">
        <v>18.854829381145173</v>
      </c>
      <c r="K71" s="16" t="s">
        <v>6</v>
      </c>
      <c r="L71" s="12">
        <v>100</v>
      </c>
    </row>
    <row r="72" spans="1:16" s="48" customFormat="1" ht="15" customHeight="1">
      <c r="A72" s="359"/>
      <c r="B72" s="75"/>
      <c r="C72" s="76" t="s">
        <v>99</v>
      </c>
      <c r="D72" s="61"/>
      <c r="E72" s="61"/>
      <c r="F72" s="21">
        <v>1764</v>
      </c>
      <c r="G72" s="12">
        <v>86.564625850340136</v>
      </c>
      <c r="H72" s="12">
        <v>5.895691609977324</v>
      </c>
      <c r="I72" s="12">
        <v>2.8344671201814062</v>
      </c>
      <c r="J72" s="12">
        <v>4.7052154195011342</v>
      </c>
      <c r="K72" s="16" t="s">
        <v>6</v>
      </c>
      <c r="L72" s="12">
        <v>99.999999999999986</v>
      </c>
    </row>
    <row r="73" spans="1:16" ht="15" customHeight="1">
      <c r="B73" s="80"/>
      <c r="C73" s="78" t="s">
        <v>100</v>
      </c>
      <c r="D73" s="58"/>
      <c r="E73" s="58"/>
      <c r="F73" s="22">
        <v>1765</v>
      </c>
      <c r="G73" s="13">
        <v>84.702549575070819</v>
      </c>
      <c r="H73" s="13">
        <v>6.9121813031161468</v>
      </c>
      <c r="I73" s="13">
        <v>2.4362606232294617</v>
      </c>
      <c r="J73" s="13">
        <v>5.9490084985835701</v>
      </c>
      <c r="K73" s="17" t="s">
        <v>6</v>
      </c>
      <c r="L73" s="13">
        <v>99.999999999999986</v>
      </c>
      <c r="M73" s="48"/>
    </row>
    <row r="74" spans="1:16" ht="15" customHeight="1">
      <c r="B74" s="81"/>
      <c r="C74" s="61"/>
      <c r="D74" s="61"/>
      <c r="E74" s="61"/>
      <c r="F74" s="61"/>
      <c r="G74" s="59"/>
      <c r="H74" s="14"/>
      <c r="I74" s="14"/>
      <c r="J74" s="14"/>
      <c r="K74" s="14"/>
      <c r="L74" s="14"/>
      <c r="M74" s="14"/>
      <c r="N74" s="14"/>
      <c r="O74" s="14"/>
      <c r="P74" s="48"/>
    </row>
    <row r="75" spans="1:16" ht="15" customHeight="1">
      <c r="A75" s="358" t="s">
        <v>597</v>
      </c>
    </row>
    <row r="76" spans="1:16" s="48" customFormat="1" ht="12" customHeight="1">
      <c r="A76" s="359"/>
      <c r="B76" s="62"/>
      <c r="C76" s="63"/>
      <c r="D76" s="63"/>
      <c r="E76" s="63"/>
      <c r="F76" s="64"/>
      <c r="G76" s="65"/>
      <c r="H76" s="66" t="s">
        <v>105</v>
      </c>
      <c r="I76" s="67"/>
      <c r="J76" s="515" t="s">
        <v>101</v>
      </c>
      <c r="K76" s="25" t="s">
        <v>0</v>
      </c>
      <c r="L76" s="25" t="s">
        <v>5</v>
      </c>
      <c r="M76" s="1"/>
      <c r="N76" s="1"/>
    </row>
    <row r="77" spans="1:16" s="48" customFormat="1" ht="31.5">
      <c r="A77" s="359"/>
      <c r="B77" s="68" t="s">
        <v>323</v>
      </c>
      <c r="C77" s="69"/>
      <c r="D77" s="69"/>
      <c r="E77" s="69"/>
      <c r="F77" s="70"/>
      <c r="G77" s="71" t="s">
        <v>102</v>
      </c>
      <c r="H77" s="71" t="s">
        <v>103</v>
      </c>
      <c r="I77" s="71" t="s">
        <v>104</v>
      </c>
      <c r="J77" s="516"/>
      <c r="K77" s="24"/>
      <c r="L77" s="24"/>
      <c r="M77" s="1"/>
      <c r="N77" s="1"/>
    </row>
    <row r="78" spans="1:16" s="48" customFormat="1" ht="15" customHeight="1">
      <c r="A78" s="359"/>
      <c r="B78" s="72" t="s">
        <v>2</v>
      </c>
      <c r="C78" s="35" t="s">
        <v>92</v>
      </c>
      <c r="D78" s="74"/>
      <c r="E78" s="74"/>
      <c r="F78" s="52"/>
      <c r="G78" s="8">
        <v>122</v>
      </c>
      <c r="H78" s="8">
        <v>0</v>
      </c>
      <c r="I78" s="8">
        <v>0</v>
      </c>
      <c r="J78" s="8">
        <v>0</v>
      </c>
      <c r="K78" s="8">
        <v>10</v>
      </c>
      <c r="L78" s="8">
        <v>132</v>
      </c>
      <c r="M78" s="1"/>
      <c r="N78" s="1"/>
    </row>
    <row r="79" spans="1:16" s="48" customFormat="1" ht="15" customHeight="1">
      <c r="A79" s="359"/>
      <c r="B79" s="75"/>
      <c r="C79" s="37" t="s">
        <v>93</v>
      </c>
      <c r="D79" s="61"/>
      <c r="E79" s="61"/>
      <c r="F79" s="53"/>
      <c r="G79" s="9">
        <v>121</v>
      </c>
      <c r="H79" s="9">
        <v>1</v>
      </c>
      <c r="I79" s="9">
        <v>0</v>
      </c>
      <c r="J79" s="9">
        <v>0</v>
      </c>
      <c r="K79" s="9">
        <v>10</v>
      </c>
      <c r="L79" s="9">
        <v>132</v>
      </c>
      <c r="M79" s="1"/>
      <c r="N79" s="1"/>
    </row>
    <row r="80" spans="1:16" s="48" customFormat="1" ht="15" customHeight="1">
      <c r="A80" s="359"/>
      <c r="B80" s="75"/>
      <c r="C80" s="37" t="s">
        <v>94</v>
      </c>
      <c r="D80" s="61"/>
      <c r="E80" s="61"/>
      <c r="F80" s="53"/>
      <c r="G80" s="9">
        <v>77</v>
      </c>
      <c r="H80" s="9">
        <v>11</v>
      </c>
      <c r="I80" s="9">
        <v>37</v>
      </c>
      <c r="J80" s="9">
        <v>2</v>
      </c>
      <c r="K80" s="9">
        <v>5</v>
      </c>
      <c r="L80" s="9">
        <v>132</v>
      </c>
      <c r="M80" s="1"/>
      <c r="N80" s="1"/>
    </row>
    <row r="81" spans="1:16" s="48" customFormat="1" ht="15" customHeight="1">
      <c r="A81" s="359"/>
      <c r="B81" s="75"/>
      <c r="C81" s="37" t="s">
        <v>98</v>
      </c>
      <c r="D81" s="61"/>
      <c r="E81" s="61"/>
      <c r="F81" s="53"/>
      <c r="G81" s="9">
        <v>110</v>
      </c>
      <c r="H81" s="9">
        <v>3</v>
      </c>
      <c r="I81" s="9">
        <v>7</v>
      </c>
      <c r="J81" s="9">
        <v>6</v>
      </c>
      <c r="K81" s="9">
        <v>6</v>
      </c>
      <c r="L81" s="9">
        <v>132</v>
      </c>
      <c r="M81" s="1"/>
      <c r="N81" s="1"/>
    </row>
    <row r="82" spans="1:16" s="48" customFormat="1" ht="15" customHeight="1">
      <c r="A82" s="359"/>
      <c r="B82" s="75"/>
      <c r="C82" s="37" t="s">
        <v>95</v>
      </c>
      <c r="D82" s="61"/>
      <c r="E82" s="61"/>
      <c r="F82" s="53"/>
      <c r="G82" s="9">
        <v>106</v>
      </c>
      <c r="H82" s="9">
        <v>2</v>
      </c>
      <c r="I82" s="9">
        <v>1</v>
      </c>
      <c r="J82" s="9">
        <v>16</v>
      </c>
      <c r="K82" s="9">
        <v>7</v>
      </c>
      <c r="L82" s="9">
        <v>132</v>
      </c>
      <c r="M82" s="1"/>
      <c r="N82" s="1"/>
    </row>
    <row r="83" spans="1:16" s="48" customFormat="1" ht="15" customHeight="1">
      <c r="A83" s="359"/>
      <c r="B83" s="75"/>
      <c r="C83" s="37" t="s">
        <v>96</v>
      </c>
      <c r="D83" s="61"/>
      <c r="E83" s="61"/>
      <c r="F83" s="53"/>
      <c r="G83" s="9">
        <v>116</v>
      </c>
      <c r="H83" s="9">
        <v>3</v>
      </c>
      <c r="I83" s="9">
        <v>0</v>
      </c>
      <c r="J83" s="9">
        <v>5</v>
      </c>
      <c r="K83" s="9">
        <v>8</v>
      </c>
      <c r="L83" s="9">
        <v>132</v>
      </c>
      <c r="M83" s="1"/>
      <c r="N83" s="1"/>
    </row>
    <row r="84" spans="1:16" s="48" customFormat="1" ht="15" customHeight="1">
      <c r="A84" s="359"/>
      <c r="B84" s="75"/>
      <c r="C84" s="37" t="s">
        <v>97</v>
      </c>
      <c r="D84" s="61"/>
      <c r="E84" s="61"/>
      <c r="F84" s="53"/>
      <c r="G84" s="9">
        <v>102</v>
      </c>
      <c r="H84" s="9">
        <v>4</v>
      </c>
      <c r="I84" s="9">
        <v>2</v>
      </c>
      <c r="J84" s="9">
        <v>18</v>
      </c>
      <c r="K84" s="9">
        <v>6</v>
      </c>
      <c r="L84" s="9">
        <v>132</v>
      </c>
      <c r="M84" s="1"/>
      <c r="N84" s="1"/>
    </row>
    <row r="85" spans="1:16" s="48" customFormat="1" ht="15" customHeight="1">
      <c r="A85" s="359"/>
      <c r="B85" s="75"/>
      <c r="C85" s="37" t="s">
        <v>99</v>
      </c>
      <c r="D85" s="61"/>
      <c r="E85" s="61"/>
      <c r="F85" s="53"/>
      <c r="G85" s="9">
        <v>116</v>
      </c>
      <c r="H85" s="9">
        <v>1</v>
      </c>
      <c r="I85" s="9">
        <v>1</v>
      </c>
      <c r="J85" s="9">
        <v>7</v>
      </c>
      <c r="K85" s="9">
        <v>7</v>
      </c>
      <c r="L85" s="9">
        <v>132</v>
      </c>
      <c r="M85" s="1"/>
      <c r="N85" s="1"/>
    </row>
    <row r="86" spans="1:16" ht="15" customHeight="1">
      <c r="B86" s="77"/>
      <c r="C86" s="38" t="s">
        <v>100</v>
      </c>
      <c r="D86" s="58"/>
      <c r="E86" s="58"/>
      <c r="F86" s="54"/>
      <c r="G86" s="10">
        <v>116</v>
      </c>
      <c r="H86" s="10">
        <v>1</v>
      </c>
      <c r="I86" s="10">
        <v>2</v>
      </c>
      <c r="J86" s="10">
        <v>6</v>
      </c>
      <c r="K86" s="10">
        <v>7</v>
      </c>
      <c r="L86" s="10">
        <v>132</v>
      </c>
    </row>
    <row r="87" spans="1:16" s="48" customFormat="1" ht="15" customHeight="1">
      <c r="A87" s="359"/>
      <c r="B87" s="72" t="s">
        <v>3</v>
      </c>
      <c r="C87" s="35" t="s">
        <v>92</v>
      </c>
      <c r="D87" s="74"/>
      <c r="E87" s="74"/>
      <c r="F87" s="55">
        <v>132</v>
      </c>
      <c r="G87" s="11">
        <v>92.424242424242422</v>
      </c>
      <c r="H87" s="11">
        <v>0</v>
      </c>
      <c r="I87" s="11">
        <v>0</v>
      </c>
      <c r="J87" s="11">
        <v>0</v>
      </c>
      <c r="K87" s="11">
        <v>7.5757575757575761</v>
      </c>
      <c r="L87" s="11">
        <v>100</v>
      </c>
      <c r="M87" s="1"/>
      <c r="N87" s="1"/>
    </row>
    <row r="88" spans="1:16" s="48" customFormat="1" ht="15" customHeight="1">
      <c r="A88" s="359"/>
      <c r="B88" s="75"/>
      <c r="C88" s="37" t="s">
        <v>93</v>
      </c>
      <c r="D88" s="61"/>
      <c r="E88" s="61"/>
      <c r="F88" s="21">
        <v>132</v>
      </c>
      <c r="G88" s="12">
        <v>91.666666666666657</v>
      </c>
      <c r="H88" s="12">
        <v>0.75757575757575757</v>
      </c>
      <c r="I88" s="12">
        <v>0</v>
      </c>
      <c r="J88" s="12">
        <v>0</v>
      </c>
      <c r="K88" s="12">
        <v>7.5757575757575761</v>
      </c>
      <c r="L88" s="12">
        <v>99.999999999999986</v>
      </c>
      <c r="M88" s="1"/>
      <c r="N88" s="1"/>
    </row>
    <row r="89" spans="1:16" s="48" customFormat="1" ht="15" customHeight="1">
      <c r="A89" s="359"/>
      <c r="B89" s="75"/>
      <c r="C89" s="37" t="s">
        <v>94</v>
      </c>
      <c r="D89" s="61"/>
      <c r="E89" s="61"/>
      <c r="F89" s="21">
        <v>132</v>
      </c>
      <c r="G89" s="12">
        <v>58.333333333333336</v>
      </c>
      <c r="H89" s="12">
        <v>8.3333333333333321</v>
      </c>
      <c r="I89" s="12">
        <v>28.030303030303028</v>
      </c>
      <c r="J89" s="12">
        <v>1.5151515151515151</v>
      </c>
      <c r="K89" s="12">
        <v>3.7878787878787881</v>
      </c>
      <c r="L89" s="12">
        <v>100</v>
      </c>
    </row>
    <row r="90" spans="1:16" s="48" customFormat="1" ht="15" customHeight="1">
      <c r="A90" s="359"/>
      <c r="B90" s="75"/>
      <c r="C90" s="37" t="s">
        <v>98</v>
      </c>
      <c r="D90" s="61"/>
      <c r="E90" s="61"/>
      <c r="F90" s="21">
        <v>132</v>
      </c>
      <c r="G90" s="12">
        <v>83.333333333333343</v>
      </c>
      <c r="H90" s="12">
        <v>2.2727272727272729</v>
      </c>
      <c r="I90" s="12">
        <v>5.3030303030303028</v>
      </c>
      <c r="J90" s="12">
        <v>4.5454545454545459</v>
      </c>
      <c r="K90" s="12">
        <v>4.5454545454545459</v>
      </c>
      <c r="L90" s="12">
        <v>100</v>
      </c>
    </row>
    <row r="91" spans="1:16" s="48" customFormat="1" ht="15" customHeight="1">
      <c r="A91" s="359"/>
      <c r="B91" s="75"/>
      <c r="C91" s="37" t="s">
        <v>95</v>
      </c>
      <c r="D91" s="61"/>
      <c r="E91" s="61"/>
      <c r="F91" s="21">
        <v>132</v>
      </c>
      <c r="G91" s="12">
        <v>80.303030303030297</v>
      </c>
      <c r="H91" s="12">
        <v>1.5151515151515151</v>
      </c>
      <c r="I91" s="12">
        <v>0.75757575757575757</v>
      </c>
      <c r="J91" s="12">
        <v>12.121212121212121</v>
      </c>
      <c r="K91" s="12">
        <v>5.3030303030303028</v>
      </c>
      <c r="L91" s="12">
        <v>99.999999999999986</v>
      </c>
    </row>
    <row r="92" spans="1:16" s="48" customFormat="1" ht="15" customHeight="1">
      <c r="A92" s="359"/>
      <c r="B92" s="75"/>
      <c r="C92" s="37" t="s">
        <v>96</v>
      </c>
      <c r="D92" s="61"/>
      <c r="E92" s="61"/>
      <c r="F92" s="21">
        <v>132</v>
      </c>
      <c r="G92" s="12">
        <v>87.878787878787875</v>
      </c>
      <c r="H92" s="12">
        <v>2.2727272727272729</v>
      </c>
      <c r="I92" s="12">
        <v>0</v>
      </c>
      <c r="J92" s="12">
        <v>3.7878787878787881</v>
      </c>
      <c r="K92" s="12">
        <v>6.0606060606060606</v>
      </c>
      <c r="L92" s="12">
        <v>99.999999999999986</v>
      </c>
    </row>
    <row r="93" spans="1:16" s="48" customFormat="1" ht="15" customHeight="1">
      <c r="A93" s="359"/>
      <c r="B93" s="75"/>
      <c r="C93" s="37" t="s">
        <v>97</v>
      </c>
      <c r="D93" s="61"/>
      <c r="E93" s="61"/>
      <c r="F93" s="21">
        <v>132</v>
      </c>
      <c r="G93" s="12">
        <v>77.272727272727266</v>
      </c>
      <c r="H93" s="12">
        <v>3.0303030303030303</v>
      </c>
      <c r="I93" s="12">
        <v>1.5151515151515151</v>
      </c>
      <c r="J93" s="12">
        <v>13.636363636363635</v>
      </c>
      <c r="K93" s="12">
        <v>4.5454545454545459</v>
      </c>
      <c r="L93" s="12">
        <v>100</v>
      </c>
    </row>
    <row r="94" spans="1:16" s="48" customFormat="1" ht="15" customHeight="1">
      <c r="A94" s="359"/>
      <c r="B94" s="75"/>
      <c r="C94" s="37" t="s">
        <v>99</v>
      </c>
      <c r="D94" s="61"/>
      <c r="E94" s="61"/>
      <c r="F94" s="21">
        <v>132</v>
      </c>
      <c r="G94" s="12">
        <v>87.878787878787875</v>
      </c>
      <c r="H94" s="12">
        <v>0.75757575757575757</v>
      </c>
      <c r="I94" s="12">
        <v>0.75757575757575757</v>
      </c>
      <c r="J94" s="12">
        <v>5.3030303030303028</v>
      </c>
      <c r="K94" s="12">
        <v>5.3030303030303028</v>
      </c>
      <c r="L94" s="12">
        <v>99.999999999999972</v>
      </c>
    </row>
    <row r="95" spans="1:16" ht="15" customHeight="1">
      <c r="B95" s="77"/>
      <c r="C95" s="38" t="s">
        <v>100</v>
      </c>
      <c r="D95" s="58"/>
      <c r="E95" s="58"/>
      <c r="F95" s="22">
        <v>132</v>
      </c>
      <c r="G95" s="13">
        <v>87.878787878787875</v>
      </c>
      <c r="H95" s="13">
        <v>0.75757575757575757</v>
      </c>
      <c r="I95" s="13">
        <v>1.5151515151515151</v>
      </c>
      <c r="J95" s="13">
        <v>4.5454545454545459</v>
      </c>
      <c r="K95" s="13">
        <v>5.3030303030303028</v>
      </c>
      <c r="L95" s="13">
        <v>99.999999999999986</v>
      </c>
      <c r="M95" s="48"/>
    </row>
    <row r="96" spans="1:16" ht="15" customHeight="1">
      <c r="B96" s="81"/>
      <c r="C96" s="61"/>
      <c r="D96" s="61"/>
      <c r="E96" s="61"/>
      <c r="F96" s="61"/>
      <c r="G96" s="59"/>
      <c r="H96" s="14"/>
      <c r="I96" s="14"/>
      <c r="J96" s="14"/>
      <c r="K96" s="14"/>
      <c r="L96" s="14"/>
      <c r="M96" s="14"/>
      <c r="N96" s="14"/>
      <c r="O96" s="14"/>
      <c r="P96" s="48"/>
    </row>
    <row r="97" spans="1:14" s="48" customFormat="1" ht="12" customHeight="1">
      <c r="A97" s="359"/>
      <c r="B97" s="62"/>
      <c r="C97" s="63"/>
      <c r="D97" s="63"/>
      <c r="E97" s="63"/>
      <c r="F97" s="64"/>
      <c r="G97" s="65"/>
      <c r="H97" s="66" t="s">
        <v>105</v>
      </c>
      <c r="I97" s="67"/>
      <c r="J97" s="515" t="s">
        <v>101</v>
      </c>
      <c r="K97" s="25" t="s">
        <v>0</v>
      </c>
      <c r="L97" s="25" t="s">
        <v>5</v>
      </c>
      <c r="M97" s="1"/>
      <c r="N97" s="1"/>
    </row>
    <row r="98" spans="1:14" s="48" customFormat="1" ht="31.5">
      <c r="A98" s="359"/>
      <c r="B98" s="68" t="s">
        <v>324</v>
      </c>
      <c r="C98" s="69"/>
      <c r="D98" s="69"/>
      <c r="E98" s="69"/>
      <c r="F98" s="70"/>
      <c r="G98" s="71" t="s">
        <v>102</v>
      </c>
      <c r="H98" s="71" t="s">
        <v>103</v>
      </c>
      <c r="I98" s="71" t="s">
        <v>104</v>
      </c>
      <c r="J98" s="516"/>
      <c r="K98" s="24"/>
      <c r="L98" s="24"/>
      <c r="M98" s="1"/>
      <c r="N98" s="1"/>
    </row>
    <row r="99" spans="1:14" s="48" customFormat="1" ht="15" customHeight="1">
      <c r="A99" s="359"/>
      <c r="B99" s="72" t="s">
        <v>2</v>
      </c>
      <c r="C99" s="35" t="s">
        <v>92</v>
      </c>
      <c r="D99" s="74"/>
      <c r="E99" s="74"/>
      <c r="F99" s="52"/>
      <c r="G99" s="8">
        <v>1290</v>
      </c>
      <c r="H99" s="8">
        <v>31</v>
      </c>
      <c r="I99" s="8">
        <v>16</v>
      </c>
      <c r="J99" s="8">
        <v>0</v>
      </c>
      <c r="K99" s="8">
        <v>72</v>
      </c>
      <c r="L99" s="8">
        <v>1409</v>
      </c>
      <c r="M99" s="1"/>
      <c r="N99" s="1"/>
    </row>
    <row r="100" spans="1:14" s="48" customFormat="1" ht="15" customHeight="1">
      <c r="A100" s="359"/>
      <c r="B100" s="75"/>
      <c r="C100" s="37" t="s">
        <v>93</v>
      </c>
      <c r="D100" s="61"/>
      <c r="E100" s="61"/>
      <c r="F100" s="53"/>
      <c r="G100" s="9">
        <v>1285</v>
      </c>
      <c r="H100" s="9">
        <v>33</v>
      </c>
      <c r="I100" s="9">
        <v>14</v>
      </c>
      <c r="J100" s="9">
        <v>0</v>
      </c>
      <c r="K100" s="9">
        <v>77</v>
      </c>
      <c r="L100" s="9">
        <v>1409</v>
      </c>
      <c r="M100" s="1"/>
      <c r="N100" s="1"/>
    </row>
    <row r="101" spans="1:14" s="48" customFormat="1" ht="15" customHeight="1">
      <c r="A101" s="359"/>
      <c r="B101" s="75"/>
      <c r="C101" s="37" t="s">
        <v>94</v>
      </c>
      <c r="D101" s="61"/>
      <c r="E101" s="61"/>
      <c r="F101" s="53"/>
      <c r="G101" s="9">
        <v>821</v>
      </c>
      <c r="H101" s="9">
        <v>153</v>
      </c>
      <c r="I101" s="9">
        <v>329</v>
      </c>
      <c r="J101" s="9">
        <v>35</v>
      </c>
      <c r="K101" s="9">
        <v>71</v>
      </c>
      <c r="L101" s="9">
        <v>1409</v>
      </c>
      <c r="M101" s="1"/>
      <c r="N101" s="1"/>
    </row>
    <row r="102" spans="1:14" s="48" customFormat="1" ht="15" customHeight="1">
      <c r="A102" s="359"/>
      <c r="B102" s="75"/>
      <c r="C102" s="37" t="s">
        <v>98</v>
      </c>
      <c r="D102" s="61"/>
      <c r="E102" s="61"/>
      <c r="F102" s="53"/>
      <c r="G102" s="9">
        <v>638</v>
      </c>
      <c r="H102" s="9">
        <v>313</v>
      </c>
      <c r="I102" s="9">
        <v>64</v>
      </c>
      <c r="J102" s="9">
        <v>268</v>
      </c>
      <c r="K102" s="9">
        <v>126</v>
      </c>
      <c r="L102" s="9">
        <v>1409</v>
      </c>
      <c r="M102" s="1"/>
      <c r="N102" s="1"/>
    </row>
    <row r="103" spans="1:14" s="48" customFormat="1" ht="15" customHeight="1">
      <c r="A103" s="359"/>
      <c r="B103" s="75"/>
      <c r="C103" s="37" t="s">
        <v>95</v>
      </c>
      <c r="D103" s="61"/>
      <c r="E103" s="61"/>
      <c r="F103" s="53"/>
      <c r="G103" s="9">
        <v>677</v>
      </c>
      <c r="H103" s="9">
        <v>269</v>
      </c>
      <c r="I103" s="9">
        <v>40</v>
      </c>
      <c r="J103" s="9">
        <v>293</v>
      </c>
      <c r="K103" s="9">
        <v>130</v>
      </c>
      <c r="L103" s="9">
        <v>1409</v>
      </c>
      <c r="M103" s="1"/>
      <c r="N103" s="1"/>
    </row>
    <row r="104" spans="1:14" s="48" customFormat="1" ht="15" customHeight="1">
      <c r="A104" s="359"/>
      <c r="B104" s="75"/>
      <c r="C104" s="37" t="s">
        <v>96</v>
      </c>
      <c r="D104" s="61"/>
      <c r="E104" s="61"/>
      <c r="F104" s="53"/>
      <c r="G104" s="9">
        <v>575</v>
      </c>
      <c r="H104" s="9">
        <v>347</v>
      </c>
      <c r="I104" s="9">
        <v>39</v>
      </c>
      <c r="J104" s="9">
        <v>311</v>
      </c>
      <c r="K104" s="9">
        <v>137</v>
      </c>
      <c r="L104" s="9">
        <v>1409</v>
      </c>
      <c r="M104" s="1"/>
      <c r="N104" s="1"/>
    </row>
    <row r="105" spans="1:14" s="48" customFormat="1" ht="15" customHeight="1">
      <c r="A105" s="359"/>
      <c r="B105" s="75"/>
      <c r="C105" s="37" t="s">
        <v>97</v>
      </c>
      <c r="D105" s="61"/>
      <c r="E105" s="61"/>
      <c r="F105" s="53"/>
      <c r="G105" s="9">
        <v>621</v>
      </c>
      <c r="H105" s="9">
        <v>266</v>
      </c>
      <c r="I105" s="9">
        <v>54</v>
      </c>
      <c r="J105" s="9">
        <v>347</v>
      </c>
      <c r="K105" s="9">
        <v>121</v>
      </c>
      <c r="L105" s="9">
        <v>1409</v>
      </c>
      <c r="M105" s="1"/>
      <c r="N105" s="1"/>
    </row>
    <row r="106" spans="1:14" s="48" customFormat="1" ht="15" customHeight="1">
      <c r="A106" s="359"/>
      <c r="B106" s="75"/>
      <c r="C106" s="37" t="s">
        <v>99</v>
      </c>
      <c r="D106" s="61"/>
      <c r="E106" s="61"/>
      <c r="F106" s="53"/>
      <c r="G106" s="9">
        <v>990</v>
      </c>
      <c r="H106" s="9">
        <v>86</v>
      </c>
      <c r="I106" s="9">
        <v>47</v>
      </c>
      <c r="J106" s="9">
        <v>182</v>
      </c>
      <c r="K106" s="9">
        <v>104</v>
      </c>
      <c r="L106" s="9">
        <v>1409</v>
      </c>
      <c r="M106" s="1"/>
      <c r="N106" s="1"/>
    </row>
    <row r="107" spans="1:14" ht="15" customHeight="1">
      <c r="B107" s="77"/>
      <c r="C107" s="38" t="s">
        <v>100</v>
      </c>
      <c r="D107" s="58"/>
      <c r="E107" s="58"/>
      <c r="F107" s="54"/>
      <c r="G107" s="10">
        <v>949</v>
      </c>
      <c r="H107" s="10">
        <v>94</v>
      </c>
      <c r="I107" s="10">
        <v>56</v>
      </c>
      <c r="J107" s="10">
        <v>191</v>
      </c>
      <c r="K107" s="10">
        <v>119</v>
      </c>
      <c r="L107" s="10">
        <v>1409</v>
      </c>
    </row>
    <row r="108" spans="1:14" s="48" customFormat="1" ht="15" customHeight="1">
      <c r="A108" s="359"/>
      <c r="B108" s="72" t="s">
        <v>3</v>
      </c>
      <c r="C108" s="35" t="s">
        <v>92</v>
      </c>
      <c r="D108" s="74"/>
      <c r="E108" s="74"/>
      <c r="F108" s="55">
        <v>1409</v>
      </c>
      <c r="G108" s="11">
        <v>91.554293825408095</v>
      </c>
      <c r="H108" s="11">
        <v>2.2001419446415897</v>
      </c>
      <c r="I108" s="11">
        <v>1.1355571327182399</v>
      </c>
      <c r="J108" s="11">
        <v>0</v>
      </c>
      <c r="K108" s="11">
        <v>5.1100070972320797</v>
      </c>
      <c r="L108" s="11">
        <v>100</v>
      </c>
      <c r="M108" s="1"/>
      <c r="N108" s="1"/>
    </row>
    <row r="109" spans="1:14" s="48" customFormat="1" ht="15" customHeight="1">
      <c r="A109" s="359"/>
      <c r="B109" s="75"/>
      <c r="C109" s="37" t="s">
        <v>93</v>
      </c>
      <c r="D109" s="61"/>
      <c r="E109" s="61"/>
      <c r="F109" s="21">
        <v>1409</v>
      </c>
      <c r="G109" s="12">
        <v>91.199432221433639</v>
      </c>
      <c r="H109" s="12">
        <v>2.3420865862313698</v>
      </c>
      <c r="I109" s="12">
        <v>0.99361249112845995</v>
      </c>
      <c r="J109" s="12">
        <v>0</v>
      </c>
      <c r="K109" s="12">
        <v>5.4648687012065293</v>
      </c>
      <c r="L109" s="12">
        <v>100</v>
      </c>
      <c r="M109" s="1"/>
      <c r="N109" s="1"/>
    </row>
    <row r="110" spans="1:14" s="48" customFormat="1" ht="15" customHeight="1">
      <c r="A110" s="359"/>
      <c r="B110" s="75"/>
      <c r="C110" s="37" t="s">
        <v>94</v>
      </c>
      <c r="D110" s="61"/>
      <c r="E110" s="61"/>
      <c r="F110" s="21">
        <v>1409</v>
      </c>
      <c r="G110" s="12">
        <v>58.268275372604684</v>
      </c>
      <c r="H110" s="12">
        <v>10.858765081618168</v>
      </c>
      <c r="I110" s="12">
        <v>23.349893541518806</v>
      </c>
      <c r="J110" s="12">
        <v>2.4840312278211498</v>
      </c>
      <c r="K110" s="12">
        <v>5.0390347764371892</v>
      </c>
      <c r="L110" s="12">
        <v>100</v>
      </c>
    </row>
    <row r="111" spans="1:14" s="48" customFormat="1" ht="15" customHeight="1">
      <c r="A111" s="359"/>
      <c r="B111" s="75"/>
      <c r="C111" s="37" t="s">
        <v>98</v>
      </c>
      <c r="D111" s="61"/>
      <c r="E111" s="61"/>
      <c r="F111" s="21">
        <v>1409</v>
      </c>
      <c r="G111" s="12">
        <v>45.280340667139818</v>
      </c>
      <c r="H111" s="12">
        <v>22.214336408800566</v>
      </c>
      <c r="I111" s="12">
        <v>4.5422285308729595</v>
      </c>
      <c r="J111" s="12">
        <v>19.020581973030517</v>
      </c>
      <c r="K111" s="12">
        <v>8.9425124201561381</v>
      </c>
      <c r="L111" s="12">
        <v>100</v>
      </c>
    </row>
    <row r="112" spans="1:14" s="48" customFormat="1" ht="15" customHeight="1">
      <c r="A112" s="359"/>
      <c r="B112" s="75"/>
      <c r="C112" s="37" t="s">
        <v>95</v>
      </c>
      <c r="D112" s="61"/>
      <c r="E112" s="61"/>
      <c r="F112" s="21">
        <v>1409</v>
      </c>
      <c r="G112" s="12">
        <v>48.048261178140528</v>
      </c>
      <c r="H112" s="12">
        <v>19.091554293825407</v>
      </c>
      <c r="I112" s="12">
        <v>2.8388928317955995</v>
      </c>
      <c r="J112" s="12">
        <v>20.794889992902768</v>
      </c>
      <c r="K112" s="12">
        <v>9.2264017033356982</v>
      </c>
      <c r="L112" s="12">
        <v>100</v>
      </c>
    </row>
    <row r="113" spans="1:16" s="48" customFormat="1" ht="15" customHeight="1">
      <c r="A113" s="359"/>
      <c r="B113" s="75"/>
      <c r="C113" s="37" t="s">
        <v>96</v>
      </c>
      <c r="D113" s="61"/>
      <c r="E113" s="61"/>
      <c r="F113" s="21">
        <v>1409</v>
      </c>
      <c r="G113" s="12">
        <v>40.809084457061743</v>
      </c>
      <c r="H113" s="12">
        <v>24.627395315826828</v>
      </c>
      <c r="I113" s="12">
        <v>2.7679205110007095</v>
      </c>
      <c r="J113" s="12">
        <v>22.072391767210789</v>
      </c>
      <c r="K113" s="12">
        <v>9.7232079488999279</v>
      </c>
      <c r="L113" s="12">
        <v>100</v>
      </c>
    </row>
    <row r="114" spans="1:16" s="48" customFormat="1" ht="15" customHeight="1">
      <c r="A114" s="359"/>
      <c r="B114" s="75"/>
      <c r="C114" s="37" t="s">
        <v>97</v>
      </c>
      <c r="D114" s="61"/>
      <c r="E114" s="61"/>
      <c r="F114" s="21">
        <v>1409</v>
      </c>
      <c r="G114" s="12">
        <v>44.073811213626684</v>
      </c>
      <c r="H114" s="12">
        <v>18.878637331440736</v>
      </c>
      <c r="I114" s="12">
        <v>3.8325053229240598</v>
      </c>
      <c r="J114" s="12">
        <v>24.627395315826828</v>
      </c>
      <c r="K114" s="12">
        <v>8.5876508161816894</v>
      </c>
      <c r="L114" s="12">
        <v>100</v>
      </c>
    </row>
    <row r="115" spans="1:16" s="48" customFormat="1" ht="15" customHeight="1">
      <c r="A115" s="359"/>
      <c r="B115" s="75"/>
      <c r="C115" s="37" t="s">
        <v>99</v>
      </c>
      <c r="D115" s="61"/>
      <c r="E115" s="61"/>
      <c r="F115" s="21">
        <v>1409</v>
      </c>
      <c r="G115" s="12">
        <v>70.262597586941084</v>
      </c>
      <c r="H115" s="12">
        <v>6.1036195883605391</v>
      </c>
      <c r="I115" s="12">
        <v>3.3356990773598301</v>
      </c>
      <c r="J115" s="12">
        <v>12.916962384669977</v>
      </c>
      <c r="K115" s="12">
        <v>7.3811213626685594</v>
      </c>
      <c r="L115" s="12">
        <v>100</v>
      </c>
    </row>
    <row r="116" spans="1:16" ht="15" customHeight="1">
      <c r="B116" s="77"/>
      <c r="C116" s="38" t="s">
        <v>100</v>
      </c>
      <c r="D116" s="58"/>
      <c r="E116" s="58"/>
      <c r="F116" s="22">
        <v>1409</v>
      </c>
      <c r="G116" s="13">
        <v>67.3527324343506</v>
      </c>
      <c r="H116" s="13">
        <v>6.6713981547196601</v>
      </c>
      <c r="I116" s="13">
        <v>3.9744499645138398</v>
      </c>
      <c r="J116" s="13">
        <v>13.555713271823988</v>
      </c>
      <c r="K116" s="13">
        <v>8.4457061745919084</v>
      </c>
      <c r="L116" s="13">
        <v>99.999999999999986</v>
      </c>
      <c r="M116" s="48"/>
    </row>
    <row r="117" spans="1:16" ht="15" customHeight="1">
      <c r="B117" s="81"/>
      <c r="C117" s="61"/>
      <c r="D117" s="61"/>
      <c r="E117" s="61"/>
      <c r="F117" s="61"/>
      <c r="G117" s="59"/>
      <c r="H117" s="14"/>
      <c r="I117" s="14"/>
      <c r="J117" s="14"/>
      <c r="K117" s="14"/>
      <c r="L117" s="14"/>
      <c r="M117" s="14"/>
      <c r="N117" s="14"/>
      <c r="O117" s="14"/>
      <c r="P117" s="48"/>
    </row>
    <row r="118" spans="1:16" ht="13.5" customHeight="1">
      <c r="A118" s="359" t="s">
        <v>598</v>
      </c>
      <c r="B118" s="82"/>
      <c r="C118" s="82"/>
    </row>
    <row r="119" spans="1:16" ht="15" customHeight="1">
      <c r="A119" s="358" t="s">
        <v>599</v>
      </c>
    </row>
    <row r="120" spans="1:16" s="48" customFormat="1" ht="33.75">
      <c r="A120" s="359"/>
      <c r="B120" s="62" t="s">
        <v>214</v>
      </c>
      <c r="C120" s="63"/>
      <c r="D120" s="63"/>
      <c r="E120" s="63"/>
      <c r="F120" s="64"/>
      <c r="G120" s="182" t="s">
        <v>600</v>
      </c>
      <c r="H120" s="182" t="s">
        <v>107</v>
      </c>
      <c r="I120" s="183" t="s">
        <v>0</v>
      </c>
      <c r="J120" s="183" t="s">
        <v>5</v>
      </c>
      <c r="K120" s="1"/>
      <c r="L120" s="1"/>
    </row>
    <row r="121" spans="1:16" s="48" customFormat="1" ht="15" customHeight="1">
      <c r="A121" s="359"/>
      <c r="B121" s="72" t="s">
        <v>2</v>
      </c>
      <c r="C121" s="73" t="s">
        <v>92</v>
      </c>
      <c r="D121" s="74"/>
      <c r="E121" s="74"/>
      <c r="F121" s="52"/>
      <c r="G121" s="8">
        <v>3876</v>
      </c>
      <c r="H121" s="8">
        <v>81</v>
      </c>
      <c r="I121" s="8">
        <v>599</v>
      </c>
      <c r="J121" s="8">
        <v>4556</v>
      </c>
      <c r="K121" s="1"/>
      <c r="L121" s="1"/>
    </row>
    <row r="122" spans="1:16" s="48" customFormat="1" ht="15" customHeight="1">
      <c r="A122" s="359"/>
      <c r="B122" s="75"/>
      <c r="C122" s="76" t="s">
        <v>93</v>
      </c>
      <c r="D122" s="61"/>
      <c r="E122" s="61"/>
      <c r="F122" s="53"/>
      <c r="G122" s="9">
        <v>3877</v>
      </c>
      <c r="H122" s="9">
        <v>64</v>
      </c>
      <c r="I122" s="9">
        <v>608</v>
      </c>
      <c r="J122" s="9">
        <v>4549</v>
      </c>
      <c r="K122" s="1"/>
      <c r="L122" s="1"/>
    </row>
    <row r="123" spans="1:16" s="48" customFormat="1" ht="15" customHeight="1">
      <c r="A123" s="359"/>
      <c r="B123" s="75"/>
      <c r="C123" s="76" t="s">
        <v>94</v>
      </c>
      <c r="D123" s="61"/>
      <c r="E123" s="61"/>
      <c r="F123" s="53"/>
      <c r="G123" s="9">
        <v>2096</v>
      </c>
      <c r="H123" s="9">
        <v>1802</v>
      </c>
      <c r="I123" s="9">
        <v>674</v>
      </c>
      <c r="J123" s="9">
        <v>4572</v>
      </c>
      <c r="K123" s="1"/>
      <c r="L123" s="1"/>
    </row>
    <row r="124" spans="1:16" s="48" customFormat="1" ht="15" customHeight="1">
      <c r="A124" s="359"/>
      <c r="B124" s="75"/>
      <c r="C124" s="76" t="s">
        <v>98</v>
      </c>
      <c r="D124" s="61"/>
      <c r="E124" s="61"/>
      <c r="F124" s="53"/>
      <c r="G124" s="9">
        <v>1981</v>
      </c>
      <c r="H124" s="9">
        <v>1433</v>
      </c>
      <c r="I124" s="9">
        <v>625</v>
      </c>
      <c r="J124" s="9">
        <v>4039</v>
      </c>
      <c r="K124" s="1"/>
      <c r="L124" s="1"/>
    </row>
    <row r="125" spans="1:16" s="48" customFormat="1" ht="15" customHeight="1">
      <c r="A125" s="359"/>
      <c r="B125" s="75"/>
      <c r="C125" s="76" t="s">
        <v>95</v>
      </c>
      <c r="D125" s="61"/>
      <c r="E125" s="61"/>
      <c r="F125" s="53"/>
      <c r="G125" s="9">
        <v>1571</v>
      </c>
      <c r="H125" s="9">
        <v>1767</v>
      </c>
      <c r="I125" s="9">
        <v>581</v>
      </c>
      <c r="J125" s="9">
        <v>3919</v>
      </c>
      <c r="K125" s="1"/>
      <c r="L125" s="1"/>
    </row>
    <row r="126" spans="1:16" s="48" customFormat="1" ht="15" customHeight="1">
      <c r="A126" s="359"/>
      <c r="B126" s="75"/>
      <c r="C126" s="76" t="s">
        <v>96</v>
      </c>
      <c r="D126" s="61"/>
      <c r="E126" s="61"/>
      <c r="F126" s="53"/>
      <c r="G126" s="9">
        <v>2141</v>
      </c>
      <c r="H126" s="9">
        <v>1136</v>
      </c>
      <c r="I126" s="9">
        <v>629</v>
      </c>
      <c r="J126" s="9">
        <v>3906</v>
      </c>
      <c r="K126" s="1"/>
      <c r="L126" s="1"/>
    </row>
    <row r="127" spans="1:16" s="48" customFormat="1" ht="15" customHeight="1">
      <c r="A127" s="359"/>
      <c r="B127" s="75"/>
      <c r="C127" s="76" t="s">
        <v>97</v>
      </c>
      <c r="D127" s="61"/>
      <c r="E127" s="61"/>
      <c r="F127" s="53"/>
      <c r="G127" s="9">
        <v>1063</v>
      </c>
      <c r="H127" s="9">
        <v>2147</v>
      </c>
      <c r="I127" s="9">
        <v>569</v>
      </c>
      <c r="J127" s="9">
        <v>3779</v>
      </c>
      <c r="K127" s="1"/>
      <c r="L127" s="1"/>
    </row>
    <row r="128" spans="1:16" s="48" customFormat="1" ht="15" customHeight="1">
      <c r="A128" s="359"/>
      <c r="B128" s="75"/>
      <c r="C128" s="76" t="s">
        <v>99</v>
      </c>
      <c r="D128" s="61"/>
      <c r="E128" s="61"/>
      <c r="F128" s="53"/>
      <c r="G128" s="9">
        <v>3382</v>
      </c>
      <c r="H128" s="9">
        <v>276</v>
      </c>
      <c r="I128" s="9">
        <v>636</v>
      </c>
      <c r="J128" s="9">
        <v>4294</v>
      </c>
      <c r="K128" s="1"/>
      <c r="L128" s="1"/>
    </row>
    <row r="129" spans="1:16" ht="15" customHeight="1">
      <c r="B129" s="77"/>
      <c r="C129" s="78" t="s">
        <v>100</v>
      </c>
      <c r="D129" s="58"/>
      <c r="E129" s="58"/>
      <c r="F129" s="54"/>
      <c r="G129" s="10">
        <v>3111</v>
      </c>
      <c r="H129" s="10">
        <v>499</v>
      </c>
      <c r="I129" s="10">
        <v>631</v>
      </c>
      <c r="J129" s="10">
        <v>4241</v>
      </c>
      <c r="K129" s="1"/>
    </row>
    <row r="130" spans="1:16" s="48" customFormat="1" ht="15" customHeight="1">
      <c r="A130" s="359"/>
      <c r="B130" s="72" t="s">
        <v>3</v>
      </c>
      <c r="C130" s="73" t="s">
        <v>92</v>
      </c>
      <c r="D130" s="74"/>
      <c r="E130" s="74"/>
      <c r="F130" s="55">
        <v>4556</v>
      </c>
      <c r="G130" s="11">
        <v>85.074626865671647</v>
      </c>
      <c r="H130" s="11">
        <v>1.777875329236172</v>
      </c>
      <c r="I130" s="11">
        <v>13.147497805092186</v>
      </c>
      <c r="J130" s="11">
        <v>100</v>
      </c>
      <c r="K130" s="1"/>
      <c r="L130" s="1"/>
    </row>
    <row r="131" spans="1:16" s="48" customFormat="1" ht="15" customHeight="1">
      <c r="A131" s="359"/>
      <c r="B131" s="75"/>
      <c r="C131" s="76" t="s">
        <v>93</v>
      </c>
      <c r="D131" s="61"/>
      <c r="E131" s="61"/>
      <c r="F131" s="21">
        <v>4549</v>
      </c>
      <c r="G131" s="12">
        <v>85.2275225324247</v>
      </c>
      <c r="H131" s="12">
        <v>1.4069026159595515</v>
      </c>
      <c r="I131" s="12">
        <v>13.365574851615738</v>
      </c>
      <c r="J131" s="12">
        <v>99.999999999999986</v>
      </c>
      <c r="K131" s="1"/>
      <c r="L131" s="1"/>
    </row>
    <row r="132" spans="1:16" s="48" customFormat="1" ht="15" customHeight="1">
      <c r="A132" s="359"/>
      <c r="B132" s="75"/>
      <c r="C132" s="76" t="s">
        <v>94</v>
      </c>
      <c r="D132" s="61"/>
      <c r="E132" s="61"/>
      <c r="F132" s="21">
        <v>4572</v>
      </c>
      <c r="G132" s="12">
        <v>45.84426946631671</v>
      </c>
      <c r="H132" s="12">
        <v>39.413823272090987</v>
      </c>
      <c r="I132" s="12">
        <v>14.741907261592303</v>
      </c>
      <c r="J132" s="12">
        <v>100</v>
      </c>
    </row>
    <row r="133" spans="1:16" s="48" customFormat="1" ht="15" customHeight="1">
      <c r="A133" s="359"/>
      <c r="B133" s="75"/>
      <c r="C133" s="76" t="s">
        <v>98</v>
      </c>
      <c r="D133" s="61"/>
      <c r="E133" s="61"/>
      <c r="F133" s="21">
        <v>4039</v>
      </c>
      <c r="G133" s="12">
        <v>49.046793760831889</v>
      </c>
      <c r="H133" s="12">
        <v>35.479078979945534</v>
      </c>
      <c r="I133" s="12">
        <v>15.47412725922258</v>
      </c>
      <c r="J133" s="12">
        <v>100.00000000000001</v>
      </c>
    </row>
    <row r="134" spans="1:16" s="48" customFormat="1" ht="15" customHeight="1">
      <c r="A134" s="359"/>
      <c r="B134" s="75"/>
      <c r="C134" s="76" t="s">
        <v>95</v>
      </c>
      <c r="D134" s="61"/>
      <c r="E134" s="61"/>
      <c r="F134" s="21">
        <v>3919</v>
      </c>
      <c r="G134" s="12">
        <v>40.086756825720848</v>
      </c>
      <c r="H134" s="12">
        <v>45.088032661393214</v>
      </c>
      <c r="I134" s="12">
        <v>14.825210512885938</v>
      </c>
      <c r="J134" s="12">
        <v>100</v>
      </c>
    </row>
    <row r="135" spans="1:16" s="48" customFormat="1" ht="15" customHeight="1">
      <c r="A135" s="359"/>
      <c r="B135" s="75"/>
      <c r="C135" s="76" t="s">
        <v>96</v>
      </c>
      <c r="D135" s="61"/>
      <c r="E135" s="61"/>
      <c r="F135" s="21">
        <v>3906</v>
      </c>
      <c r="G135" s="12">
        <v>54.813108038914493</v>
      </c>
      <c r="H135" s="12">
        <v>29.083461341525858</v>
      </c>
      <c r="I135" s="12">
        <v>16.103430619559653</v>
      </c>
      <c r="J135" s="12">
        <v>100</v>
      </c>
    </row>
    <row r="136" spans="1:16" s="48" customFormat="1" ht="15" customHeight="1">
      <c r="A136" s="359"/>
      <c r="B136" s="75"/>
      <c r="C136" s="76" t="s">
        <v>97</v>
      </c>
      <c r="D136" s="61"/>
      <c r="E136" s="61"/>
      <c r="F136" s="21">
        <v>3779</v>
      </c>
      <c r="G136" s="12">
        <v>28.129134691717383</v>
      </c>
      <c r="H136" s="12">
        <v>56.813971950251386</v>
      </c>
      <c r="I136" s="12">
        <v>15.056893358031227</v>
      </c>
      <c r="J136" s="12">
        <v>100</v>
      </c>
    </row>
    <row r="137" spans="1:16" s="48" customFormat="1" ht="15" customHeight="1">
      <c r="A137" s="359"/>
      <c r="B137" s="75"/>
      <c r="C137" s="76" t="s">
        <v>99</v>
      </c>
      <c r="D137" s="61"/>
      <c r="E137" s="61"/>
      <c r="F137" s="21">
        <v>4294</v>
      </c>
      <c r="G137" s="12">
        <v>78.761061946902657</v>
      </c>
      <c r="H137" s="12">
        <v>6.4275733581741958</v>
      </c>
      <c r="I137" s="12">
        <v>14.811364694923149</v>
      </c>
      <c r="J137" s="12">
        <v>100</v>
      </c>
    </row>
    <row r="138" spans="1:16" ht="15" customHeight="1">
      <c r="B138" s="77"/>
      <c r="C138" s="78" t="s">
        <v>100</v>
      </c>
      <c r="D138" s="58"/>
      <c r="E138" s="58"/>
      <c r="F138" s="22">
        <v>4241</v>
      </c>
      <c r="G138" s="13">
        <v>73.355340721527938</v>
      </c>
      <c r="H138" s="13">
        <v>11.766092902617308</v>
      </c>
      <c r="I138" s="13">
        <v>14.878566375854751</v>
      </c>
      <c r="J138" s="13">
        <v>99.999999999999986</v>
      </c>
      <c r="K138" s="48"/>
    </row>
    <row r="139" spans="1:16" ht="15" customHeight="1">
      <c r="B139" s="81"/>
      <c r="C139" s="61"/>
      <c r="D139" s="61"/>
      <c r="E139" s="61"/>
      <c r="F139" s="61"/>
      <c r="G139" s="59"/>
      <c r="H139" s="14"/>
      <c r="I139" s="14"/>
      <c r="J139" s="14"/>
      <c r="K139" s="14"/>
      <c r="L139" s="14"/>
      <c r="M139" s="14"/>
      <c r="N139" s="14"/>
      <c r="O139" s="14"/>
      <c r="P139" s="48"/>
    </row>
    <row r="140" spans="1:16" s="48" customFormat="1" ht="21.75" customHeight="1">
      <c r="A140" s="359"/>
      <c r="B140" s="62" t="s">
        <v>321</v>
      </c>
      <c r="C140" s="63"/>
      <c r="D140" s="63"/>
      <c r="E140" s="63"/>
      <c r="F140" s="64"/>
      <c r="G140" s="340" t="s">
        <v>106</v>
      </c>
      <c r="H140" s="340" t="s">
        <v>107</v>
      </c>
      <c r="I140" s="25" t="s">
        <v>0</v>
      </c>
      <c r="J140" s="25" t="s">
        <v>5</v>
      </c>
      <c r="K140" s="1"/>
      <c r="L140" s="1"/>
    </row>
    <row r="141" spans="1:16" s="48" customFormat="1" ht="15" customHeight="1">
      <c r="A141" s="359"/>
      <c r="B141" s="72" t="s">
        <v>2</v>
      </c>
      <c r="C141" s="73" t="s">
        <v>92</v>
      </c>
      <c r="D141" s="74"/>
      <c r="E141" s="74"/>
      <c r="F141" s="52"/>
      <c r="G141" s="8">
        <v>1231</v>
      </c>
      <c r="H141" s="8">
        <v>16</v>
      </c>
      <c r="I141" s="8">
        <v>125</v>
      </c>
      <c r="J141" s="8">
        <v>1372</v>
      </c>
      <c r="K141" s="1"/>
      <c r="L141" s="1"/>
    </row>
    <row r="142" spans="1:16" s="48" customFormat="1" ht="15" customHeight="1">
      <c r="A142" s="359"/>
      <c r="B142" s="75"/>
      <c r="C142" s="76" t="s">
        <v>93</v>
      </c>
      <c r="D142" s="61"/>
      <c r="E142" s="61"/>
      <c r="F142" s="53"/>
      <c r="G142" s="9">
        <v>1247</v>
      </c>
      <c r="H142" s="9">
        <v>1</v>
      </c>
      <c r="I142" s="9">
        <v>127</v>
      </c>
      <c r="J142" s="9">
        <v>1375</v>
      </c>
      <c r="K142" s="1"/>
      <c r="L142" s="1"/>
    </row>
    <row r="143" spans="1:16" s="48" customFormat="1" ht="15" customHeight="1">
      <c r="A143" s="359"/>
      <c r="B143" s="75"/>
      <c r="C143" s="76" t="s">
        <v>94</v>
      </c>
      <c r="D143" s="61"/>
      <c r="E143" s="61"/>
      <c r="F143" s="53"/>
      <c r="G143" s="9">
        <v>840</v>
      </c>
      <c r="H143" s="9">
        <v>395</v>
      </c>
      <c r="I143" s="9">
        <v>141</v>
      </c>
      <c r="J143" s="9">
        <v>1376</v>
      </c>
      <c r="K143" s="1"/>
      <c r="L143" s="1"/>
    </row>
    <row r="144" spans="1:16" s="48" customFormat="1" ht="15" customHeight="1">
      <c r="A144" s="359"/>
      <c r="B144" s="75"/>
      <c r="C144" s="76" t="s">
        <v>98</v>
      </c>
      <c r="D144" s="61"/>
      <c r="E144" s="61"/>
      <c r="F144" s="53"/>
      <c r="G144" s="9">
        <v>1002</v>
      </c>
      <c r="H144" s="9">
        <v>212</v>
      </c>
      <c r="I144" s="9">
        <v>136</v>
      </c>
      <c r="J144" s="9">
        <v>1350</v>
      </c>
      <c r="K144" s="1"/>
      <c r="L144" s="1"/>
    </row>
    <row r="145" spans="1:16" s="48" customFormat="1" ht="15" customHeight="1">
      <c r="A145" s="359"/>
      <c r="B145" s="75"/>
      <c r="C145" s="76" t="s">
        <v>95</v>
      </c>
      <c r="D145" s="61"/>
      <c r="E145" s="61"/>
      <c r="F145" s="53"/>
      <c r="G145" s="9">
        <v>835</v>
      </c>
      <c r="H145" s="9">
        <v>388</v>
      </c>
      <c r="I145" s="9">
        <v>139</v>
      </c>
      <c r="J145" s="9">
        <v>1362</v>
      </c>
      <c r="K145" s="1"/>
      <c r="L145" s="1"/>
    </row>
    <row r="146" spans="1:16" s="48" customFormat="1" ht="15" customHeight="1">
      <c r="A146" s="359"/>
      <c r="B146" s="75"/>
      <c r="C146" s="76" t="s">
        <v>96</v>
      </c>
      <c r="D146" s="61"/>
      <c r="E146" s="61"/>
      <c r="F146" s="53"/>
      <c r="G146" s="9">
        <v>1153</v>
      </c>
      <c r="H146" s="9">
        <v>72</v>
      </c>
      <c r="I146" s="9">
        <v>133</v>
      </c>
      <c r="J146" s="9">
        <v>1358</v>
      </c>
      <c r="K146" s="1"/>
      <c r="L146" s="1"/>
    </row>
    <row r="147" spans="1:16" s="48" customFormat="1" ht="15" customHeight="1">
      <c r="A147" s="359"/>
      <c r="B147" s="75"/>
      <c r="C147" s="76" t="s">
        <v>97</v>
      </c>
      <c r="D147" s="61"/>
      <c r="E147" s="61"/>
      <c r="F147" s="53"/>
      <c r="G147" s="9">
        <v>574</v>
      </c>
      <c r="H147" s="9">
        <v>618</v>
      </c>
      <c r="I147" s="9">
        <v>134</v>
      </c>
      <c r="J147" s="9">
        <v>1326</v>
      </c>
      <c r="K147" s="1"/>
      <c r="L147" s="1"/>
    </row>
    <row r="148" spans="1:16" s="48" customFormat="1" ht="15" customHeight="1">
      <c r="A148" s="359"/>
      <c r="B148" s="75"/>
      <c r="C148" s="76" t="s">
        <v>99</v>
      </c>
      <c r="D148" s="61"/>
      <c r="E148" s="61"/>
      <c r="F148" s="53"/>
      <c r="G148" s="9">
        <v>1211</v>
      </c>
      <c r="H148" s="9">
        <v>26</v>
      </c>
      <c r="I148" s="9">
        <v>131</v>
      </c>
      <c r="J148" s="9">
        <v>1368</v>
      </c>
      <c r="K148" s="1"/>
      <c r="L148" s="1"/>
    </row>
    <row r="149" spans="1:16" ht="15" customHeight="1">
      <c r="B149" s="77"/>
      <c r="C149" s="78" t="s">
        <v>100</v>
      </c>
      <c r="D149" s="58"/>
      <c r="E149" s="58"/>
      <c r="F149" s="54"/>
      <c r="G149" s="10">
        <v>1190</v>
      </c>
      <c r="H149" s="10">
        <v>38</v>
      </c>
      <c r="I149" s="10">
        <v>131</v>
      </c>
      <c r="J149" s="10">
        <v>1359</v>
      </c>
      <c r="K149" s="1"/>
    </row>
    <row r="150" spans="1:16" s="48" customFormat="1" ht="15" customHeight="1">
      <c r="A150" s="359"/>
      <c r="B150" s="72" t="s">
        <v>3</v>
      </c>
      <c r="C150" s="73" t="s">
        <v>92</v>
      </c>
      <c r="D150" s="74"/>
      <c r="E150" s="74"/>
      <c r="F150" s="55">
        <v>1372</v>
      </c>
      <c r="G150" s="11">
        <v>89.723032069970841</v>
      </c>
      <c r="H150" s="11">
        <v>1.1661807580174928</v>
      </c>
      <c r="I150" s="11">
        <v>9.110787172011662</v>
      </c>
      <c r="J150" s="11">
        <v>100</v>
      </c>
      <c r="K150" s="1"/>
      <c r="L150" s="1"/>
    </row>
    <row r="151" spans="1:16" s="48" customFormat="1" ht="15" customHeight="1">
      <c r="A151" s="359"/>
      <c r="B151" s="75"/>
      <c r="C151" s="76" t="s">
        <v>93</v>
      </c>
      <c r="D151" s="61"/>
      <c r="E151" s="61"/>
      <c r="F151" s="21">
        <v>1375</v>
      </c>
      <c r="G151" s="12">
        <v>90.690909090909088</v>
      </c>
      <c r="H151" s="12">
        <v>7.2727272727272724E-2</v>
      </c>
      <c r="I151" s="12">
        <v>9.2363636363636363</v>
      </c>
      <c r="J151" s="12">
        <v>100</v>
      </c>
      <c r="K151" s="1"/>
      <c r="L151" s="1"/>
    </row>
    <row r="152" spans="1:16" s="48" customFormat="1" ht="15" customHeight="1">
      <c r="A152" s="359"/>
      <c r="B152" s="75"/>
      <c r="C152" s="76" t="s">
        <v>94</v>
      </c>
      <c r="D152" s="61"/>
      <c r="E152" s="61"/>
      <c r="F152" s="21">
        <v>1376</v>
      </c>
      <c r="G152" s="12">
        <v>61.046511627906973</v>
      </c>
      <c r="H152" s="12">
        <v>28.706395348837212</v>
      </c>
      <c r="I152" s="12">
        <v>10.247093023255815</v>
      </c>
      <c r="J152" s="12">
        <v>100</v>
      </c>
    </row>
    <row r="153" spans="1:16" s="48" customFormat="1" ht="15" customHeight="1">
      <c r="A153" s="359"/>
      <c r="B153" s="75"/>
      <c r="C153" s="76" t="s">
        <v>98</v>
      </c>
      <c r="D153" s="61"/>
      <c r="E153" s="61"/>
      <c r="F153" s="21">
        <v>1350</v>
      </c>
      <c r="G153" s="12">
        <v>74.222222222222229</v>
      </c>
      <c r="H153" s="12">
        <v>15.703703703703702</v>
      </c>
      <c r="I153" s="12">
        <v>10.074074074074074</v>
      </c>
      <c r="J153" s="12">
        <v>100</v>
      </c>
    </row>
    <row r="154" spans="1:16" s="48" customFormat="1" ht="15" customHeight="1">
      <c r="A154" s="359"/>
      <c r="B154" s="75"/>
      <c r="C154" s="76" t="s">
        <v>95</v>
      </c>
      <c r="D154" s="61"/>
      <c r="E154" s="61"/>
      <c r="F154" s="21">
        <v>1362</v>
      </c>
      <c r="G154" s="12">
        <v>61.306901615271656</v>
      </c>
      <c r="H154" s="12">
        <v>28.487518355359764</v>
      </c>
      <c r="I154" s="12">
        <v>10.205580029368576</v>
      </c>
      <c r="J154" s="12">
        <v>100</v>
      </c>
    </row>
    <row r="155" spans="1:16" s="48" customFormat="1" ht="15" customHeight="1">
      <c r="A155" s="359"/>
      <c r="B155" s="75"/>
      <c r="C155" s="76" t="s">
        <v>96</v>
      </c>
      <c r="D155" s="61"/>
      <c r="E155" s="61"/>
      <c r="F155" s="21">
        <v>1358</v>
      </c>
      <c r="G155" s="12">
        <v>84.904270986745217</v>
      </c>
      <c r="H155" s="12">
        <v>5.3019145802650955</v>
      </c>
      <c r="I155" s="12">
        <v>9.7938144329896915</v>
      </c>
      <c r="J155" s="12">
        <v>100</v>
      </c>
    </row>
    <row r="156" spans="1:16" s="48" customFormat="1" ht="15" customHeight="1">
      <c r="A156" s="359"/>
      <c r="B156" s="75"/>
      <c r="C156" s="76" t="s">
        <v>97</v>
      </c>
      <c r="D156" s="61"/>
      <c r="E156" s="61"/>
      <c r="F156" s="21">
        <v>1326</v>
      </c>
      <c r="G156" s="12">
        <v>43.288084464555055</v>
      </c>
      <c r="H156" s="12">
        <v>46.606334841628957</v>
      </c>
      <c r="I156" s="12">
        <v>10.105580693815988</v>
      </c>
      <c r="J156" s="12">
        <v>100</v>
      </c>
    </row>
    <row r="157" spans="1:16" s="48" customFormat="1" ht="15" customHeight="1">
      <c r="A157" s="359"/>
      <c r="B157" s="75"/>
      <c r="C157" s="76" t="s">
        <v>99</v>
      </c>
      <c r="D157" s="61"/>
      <c r="E157" s="61"/>
      <c r="F157" s="21">
        <v>1368</v>
      </c>
      <c r="G157" s="12">
        <v>88.523391812865498</v>
      </c>
      <c r="H157" s="12">
        <v>1.9005847953216373</v>
      </c>
      <c r="I157" s="12">
        <v>9.5760233918128659</v>
      </c>
      <c r="J157" s="12">
        <v>100</v>
      </c>
    </row>
    <row r="158" spans="1:16" ht="15" customHeight="1">
      <c r="B158" s="77"/>
      <c r="C158" s="78" t="s">
        <v>100</v>
      </c>
      <c r="D158" s="58"/>
      <c r="E158" s="58"/>
      <c r="F158" s="22">
        <v>1359</v>
      </c>
      <c r="G158" s="13">
        <v>87.564385577630617</v>
      </c>
      <c r="H158" s="13">
        <v>2.7961736571008098</v>
      </c>
      <c r="I158" s="13">
        <v>9.6394407652685796</v>
      </c>
      <c r="J158" s="13">
        <v>100</v>
      </c>
      <c r="K158" s="48"/>
    </row>
    <row r="159" spans="1:16" ht="15" customHeight="1">
      <c r="B159" s="81"/>
      <c r="C159" s="61"/>
      <c r="D159" s="61"/>
      <c r="E159" s="61"/>
      <c r="F159" s="61"/>
      <c r="G159" s="59"/>
      <c r="H159" s="14"/>
      <c r="I159" s="14"/>
      <c r="J159" s="14"/>
      <c r="K159" s="14"/>
      <c r="L159" s="14"/>
      <c r="M159" s="14"/>
      <c r="N159" s="14"/>
      <c r="O159" s="14"/>
      <c r="P159" s="48"/>
    </row>
    <row r="160" spans="1:16" s="48" customFormat="1" ht="21.75" customHeight="1">
      <c r="A160" s="359"/>
      <c r="B160" s="62" t="s">
        <v>322</v>
      </c>
      <c r="C160" s="63"/>
      <c r="D160" s="63"/>
      <c r="E160" s="63"/>
      <c r="F160" s="64"/>
      <c r="G160" s="340" t="s">
        <v>106</v>
      </c>
      <c r="H160" s="340" t="s">
        <v>107</v>
      </c>
      <c r="I160" s="25" t="s">
        <v>0</v>
      </c>
      <c r="J160" s="25" t="s">
        <v>5</v>
      </c>
      <c r="K160" s="1"/>
      <c r="L160" s="1"/>
    </row>
    <row r="161" spans="1:12" s="48" customFormat="1" ht="15" customHeight="1">
      <c r="A161" s="359"/>
      <c r="B161" s="72" t="s">
        <v>2</v>
      </c>
      <c r="C161" s="73" t="s">
        <v>92</v>
      </c>
      <c r="D161" s="74"/>
      <c r="E161" s="74"/>
      <c r="F161" s="52"/>
      <c r="G161" s="8">
        <v>1419</v>
      </c>
      <c r="H161" s="8">
        <v>7</v>
      </c>
      <c r="I161" s="8">
        <v>294</v>
      </c>
      <c r="J161" s="8">
        <v>1720</v>
      </c>
      <c r="K161" s="1"/>
      <c r="L161" s="1"/>
    </row>
    <row r="162" spans="1:12" s="48" customFormat="1" ht="15" customHeight="1">
      <c r="A162" s="359"/>
      <c r="B162" s="75"/>
      <c r="C162" s="76" t="s">
        <v>93</v>
      </c>
      <c r="D162" s="61"/>
      <c r="E162" s="61"/>
      <c r="F162" s="53"/>
      <c r="G162" s="9">
        <v>1410</v>
      </c>
      <c r="H162" s="9">
        <v>5</v>
      </c>
      <c r="I162" s="9">
        <v>300</v>
      </c>
      <c r="J162" s="9">
        <v>1715</v>
      </c>
      <c r="K162" s="1"/>
      <c r="L162" s="1"/>
    </row>
    <row r="163" spans="1:12" s="48" customFormat="1" ht="15" customHeight="1">
      <c r="A163" s="359"/>
      <c r="B163" s="75"/>
      <c r="C163" s="76" t="s">
        <v>94</v>
      </c>
      <c r="D163" s="61"/>
      <c r="E163" s="61"/>
      <c r="F163" s="53"/>
      <c r="G163" s="9">
        <v>842</v>
      </c>
      <c r="H163" s="9">
        <v>595</v>
      </c>
      <c r="I163" s="9">
        <v>326</v>
      </c>
      <c r="J163" s="9">
        <v>1763</v>
      </c>
      <c r="K163" s="1"/>
      <c r="L163" s="1"/>
    </row>
    <row r="164" spans="1:12" s="48" customFormat="1" ht="15" customHeight="1">
      <c r="A164" s="359"/>
      <c r="B164" s="75"/>
      <c r="C164" s="76" t="s">
        <v>98</v>
      </c>
      <c r="D164" s="61"/>
      <c r="E164" s="61"/>
      <c r="F164" s="53"/>
      <c r="G164" s="9">
        <v>699</v>
      </c>
      <c r="H164" s="9">
        <v>549</v>
      </c>
      <c r="I164" s="9">
        <v>302</v>
      </c>
      <c r="J164" s="9">
        <v>1550</v>
      </c>
      <c r="K164" s="1"/>
      <c r="L164" s="1"/>
    </row>
    <row r="165" spans="1:12" s="48" customFormat="1" ht="15" customHeight="1">
      <c r="A165" s="359"/>
      <c r="B165" s="75"/>
      <c r="C165" s="76" t="s">
        <v>95</v>
      </c>
      <c r="D165" s="61"/>
      <c r="E165" s="61"/>
      <c r="F165" s="53"/>
      <c r="G165" s="9">
        <v>537</v>
      </c>
      <c r="H165" s="9">
        <v>645</v>
      </c>
      <c r="I165" s="9">
        <v>279</v>
      </c>
      <c r="J165" s="9">
        <v>1461</v>
      </c>
      <c r="K165" s="1"/>
      <c r="L165" s="1"/>
    </row>
    <row r="166" spans="1:12" s="48" customFormat="1" ht="15" customHeight="1">
      <c r="A166" s="359"/>
      <c r="B166" s="75"/>
      <c r="C166" s="76" t="s">
        <v>96</v>
      </c>
      <c r="D166" s="61"/>
      <c r="E166" s="61"/>
      <c r="F166" s="53"/>
      <c r="G166" s="9">
        <v>697</v>
      </c>
      <c r="H166" s="9">
        <v>462</v>
      </c>
      <c r="I166" s="9">
        <v>306</v>
      </c>
      <c r="J166" s="9">
        <v>1465</v>
      </c>
      <c r="K166" s="1"/>
      <c r="L166" s="1"/>
    </row>
    <row r="167" spans="1:12" s="48" customFormat="1" ht="15" customHeight="1">
      <c r="A167" s="359"/>
      <c r="B167" s="75"/>
      <c r="C167" s="76" t="s">
        <v>97</v>
      </c>
      <c r="D167" s="61"/>
      <c r="E167" s="61"/>
      <c r="F167" s="53"/>
      <c r="G167" s="9">
        <v>359</v>
      </c>
      <c r="H167" s="9">
        <v>767</v>
      </c>
      <c r="I167" s="9">
        <v>277</v>
      </c>
      <c r="J167" s="9">
        <v>1403</v>
      </c>
      <c r="K167" s="1"/>
      <c r="L167" s="1"/>
    </row>
    <row r="168" spans="1:12" s="48" customFormat="1" ht="15" customHeight="1">
      <c r="A168" s="359"/>
      <c r="B168" s="75"/>
      <c r="C168" s="76" t="s">
        <v>99</v>
      </c>
      <c r="D168" s="61"/>
      <c r="E168" s="61"/>
      <c r="F168" s="53"/>
      <c r="G168" s="9">
        <v>1283</v>
      </c>
      <c r="H168" s="9">
        <v>83</v>
      </c>
      <c r="I168" s="9">
        <v>315</v>
      </c>
      <c r="J168" s="9">
        <v>1681</v>
      </c>
      <c r="K168" s="1"/>
      <c r="L168" s="1"/>
    </row>
    <row r="169" spans="1:12" ht="15" customHeight="1">
      <c r="B169" s="77"/>
      <c r="C169" s="78" t="s">
        <v>100</v>
      </c>
      <c r="D169" s="58"/>
      <c r="E169" s="58"/>
      <c r="F169" s="54"/>
      <c r="G169" s="10">
        <v>1181</v>
      </c>
      <c r="H169" s="10">
        <v>164</v>
      </c>
      <c r="I169" s="10">
        <v>315</v>
      </c>
      <c r="J169" s="10">
        <v>1660</v>
      </c>
      <c r="K169" s="1"/>
    </row>
    <row r="170" spans="1:12" s="48" customFormat="1" ht="15" customHeight="1">
      <c r="A170" s="359"/>
      <c r="B170" s="72" t="s">
        <v>3</v>
      </c>
      <c r="C170" s="73" t="s">
        <v>92</v>
      </c>
      <c r="D170" s="74"/>
      <c r="E170" s="74"/>
      <c r="F170" s="55">
        <v>1720</v>
      </c>
      <c r="G170" s="11">
        <v>82.5</v>
      </c>
      <c r="H170" s="11">
        <v>0.40697674418604651</v>
      </c>
      <c r="I170" s="11">
        <v>17.093023255813954</v>
      </c>
      <c r="J170" s="11">
        <v>100</v>
      </c>
      <c r="K170" s="1"/>
      <c r="L170" s="1"/>
    </row>
    <row r="171" spans="1:12" s="48" customFormat="1" ht="15" customHeight="1">
      <c r="A171" s="359"/>
      <c r="B171" s="75"/>
      <c r="C171" s="76" t="s">
        <v>93</v>
      </c>
      <c r="D171" s="61"/>
      <c r="E171" s="61"/>
      <c r="F171" s="21">
        <v>1715</v>
      </c>
      <c r="G171" s="12">
        <v>82.21574344023324</v>
      </c>
      <c r="H171" s="12">
        <v>0.29154518950437319</v>
      </c>
      <c r="I171" s="12">
        <v>17.492711370262391</v>
      </c>
      <c r="J171" s="12">
        <v>100</v>
      </c>
      <c r="K171" s="1"/>
      <c r="L171" s="1"/>
    </row>
    <row r="172" spans="1:12" s="48" customFormat="1" ht="15" customHeight="1">
      <c r="A172" s="359"/>
      <c r="B172" s="75"/>
      <c r="C172" s="76" t="s">
        <v>94</v>
      </c>
      <c r="D172" s="61"/>
      <c r="E172" s="61"/>
      <c r="F172" s="21">
        <v>1763</v>
      </c>
      <c r="G172" s="12">
        <v>47.759500850822462</v>
      </c>
      <c r="H172" s="12">
        <v>33.749290981281902</v>
      </c>
      <c r="I172" s="12">
        <v>18.491208167895632</v>
      </c>
      <c r="J172" s="12">
        <v>100</v>
      </c>
    </row>
    <row r="173" spans="1:12" s="48" customFormat="1" ht="15" customHeight="1">
      <c r="A173" s="359"/>
      <c r="B173" s="75"/>
      <c r="C173" s="76" t="s">
        <v>98</v>
      </c>
      <c r="D173" s="61"/>
      <c r="E173" s="61"/>
      <c r="F173" s="21">
        <v>1550</v>
      </c>
      <c r="G173" s="12">
        <v>45.096774193548391</v>
      </c>
      <c r="H173" s="12">
        <v>35.41935483870968</v>
      </c>
      <c r="I173" s="12">
        <v>19.483870967741936</v>
      </c>
      <c r="J173" s="12">
        <v>100.00000000000001</v>
      </c>
    </row>
    <row r="174" spans="1:12" s="48" customFormat="1" ht="15" customHeight="1">
      <c r="A174" s="359"/>
      <c r="B174" s="75"/>
      <c r="C174" s="76" t="s">
        <v>95</v>
      </c>
      <c r="D174" s="61"/>
      <c r="E174" s="61"/>
      <c r="F174" s="21">
        <v>1461</v>
      </c>
      <c r="G174" s="12">
        <v>36.755646817248461</v>
      </c>
      <c r="H174" s="12">
        <v>44.147843942505133</v>
      </c>
      <c r="I174" s="12">
        <v>19.096509240246405</v>
      </c>
      <c r="J174" s="12">
        <v>100</v>
      </c>
    </row>
    <row r="175" spans="1:12" s="48" customFormat="1" ht="15" customHeight="1">
      <c r="A175" s="359"/>
      <c r="B175" s="75"/>
      <c r="C175" s="76" t="s">
        <v>96</v>
      </c>
      <c r="D175" s="61"/>
      <c r="E175" s="61"/>
      <c r="F175" s="21">
        <v>1465</v>
      </c>
      <c r="G175" s="12">
        <v>47.576791808873722</v>
      </c>
      <c r="H175" s="12">
        <v>31.535836177474401</v>
      </c>
      <c r="I175" s="12">
        <v>20.887372013651877</v>
      </c>
      <c r="J175" s="12">
        <v>100</v>
      </c>
    </row>
    <row r="176" spans="1:12" s="48" customFormat="1" ht="15" customHeight="1">
      <c r="A176" s="359"/>
      <c r="B176" s="75"/>
      <c r="C176" s="76" t="s">
        <v>97</v>
      </c>
      <c r="D176" s="61"/>
      <c r="E176" s="61"/>
      <c r="F176" s="21">
        <v>1403</v>
      </c>
      <c r="G176" s="12">
        <v>25.588025659301493</v>
      </c>
      <c r="H176" s="12">
        <v>54.668567355666433</v>
      </c>
      <c r="I176" s="12">
        <v>19.743406985032074</v>
      </c>
      <c r="J176" s="12">
        <v>100</v>
      </c>
    </row>
    <row r="177" spans="1:16" s="48" customFormat="1" ht="15" customHeight="1">
      <c r="A177" s="359"/>
      <c r="B177" s="75"/>
      <c r="C177" s="76" t="s">
        <v>99</v>
      </c>
      <c r="D177" s="61"/>
      <c r="E177" s="61"/>
      <c r="F177" s="21">
        <v>1681</v>
      </c>
      <c r="G177" s="12">
        <v>76.323616894705538</v>
      </c>
      <c r="H177" s="12">
        <v>4.9375371802498513</v>
      </c>
      <c r="I177" s="12">
        <v>18.738845925044618</v>
      </c>
      <c r="J177" s="12">
        <v>100</v>
      </c>
    </row>
    <row r="178" spans="1:16" ht="15" customHeight="1">
      <c r="B178" s="77"/>
      <c r="C178" s="78" t="s">
        <v>100</v>
      </c>
      <c r="D178" s="58"/>
      <c r="E178" s="58"/>
      <c r="F178" s="22">
        <v>1660</v>
      </c>
      <c r="G178" s="13">
        <v>71.144578313253021</v>
      </c>
      <c r="H178" s="13">
        <v>9.8795180722891569</v>
      </c>
      <c r="I178" s="13">
        <v>18.975903614457831</v>
      </c>
      <c r="J178" s="13">
        <v>100.00000000000001</v>
      </c>
      <c r="K178" s="48"/>
    </row>
    <row r="179" spans="1:16" ht="15" customHeight="1">
      <c r="B179" s="81"/>
      <c r="C179" s="61"/>
      <c r="D179" s="61"/>
      <c r="E179" s="61"/>
      <c r="F179" s="61"/>
      <c r="G179" s="59"/>
      <c r="H179" s="14"/>
      <c r="I179" s="14"/>
      <c r="J179" s="14"/>
      <c r="K179" s="14"/>
      <c r="L179" s="14"/>
      <c r="M179" s="14"/>
      <c r="N179" s="14"/>
      <c r="O179" s="14"/>
      <c r="P179" s="48"/>
    </row>
    <row r="180" spans="1:16" ht="13.5" customHeight="1">
      <c r="A180" s="359" t="s">
        <v>598</v>
      </c>
      <c r="B180" s="82"/>
      <c r="C180" s="82"/>
    </row>
    <row r="181" spans="1:16" ht="15" customHeight="1">
      <c r="A181" s="358" t="s">
        <v>599</v>
      </c>
    </row>
    <row r="182" spans="1:16" s="48" customFormat="1" ht="21.75" customHeight="1">
      <c r="A182" s="359"/>
      <c r="B182" s="62" t="s">
        <v>323</v>
      </c>
      <c r="C182" s="63"/>
      <c r="D182" s="63"/>
      <c r="E182" s="63"/>
      <c r="F182" s="64"/>
      <c r="G182" s="340" t="s">
        <v>106</v>
      </c>
      <c r="H182" s="340" t="s">
        <v>107</v>
      </c>
      <c r="I182" s="25" t="s">
        <v>0</v>
      </c>
      <c r="J182" s="25" t="s">
        <v>5</v>
      </c>
      <c r="K182" s="1"/>
      <c r="L182" s="1"/>
    </row>
    <row r="183" spans="1:16" s="48" customFormat="1" ht="15" customHeight="1">
      <c r="A183" s="359"/>
      <c r="B183" s="72" t="s">
        <v>2</v>
      </c>
      <c r="C183" s="73" t="s">
        <v>92</v>
      </c>
      <c r="D183" s="74"/>
      <c r="E183" s="74"/>
      <c r="F183" s="52"/>
      <c r="G183" s="8">
        <v>100</v>
      </c>
      <c r="H183" s="8">
        <v>1</v>
      </c>
      <c r="I183" s="8">
        <v>21</v>
      </c>
      <c r="J183" s="8">
        <v>122</v>
      </c>
      <c r="K183" s="1"/>
      <c r="L183" s="1"/>
    </row>
    <row r="184" spans="1:16" s="48" customFormat="1" ht="15" customHeight="1">
      <c r="A184" s="359"/>
      <c r="B184" s="75"/>
      <c r="C184" s="76" t="s">
        <v>93</v>
      </c>
      <c r="D184" s="61"/>
      <c r="E184" s="61"/>
      <c r="F184" s="53"/>
      <c r="G184" s="9">
        <v>100</v>
      </c>
      <c r="H184" s="9">
        <v>2</v>
      </c>
      <c r="I184" s="9">
        <v>20</v>
      </c>
      <c r="J184" s="9">
        <v>122</v>
      </c>
      <c r="K184" s="1"/>
      <c r="L184" s="1"/>
    </row>
    <row r="185" spans="1:16" s="48" customFormat="1" ht="15" customHeight="1">
      <c r="A185" s="359"/>
      <c r="B185" s="75"/>
      <c r="C185" s="76" t="s">
        <v>94</v>
      </c>
      <c r="D185" s="61"/>
      <c r="E185" s="61"/>
      <c r="F185" s="53"/>
      <c r="G185" s="9">
        <v>40</v>
      </c>
      <c r="H185" s="9">
        <v>64</v>
      </c>
      <c r="I185" s="9">
        <v>21</v>
      </c>
      <c r="J185" s="9">
        <v>125</v>
      </c>
      <c r="K185" s="1"/>
      <c r="L185" s="1"/>
    </row>
    <row r="186" spans="1:16" s="48" customFormat="1" ht="15" customHeight="1">
      <c r="A186" s="359"/>
      <c r="B186" s="75"/>
      <c r="C186" s="76" t="s">
        <v>98</v>
      </c>
      <c r="D186" s="61"/>
      <c r="E186" s="61"/>
      <c r="F186" s="53"/>
      <c r="G186" s="9">
        <v>64</v>
      </c>
      <c r="H186" s="9">
        <v>33</v>
      </c>
      <c r="I186" s="9">
        <v>23</v>
      </c>
      <c r="J186" s="9">
        <v>120</v>
      </c>
      <c r="K186" s="1"/>
      <c r="L186" s="1"/>
    </row>
    <row r="187" spans="1:16" s="48" customFormat="1" ht="15" customHeight="1">
      <c r="A187" s="359"/>
      <c r="B187" s="75"/>
      <c r="C187" s="76" t="s">
        <v>95</v>
      </c>
      <c r="D187" s="61"/>
      <c r="E187" s="61"/>
      <c r="F187" s="53"/>
      <c r="G187" s="9">
        <v>35</v>
      </c>
      <c r="H187" s="9">
        <v>56</v>
      </c>
      <c r="I187" s="9">
        <v>18</v>
      </c>
      <c r="J187" s="9">
        <v>109</v>
      </c>
      <c r="K187" s="1"/>
      <c r="L187" s="1"/>
    </row>
    <row r="188" spans="1:16" s="48" customFormat="1" ht="15" customHeight="1">
      <c r="A188" s="359"/>
      <c r="B188" s="75"/>
      <c r="C188" s="76" t="s">
        <v>96</v>
      </c>
      <c r="D188" s="61"/>
      <c r="E188" s="61"/>
      <c r="F188" s="53"/>
      <c r="G188" s="9">
        <v>86</v>
      </c>
      <c r="H188" s="9">
        <v>12</v>
      </c>
      <c r="I188" s="9">
        <v>21</v>
      </c>
      <c r="J188" s="9">
        <v>119</v>
      </c>
      <c r="K188" s="1"/>
      <c r="L188" s="1"/>
    </row>
    <row r="189" spans="1:16" s="48" customFormat="1" ht="15" customHeight="1">
      <c r="A189" s="359"/>
      <c r="B189" s="75"/>
      <c r="C189" s="76" t="s">
        <v>97</v>
      </c>
      <c r="D189" s="61"/>
      <c r="E189" s="61"/>
      <c r="F189" s="53"/>
      <c r="G189" s="9">
        <v>24</v>
      </c>
      <c r="H189" s="9">
        <v>66</v>
      </c>
      <c r="I189" s="9">
        <v>18</v>
      </c>
      <c r="J189" s="9">
        <v>108</v>
      </c>
      <c r="K189" s="1"/>
      <c r="L189" s="1"/>
    </row>
    <row r="190" spans="1:16" s="48" customFormat="1" ht="15" customHeight="1">
      <c r="A190" s="359"/>
      <c r="B190" s="75"/>
      <c r="C190" s="76" t="s">
        <v>99</v>
      </c>
      <c r="D190" s="61"/>
      <c r="E190" s="61"/>
      <c r="F190" s="53"/>
      <c r="G190" s="9">
        <v>95</v>
      </c>
      <c r="H190" s="9">
        <v>3</v>
      </c>
      <c r="I190" s="9">
        <v>20</v>
      </c>
      <c r="J190" s="9">
        <v>118</v>
      </c>
      <c r="K190" s="1"/>
      <c r="L190" s="1"/>
    </row>
    <row r="191" spans="1:16" ht="15" customHeight="1">
      <c r="B191" s="77"/>
      <c r="C191" s="78" t="s">
        <v>100</v>
      </c>
      <c r="D191" s="58"/>
      <c r="E191" s="58"/>
      <c r="F191" s="54"/>
      <c r="G191" s="10">
        <v>91</v>
      </c>
      <c r="H191" s="10">
        <v>8</v>
      </c>
      <c r="I191" s="10">
        <v>20</v>
      </c>
      <c r="J191" s="10">
        <v>119</v>
      </c>
      <c r="K191" s="1"/>
    </row>
    <row r="192" spans="1:16" s="48" customFormat="1" ht="15" customHeight="1">
      <c r="A192" s="359"/>
      <c r="B192" s="72" t="s">
        <v>3</v>
      </c>
      <c r="C192" s="73" t="s">
        <v>92</v>
      </c>
      <c r="D192" s="74"/>
      <c r="E192" s="74"/>
      <c r="F192" s="55">
        <v>122</v>
      </c>
      <c r="G192" s="11">
        <v>81.967213114754102</v>
      </c>
      <c r="H192" s="11">
        <v>0.81967213114754101</v>
      </c>
      <c r="I192" s="11">
        <v>17.21311475409836</v>
      </c>
      <c r="J192" s="11">
        <v>100</v>
      </c>
      <c r="K192" s="1"/>
      <c r="L192" s="1"/>
    </row>
    <row r="193" spans="1:16" s="48" customFormat="1" ht="15" customHeight="1">
      <c r="A193" s="359"/>
      <c r="B193" s="75"/>
      <c r="C193" s="76" t="s">
        <v>93</v>
      </c>
      <c r="D193" s="61"/>
      <c r="E193" s="61"/>
      <c r="F193" s="21">
        <v>122</v>
      </c>
      <c r="G193" s="12">
        <v>81.967213114754102</v>
      </c>
      <c r="H193" s="12">
        <v>1.639344262295082</v>
      </c>
      <c r="I193" s="12">
        <v>16.393442622950818</v>
      </c>
      <c r="J193" s="12">
        <v>100</v>
      </c>
      <c r="K193" s="1"/>
      <c r="L193" s="1"/>
    </row>
    <row r="194" spans="1:16" s="48" customFormat="1" ht="15" customHeight="1">
      <c r="A194" s="359"/>
      <c r="B194" s="75"/>
      <c r="C194" s="76" t="s">
        <v>94</v>
      </c>
      <c r="D194" s="61"/>
      <c r="E194" s="61"/>
      <c r="F194" s="21">
        <v>125</v>
      </c>
      <c r="G194" s="12">
        <v>32</v>
      </c>
      <c r="H194" s="12">
        <v>51.2</v>
      </c>
      <c r="I194" s="12">
        <v>16.8</v>
      </c>
      <c r="J194" s="12">
        <v>100</v>
      </c>
    </row>
    <row r="195" spans="1:16" s="48" customFormat="1" ht="15" customHeight="1">
      <c r="A195" s="359"/>
      <c r="B195" s="75"/>
      <c r="C195" s="76" t="s">
        <v>98</v>
      </c>
      <c r="D195" s="61"/>
      <c r="E195" s="61"/>
      <c r="F195" s="21">
        <v>120</v>
      </c>
      <c r="G195" s="12">
        <v>53.333333333333336</v>
      </c>
      <c r="H195" s="12">
        <v>27.500000000000004</v>
      </c>
      <c r="I195" s="12">
        <v>19.166666666666668</v>
      </c>
      <c r="J195" s="12">
        <v>100.00000000000001</v>
      </c>
    </row>
    <row r="196" spans="1:16" s="48" customFormat="1" ht="15" customHeight="1">
      <c r="A196" s="359"/>
      <c r="B196" s="75"/>
      <c r="C196" s="76" t="s">
        <v>95</v>
      </c>
      <c r="D196" s="61"/>
      <c r="E196" s="61"/>
      <c r="F196" s="21">
        <v>109</v>
      </c>
      <c r="G196" s="12">
        <v>32.11009174311927</v>
      </c>
      <c r="H196" s="12">
        <v>51.37614678899083</v>
      </c>
      <c r="I196" s="12">
        <v>16.513761467889911</v>
      </c>
      <c r="J196" s="12">
        <v>100</v>
      </c>
    </row>
    <row r="197" spans="1:16" s="48" customFormat="1" ht="15" customHeight="1">
      <c r="A197" s="359"/>
      <c r="B197" s="75"/>
      <c r="C197" s="76" t="s">
        <v>96</v>
      </c>
      <c r="D197" s="61"/>
      <c r="E197" s="61"/>
      <c r="F197" s="21">
        <v>119</v>
      </c>
      <c r="G197" s="12">
        <v>72.268907563025209</v>
      </c>
      <c r="H197" s="12">
        <v>10.084033613445378</v>
      </c>
      <c r="I197" s="12">
        <v>17.647058823529413</v>
      </c>
      <c r="J197" s="12">
        <v>100</v>
      </c>
    </row>
    <row r="198" spans="1:16" s="48" customFormat="1" ht="15" customHeight="1">
      <c r="A198" s="359"/>
      <c r="B198" s="75"/>
      <c r="C198" s="76" t="s">
        <v>97</v>
      </c>
      <c r="D198" s="61"/>
      <c r="E198" s="61"/>
      <c r="F198" s="21">
        <v>108</v>
      </c>
      <c r="G198" s="12">
        <v>22.222222222222221</v>
      </c>
      <c r="H198" s="12">
        <v>61.111111111111114</v>
      </c>
      <c r="I198" s="12">
        <v>16.666666666666664</v>
      </c>
      <c r="J198" s="12">
        <v>100</v>
      </c>
    </row>
    <row r="199" spans="1:16" s="48" customFormat="1" ht="15" customHeight="1">
      <c r="A199" s="359"/>
      <c r="B199" s="75"/>
      <c r="C199" s="76" t="s">
        <v>99</v>
      </c>
      <c r="D199" s="61"/>
      <c r="E199" s="61"/>
      <c r="F199" s="21">
        <v>118</v>
      </c>
      <c r="G199" s="12">
        <v>80.508474576271183</v>
      </c>
      <c r="H199" s="12">
        <v>2.5423728813559325</v>
      </c>
      <c r="I199" s="12">
        <v>16.949152542372879</v>
      </c>
      <c r="J199" s="12">
        <v>100</v>
      </c>
    </row>
    <row r="200" spans="1:16" ht="15" customHeight="1">
      <c r="B200" s="77"/>
      <c r="C200" s="78" t="s">
        <v>100</v>
      </c>
      <c r="D200" s="58"/>
      <c r="E200" s="58"/>
      <c r="F200" s="22">
        <v>119</v>
      </c>
      <c r="G200" s="13">
        <v>76.470588235294116</v>
      </c>
      <c r="H200" s="13">
        <v>6.7226890756302522</v>
      </c>
      <c r="I200" s="13">
        <v>16.806722689075631</v>
      </c>
      <c r="J200" s="13">
        <v>100</v>
      </c>
      <c r="K200" s="48"/>
    </row>
    <row r="201" spans="1:16" ht="15" customHeight="1">
      <c r="B201" s="81"/>
      <c r="C201" s="61"/>
      <c r="D201" s="61"/>
      <c r="E201" s="61"/>
      <c r="F201" s="61"/>
      <c r="G201" s="59"/>
      <c r="H201" s="14"/>
      <c r="I201" s="14"/>
      <c r="J201" s="14"/>
      <c r="K201" s="14"/>
      <c r="L201" s="14"/>
      <c r="M201" s="14"/>
      <c r="N201" s="14"/>
      <c r="O201" s="14"/>
      <c r="P201" s="48"/>
    </row>
    <row r="202" spans="1:16" s="48" customFormat="1" ht="21.75" customHeight="1">
      <c r="A202" s="359"/>
      <c r="B202" s="62" t="s">
        <v>324</v>
      </c>
      <c r="C202" s="63"/>
      <c r="D202" s="63"/>
      <c r="E202" s="63"/>
      <c r="F202" s="64"/>
      <c r="G202" s="340" t="s">
        <v>106</v>
      </c>
      <c r="H202" s="340" t="s">
        <v>107</v>
      </c>
      <c r="I202" s="25" t="s">
        <v>0</v>
      </c>
      <c r="J202" s="25" t="s">
        <v>5</v>
      </c>
      <c r="K202" s="1"/>
      <c r="L202" s="1"/>
    </row>
    <row r="203" spans="1:16" s="48" customFormat="1" ht="15" customHeight="1">
      <c r="A203" s="359"/>
      <c r="B203" s="72" t="s">
        <v>2</v>
      </c>
      <c r="C203" s="73" t="s">
        <v>92</v>
      </c>
      <c r="D203" s="74"/>
      <c r="E203" s="74"/>
      <c r="F203" s="52"/>
      <c r="G203" s="8">
        <v>1123</v>
      </c>
      <c r="H203" s="8">
        <v>56</v>
      </c>
      <c r="I203" s="8">
        <v>158</v>
      </c>
      <c r="J203" s="8">
        <v>1337</v>
      </c>
      <c r="K203" s="1"/>
      <c r="L203" s="1"/>
    </row>
    <row r="204" spans="1:16" s="48" customFormat="1" ht="15" customHeight="1">
      <c r="A204" s="359"/>
      <c r="B204" s="75"/>
      <c r="C204" s="76" t="s">
        <v>93</v>
      </c>
      <c r="D204" s="61"/>
      <c r="E204" s="61"/>
      <c r="F204" s="53"/>
      <c r="G204" s="9">
        <v>1117</v>
      </c>
      <c r="H204" s="9">
        <v>55</v>
      </c>
      <c r="I204" s="9">
        <v>160</v>
      </c>
      <c r="J204" s="9">
        <v>1332</v>
      </c>
      <c r="K204" s="1"/>
      <c r="L204" s="1"/>
    </row>
    <row r="205" spans="1:16" s="48" customFormat="1" ht="15" customHeight="1">
      <c r="A205" s="359"/>
      <c r="B205" s="75"/>
      <c r="C205" s="76" t="s">
        <v>94</v>
      </c>
      <c r="D205" s="61"/>
      <c r="E205" s="61"/>
      <c r="F205" s="53"/>
      <c r="G205" s="9">
        <v>374</v>
      </c>
      <c r="H205" s="9">
        <v>744</v>
      </c>
      <c r="I205" s="9">
        <v>185</v>
      </c>
      <c r="J205" s="9">
        <v>1303</v>
      </c>
      <c r="K205" s="1"/>
      <c r="L205" s="1"/>
    </row>
    <row r="206" spans="1:16" s="48" customFormat="1" ht="15" customHeight="1">
      <c r="A206" s="359"/>
      <c r="B206" s="75"/>
      <c r="C206" s="76" t="s">
        <v>98</v>
      </c>
      <c r="D206" s="61"/>
      <c r="E206" s="61"/>
      <c r="F206" s="53"/>
      <c r="G206" s="9">
        <v>214</v>
      </c>
      <c r="H206" s="9">
        <v>638</v>
      </c>
      <c r="I206" s="9">
        <v>163</v>
      </c>
      <c r="J206" s="9">
        <v>1015</v>
      </c>
      <c r="K206" s="1"/>
      <c r="L206" s="1"/>
    </row>
    <row r="207" spans="1:16" s="48" customFormat="1" ht="15" customHeight="1">
      <c r="A207" s="359"/>
      <c r="B207" s="75"/>
      <c r="C207" s="76" t="s">
        <v>95</v>
      </c>
      <c r="D207" s="61"/>
      <c r="E207" s="61"/>
      <c r="F207" s="53"/>
      <c r="G207" s="9">
        <v>164</v>
      </c>
      <c r="H207" s="9">
        <v>677</v>
      </c>
      <c r="I207" s="9">
        <v>145</v>
      </c>
      <c r="J207" s="9">
        <v>986</v>
      </c>
      <c r="K207" s="1"/>
      <c r="L207" s="1"/>
    </row>
    <row r="208" spans="1:16" s="48" customFormat="1" ht="15" customHeight="1">
      <c r="A208" s="359"/>
      <c r="B208" s="75"/>
      <c r="C208" s="76" t="s">
        <v>96</v>
      </c>
      <c r="D208" s="61"/>
      <c r="E208" s="61"/>
      <c r="F208" s="53"/>
      <c r="G208" s="9">
        <v>204</v>
      </c>
      <c r="H208" s="9">
        <v>589</v>
      </c>
      <c r="I208" s="9">
        <v>168</v>
      </c>
      <c r="J208" s="9">
        <v>961</v>
      </c>
      <c r="K208" s="1"/>
      <c r="L208" s="1"/>
    </row>
    <row r="209" spans="1:16" s="48" customFormat="1" ht="15" customHeight="1">
      <c r="A209" s="359"/>
      <c r="B209" s="75"/>
      <c r="C209" s="76" t="s">
        <v>97</v>
      </c>
      <c r="D209" s="61"/>
      <c r="E209" s="61"/>
      <c r="F209" s="53"/>
      <c r="G209" s="9">
        <v>106</v>
      </c>
      <c r="H209" s="9">
        <v>695</v>
      </c>
      <c r="I209" s="9">
        <v>140</v>
      </c>
      <c r="J209" s="9">
        <v>941</v>
      </c>
      <c r="K209" s="1"/>
      <c r="L209" s="1"/>
    </row>
    <row r="210" spans="1:16" s="48" customFormat="1" ht="15" customHeight="1">
      <c r="A210" s="359"/>
      <c r="B210" s="75"/>
      <c r="C210" s="76" t="s">
        <v>99</v>
      </c>
      <c r="D210" s="61"/>
      <c r="E210" s="61"/>
      <c r="F210" s="53"/>
      <c r="G210" s="9">
        <v>790</v>
      </c>
      <c r="H210" s="9">
        <v>164</v>
      </c>
      <c r="I210" s="9">
        <v>169</v>
      </c>
      <c r="J210" s="9">
        <v>1123</v>
      </c>
      <c r="K210" s="1"/>
      <c r="L210" s="1"/>
    </row>
    <row r="211" spans="1:16" ht="15" customHeight="1">
      <c r="B211" s="77"/>
      <c r="C211" s="78" t="s">
        <v>100</v>
      </c>
      <c r="D211" s="58"/>
      <c r="E211" s="58"/>
      <c r="F211" s="54"/>
      <c r="G211" s="10">
        <v>647</v>
      </c>
      <c r="H211" s="10">
        <v>288</v>
      </c>
      <c r="I211" s="10">
        <v>164</v>
      </c>
      <c r="J211" s="10">
        <v>1099</v>
      </c>
      <c r="K211" s="1"/>
    </row>
    <row r="212" spans="1:16" s="48" customFormat="1" ht="15" customHeight="1">
      <c r="A212" s="359"/>
      <c r="B212" s="72" t="s">
        <v>3</v>
      </c>
      <c r="C212" s="73" t="s">
        <v>92</v>
      </c>
      <c r="D212" s="74"/>
      <c r="E212" s="74"/>
      <c r="F212" s="55">
        <v>1337</v>
      </c>
      <c r="G212" s="11">
        <v>83.994016454749442</v>
      </c>
      <c r="H212" s="11">
        <v>4.1884816753926701</v>
      </c>
      <c r="I212" s="11">
        <v>11.817501869857891</v>
      </c>
      <c r="J212" s="11">
        <v>100</v>
      </c>
      <c r="K212" s="1"/>
      <c r="L212" s="1"/>
    </row>
    <row r="213" spans="1:16" s="48" customFormat="1" ht="15" customHeight="1">
      <c r="A213" s="359"/>
      <c r="B213" s="75"/>
      <c r="C213" s="76" t="s">
        <v>93</v>
      </c>
      <c r="D213" s="61"/>
      <c r="E213" s="61"/>
      <c r="F213" s="21">
        <v>1332</v>
      </c>
      <c r="G213" s="12">
        <v>83.858858858858852</v>
      </c>
      <c r="H213" s="12">
        <v>4.1291291291291294</v>
      </c>
      <c r="I213" s="12">
        <v>12.012012012012011</v>
      </c>
      <c r="J213" s="12">
        <v>99.999999999999986</v>
      </c>
      <c r="K213" s="1"/>
      <c r="L213" s="1"/>
    </row>
    <row r="214" spans="1:16" s="48" customFormat="1" ht="15" customHeight="1">
      <c r="A214" s="359"/>
      <c r="B214" s="75"/>
      <c r="C214" s="76" t="s">
        <v>94</v>
      </c>
      <c r="D214" s="61"/>
      <c r="E214" s="61"/>
      <c r="F214" s="21">
        <v>1303</v>
      </c>
      <c r="G214" s="12">
        <v>28.702993092862624</v>
      </c>
      <c r="H214" s="12">
        <v>57.09900230237912</v>
      </c>
      <c r="I214" s="12">
        <v>14.19800460475825</v>
      </c>
      <c r="J214" s="12">
        <v>100</v>
      </c>
    </row>
    <row r="215" spans="1:16" s="48" customFormat="1" ht="15" customHeight="1">
      <c r="A215" s="359"/>
      <c r="B215" s="75"/>
      <c r="C215" s="76" t="s">
        <v>98</v>
      </c>
      <c r="D215" s="61"/>
      <c r="E215" s="61"/>
      <c r="F215" s="21">
        <v>1015</v>
      </c>
      <c r="G215" s="12">
        <v>21.083743842364534</v>
      </c>
      <c r="H215" s="12">
        <v>62.857142857142854</v>
      </c>
      <c r="I215" s="12">
        <v>16.059113300492612</v>
      </c>
      <c r="J215" s="12">
        <v>100</v>
      </c>
    </row>
    <row r="216" spans="1:16" s="48" customFormat="1" ht="15" customHeight="1">
      <c r="A216" s="359"/>
      <c r="B216" s="75"/>
      <c r="C216" s="76" t="s">
        <v>95</v>
      </c>
      <c r="D216" s="61"/>
      <c r="E216" s="61"/>
      <c r="F216" s="21">
        <v>986</v>
      </c>
      <c r="G216" s="12">
        <v>16.632860040567952</v>
      </c>
      <c r="H216" s="12">
        <v>68.661257606490878</v>
      </c>
      <c r="I216" s="12">
        <v>14.705882352941178</v>
      </c>
      <c r="J216" s="12">
        <v>100</v>
      </c>
    </row>
    <row r="217" spans="1:16" s="48" customFormat="1" ht="15" customHeight="1">
      <c r="A217" s="359"/>
      <c r="B217" s="75"/>
      <c r="C217" s="76" t="s">
        <v>96</v>
      </c>
      <c r="D217" s="61"/>
      <c r="E217" s="61"/>
      <c r="F217" s="21">
        <v>961</v>
      </c>
      <c r="G217" s="12">
        <v>21.227887617065559</v>
      </c>
      <c r="H217" s="12">
        <v>61.29032258064516</v>
      </c>
      <c r="I217" s="12">
        <v>17.481789802289281</v>
      </c>
      <c r="J217" s="12">
        <v>100</v>
      </c>
    </row>
    <row r="218" spans="1:16" s="48" customFormat="1" ht="15" customHeight="1">
      <c r="A218" s="359"/>
      <c r="B218" s="75"/>
      <c r="C218" s="76" t="s">
        <v>97</v>
      </c>
      <c r="D218" s="61"/>
      <c r="E218" s="61"/>
      <c r="F218" s="21">
        <v>941</v>
      </c>
      <c r="G218" s="12">
        <v>11.26461211477152</v>
      </c>
      <c r="H218" s="12">
        <v>73.8575982996812</v>
      </c>
      <c r="I218" s="12">
        <v>14.877789585547291</v>
      </c>
      <c r="J218" s="12">
        <v>100.00000000000001</v>
      </c>
    </row>
    <row r="219" spans="1:16" s="48" customFormat="1" ht="15" customHeight="1">
      <c r="A219" s="359"/>
      <c r="B219" s="75"/>
      <c r="C219" s="76" t="s">
        <v>99</v>
      </c>
      <c r="D219" s="61"/>
      <c r="E219" s="61"/>
      <c r="F219" s="21">
        <v>1123</v>
      </c>
      <c r="G219" s="12">
        <v>70.347284060552099</v>
      </c>
      <c r="H219" s="12">
        <v>14.603739982190561</v>
      </c>
      <c r="I219" s="12">
        <v>15.048975957257346</v>
      </c>
      <c r="J219" s="12">
        <v>100</v>
      </c>
    </row>
    <row r="220" spans="1:16" ht="15" customHeight="1">
      <c r="B220" s="77"/>
      <c r="C220" s="78" t="s">
        <v>100</v>
      </c>
      <c r="D220" s="58"/>
      <c r="E220" s="58"/>
      <c r="F220" s="22">
        <v>1099</v>
      </c>
      <c r="G220" s="13">
        <v>58.871701546860777</v>
      </c>
      <c r="H220" s="13">
        <v>26.205641492265698</v>
      </c>
      <c r="I220" s="13">
        <v>14.922656960873521</v>
      </c>
      <c r="J220" s="13">
        <v>100</v>
      </c>
      <c r="K220" s="48"/>
    </row>
    <row r="221" spans="1:16" ht="15" customHeight="1">
      <c r="B221" s="81"/>
      <c r="C221" s="61"/>
      <c r="D221" s="61"/>
      <c r="E221" s="61"/>
      <c r="F221" s="61"/>
      <c r="G221" s="59"/>
      <c r="H221" s="14"/>
      <c r="I221" s="14"/>
      <c r="J221" s="14"/>
      <c r="K221" s="14"/>
      <c r="L221" s="14"/>
      <c r="M221" s="14"/>
      <c r="N221" s="14"/>
      <c r="O221" s="14"/>
      <c r="P221" s="48"/>
    </row>
    <row r="222" spans="1:16" ht="13.5" customHeight="1">
      <c r="A222" s="358" t="s">
        <v>885</v>
      </c>
      <c r="B222" s="23"/>
      <c r="C222" s="23"/>
      <c r="D222" s="23"/>
      <c r="E222" s="7"/>
      <c r="J222" s="1"/>
      <c r="K222" s="1"/>
    </row>
    <row r="223" spans="1:16" ht="15" customHeight="1">
      <c r="A223" s="358" t="s">
        <v>886</v>
      </c>
      <c r="B223" s="23"/>
    </row>
    <row r="224" spans="1:16" ht="13.5" customHeight="1">
      <c r="B224" s="83"/>
      <c r="C224" s="36"/>
      <c r="D224" s="36"/>
      <c r="E224" s="36"/>
      <c r="F224" s="99"/>
      <c r="G224" s="107"/>
      <c r="H224" s="104" t="s">
        <v>2</v>
      </c>
      <c r="I224" s="107"/>
      <c r="J224" s="107"/>
      <c r="K224" s="131"/>
      <c r="L224" s="107"/>
      <c r="M224" s="104" t="s">
        <v>3</v>
      </c>
      <c r="N224" s="107"/>
      <c r="O224" s="105"/>
    </row>
    <row r="225" spans="1:20" ht="21">
      <c r="B225" s="97"/>
      <c r="C225" s="7"/>
      <c r="D225" s="7"/>
      <c r="E225" s="7"/>
      <c r="F225" s="118" t="s">
        <v>5</v>
      </c>
      <c r="G225" s="118" t="s">
        <v>321</v>
      </c>
      <c r="H225" s="118" t="s">
        <v>322</v>
      </c>
      <c r="I225" s="118" t="s">
        <v>323</v>
      </c>
      <c r="J225" s="125" t="s">
        <v>324</v>
      </c>
      <c r="K225" s="128" t="s">
        <v>5</v>
      </c>
      <c r="L225" s="118" t="s">
        <v>321</v>
      </c>
      <c r="M225" s="118" t="s">
        <v>322</v>
      </c>
      <c r="N225" s="118" t="s">
        <v>323</v>
      </c>
      <c r="O225" s="118" t="s">
        <v>324</v>
      </c>
    </row>
    <row r="226" spans="1:20" ht="12" customHeight="1">
      <c r="B226" s="38"/>
      <c r="C226" s="109"/>
      <c r="D226" s="109"/>
      <c r="E226" s="39"/>
      <c r="F226" s="40"/>
      <c r="G226" s="40"/>
      <c r="H226" s="40"/>
      <c r="I226" s="40"/>
      <c r="J226" s="87"/>
      <c r="K226" s="132">
        <v>4968</v>
      </c>
      <c r="L226" s="2">
        <v>1459</v>
      </c>
      <c r="M226" s="2">
        <v>1963</v>
      </c>
      <c r="N226" s="2">
        <v>132</v>
      </c>
      <c r="O226" s="2">
        <v>1409</v>
      </c>
      <c r="P226" s="111"/>
      <c r="Q226" s="111"/>
      <c r="R226" s="111"/>
      <c r="S226" s="111"/>
      <c r="T226" s="111"/>
    </row>
    <row r="227" spans="1:20" ht="15" customHeight="1">
      <c r="B227" s="37" t="s">
        <v>59</v>
      </c>
      <c r="C227" s="339"/>
      <c r="D227" s="339"/>
      <c r="E227" s="7"/>
      <c r="F227" s="19">
        <v>196</v>
      </c>
      <c r="G227" s="19">
        <v>70</v>
      </c>
      <c r="H227" s="19">
        <v>50</v>
      </c>
      <c r="I227" s="19">
        <v>7</v>
      </c>
      <c r="J227" s="88">
        <v>69</v>
      </c>
      <c r="K227" s="134">
        <v>3.9452495974235107</v>
      </c>
      <c r="L227" s="4">
        <v>4.7978067169294034</v>
      </c>
      <c r="M227" s="4">
        <v>2.5471217524197658</v>
      </c>
      <c r="N227" s="4">
        <v>5.3030303030303028</v>
      </c>
      <c r="O227" s="4">
        <v>4.8970901348474092</v>
      </c>
      <c r="P227" s="100"/>
      <c r="Q227" s="100"/>
      <c r="R227" s="100"/>
      <c r="S227" s="100"/>
      <c r="T227" s="100"/>
    </row>
    <row r="228" spans="1:20" ht="15" customHeight="1">
      <c r="B228" s="37" t="s">
        <v>60</v>
      </c>
      <c r="C228" s="339"/>
      <c r="D228" s="339"/>
      <c r="E228" s="7"/>
      <c r="F228" s="19">
        <v>406</v>
      </c>
      <c r="G228" s="19">
        <v>112</v>
      </c>
      <c r="H228" s="19">
        <v>132</v>
      </c>
      <c r="I228" s="19">
        <v>11</v>
      </c>
      <c r="J228" s="88">
        <v>151</v>
      </c>
      <c r="K228" s="134">
        <v>8.1723027375201287</v>
      </c>
      <c r="L228" s="4">
        <v>7.6764907470870458</v>
      </c>
      <c r="M228" s="4">
        <v>6.7244014263881811</v>
      </c>
      <c r="N228" s="4">
        <v>8.3333333333333321</v>
      </c>
      <c r="O228" s="4">
        <v>10.716820440028389</v>
      </c>
      <c r="P228" s="100"/>
      <c r="Q228" s="100"/>
      <c r="R228" s="100"/>
      <c r="S228" s="100"/>
      <c r="T228" s="100"/>
    </row>
    <row r="229" spans="1:20" ht="15" customHeight="1">
      <c r="B229" s="37" t="s">
        <v>53</v>
      </c>
      <c r="C229" s="339"/>
      <c r="D229" s="339"/>
      <c r="E229" s="7"/>
      <c r="F229" s="19">
        <v>3816</v>
      </c>
      <c r="G229" s="19">
        <v>1188</v>
      </c>
      <c r="H229" s="19">
        <v>1518</v>
      </c>
      <c r="I229" s="19">
        <v>105</v>
      </c>
      <c r="J229" s="88">
        <v>1001</v>
      </c>
      <c r="K229" s="134">
        <v>76.811594202898547</v>
      </c>
      <c r="L229" s="4">
        <v>81.425633995887594</v>
      </c>
      <c r="M229" s="4">
        <v>77.330616403464077</v>
      </c>
      <c r="N229" s="4">
        <v>79.545454545454547</v>
      </c>
      <c r="O229" s="4">
        <v>71.043293115684875</v>
      </c>
      <c r="P229" s="100"/>
      <c r="Q229" s="100"/>
      <c r="R229" s="100"/>
      <c r="S229" s="100"/>
      <c r="T229" s="100"/>
    </row>
    <row r="230" spans="1:20" ht="15" customHeight="1">
      <c r="B230" s="38" t="s">
        <v>0</v>
      </c>
      <c r="C230" s="109"/>
      <c r="D230" s="109"/>
      <c r="E230" s="39"/>
      <c r="F230" s="20">
        <v>550</v>
      </c>
      <c r="G230" s="20">
        <v>89</v>
      </c>
      <c r="H230" s="20">
        <v>263</v>
      </c>
      <c r="I230" s="20">
        <v>9</v>
      </c>
      <c r="J230" s="93">
        <v>188</v>
      </c>
      <c r="K230" s="145">
        <v>11.07085346215781</v>
      </c>
      <c r="L230" s="5">
        <v>6.1000685400959567</v>
      </c>
      <c r="M230" s="5">
        <v>13.397860417727966</v>
      </c>
      <c r="N230" s="5">
        <v>6.8181818181818175</v>
      </c>
      <c r="O230" s="5">
        <v>13.34279630943932</v>
      </c>
      <c r="P230" s="26"/>
      <c r="Q230" s="26"/>
      <c r="R230" s="26"/>
      <c r="S230" s="26"/>
      <c r="T230" s="26"/>
    </row>
    <row r="231" spans="1:20" ht="15" customHeight="1">
      <c r="B231" s="42" t="s">
        <v>1</v>
      </c>
      <c r="C231" s="98"/>
      <c r="D231" s="98"/>
      <c r="E231" s="31"/>
      <c r="F231" s="43">
        <v>4968</v>
      </c>
      <c r="G231" s="43">
        <v>1459</v>
      </c>
      <c r="H231" s="43">
        <v>1963</v>
      </c>
      <c r="I231" s="43">
        <v>132</v>
      </c>
      <c r="J231" s="89">
        <v>1409</v>
      </c>
      <c r="K231" s="135">
        <v>100</v>
      </c>
      <c r="L231" s="6">
        <v>100</v>
      </c>
      <c r="M231" s="6">
        <v>100</v>
      </c>
      <c r="N231" s="6">
        <v>100</v>
      </c>
      <c r="O231" s="6">
        <v>100</v>
      </c>
      <c r="P231" s="26"/>
      <c r="Q231" s="26"/>
      <c r="R231" s="26"/>
      <c r="S231" s="26"/>
      <c r="T231" s="26"/>
    </row>
    <row r="232" spans="1:20" ht="15" customHeight="1">
      <c r="E232" s="7"/>
      <c r="K232" s="1"/>
    </row>
    <row r="233" spans="1:20" ht="13.5" customHeight="1">
      <c r="A233" s="358" t="s">
        <v>885</v>
      </c>
      <c r="B233" s="23"/>
      <c r="C233" s="23"/>
      <c r="D233" s="23"/>
      <c r="E233" s="7"/>
      <c r="I233" s="1"/>
      <c r="J233" s="1"/>
      <c r="K233" s="1"/>
    </row>
    <row r="234" spans="1:20" ht="15" customHeight="1">
      <c r="A234" s="358" t="s">
        <v>884</v>
      </c>
      <c r="B234" s="23"/>
      <c r="E234" s="7"/>
      <c r="K234" s="1"/>
    </row>
    <row r="235" spans="1:20" ht="13.5" customHeight="1">
      <c r="B235" s="83"/>
      <c r="C235" s="36"/>
      <c r="D235" s="36"/>
      <c r="E235" s="36"/>
      <c r="F235" s="99"/>
      <c r="G235" s="107"/>
      <c r="H235" s="104" t="s">
        <v>2</v>
      </c>
      <c r="I235" s="107"/>
      <c r="J235" s="107"/>
      <c r="K235" s="131"/>
      <c r="L235" s="107"/>
      <c r="M235" s="104" t="s">
        <v>3</v>
      </c>
      <c r="N235" s="107"/>
      <c r="O235" s="105"/>
    </row>
    <row r="236" spans="1:20" ht="21">
      <c r="B236" s="97"/>
      <c r="C236" s="7"/>
      <c r="D236" s="7"/>
      <c r="E236" s="7"/>
      <c r="F236" s="118" t="s">
        <v>5</v>
      </c>
      <c r="G236" s="118" t="s">
        <v>321</v>
      </c>
      <c r="H236" s="118" t="s">
        <v>322</v>
      </c>
      <c r="I236" s="118" t="s">
        <v>323</v>
      </c>
      <c r="J236" s="125" t="s">
        <v>324</v>
      </c>
      <c r="K236" s="128" t="s">
        <v>5</v>
      </c>
      <c r="L236" s="118" t="s">
        <v>321</v>
      </c>
      <c r="M236" s="118" t="s">
        <v>322</v>
      </c>
      <c r="N236" s="118" t="s">
        <v>323</v>
      </c>
      <c r="O236" s="118" t="s">
        <v>324</v>
      </c>
    </row>
    <row r="237" spans="1:20" ht="12" customHeight="1">
      <c r="B237" s="38"/>
      <c r="C237" s="109"/>
      <c r="D237" s="109"/>
      <c r="E237" s="39"/>
      <c r="F237" s="40"/>
      <c r="G237" s="40"/>
      <c r="H237" s="40"/>
      <c r="I237" s="40"/>
      <c r="J237" s="87"/>
      <c r="K237" s="132">
        <v>4968</v>
      </c>
      <c r="L237" s="2">
        <v>1459</v>
      </c>
      <c r="M237" s="2">
        <v>1963</v>
      </c>
      <c r="N237" s="2">
        <v>132</v>
      </c>
      <c r="O237" s="2">
        <v>1409</v>
      </c>
      <c r="P237" s="111"/>
      <c r="Q237" s="111"/>
      <c r="R237" s="111"/>
      <c r="S237" s="111"/>
      <c r="T237" s="111"/>
    </row>
    <row r="238" spans="1:20" ht="15" customHeight="1">
      <c r="B238" s="37" t="s">
        <v>230</v>
      </c>
      <c r="C238" s="339"/>
      <c r="D238" s="339"/>
      <c r="E238" s="7"/>
      <c r="F238" s="19">
        <v>672</v>
      </c>
      <c r="G238" s="19">
        <v>164</v>
      </c>
      <c r="H238" s="19">
        <v>227</v>
      </c>
      <c r="I238" s="19">
        <v>33</v>
      </c>
      <c r="J238" s="88">
        <v>248</v>
      </c>
      <c r="K238" s="134">
        <v>13.526570048309178</v>
      </c>
      <c r="L238" s="4">
        <v>11.240575736806031</v>
      </c>
      <c r="M238" s="4">
        <v>11.563932755985736</v>
      </c>
      <c r="N238" s="4">
        <v>25</v>
      </c>
      <c r="O238" s="4">
        <v>17.601135557132718</v>
      </c>
      <c r="P238" s="100"/>
      <c r="Q238" s="100"/>
      <c r="R238" s="100"/>
      <c r="S238" s="100"/>
      <c r="T238" s="100"/>
    </row>
    <row r="239" spans="1:20" ht="15" customHeight="1">
      <c r="B239" s="37" t="s">
        <v>61</v>
      </c>
      <c r="C239" s="339"/>
      <c r="D239" s="339"/>
      <c r="E239" s="7"/>
      <c r="F239" s="19">
        <v>3717</v>
      </c>
      <c r="G239" s="19">
        <v>1196</v>
      </c>
      <c r="H239" s="19">
        <v>1468</v>
      </c>
      <c r="I239" s="19">
        <v>86</v>
      </c>
      <c r="J239" s="88">
        <v>963</v>
      </c>
      <c r="K239" s="134">
        <v>74.818840579710141</v>
      </c>
      <c r="L239" s="4">
        <v>81.973954763536668</v>
      </c>
      <c r="M239" s="4">
        <v>74.783494651044322</v>
      </c>
      <c r="N239" s="4">
        <v>65.151515151515156</v>
      </c>
      <c r="O239" s="4">
        <v>68.346344925479059</v>
      </c>
      <c r="P239" s="100"/>
      <c r="Q239" s="100"/>
      <c r="R239" s="100"/>
      <c r="S239" s="100"/>
      <c r="T239" s="100"/>
    </row>
    <row r="240" spans="1:20" ht="15" customHeight="1">
      <c r="B240" s="38" t="s">
        <v>0</v>
      </c>
      <c r="C240" s="109"/>
      <c r="D240" s="109"/>
      <c r="E240" s="39"/>
      <c r="F240" s="20">
        <v>579</v>
      </c>
      <c r="G240" s="20">
        <v>99</v>
      </c>
      <c r="H240" s="20">
        <v>268</v>
      </c>
      <c r="I240" s="20">
        <v>13</v>
      </c>
      <c r="J240" s="93">
        <v>198</v>
      </c>
      <c r="K240" s="145">
        <v>11.654589371980677</v>
      </c>
      <c r="L240" s="5">
        <v>6.7854694996572995</v>
      </c>
      <c r="M240" s="5">
        <v>13.652572592969944</v>
      </c>
      <c r="N240" s="5">
        <v>9.8484848484848477</v>
      </c>
      <c r="O240" s="5">
        <v>14.052519517388218</v>
      </c>
      <c r="P240" s="26"/>
      <c r="Q240" s="26"/>
      <c r="R240" s="26"/>
      <c r="S240" s="26"/>
      <c r="T240" s="26"/>
    </row>
    <row r="241" spans="1:20" ht="15" customHeight="1">
      <c r="B241" s="42" t="s">
        <v>1</v>
      </c>
      <c r="C241" s="98"/>
      <c r="D241" s="98"/>
      <c r="E241" s="31"/>
      <c r="F241" s="43">
        <v>4968</v>
      </c>
      <c r="G241" s="43">
        <v>1459</v>
      </c>
      <c r="H241" s="43">
        <v>1963</v>
      </c>
      <c r="I241" s="43">
        <v>132</v>
      </c>
      <c r="J241" s="89">
        <v>1409</v>
      </c>
      <c r="K241" s="135">
        <v>100</v>
      </c>
      <c r="L241" s="6">
        <v>100</v>
      </c>
      <c r="M241" s="6">
        <v>100</v>
      </c>
      <c r="N241" s="6">
        <v>100</v>
      </c>
      <c r="O241" s="6">
        <v>100</v>
      </c>
      <c r="P241" s="26"/>
      <c r="Q241" s="26"/>
      <c r="R241" s="26"/>
      <c r="S241" s="26"/>
      <c r="T241" s="26"/>
    </row>
    <row r="242" spans="1:20" ht="15" customHeight="1">
      <c r="E242" s="7"/>
      <c r="K242" s="1"/>
    </row>
    <row r="243" spans="1:20" ht="15" customHeight="1">
      <c r="A243" s="358" t="s">
        <v>888</v>
      </c>
      <c r="B243" s="23"/>
      <c r="E243" s="7"/>
      <c r="K243" s="1"/>
    </row>
    <row r="244" spans="1:20" ht="13.5" customHeight="1">
      <c r="B244" s="83"/>
      <c r="C244" s="36"/>
      <c r="D244" s="36"/>
      <c r="E244" s="36"/>
      <c r="F244" s="99"/>
      <c r="G244" s="107"/>
      <c r="H244" s="104" t="s">
        <v>2</v>
      </c>
      <c r="I244" s="107"/>
      <c r="J244" s="107"/>
      <c r="K244" s="131"/>
      <c r="L244" s="107"/>
      <c r="M244" s="104" t="s">
        <v>3</v>
      </c>
      <c r="N244" s="107"/>
      <c r="O244" s="105"/>
    </row>
    <row r="245" spans="1:20" ht="21">
      <c r="B245" s="97"/>
      <c r="C245" s="7"/>
      <c r="D245" s="7"/>
      <c r="E245" s="7"/>
      <c r="F245" s="118" t="s">
        <v>5</v>
      </c>
      <c r="G245" s="118" t="s">
        <v>321</v>
      </c>
      <c r="H245" s="118" t="s">
        <v>322</v>
      </c>
      <c r="I245" s="118" t="s">
        <v>323</v>
      </c>
      <c r="J245" s="125" t="s">
        <v>324</v>
      </c>
      <c r="K245" s="128" t="s">
        <v>5</v>
      </c>
      <c r="L245" s="118" t="s">
        <v>321</v>
      </c>
      <c r="M245" s="118" t="s">
        <v>322</v>
      </c>
      <c r="N245" s="118" t="s">
        <v>323</v>
      </c>
      <c r="O245" s="118" t="s">
        <v>324</v>
      </c>
    </row>
    <row r="246" spans="1:20" ht="12" customHeight="1">
      <c r="B246" s="38"/>
      <c r="C246" s="109"/>
      <c r="D246" s="109"/>
      <c r="E246" s="39"/>
      <c r="F246" s="40"/>
      <c r="G246" s="40"/>
      <c r="H246" s="40"/>
      <c r="I246" s="40"/>
      <c r="J246" s="87"/>
      <c r="K246" s="132">
        <v>4968</v>
      </c>
      <c r="L246" s="2">
        <v>1459</v>
      </c>
      <c r="M246" s="2">
        <v>1963</v>
      </c>
      <c r="N246" s="2">
        <v>132</v>
      </c>
      <c r="O246" s="2">
        <v>1409</v>
      </c>
      <c r="P246" s="111"/>
      <c r="Q246" s="111"/>
      <c r="R246" s="111"/>
      <c r="S246" s="111"/>
      <c r="T246" s="111"/>
    </row>
    <row r="247" spans="1:20" ht="15" customHeight="1">
      <c r="B247" s="37" t="s">
        <v>272</v>
      </c>
      <c r="C247" s="339"/>
      <c r="D247" s="339"/>
      <c r="E247" s="7"/>
      <c r="F247" s="19">
        <v>550</v>
      </c>
      <c r="G247" s="19">
        <v>58</v>
      </c>
      <c r="H247" s="19">
        <v>262</v>
      </c>
      <c r="I247" s="19">
        <v>13</v>
      </c>
      <c r="J247" s="88">
        <v>217</v>
      </c>
      <c r="K247" s="134">
        <v>11.07085346215781</v>
      </c>
      <c r="L247" s="4">
        <v>3.9753255654557917</v>
      </c>
      <c r="M247" s="4">
        <v>13.346917982679571</v>
      </c>
      <c r="N247" s="4">
        <v>9.8484848484848477</v>
      </c>
      <c r="O247" s="4">
        <v>15.40099361249113</v>
      </c>
      <c r="P247" s="100"/>
      <c r="Q247" s="100"/>
      <c r="R247" s="100"/>
      <c r="S247" s="100"/>
      <c r="T247" s="100"/>
    </row>
    <row r="248" spans="1:20" ht="15" customHeight="1">
      <c r="B248" s="37" t="s">
        <v>136</v>
      </c>
      <c r="C248" s="339"/>
      <c r="D248" s="339"/>
      <c r="E248" s="7"/>
      <c r="F248" s="19">
        <v>142</v>
      </c>
      <c r="G248" s="19">
        <v>36</v>
      </c>
      <c r="H248" s="19">
        <v>38</v>
      </c>
      <c r="I248" s="19">
        <v>9</v>
      </c>
      <c r="J248" s="88">
        <v>59</v>
      </c>
      <c r="K248" s="134">
        <v>2.8582930756843798</v>
      </c>
      <c r="L248" s="4">
        <v>2.4674434544208359</v>
      </c>
      <c r="M248" s="4">
        <v>1.935812531839022</v>
      </c>
      <c r="N248" s="4">
        <v>6.8181818181818175</v>
      </c>
      <c r="O248" s="4">
        <v>4.187366926898509</v>
      </c>
      <c r="P248" s="100"/>
      <c r="Q248" s="100"/>
      <c r="R248" s="100"/>
      <c r="S248" s="100"/>
      <c r="T248" s="100"/>
    </row>
    <row r="249" spans="1:20" ht="15" customHeight="1">
      <c r="B249" s="37" t="s">
        <v>304</v>
      </c>
      <c r="C249" s="339"/>
      <c r="D249" s="339"/>
      <c r="E249" s="7"/>
      <c r="F249" s="19">
        <v>287</v>
      </c>
      <c r="G249" s="19">
        <v>54</v>
      </c>
      <c r="H249" s="19">
        <v>103</v>
      </c>
      <c r="I249" s="19">
        <v>9</v>
      </c>
      <c r="J249" s="88">
        <v>121</v>
      </c>
      <c r="K249" s="134">
        <v>5.7769726247987121</v>
      </c>
      <c r="L249" s="4">
        <v>3.7011651816312545</v>
      </c>
      <c r="M249" s="4">
        <v>5.2470708099847174</v>
      </c>
      <c r="N249" s="4">
        <v>6.8181818181818175</v>
      </c>
      <c r="O249" s="4">
        <v>8.5876508161816894</v>
      </c>
      <c r="P249" s="100"/>
      <c r="Q249" s="100"/>
      <c r="R249" s="100"/>
      <c r="S249" s="100"/>
      <c r="T249" s="100"/>
    </row>
    <row r="250" spans="1:20" ht="15" customHeight="1">
      <c r="B250" s="37" t="s">
        <v>265</v>
      </c>
      <c r="C250" s="339"/>
      <c r="D250" s="339"/>
      <c r="E250" s="7"/>
      <c r="F250" s="19">
        <v>268</v>
      </c>
      <c r="G250" s="19">
        <v>78</v>
      </c>
      <c r="H250" s="19">
        <v>82</v>
      </c>
      <c r="I250" s="19">
        <v>5</v>
      </c>
      <c r="J250" s="88">
        <v>103</v>
      </c>
      <c r="K250" s="134">
        <v>5.394524959742351</v>
      </c>
      <c r="L250" s="4">
        <v>5.3461274845784788</v>
      </c>
      <c r="M250" s="4">
        <v>4.1772796739684157</v>
      </c>
      <c r="N250" s="4">
        <v>3.7878787878787881</v>
      </c>
      <c r="O250" s="4">
        <v>7.310149041873669</v>
      </c>
      <c r="P250" s="100"/>
      <c r="Q250" s="100"/>
      <c r="R250" s="100"/>
      <c r="S250" s="100"/>
      <c r="T250" s="100"/>
    </row>
    <row r="251" spans="1:20" ht="15" customHeight="1">
      <c r="B251" s="37" t="s">
        <v>260</v>
      </c>
      <c r="C251" s="339"/>
      <c r="D251" s="339"/>
      <c r="E251" s="7"/>
      <c r="F251" s="19">
        <v>250</v>
      </c>
      <c r="G251" s="19">
        <v>87</v>
      </c>
      <c r="H251" s="19">
        <v>85</v>
      </c>
      <c r="I251" s="19">
        <v>7</v>
      </c>
      <c r="J251" s="88">
        <v>70</v>
      </c>
      <c r="K251" s="134">
        <v>5.032206119162641</v>
      </c>
      <c r="L251" s="4">
        <v>5.9629883481836874</v>
      </c>
      <c r="M251" s="4">
        <v>4.3301069791136015</v>
      </c>
      <c r="N251" s="4">
        <v>5.3030303030303028</v>
      </c>
      <c r="O251" s="4">
        <v>4.9680624556422996</v>
      </c>
      <c r="P251" s="100"/>
      <c r="Q251" s="100"/>
      <c r="R251" s="100"/>
      <c r="S251" s="100"/>
      <c r="T251" s="100"/>
    </row>
    <row r="252" spans="1:20" ht="15" customHeight="1">
      <c r="B252" s="37" t="s">
        <v>889</v>
      </c>
      <c r="C252" s="339"/>
      <c r="D252" s="339"/>
      <c r="E252" s="7"/>
      <c r="F252" s="19">
        <v>259</v>
      </c>
      <c r="G252" s="19">
        <v>115</v>
      </c>
      <c r="H252" s="19">
        <v>78</v>
      </c>
      <c r="I252" s="19">
        <v>7</v>
      </c>
      <c r="J252" s="88">
        <v>59</v>
      </c>
      <c r="K252" s="134">
        <v>5.2133655394524965</v>
      </c>
      <c r="L252" s="4">
        <v>7.8821110349554493</v>
      </c>
      <c r="M252" s="4">
        <v>3.9735099337748347</v>
      </c>
      <c r="N252" s="4">
        <v>5.3030303030303028</v>
      </c>
      <c r="O252" s="4">
        <v>4.187366926898509</v>
      </c>
      <c r="P252" s="100"/>
      <c r="Q252" s="100"/>
      <c r="R252" s="100"/>
      <c r="S252" s="100"/>
      <c r="T252" s="100"/>
    </row>
    <row r="253" spans="1:20" ht="15" customHeight="1">
      <c r="B253" s="37" t="s">
        <v>226</v>
      </c>
      <c r="C253" s="339"/>
      <c r="D253" s="339"/>
      <c r="E253" s="7"/>
      <c r="F253" s="19">
        <v>231</v>
      </c>
      <c r="G253" s="19">
        <v>146</v>
      </c>
      <c r="H253" s="19">
        <v>54</v>
      </c>
      <c r="I253" s="19">
        <v>8</v>
      </c>
      <c r="J253" s="88">
        <v>23</v>
      </c>
      <c r="K253" s="134">
        <v>4.64975845410628</v>
      </c>
      <c r="L253" s="4">
        <v>10.006854009595614</v>
      </c>
      <c r="M253" s="4">
        <v>2.7508914926133472</v>
      </c>
      <c r="N253" s="4">
        <v>6.0606060606060606</v>
      </c>
      <c r="O253" s="4">
        <v>1.6323633782824698</v>
      </c>
      <c r="P253" s="100"/>
      <c r="Q253" s="100"/>
      <c r="R253" s="100"/>
      <c r="S253" s="100"/>
      <c r="T253" s="100"/>
    </row>
    <row r="254" spans="1:20" ht="15" customHeight="1">
      <c r="B254" s="37" t="s">
        <v>240</v>
      </c>
      <c r="C254" s="339"/>
      <c r="D254" s="339"/>
      <c r="E254" s="7"/>
      <c r="F254" s="19">
        <v>785</v>
      </c>
      <c r="G254" s="19">
        <v>284</v>
      </c>
      <c r="H254" s="19">
        <v>371</v>
      </c>
      <c r="I254" s="19">
        <v>20</v>
      </c>
      <c r="J254" s="88">
        <v>108</v>
      </c>
      <c r="K254" s="134">
        <v>15.801127214170693</v>
      </c>
      <c r="L254" s="4">
        <v>19.46538725154215</v>
      </c>
      <c r="M254" s="4">
        <v>18.899643402954659</v>
      </c>
      <c r="N254" s="4">
        <v>15.151515151515152</v>
      </c>
      <c r="O254" s="4">
        <v>7.6650106458481195</v>
      </c>
      <c r="P254" s="100"/>
      <c r="Q254" s="100"/>
      <c r="R254" s="100"/>
      <c r="S254" s="100"/>
      <c r="T254" s="100"/>
    </row>
    <row r="255" spans="1:20" ht="15" customHeight="1">
      <c r="B255" s="38" t="s">
        <v>0</v>
      </c>
      <c r="C255" s="109"/>
      <c r="D255" s="109"/>
      <c r="E255" s="39"/>
      <c r="F255" s="20">
        <v>2196</v>
      </c>
      <c r="G255" s="20">
        <v>601</v>
      </c>
      <c r="H255" s="20">
        <v>890</v>
      </c>
      <c r="I255" s="20">
        <v>54</v>
      </c>
      <c r="J255" s="93">
        <v>649</v>
      </c>
      <c r="K255" s="145">
        <v>44.20289855072464</v>
      </c>
      <c r="L255" s="5">
        <v>41.19259766963674</v>
      </c>
      <c r="M255" s="5">
        <v>45.338767193071824</v>
      </c>
      <c r="N255" s="5">
        <v>40.909090909090914</v>
      </c>
      <c r="O255" s="5">
        <v>46.061036195883602</v>
      </c>
      <c r="P255" s="26"/>
      <c r="Q255" s="26"/>
      <c r="R255" s="26"/>
      <c r="S255" s="26"/>
      <c r="T255" s="26"/>
    </row>
    <row r="256" spans="1:20" ht="15" customHeight="1">
      <c r="B256" s="42" t="s">
        <v>1</v>
      </c>
      <c r="C256" s="98"/>
      <c r="D256" s="98"/>
      <c r="E256" s="31"/>
      <c r="F256" s="43">
        <v>4968</v>
      </c>
      <c r="G256" s="43">
        <v>1459</v>
      </c>
      <c r="H256" s="43">
        <v>1963</v>
      </c>
      <c r="I256" s="43">
        <v>132</v>
      </c>
      <c r="J256" s="89">
        <v>1409</v>
      </c>
      <c r="K256" s="135">
        <v>100</v>
      </c>
      <c r="L256" s="6">
        <v>100</v>
      </c>
      <c r="M256" s="6">
        <v>100</v>
      </c>
      <c r="N256" s="6">
        <v>100</v>
      </c>
      <c r="O256" s="6">
        <v>100</v>
      </c>
      <c r="P256" s="26"/>
      <c r="Q256" s="26"/>
      <c r="R256" s="26"/>
      <c r="S256" s="26"/>
      <c r="T256" s="26"/>
    </row>
    <row r="257" spans="1:20" ht="15" customHeight="1">
      <c r="B257" s="42" t="s">
        <v>140</v>
      </c>
      <c r="C257" s="98"/>
      <c r="D257" s="98"/>
      <c r="E257" s="31"/>
      <c r="F257" s="264">
        <v>55.12516262960694</v>
      </c>
      <c r="G257" s="264">
        <v>71.347507633614867</v>
      </c>
      <c r="H257" s="264">
        <v>54.869210270260055</v>
      </c>
      <c r="I257" s="264">
        <v>53.57289829066665</v>
      </c>
      <c r="J257" s="264">
        <v>37.212092859168116</v>
      </c>
      <c r="K257" s="26"/>
      <c r="L257" s="26"/>
      <c r="M257" s="26"/>
      <c r="N257" s="26"/>
      <c r="O257" s="26"/>
      <c r="P257" s="26"/>
      <c r="Q257" s="26"/>
      <c r="R257" s="26"/>
      <c r="S257" s="26"/>
      <c r="T257" s="26"/>
    </row>
    <row r="259" spans="1:20" ht="13.5" customHeight="1">
      <c r="A259" s="358" t="s">
        <v>885</v>
      </c>
      <c r="B259" s="23"/>
    </row>
    <row r="260" spans="1:20" ht="15" customHeight="1">
      <c r="A260" s="358" t="s">
        <v>887</v>
      </c>
      <c r="K260" s="14"/>
      <c r="L260" s="14"/>
      <c r="M260" s="14"/>
    </row>
    <row r="261" spans="1:20" ht="15" customHeight="1">
      <c r="B261" s="83"/>
      <c r="C261" s="36"/>
      <c r="D261" s="36"/>
      <c r="E261" s="94"/>
      <c r="F261" s="99"/>
      <c r="G261" s="107"/>
      <c r="H261" s="104" t="s">
        <v>2</v>
      </c>
      <c r="I261" s="107"/>
      <c r="J261" s="107"/>
      <c r="K261" s="131"/>
      <c r="L261" s="107"/>
      <c r="M261" s="104" t="s">
        <v>3</v>
      </c>
      <c r="N261" s="107"/>
      <c r="O261" s="105"/>
    </row>
    <row r="262" spans="1:20" ht="21">
      <c r="B262" s="97"/>
      <c r="C262" s="112" t="s">
        <v>890</v>
      </c>
      <c r="D262" s="7"/>
      <c r="E262" s="95"/>
      <c r="F262" s="118" t="s">
        <v>5</v>
      </c>
      <c r="G262" s="118" t="s">
        <v>321</v>
      </c>
      <c r="H262" s="118" t="s">
        <v>322</v>
      </c>
      <c r="I262" s="118" t="s">
        <v>323</v>
      </c>
      <c r="J262" s="125" t="s">
        <v>324</v>
      </c>
      <c r="K262" s="128" t="s">
        <v>5</v>
      </c>
      <c r="L262" s="118" t="s">
        <v>321</v>
      </c>
      <c r="M262" s="118" t="s">
        <v>322</v>
      </c>
      <c r="N262" s="118" t="s">
        <v>323</v>
      </c>
      <c r="O262" s="118" t="s">
        <v>324</v>
      </c>
    </row>
    <row r="263" spans="1:20" ht="15" customHeight="1">
      <c r="B263" s="84"/>
      <c r="C263" s="39"/>
      <c r="D263" s="39"/>
      <c r="E263" s="96"/>
      <c r="F263" s="40"/>
      <c r="G263" s="40"/>
      <c r="H263" s="40"/>
      <c r="I263" s="40"/>
      <c r="J263" s="87"/>
      <c r="K263" s="132">
        <v>4968</v>
      </c>
      <c r="L263" s="2">
        <v>1459</v>
      </c>
      <c r="M263" s="2">
        <v>1963</v>
      </c>
      <c r="N263" s="2">
        <v>132</v>
      </c>
      <c r="O263" s="2">
        <v>1409</v>
      </c>
    </row>
    <row r="264" spans="1:20" ht="15" customHeight="1">
      <c r="B264" s="348" t="s">
        <v>270</v>
      </c>
      <c r="C264" s="349"/>
      <c r="D264" s="349"/>
      <c r="E264" s="94"/>
      <c r="F264" s="19">
        <v>2003</v>
      </c>
      <c r="G264" s="19">
        <v>612</v>
      </c>
      <c r="H264" s="19">
        <v>779</v>
      </c>
      <c r="I264" s="19">
        <v>49</v>
      </c>
      <c r="J264" s="88">
        <v>561</v>
      </c>
      <c r="K264" s="134">
        <v>40.318035426731079</v>
      </c>
      <c r="L264" s="4">
        <v>41.946538725154213</v>
      </c>
      <c r="M264" s="4">
        <v>39.684156902699947</v>
      </c>
      <c r="N264" s="4">
        <v>37.121212121212125</v>
      </c>
      <c r="O264" s="4">
        <v>39.815471965933284</v>
      </c>
    </row>
    <row r="265" spans="1:20" ht="15" customHeight="1">
      <c r="B265" s="350" t="s">
        <v>250</v>
      </c>
      <c r="C265" s="115"/>
      <c r="D265" s="115"/>
      <c r="E265" s="95"/>
      <c r="F265" s="19">
        <v>465</v>
      </c>
      <c r="G265" s="19">
        <v>165</v>
      </c>
      <c r="H265" s="19">
        <v>140</v>
      </c>
      <c r="I265" s="19">
        <v>17</v>
      </c>
      <c r="J265" s="88">
        <v>143</v>
      </c>
      <c r="K265" s="134">
        <v>9.3599033816425123</v>
      </c>
      <c r="L265" s="4">
        <v>11.309115832762167</v>
      </c>
      <c r="M265" s="4">
        <v>7.1319409067753439</v>
      </c>
      <c r="N265" s="4">
        <v>12.878787878787879</v>
      </c>
      <c r="O265" s="4">
        <v>10.149041873669269</v>
      </c>
    </row>
    <row r="266" spans="1:20" ht="15" customHeight="1">
      <c r="B266" s="350" t="s">
        <v>251</v>
      </c>
      <c r="C266" s="115"/>
      <c r="D266" s="115"/>
      <c r="E266" s="95"/>
      <c r="F266" s="19">
        <v>332</v>
      </c>
      <c r="G266" s="19">
        <v>57</v>
      </c>
      <c r="H266" s="19">
        <v>160</v>
      </c>
      <c r="I266" s="19">
        <v>13</v>
      </c>
      <c r="J266" s="88">
        <v>102</v>
      </c>
      <c r="K266" s="134">
        <v>6.6827697262479875</v>
      </c>
      <c r="L266" s="4">
        <v>3.9067854694996571</v>
      </c>
      <c r="M266" s="4">
        <v>8.1507896077432509</v>
      </c>
      <c r="N266" s="4">
        <v>9.8484848484848477</v>
      </c>
      <c r="O266" s="4">
        <v>7.2391767210787803</v>
      </c>
    </row>
    <row r="267" spans="1:20" ht="15" customHeight="1">
      <c r="B267" s="350" t="s">
        <v>304</v>
      </c>
      <c r="C267" s="115"/>
      <c r="D267" s="115"/>
      <c r="E267" s="95"/>
      <c r="F267" s="19">
        <v>152</v>
      </c>
      <c r="G267" s="19">
        <v>38</v>
      </c>
      <c r="H267" s="19">
        <v>68</v>
      </c>
      <c r="I267" s="19">
        <v>2</v>
      </c>
      <c r="J267" s="88">
        <v>43</v>
      </c>
      <c r="K267" s="134">
        <v>3.0595813204508859</v>
      </c>
      <c r="L267" s="4">
        <v>2.6045236463331052</v>
      </c>
      <c r="M267" s="4">
        <v>3.4640855832908817</v>
      </c>
      <c r="N267" s="4">
        <v>1.5151515151515151</v>
      </c>
      <c r="O267" s="4">
        <v>3.0518097941802695</v>
      </c>
    </row>
    <row r="268" spans="1:20" ht="15" customHeight="1">
      <c r="B268" s="350" t="s">
        <v>265</v>
      </c>
      <c r="C268" s="115"/>
      <c r="D268" s="115"/>
      <c r="E268" s="95"/>
      <c r="F268" s="19">
        <v>111</v>
      </c>
      <c r="G268" s="19">
        <v>27</v>
      </c>
      <c r="H268" s="19">
        <v>60</v>
      </c>
      <c r="I268" s="19">
        <v>2</v>
      </c>
      <c r="J268" s="88">
        <v>21</v>
      </c>
      <c r="K268" s="134">
        <v>2.2342995169082123</v>
      </c>
      <c r="L268" s="4">
        <v>1.8505825908156273</v>
      </c>
      <c r="M268" s="4">
        <v>3.0565461029037189</v>
      </c>
      <c r="N268" s="4">
        <v>1.5151515151515151</v>
      </c>
      <c r="O268" s="4">
        <v>1.4904187366926898</v>
      </c>
    </row>
    <row r="269" spans="1:20" ht="15" customHeight="1">
      <c r="B269" s="350" t="s">
        <v>260</v>
      </c>
      <c r="C269" s="115"/>
      <c r="D269" s="115"/>
      <c r="E269" s="95"/>
      <c r="F269" s="19">
        <v>102</v>
      </c>
      <c r="G269" s="19">
        <v>16</v>
      </c>
      <c r="H269" s="19">
        <v>60</v>
      </c>
      <c r="I269" s="19">
        <v>3</v>
      </c>
      <c r="J269" s="88">
        <v>23</v>
      </c>
      <c r="K269" s="134">
        <v>2.0531400966183577</v>
      </c>
      <c r="L269" s="4">
        <v>1.0966415352981496</v>
      </c>
      <c r="M269" s="4">
        <v>3.0565461029037189</v>
      </c>
      <c r="N269" s="4">
        <v>2.2727272727272729</v>
      </c>
      <c r="O269" s="4">
        <v>1.6323633782824698</v>
      </c>
    </row>
    <row r="270" spans="1:20" ht="15" customHeight="1">
      <c r="B270" s="350" t="s">
        <v>305</v>
      </c>
      <c r="C270" s="115"/>
      <c r="D270" s="115"/>
      <c r="E270" s="95"/>
      <c r="F270" s="19">
        <v>29</v>
      </c>
      <c r="G270" s="19">
        <v>7</v>
      </c>
      <c r="H270" s="19">
        <v>16</v>
      </c>
      <c r="I270" s="19">
        <v>0</v>
      </c>
      <c r="J270" s="88">
        <v>6</v>
      </c>
      <c r="K270" s="134">
        <v>0.58373590982286638</v>
      </c>
      <c r="L270" s="4">
        <v>0.47978067169294036</v>
      </c>
      <c r="M270" s="4">
        <v>0.81507896077432496</v>
      </c>
      <c r="N270" s="4">
        <v>0</v>
      </c>
      <c r="O270" s="4">
        <v>0.42583392476933996</v>
      </c>
    </row>
    <row r="271" spans="1:20" ht="15" customHeight="1">
      <c r="B271" s="350" t="s">
        <v>261</v>
      </c>
      <c r="C271" s="115"/>
      <c r="D271" s="115"/>
      <c r="E271" s="95"/>
      <c r="F271" s="19">
        <v>89</v>
      </c>
      <c r="G271" s="19">
        <v>15</v>
      </c>
      <c r="H271" s="19">
        <v>56</v>
      </c>
      <c r="I271" s="19">
        <v>3</v>
      </c>
      <c r="J271" s="88">
        <v>15</v>
      </c>
      <c r="K271" s="134">
        <v>1.7914653784219001</v>
      </c>
      <c r="L271" s="4">
        <v>1.0281014393420151</v>
      </c>
      <c r="M271" s="4">
        <v>2.8527763627101375</v>
      </c>
      <c r="N271" s="4">
        <v>2.2727272727272729</v>
      </c>
      <c r="O271" s="4">
        <v>1.0645848119233499</v>
      </c>
    </row>
    <row r="272" spans="1:20" ht="15" customHeight="1">
      <c r="B272" s="351" t="s">
        <v>223</v>
      </c>
      <c r="C272" s="352"/>
      <c r="D272" s="352"/>
      <c r="E272" s="96"/>
      <c r="F272" s="20">
        <v>1685</v>
      </c>
      <c r="G272" s="20">
        <v>522</v>
      </c>
      <c r="H272" s="20">
        <v>624</v>
      </c>
      <c r="I272" s="20">
        <v>43</v>
      </c>
      <c r="J272" s="93">
        <v>495</v>
      </c>
      <c r="K272" s="145">
        <v>33.917069243156199</v>
      </c>
      <c r="L272" s="5">
        <v>35.777930089102121</v>
      </c>
      <c r="M272" s="5">
        <v>31.788079470198678</v>
      </c>
      <c r="N272" s="5">
        <v>32.575757575757578</v>
      </c>
      <c r="O272" s="5">
        <v>35.131298793470542</v>
      </c>
    </row>
    <row r="273" spans="2:20" ht="15" customHeight="1">
      <c r="B273" s="211"/>
      <c r="C273" s="238"/>
      <c r="D273" s="238"/>
      <c r="E273" s="212"/>
      <c r="F273" s="43">
        <v>4968</v>
      </c>
      <c r="G273" s="43">
        <v>1459</v>
      </c>
      <c r="H273" s="43">
        <v>1963</v>
      </c>
      <c r="I273" s="43">
        <v>132</v>
      </c>
      <c r="J273" s="89">
        <v>1409</v>
      </c>
      <c r="K273" s="135">
        <v>100</v>
      </c>
      <c r="L273" s="6">
        <v>100</v>
      </c>
      <c r="M273" s="6">
        <v>100</v>
      </c>
      <c r="N273" s="6">
        <v>99.999999999999986</v>
      </c>
      <c r="O273" s="6">
        <v>100</v>
      </c>
    </row>
    <row r="274" spans="2:20" ht="15" customHeight="1">
      <c r="B274" s="42" t="s">
        <v>140</v>
      </c>
      <c r="C274" s="98"/>
      <c r="D274" s="98"/>
      <c r="E274" s="31"/>
      <c r="F274" s="264">
        <v>12.191819151746872</v>
      </c>
      <c r="G274" s="264">
        <v>8.6192498586745145</v>
      </c>
      <c r="H274" s="264">
        <v>16.137365932292592</v>
      </c>
      <c r="I274" s="264">
        <v>12.030664168096571</v>
      </c>
      <c r="J274" s="264">
        <v>10.035323163018409</v>
      </c>
      <c r="K274" s="26"/>
      <c r="L274" s="26"/>
      <c r="M274" s="26"/>
      <c r="N274" s="26"/>
      <c r="O274" s="26"/>
      <c r="P274" s="26"/>
      <c r="Q274" s="26"/>
      <c r="R274" s="26"/>
      <c r="S274" s="26"/>
      <c r="T274" s="26"/>
    </row>
    <row r="275" spans="2:20" ht="15" customHeight="1">
      <c r="K275" s="14"/>
      <c r="L275" s="14"/>
      <c r="M275" s="14"/>
    </row>
    <row r="276" spans="2:20" ht="15" customHeight="1">
      <c r="B276" s="83"/>
      <c r="C276" s="36"/>
      <c r="D276" s="36"/>
      <c r="E276" s="94"/>
      <c r="F276" s="99"/>
      <c r="G276" s="107"/>
      <c r="H276" s="104" t="s">
        <v>2</v>
      </c>
      <c r="I276" s="107"/>
      <c r="J276" s="107"/>
      <c r="K276" s="131"/>
      <c r="L276" s="107"/>
      <c r="M276" s="104" t="s">
        <v>3</v>
      </c>
      <c r="N276" s="107"/>
      <c r="O276" s="105"/>
    </row>
    <row r="277" spans="2:20" ht="21">
      <c r="B277" s="97"/>
      <c r="C277" s="112" t="s">
        <v>891</v>
      </c>
      <c r="D277" s="7"/>
      <c r="E277" s="95"/>
      <c r="F277" s="118" t="s">
        <v>5</v>
      </c>
      <c r="G277" s="118" t="s">
        <v>321</v>
      </c>
      <c r="H277" s="118" t="s">
        <v>322</v>
      </c>
      <c r="I277" s="118" t="s">
        <v>323</v>
      </c>
      <c r="J277" s="125" t="s">
        <v>324</v>
      </c>
      <c r="K277" s="128" t="s">
        <v>5</v>
      </c>
      <c r="L277" s="118" t="s">
        <v>321</v>
      </c>
      <c r="M277" s="118" t="s">
        <v>322</v>
      </c>
      <c r="N277" s="118" t="s">
        <v>323</v>
      </c>
      <c r="O277" s="118" t="s">
        <v>324</v>
      </c>
    </row>
    <row r="278" spans="2:20" ht="15" customHeight="1">
      <c r="B278" s="84"/>
      <c r="C278" s="39"/>
      <c r="D278" s="39"/>
      <c r="E278" s="96"/>
      <c r="F278" s="40"/>
      <c r="G278" s="40"/>
      <c r="H278" s="40"/>
      <c r="I278" s="40"/>
      <c r="J278" s="87"/>
      <c r="K278" s="132">
        <v>4968</v>
      </c>
      <c r="L278" s="2">
        <v>1459</v>
      </c>
      <c r="M278" s="2">
        <v>1963</v>
      </c>
      <c r="N278" s="2">
        <v>132</v>
      </c>
      <c r="O278" s="2">
        <v>1409</v>
      </c>
    </row>
    <row r="279" spans="2:20" ht="15" customHeight="1">
      <c r="B279" s="348" t="s">
        <v>270</v>
      </c>
      <c r="C279" s="349"/>
      <c r="D279" s="349"/>
      <c r="E279" s="94"/>
      <c r="F279" s="19">
        <v>974</v>
      </c>
      <c r="G279" s="19">
        <v>153</v>
      </c>
      <c r="H279" s="19">
        <v>464</v>
      </c>
      <c r="I279" s="19">
        <v>27</v>
      </c>
      <c r="J279" s="88">
        <v>329</v>
      </c>
      <c r="K279" s="134">
        <v>19.605475040257652</v>
      </c>
      <c r="L279" s="4">
        <v>10.486634681288553</v>
      </c>
      <c r="M279" s="4">
        <v>23.637289862455425</v>
      </c>
      <c r="N279" s="4">
        <v>20.454545454545457</v>
      </c>
      <c r="O279" s="4">
        <v>23.349893541518806</v>
      </c>
    </row>
    <row r="280" spans="2:20" ht="15" customHeight="1">
      <c r="B280" s="350" t="s">
        <v>250</v>
      </c>
      <c r="C280" s="115"/>
      <c r="D280" s="115"/>
      <c r="E280" s="95"/>
      <c r="F280" s="19">
        <v>261</v>
      </c>
      <c r="G280" s="19">
        <v>76</v>
      </c>
      <c r="H280" s="19">
        <v>68</v>
      </c>
      <c r="I280" s="19">
        <v>9</v>
      </c>
      <c r="J280" s="88">
        <v>108</v>
      </c>
      <c r="K280" s="134">
        <v>5.2536231884057969</v>
      </c>
      <c r="L280" s="4">
        <v>5.2090472926662104</v>
      </c>
      <c r="M280" s="4">
        <v>3.4640855832908817</v>
      </c>
      <c r="N280" s="4">
        <v>6.8181818181818175</v>
      </c>
      <c r="O280" s="4">
        <v>7.6650106458481195</v>
      </c>
    </row>
    <row r="281" spans="2:20" ht="15" customHeight="1">
      <c r="B281" s="350" t="s">
        <v>251</v>
      </c>
      <c r="C281" s="115"/>
      <c r="D281" s="115"/>
      <c r="E281" s="95"/>
      <c r="F281" s="19">
        <v>484</v>
      </c>
      <c r="G281" s="19">
        <v>96</v>
      </c>
      <c r="H281" s="19">
        <v>182</v>
      </c>
      <c r="I281" s="19">
        <v>13</v>
      </c>
      <c r="J281" s="88">
        <v>193</v>
      </c>
      <c r="K281" s="134">
        <v>9.7423510466988734</v>
      </c>
      <c r="L281" s="4">
        <v>6.579849211788896</v>
      </c>
      <c r="M281" s="4">
        <v>9.2715231788079464</v>
      </c>
      <c r="N281" s="4">
        <v>9.8484848484848477</v>
      </c>
      <c r="O281" s="4">
        <v>13.697657913413769</v>
      </c>
    </row>
    <row r="282" spans="2:20" ht="15" customHeight="1">
      <c r="B282" s="350" t="s">
        <v>304</v>
      </c>
      <c r="C282" s="115"/>
      <c r="D282" s="115"/>
      <c r="E282" s="95"/>
      <c r="F282" s="19">
        <v>458</v>
      </c>
      <c r="G282" s="19">
        <v>142</v>
      </c>
      <c r="H282" s="19">
        <v>161</v>
      </c>
      <c r="I282" s="19">
        <v>11</v>
      </c>
      <c r="J282" s="88">
        <v>144</v>
      </c>
      <c r="K282" s="134">
        <v>9.2190016103059573</v>
      </c>
      <c r="L282" s="4">
        <v>9.7326936257710752</v>
      </c>
      <c r="M282" s="4">
        <v>8.2017320427916456</v>
      </c>
      <c r="N282" s="4">
        <v>8.3333333333333321</v>
      </c>
      <c r="O282" s="4">
        <v>10.220014194464159</v>
      </c>
    </row>
    <row r="283" spans="2:20" ht="15" customHeight="1">
      <c r="B283" s="350" t="s">
        <v>265</v>
      </c>
      <c r="C283" s="115"/>
      <c r="D283" s="115"/>
      <c r="E283" s="95"/>
      <c r="F283" s="19">
        <v>427</v>
      </c>
      <c r="G283" s="19">
        <v>138</v>
      </c>
      <c r="H283" s="19">
        <v>160</v>
      </c>
      <c r="I283" s="19">
        <v>13</v>
      </c>
      <c r="J283" s="88">
        <v>116</v>
      </c>
      <c r="K283" s="134">
        <v>8.5950080515297902</v>
      </c>
      <c r="L283" s="4">
        <v>9.4585332419465384</v>
      </c>
      <c r="M283" s="4">
        <v>8.1507896077432509</v>
      </c>
      <c r="N283" s="4">
        <v>9.8484848484848477</v>
      </c>
      <c r="O283" s="4">
        <v>8.2327892122072388</v>
      </c>
    </row>
    <row r="284" spans="2:20" ht="15" customHeight="1">
      <c r="B284" s="350" t="s">
        <v>260</v>
      </c>
      <c r="C284" s="115"/>
      <c r="D284" s="115"/>
      <c r="E284" s="95"/>
      <c r="F284" s="19">
        <v>468</v>
      </c>
      <c r="G284" s="19">
        <v>201</v>
      </c>
      <c r="H284" s="19">
        <v>166</v>
      </c>
      <c r="I284" s="19">
        <v>15</v>
      </c>
      <c r="J284" s="88">
        <v>85</v>
      </c>
      <c r="K284" s="134">
        <v>9.4202898550724647</v>
      </c>
      <c r="L284" s="4">
        <v>13.776559287183002</v>
      </c>
      <c r="M284" s="4">
        <v>8.4564442180336226</v>
      </c>
      <c r="N284" s="4">
        <v>11.363636363636363</v>
      </c>
      <c r="O284" s="4">
        <v>6.0326472675656495</v>
      </c>
    </row>
    <row r="285" spans="2:20" ht="15" customHeight="1">
      <c r="B285" s="350" t="s">
        <v>305</v>
      </c>
      <c r="C285" s="115"/>
      <c r="D285" s="115"/>
      <c r="E285" s="95"/>
      <c r="F285" s="19">
        <v>376</v>
      </c>
      <c r="G285" s="19">
        <v>213</v>
      </c>
      <c r="H285" s="19">
        <v>102</v>
      </c>
      <c r="I285" s="19">
        <v>12</v>
      </c>
      <c r="J285" s="88">
        <v>49</v>
      </c>
      <c r="K285" s="134">
        <v>7.5684380032206118</v>
      </c>
      <c r="L285" s="4">
        <v>14.599040438656614</v>
      </c>
      <c r="M285" s="4">
        <v>5.1961283749363218</v>
      </c>
      <c r="N285" s="4">
        <v>9.0909090909090917</v>
      </c>
      <c r="O285" s="4">
        <v>3.4776437189496101</v>
      </c>
    </row>
    <row r="286" spans="2:20" ht="15" customHeight="1">
      <c r="B286" s="350" t="s">
        <v>261</v>
      </c>
      <c r="C286" s="115"/>
      <c r="D286" s="115"/>
      <c r="E286" s="95"/>
      <c r="F286" s="19">
        <v>457</v>
      </c>
      <c r="G286" s="19">
        <v>166</v>
      </c>
      <c r="H286" s="19">
        <v>216</v>
      </c>
      <c r="I286" s="19">
        <v>11</v>
      </c>
      <c r="J286" s="88">
        <v>62</v>
      </c>
      <c r="K286" s="134">
        <v>9.1988727858293089</v>
      </c>
      <c r="L286" s="4">
        <v>11.377655928718299</v>
      </c>
      <c r="M286" s="4">
        <v>11.003565970453389</v>
      </c>
      <c r="N286" s="4">
        <v>8.3333333333333321</v>
      </c>
      <c r="O286" s="4">
        <v>4.4002838892831795</v>
      </c>
    </row>
    <row r="287" spans="2:20" ht="15" customHeight="1">
      <c r="B287" s="351" t="s">
        <v>223</v>
      </c>
      <c r="C287" s="352"/>
      <c r="D287" s="352"/>
      <c r="E287" s="96"/>
      <c r="F287" s="20">
        <v>1063</v>
      </c>
      <c r="G287" s="20">
        <v>274</v>
      </c>
      <c r="H287" s="20">
        <v>444</v>
      </c>
      <c r="I287" s="20">
        <v>21</v>
      </c>
      <c r="J287" s="93">
        <v>323</v>
      </c>
      <c r="K287" s="145">
        <v>21.396940418679549</v>
      </c>
      <c r="L287" s="5">
        <v>18.779986291980808</v>
      </c>
      <c r="M287" s="5">
        <v>22.618441161487517</v>
      </c>
      <c r="N287" s="5">
        <v>15.909090909090908</v>
      </c>
      <c r="O287" s="5">
        <v>22.924059616749467</v>
      </c>
    </row>
    <row r="288" spans="2:20" ht="15" customHeight="1">
      <c r="B288" s="211"/>
      <c r="C288" s="238"/>
      <c r="D288" s="238"/>
      <c r="E288" s="212"/>
      <c r="F288" s="43">
        <v>4968</v>
      </c>
      <c r="G288" s="43">
        <v>1459</v>
      </c>
      <c r="H288" s="43">
        <v>1963</v>
      </c>
      <c r="I288" s="43">
        <v>132</v>
      </c>
      <c r="J288" s="89">
        <v>1409</v>
      </c>
      <c r="K288" s="135">
        <v>100</v>
      </c>
      <c r="L288" s="6">
        <v>100</v>
      </c>
      <c r="M288" s="6">
        <v>100</v>
      </c>
      <c r="N288" s="6">
        <v>99.999999999999986</v>
      </c>
      <c r="O288" s="6">
        <v>100</v>
      </c>
    </row>
    <row r="289" spans="2:20" ht="15" customHeight="1">
      <c r="B289" s="42" t="s">
        <v>140</v>
      </c>
      <c r="C289" s="98"/>
      <c r="D289" s="98"/>
      <c r="E289" s="31"/>
      <c r="F289" s="264">
        <v>44.252207401162529</v>
      </c>
      <c r="G289" s="264">
        <v>58.439952035835155</v>
      </c>
      <c r="H289" s="264">
        <v>42.060836730903084</v>
      </c>
      <c r="I289" s="264">
        <v>44.440436840172161</v>
      </c>
      <c r="J289" s="264">
        <v>31.715985809306822</v>
      </c>
      <c r="K289" s="26"/>
      <c r="L289" s="26"/>
      <c r="M289" s="26"/>
      <c r="N289" s="26"/>
      <c r="O289" s="26"/>
      <c r="P289" s="26"/>
      <c r="Q289" s="26"/>
      <c r="R289" s="26"/>
      <c r="S289" s="26"/>
      <c r="T289" s="26"/>
    </row>
    <row r="290" spans="2:20" ht="15" customHeight="1">
      <c r="K290" s="14"/>
      <c r="L290" s="14"/>
      <c r="M290" s="14"/>
    </row>
    <row r="291" spans="2:20" ht="15" customHeight="1">
      <c r="B291" s="83"/>
      <c r="C291" s="36"/>
      <c r="D291" s="36"/>
      <c r="E291" s="94"/>
      <c r="F291" s="99"/>
      <c r="G291" s="107"/>
      <c r="H291" s="104" t="s">
        <v>2</v>
      </c>
      <c r="I291" s="107"/>
      <c r="J291" s="107"/>
      <c r="K291" s="131"/>
      <c r="L291" s="107"/>
      <c r="M291" s="104" t="s">
        <v>3</v>
      </c>
      <c r="N291" s="107"/>
      <c r="O291" s="105"/>
    </row>
    <row r="292" spans="2:20" ht="21">
      <c r="B292" s="97"/>
      <c r="C292" s="112" t="s">
        <v>892</v>
      </c>
      <c r="D292" s="7"/>
      <c r="E292" s="95"/>
      <c r="F292" s="118" t="s">
        <v>5</v>
      </c>
      <c r="G292" s="118" t="s">
        <v>321</v>
      </c>
      <c r="H292" s="118" t="s">
        <v>322</v>
      </c>
      <c r="I292" s="118" t="s">
        <v>323</v>
      </c>
      <c r="J292" s="125" t="s">
        <v>324</v>
      </c>
      <c r="K292" s="128" t="s">
        <v>5</v>
      </c>
      <c r="L292" s="118" t="s">
        <v>321</v>
      </c>
      <c r="M292" s="118" t="s">
        <v>322</v>
      </c>
      <c r="N292" s="118" t="s">
        <v>323</v>
      </c>
      <c r="O292" s="118" t="s">
        <v>324</v>
      </c>
    </row>
    <row r="293" spans="2:20" ht="15" customHeight="1">
      <c r="B293" s="84"/>
      <c r="C293" s="39"/>
      <c r="D293" s="39"/>
      <c r="E293" s="96"/>
      <c r="F293" s="40"/>
      <c r="G293" s="40"/>
      <c r="H293" s="40"/>
      <c r="I293" s="40"/>
      <c r="J293" s="87"/>
      <c r="K293" s="132">
        <v>4968</v>
      </c>
      <c r="L293" s="2">
        <v>1459</v>
      </c>
      <c r="M293" s="2">
        <v>1963</v>
      </c>
      <c r="N293" s="2">
        <v>132</v>
      </c>
      <c r="O293" s="2">
        <v>1409</v>
      </c>
    </row>
    <row r="294" spans="2:20" ht="15" customHeight="1">
      <c r="B294" s="348" t="s">
        <v>270</v>
      </c>
      <c r="C294" s="349"/>
      <c r="D294" s="349"/>
      <c r="E294" s="94"/>
      <c r="F294" s="19">
        <v>2277</v>
      </c>
      <c r="G294" s="19">
        <v>631</v>
      </c>
      <c r="H294" s="19">
        <v>920</v>
      </c>
      <c r="I294" s="19">
        <v>63</v>
      </c>
      <c r="J294" s="88">
        <v>660</v>
      </c>
      <c r="K294" s="134">
        <v>45.833333333333329</v>
      </c>
      <c r="L294" s="4">
        <v>43.248800548320766</v>
      </c>
      <c r="M294" s="4">
        <v>46.867040244523686</v>
      </c>
      <c r="N294" s="4">
        <v>47.727272727272727</v>
      </c>
      <c r="O294" s="4">
        <v>46.841731724627394</v>
      </c>
    </row>
    <row r="295" spans="2:20" ht="15" customHeight="1">
      <c r="B295" s="350" t="s">
        <v>250</v>
      </c>
      <c r="C295" s="115"/>
      <c r="D295" s="115"/>
      <c r="E295" s="95"/>
      <c r="F295" s="19">
        <v>298</v>
      </c>
      <c r="G295" s="19">
        <v>137</v>
      </c>
      <c r="H295" s="19">
        <v>76</v>
      </c>
      <c r="I295" s="19">
        <v>12</v>
      </c>
      <c r="J295" s="88">
        <v>73</v>
      </c>
      <c r="K295" s="134">
        <v>5.9983896940418679</v>
      </c>
      <c r="L295" s="4">
        <v>9.3899931459904042</v>
      </c>
      <c r="M295" s="4">
        <v>3.871625063678044</v>
      </c>
      <c r="N295" s="4">
        <v>9.0909090909090917</v>
      </c>
      <c r="O295" s="4">
        <v>5.1809794180269693</v>
      </c>
    </row>
    <row r="296" spans="2:20" ht="15" customHeight="1">
      <c r="B296" s="350" t="s">
        <v>251</v>
      </c>
      <c r="C296" s="115"/>
      <c r="D296" s="115"/>
      <c r="E296" s="95"/>
      <c r="F296" s="19">
        <v>199</v>
      </c>
      <c r="G296" s="19">
        <v>71</v>
      </c>
      <c r="H296" s="19">
        <v>78</v>
      </c>
      <c r="I296" s="19">
        <v>5</v>
      </c>
      <c r="J296" s="88">
        <v>45</v>
      </c>
      <c r="K296" s="134">
        <v>4.0056360708534617</v>
      </c>
      <c r="L296" s="4">
        <v>4.8663468128855376</v>
      </c>
      <c r="M296" s="4">
        <v>3.9735099337748347</v>
      </c>
      <c r="N296" s="4">
        <v>3.7878787878787881</v>
      </c>
      <c r="O296" s="4">
        <v>3.19375443577005</v>
      </c>
    </row>
    <row r="297" spans="2:20" ht="15" customHeight="1">
      <c r="B297" s="350" t="s">
        <v>304</v>
      </c>
      <c r="C297" s="115"/>
      <c r="D297" s="115"/>
      <c r="E297" s="95"/>
      <c r="F297" s="19">
        <v>56</v>
      </c>
      <c r="G297" s="19">
        <v>18</v>
      </c>
      <c r="H297" s="19">
        <v>23</v>
      </c>
      <c r="I297" s="19">
        <v>2</v>
      </c>
      <c r="J297" s="88">
        <v>13</v>
      </c>
      <c r="K297" s="134">
        <v>1.1272141706924315</v>
      </c>
      <c r="L297" s="4">
        <v>1.233721727210418</v>
      </c>
      <c r="M297" s="4">
        <v>1.1716760061130922</v>
      </c>
      <c r="N297" s="4">
        <v>1.5151515151515151</v>
      </c>
      <c r="O297" s="4">
        <v>0.92264017033356993</v>
      </c>
    </row>
    <row r="298" spans="2:20" ht="15" customHeight="1">
      <c r="B298" s="350" t="s">
        <v>265</v>
      </c>
      <c r="C298" s="115"/>
      <c r="D298" s="115"/>
      <c r="E298" s="95"/>
      <c r="F298" s="19">
        <v>48</v>
      </c>
      <c r="G298" s="19">
        <v>21</v>
      </c>
      <c r="H298" s="19">
        <v>16</v>
      </c>
      <c r="I298" s="19">
        <v>0</v>
      </c>
      <c r="J298" s="88">
        <v>11</v>
      </c>
      <c r="K298" s="134">
        <v>0.96618357487922701</v>
      </c>
      <c r="L298" s="4">
        <v>1.439342015078821</v>
      </c>
      <c r="M298" s="4">
        <v>0.81507896077432496</v>
      </c>
      <c r="N298" s="4">
        <v>0</v>
      </c>
      <c r="O298" s="4">
        <v>0.78069552874378989</v>
      </c>
    </row>
    <row r="299" spans="2:20" ht="15" customHeight="1">
      <c r="B299" s="350" t="s">
        <v>260</v>
      </c>
      <c r="C299" s="115"/>
      <c r="D299" s="115"/>
      <c r="E299" s="95"/>
      <c r="F299" s="19">
        <v>33</v>
      </c>
      <c r="G299" s="19">
        <v>14</v>
      </c>
      <c r="H299" s="19">
        <v>10</v>
      </c>
      <c r="I299" s="19">
        <v>0</v>
      </c>
      <c r="J299" s="88">
        <v>9</v>
      </c>
      <c r="K299" s="134">
        <v>0.66425120772946855</v>
      </c>
      <c r="L299" s="4">
        <v>0.95956134338588073</v>
      </c>
      <c r="M299" s="4">
        <v>0.50942435048395318</v>
      </c>
      <c r="N299" s="4">
        <v>0</v>
      </c>
      <c r="O299" s="4">
        <v>0.63875088715400996</v>
      </c>
    </row>
    <row r="300" spans="2:20" ht="15" customHeight="1">
      <c r="B300" s="350" t="s">
        <v>305</v>
      </c>
      <c r="C300" s="115"/>
      <c r="D300" s="115"/>
      <c r="E300" s="95"/>
      <c r="F300" s="19">
        <v>21</v>
      </c>
      <c r="G300" s="19">
        <v>14</v>
      </c>
      <c r="H300" s="19">
        <v>5</v>
      </c>
      <c r="I300" s="19">
        <v>1</v>
      </c>
      <c r="J300" s="88">
        <v>1</v>
      </c>
      <c r="K300" s="134">
        <v>0.42270531400966183</v>
      </c>
      <c r="L300" s="4">
        <v>0.95956134338588073</v>
      </c>
      <c r="M300" s="4">
        <v>0.25471217524197659</v>
      </c>
      <c r="N300" s="4">
        <v>0.75757575757575757</v>
      </c>
      <c r="O300" s="4">
        <v>7.0972320794889993E-2</v>
      </c>
    </row>
    <row r="301" spans="2:20" ht="15" customHeight="1">
      <c r="B301" s="350" t="s">
        <v>261</v>
      </c>
      <c r="C301" s="115"/>
      <c r="D301" s="115"/>
      <c r="E301" s="95"/>
      <c r="F301" s="19">
        <v>52</v>
      </c>
      <c r="G301" s="19">
        <v>18</v>
      </c>
      <c r="H301" s="19">
        <v>24</v>
      </c>
      <c r="I301" s="19">
        <v>2</v>
      </c>
      <c r="J301" s="88">
        <v>8</v>
      </c>
      <c r="K301" s="134">
        <v>1.0466988727858293</v>
      </c>
      <c r="L301" s="4">
        <v>1.233721727210418</v>
      </c>
      <c r="M301" s="4">
        <v>1.2226184411614875</v>
      </c>
      <c r="N301" s="4">
        <v>1.5151515151515151</v>
      </c>
      <c r="O301" s="4">
        <v>0.56777856635911994</v>
      </c>
    </row>
    <row r="302" spans="2:20" ht="15" customHeight="1">
      <c r="B302" s="351" t="s">
        <v>223</v>
      </c>
      <c r="C302" s="352"/>
      <c r="D302" s="352"/>
      <c r="E302" s="96"/>
      <c r="F302" s="20">
        <v>1984</v>
      </c>
      <c r="G302" s="20">
        <v>535</v>
      </c>
      <c r="H302" s="20">
        <v>811</v>
      </c>
      <c r="I302" s="20">
        <v>47</v>
      </c>
      <c r="J302" s="93">
        <v>589</v>
      </c>
      <c r="K302" s="145">
        <v>39.935587761674718</v>
      </c>
      <c r="L302" s="5">
        <v>36.668951336531869</v>
      </c>
      <c r="M302" s="5">
        <v>41.314314824248598</v>
      </c>
      <c r="N302" s="5">
        <v>35.606060606060609</v>
      </c>
      <c r="O302" s="5">
        <v>41.802696948190203</v>
      </c>
    </row>
    <row r="303" spans="2:20" ht="15" customHeight="1">
      <c r="B303" s="211"/>
      <c r="C303" s="238"/>
      <c r="D303" s="238"/>
      <c r="E303" s="212"/>
      <c r="F303" s="43">
        <v>4968</v>
      </c>
      <c r="G303" s="43">
        <v>1459</v>
      </c>
      <c r="H303" s="43">
        <v>1963</v>
      </c>
      <c r="I303" s="43">
        <v>132</v>
      </c>
      <c r="J303" s="89">
        <v>1409</v>
      </c>
      <c r="K303" s="135">
        <v>100</v>
      </c>
      <c r="L303" s="6">
        <v>99.999999999999986</v>
      </c>
      <c r="M303" s="6">
        <v>100</v>
      </c>
      <c r="N303" s="6">
        <v>100</v>
      </c>
      <c r="O303" s="6">
        <v>100</v>
      </c>
    </row>
    <row r="304" spans="2:20" ht="15" customHeight="1">
      <c r="B304" s="42" t="s">
        <v>140</v>
      </c>
      <c r="C304" s="98"/>
      <c r="D304" s="98"/>
      <c r="E304" s="31"/>
      <c r="F304" s="264">
        <v>6.5780992099848037</v>
      </c>
      <c r="G304" s="264">
        <v>8.6443989627833631</v>
      </c>
      <c r="H304" s="264">
        <v>6.2470065491347864</v>
      </c>
      <c r="I304" s="264">
        <v>6.2330240086622846</v>
      </c>
      <c r="J304" s="264">
        <v>4.7747131898088488</v>
      </c>
      <c r="K304" s="26"/>
      <c r="L304" s="26"/>
      <c r="M304" s="26"/>
      <c r="N304" s="26"/>
      <c r="O304" s="26"/>
      <c r="P304" s="26"/>
      <c r="Q304" s="26"/>
      <c r="R304" s="26"/>
      <c r="S304" s="26"/>
      <c r="T304" s="26"/>
    </row>
    <row r="305" spans="1:15" ht="15" customHeight="1">
      <c r="K305" s="14"/>
      <c r="L305" s="14"/>
      <c r="M305" s="14"/>
    </row>
    <row r="306" spans="1:15" ht="15" customHeight="1">
      <c r="A306" s="358" t="s">
        <v>893</v>
      </c>
      <c r="B306" s="23"/>
    </row>
    <row r="307" spans="1:15" ht="13.5" customHeight="1">
      <c r="B307" s="83"/>
      <c r="C307" s="36"/>
      <c r="D307" s="36"/>
      <c r="E307" s="36"/>
      <c r="F307" s="99"/>
      <c r="G307" s="107"/>
      <c r="H307" s="104" t="s">
        <v>234</v>
      </c>
      <c r="I307" s="107"/>
      <c r="J307" s="107"/>
      <c r="K307" s="127"/>
      <c r="L307" s="107"/>
      <c r="M307" s="104" t="s">
        <v>3</v>
      </c>
      <c r="N307" s="107"/>
      <c r="O307" s="105"/>
    </row>
    <row r="308" spans="1:15" ht="12.75" customHeight="1">
      <c r="B308" s="97"/>
      <c r="C308" s="7"/>
      <c r="D308" s="7"/>
      <c r="E308" s="7"/>
      <c r="F308" s="118" t="s">
        <v>5</v>
      </c>
      <c r="G308" s="118" t="s">
        <v>321</v>
      </c>
      <c r="H308" s="118" t="s">
        <v>322</v>
      </c>
      <c r="I308" s="118" t="s">
        <v>323</v>
      </c>
      <c r="J308" s="125" t="s">
        <v>324</v>
      </c>
      <c r="K308" s="128" t="s">
        <v>5</v>
      </c>
      <c r="L308" s="118" t="s">
        <v>321</v>
      </c>
      <c r="M308" s="118" t="s">
        <v>322</v>
      </c>
      <c r="N308" s="118" t="s">
        <v>323</v>
      </c>
      <c r="O308" s="118" t="s">
        <v>324</v>
      </c>
    </row>
    <row r="309" spans="1:15" ht="11.25">
      <c r="B309" s="84"/>
      <c r="C309" s="39"/>
      <c r="D309" s="39"/>
      <c r="E309" s="39"/>
      <c r="F309" s="40"/>
      <c r="G309" s="40"/>
      <c r="H309" s="40"/>
      <c r="I309" s="40"/>
      <c r="J309" s="87"/>
      <c r="K309" s="313">
        <v>79713</v>
      </c>
      <c r="L309" s="308">
        <v>39469</v>
      </c>
      <c r="M309" s="308">
        <v>23575</v>
      </c>
      <c r="N309" s="308">
        <v>2725</v>
      </c>
      <c r="O309" s="308">
        <v>13860</v>
      </c>
    </row>
    <row r="310" spans="1:15" ht="14.25" customHeight="1">
      <c r="B310" s="37" t="s">
        <v>292</v>
      </c>
      <c r="C310" s="339"/>
      <c r="D310" s="339"/>
      <c r="E310" s="339"/>
      <c r="F310" s="18">
        <v>10170</v>
      </c>
      <c r="G310" s="18">
        <v>3287</v>
      </c>
      <c r="H310" s="172">
        <v>4360</v>
      </c>
      <c r="I310" s="8">
        <v>299</v>
      </c>
      <c r="J310" s="172">
        <v>2204</v>
      </c>
      <c r="K310" s="176">
        <v>12.758270294682173</v>
      </c>
      <c r="L310" s="3">
        <v>8.3280549291849297</v>
      </c>
      <c r="M310" s="239">
        <v>18.494167550371156</v>
      </c>
      <c r="N310" s="11">
        <v>10.972477064220183</v>
      </c>
      <c r="O310" s="15">
        <v>15.901875901875902</v>
      </c>
    </row>
    <row r="311" spans="1:15" ht="14.25" customHeight="1">
      <c r="B311" s="37" t="s">
        <v>293</v>
      </c>
      <c r="C311" s="339"/>
      <c r="D311" s="339"/>
      <c r="E311" s="339"/>
      <c r="F311" s="19">
        <v>62810</v>
      </c>
      <c r="G311" s="19">
        <v>32687</v>
      </c>
      <c r="H311" s="179">
        <v>17335</v>
      </c>
      <c r="I311" s="9">
        <v>2190</v>
      </c>
      <c r="J311" s="179">
        <v>10534</v>
      </c>
      <c r="K311" s="176">
        <v>78.795177699998746</v>
      </c>
      <c r="L311" s="4">
        <v>82.816894271453549</v>
      </c>
      <c r="M311" s="240">
        <v>73.53128313891834</v>
      </c>
      <c r="N311" s="12">
        <v>80.366972477064223</v>
      </c>
      <c r="O311" s="16">
        <v>76.002886002886001</v>
      </c>
    </row>
    <row r="312" spans="1:15" ht="14.25" customHeight="1">
      <c r="B312" s="38" t="s">
        <v>316</v>
      </c>
      <c r="C312" s="339"/>
      <c r="D312" s="339"/>
      <c r="E312" s="339"/>
      <c r="F312" s="19">
        <v>6733</v>
      </c>
      <c r="G312" s="19">
        <v>3495</v>
      </c>
      <c r="H312" s="179">
        <v>1880</v>
      </c>
      <c r="I312" s="9">
        <v>236</v>
      </c>
      <c r="J312" s="179">
        <v>1122</v>
      </c>
      <c r="K312" s="176">
        <v>8.4465520053190826</v>
      </c>
      <c r="L312" s="4">
        <v>8.8550507993615248</v>
      </c>
      <c r="M312" s="240">
        <v>7.9745493107104979</v>
      </c>
      <c r="N312" s="12">
        <v>8.6605504587155959</v>
      </c>
      <c r="O312" s="16">
        <v>8.0952380952380949</v>
      </c>
    </row>
    <row r="313" spans="1:15" ht="15" customHeight="1">
      <c r="B313" s="42" t="s">
        <v>1</v>
      </c>
      <c r="C313" s="98"/>
      <c r="D313" s="98"/>
      <c r="E313" s="98"/>
      <c r="F313" s="43">
        <v>79713</v>
      </c>
      <c r="G313" s="150">
        <v>39469</v>
      </c>
      <c r="H313" s="150">
        <v>23575</v>
      </c>
      <c r="I313" s="150">
        <v>2725</v>
      </c>
      <c r="J313" s="43">
        <v>13860</v>
      </c>
      <c r="K313" s="6">
        <v>100</v>
      </c>
      <c r="L313" s="6">
        <v>100</v>
      </c>
      <c r="M313" s="6">
        <v>100</v>
      </c>
      <c r="N313" s="43">
        <v>100</v>
      </c>
      <c r="O313" s="6">
        <v>100</v>
      </c>
    </row>
    <row r="314" spans="1:15" ht="15" customHeight="1">
      <c r="B314" s="81"/>
      <c r="C314" s="81"/>
      <c r="D314" s="81"/>
      <c r="E314" s="81"/>
      <c r="F314" s="60"/>
      <c r="G314" s="26"/>
      <c r="H314" s="26"/>
      <c r="I314" s="26"/>
      <c r="J314" s="60"/>
      <c r="K314" s="26"/>
      <c r="L314" s="26"/>
      <c r="M314" s="26"/>
      <c r="N314" s="60"/>
      <c r="O314" s="26"/>
    </row>
    <row r="315" spans="1:15" ht="13.5" customHeight="1">
      <c r="B315" s="83"/>
      <c r="C315" s="36"/>
      <c r="D315" s="36"/>
      <c r="E315" s="36"/>
      <c r="F315" s="99"/>
      <c r="G315" s="107"/>
      <c r="H315" s="168" t="s">
        <v>894</v>
      </c>
      <c r="I315" s="107"/>
      <c r="J315" s="107"/>
      <c r="K315" s="127"/>
      <c r="L315" s="107"/>
      <c r="M315" s="168" t="s">
        <v>895</v>
      </c>
      <c r="N315" s="107"/>
      <c r="O315" s="105"/>
    </row>
    <row r="316" spans="1:15" ht="12.75" customHeight="1">
      <c r="B316" s="97"/>
      <c r="C316" s="7"/>
      <c r="D316" s="7"/>
      <c r="E316" s="7"/>
      <c r="F316" s="118" t="s">
        <v>5</v>
      </c>
      <c r="G316" s="118" t="s">
        <v>321</v>
      </c>
      <c r="H316" s="118" t="s">
        <v>322</v>
      </c>
      <c r="I316" s="118" t="s">
        <v>323</v>
      </c>
      <c r="J316" s="243" t="s">
        <v>324</v>
      </c>
      <c r="K316" s="128" t="s">
        <v>5</v>
      </c>
      <c r="L316" s="118" t="s">
        <v>321</v>
      </c>
      <c r="M316" s="118" t="s">
        <v>322</v>
      </c>
      <c r="N316" s="118" t="s">
        <v>323</v>
      </c>
      <c r="O316" s="167" t="s">
        <v>324</v>
      </c>
    </row>
    <row r="317" spans="1:15" ht="11.25">
      <c r="B317" s="84"/>
      <c r="C317" s="39"/>
      <c r="D317" s="39"/>
      <c r="E317" s="39"/>
      <c r="F317" s="40"/>
      <c r="G317" s="40"/>
      <c r="H317" s="40"/>
      <c r="I317" s="40"/>
      <c r="J317" s="87"/>
      <c r="K317" s="244"/>
      <c r="L317" s="40"/>
      <c r="M317" s="40"/>
      <c r="N317" s="40"/>
      <c r="O317" s="40"/>
    </row>
    <row r="318" spans="1:15" ht="14.25" customHeight="1">
      <c r="B318" s="37" t="s">
        <v>292</v>
      </c>
      <c r="C318" s="339"/>
      <c r="D318" s="339"/>
      <c r="E318" s="339"/>
      <c r="F318" s="242">
        <v>3.0799515445184737</v>
      </c>
      <c r="G318" s="3">
        <v>3.5080042689434365</v>
      </c>
      <c r="H318" s="239">
        <v>3.2392273402674592</v>
      </c>
      <c r="I318" s="11">
        <v>3.3595505617977528</v>
      </c>
      <c r="J318" s="239">
        <v>2.3801295896328294</v>
      </c>
      <c r="K318" s="176">
        <v>7.8776142525174286</v>
      </c>
      <c r="L318" s="3">
        <v>10.113846153846154</v>
      </c>
      <c r="M318" s="239">
        <v>7.7304964539007095</v>
      </c>
      <c r="N318" s="11">
        <v>7.4749999999999996</v>
      </c>
      <c r="O318" s="15">
        <v>6.1222222222222218</v>
      </c>
    </row>
    <row r="319" spans="1:15" ht="14.25" customHeight="1">
      <c r="B319" s="37" t="s">
        <v>293</v>
      </c>
      <c r="C319" s="339"/>
      <c r="D319" s="339"/>
      <c r="E319" s="339"/>
      <c r="F319" s="242">
        <v>15.986256044795113</v>
      </c>
      <c r="G319" s="4">
        <v>27.537489469250211</v>
      </c>
      <c r="H319" s="240">
        <v>11.337475474166121</v>
      </c>
      <c r="I319" s="12">
        <v>19.72972972972973</v>
      </c>
      <c r="J319" s="240">
        <v>9.5938069216757746</v>
      </c>
      <c r="K319" s="176">
        <v>21.313199864268746</v>
      </c>
      <c r="L319" s="4">
        <v>31.61218568665377</v>
      </c>
      <c r="M319" s="240">
        <v>16.307619943555974</v>
      </c>
      <c r="N319" s="12">
        <v>26.071428571428573</v>
      </c>
      <c r="O319" s="16">
        <v>13.806028833551769</v>
      </c>
    </row>
    <row r="320" spans="1:15" ht="14.25" customHeight="1">
      <c r="B320" s="38" t="s">
        <v>316</v>
      </c>
      <c r="C320" s="339"/>
      <c r="D320" s="339"/>
      <c r="E320" s="339"/>
      <c r="F320" s="242">
        <v>2.2450816938979661</v>
      </c>
      <c r="G320" s="4">
        <v>3.7783783783783784</v>
      </c>
      <c r="H320" s="240">
        <v>1.6262975778546713</v>
      </c>
      <c r="I320" s="12">
        <v>2.776470588235294</v>
      </c>
      <c r="J320" s="240">
        <v>1.3518072289156626</v>
      </c>
      <c r="K320" s="176">
        <v>9.4564606741573041</v>
      </c>
      <c r="L320" s="4">
        <v>11.887755102040817</v>
      </c>
      <c r="M320" s="240">
        <v>8.0686695278969953</v>
      </c>
      <c r="N320" s="12">
        <v>10.727272727272727</v>
      </c>
      <c r="O320" s="16">
        <v>6.8834355828220861</v>
      </c>
    </row>
    <row r="321" spans="1:19" ht="15" customHeight="1">
      <c r="B321" s="42" t="s">
        <v>1</v>
      </c>
      <c r="C321" s="98"/>
      <c r="D321" s="98"/>
      <c r="E321" s="98"/>
      <c r="F321" s="6">
        <v>21.311289283211551</v>
      </c>
      <c r="G321" s="6">
        <v>34.823872116572026</v>
      </c>
      <c r="H321" s="43">
        <v>16.203000392288253</v>
      </c>
      <c r="I321" s="6">
        <v>25.865750879762778</v>
      </c>
      <c r="J321" s="241">
        <v>13.325743740224267</v>
      </c>
      <c r="K321" s="135">
        <v>38.647274790943477</v>
      </c>
      <c r="L321" s="6">
        <v>53.613786942540742</v>
      </c>
      <c r="M321" s="43">
        <v>32.106785925353677</v>
      </c>
      <c r="N321" s="6">
        <v>44.273701298701297</v>
      </c>
      <c r="O321" s="6">
        <v>26.811686638596079</v>
      </c>
    </row>
    <row r="322" spans="1:19" ht="15" customHeight="1">
      <c r="B322" s="81"/>
      <c r="C322" s="81"/>
      <c r="D322" s="60"/>
      <c r="E322" s="26"/>
      <c r="F322" s="26"/>
      <c r="G322" s="26"/>
      <c r="H322" s="60"/>
      <c r="I322" s="26"/>
      <c r="J322" s="26"/>
      <c r="K322" s="26"/>
      <c r="L322" s="60"/>
      <c r="M322" s="26"/>
    </row>
    <row r="323" spans="1:19" ht="13.5" customHeight="1">
      <c r="A323" s="358" t="s">
        <v>885</v>
      </c>
      <c r="B323" s="23"/>
    </row>
    <row r="324" spans="1:19" ht="14.25" customHeight="1">
      <c r="A324" s="358" t="s">
        <v>898</v>
      </c>
      <c r="B324" s="81"/>
      <c r="C324" s="49"/>
      <c r="D324" s="49"/>
      <c r="E324" s="49"/>
      <c r="F324" s="49"/>
      <c r="G324" s="49"/>
      <c r="H324" s="60"/>
      <c r="I324" s="26"/>
      <c r="J324" s="1"/>
      <c r="K324" s="1"/>
    </row>
    <row r="325" spans="1:19" ht="14.25" customHeight="1">
      <c r="B325" s="62"/>
      <c r="C325" s="63"/>
      <c r="D325" s="64"/>
      <c r="E325" s="30"/>
      <c r="F325" s="31"/>
      <c r="G325" s="117" t="s">
        <v>897</v>
      </c>
      <c r="H325" s="250"/>
      <c r="I325" s="251"/>
      <c r="J325" s="252"/>
      <c r="K325" s="238"/>
      <c r="L325" s="117" t="s">
        <v>321</v>
      </c>
      <c r="M325" s="238"/>
      <c r="N325" s="253"/>
      <c r="O325" s="238"/>
      <c r="P325" s="238"/>
      <c r="Q325" s="117" t="s">
        <v>322</v>
      </c>
      <c r="R325" s="238"/>
      <c r="S325" s="212"/>
    </row>
    <row r="326" spans="1:19" ht="21">
      <c r="B326" s="116"/>
      <c r="C326" s="247"/>
      <c r="D326" s="54"/>
      <c r="E326" s="248" t="s">
        <v>317</v>
      </c>
      <c r="F326" s="246" t="s">
        <v>292</v>
      </c>
      <c r="G326" s="246" t="s">
        <v>293</v>
      </c>
      <c r="H326" s="246" t="s">
        <v>316</v>
      </c>
      <c r="I326" s="249" t="s">
        <v>5</v>
      </c>
      <c r="J326" s="248" t="s">
        <v>317</v>
      </c>
      <c r="K326" s="246" t="s">
        <v>292</v>
      </c>
      <c r="L326" s="246" t="s">
        <v>293</v>
      </c>
      <c r="M326" s="246" t="s">
        <v>316</v>
      </c>
      <c r="N326" s="249" t="s">
        <v>5</v>
      </c>
      <c r="O326" s="246" t="s">
        <v>317</v>
      </c>
      <c r="P326" s="246" t="s">
        <v>292</v>
      </c>
      <c r="Q326" s="246" t="s">
        <v>293</v>
      </c>
      <c r="R326" s="246" t="s">
        <v>316</v>
      </c>
      <c r="S326" s="246" t="s">
        <v>5</v>
      </c>
    </row>
    <row r="327" spans="1:19" ht="14.25" customHeight="1">
      <c r="B327" s="245" t="s">
        <v>900</v>
      </c>
      <c r="C327" s="35" t="s">
        <v>896</v>
      </c>
      <c r="D327" s="63"/>
      <c r="E327" s="8">
        <v>2815</v>
      </c>
      <c r="F327" s="8">
        <v>103</v>
      </c>
      <c r="G327" s="8">
        <v>269</v>
      </c>
      <c r="H327" s="8">
        <v>23</v>
      </c>
      <c r="I327" s="270">
        <v>3210</v>
      </c>
      <c r="J327" s="271">
        <v>1907</v>
      </c>
      <c r="K327" s="8">
        <v>53</v>
      </c>
      <c r="L327" s="8">
        <v>144</v>
      </c>
      <c r="M327" s="8">
        <v>5</v>
      </c>
      <c r="N327" s="270">
        <v>2109</v>
      </c>
      <c r="O327" s="8">
        <v>366</v>
      </c>
      <c r="P327" s="8">
        <v>29</v>
      </c>
      <c r="Q327" s="8">
        <v>76</v>
      </c>
      <c r="R327" s="8">
        <v>9</v>
      </c>
      <c r="S327" s="8">
        <v>480</v>
      </c>
    </row>
    <row r="328" spans="1:19" ht="14.25" customHeight="1">
      <c r="B328" s="245"/>
      <c r="C328" s="37" t="s">
        <v>947</v>
      </c>
      <c r="D328" s="49"/>
      <c r="E328" s="9">
        <v>2225</v>
      </c>
      <c r="F328" s="9">
        <v>645</v>
      </c>
      <c r="G328" s="9">
        <v>4167</v>
      </c>
      <c r="H328" s="9">
        <v>346</v>
      </c>
      <c r="I328" s="272">
        <v>7383</v>
      </c>
      <c r="J328" s="273">
        <v>888</v>
      </c>
      <c r="K328" s="9">
        <v>330</v>
      </c>
      <c r="L328" s="9">
        <v>2908</v>
      </c>
      <c r="M328" s="9">
        <v>237</v>
      </c>
      <c r="N328" s="272">
        <v>4363</v>
      </c>
      <c r="O328" s="9">
        <v>491</v>
      </c>
      <c r="P328" s="9">
        <v>144</v>
      </c>
      <c r="Q328" s="9">
        <v>483</v>
      </c>
      <c r="R328" s="9">
        <v>69</v>
      </c>
      <c r="S328" s="9">
        <v>1187</v>
      </c>
    </row>
    <row r="329" spans="1:19" ht="14.25" customHeight="1">
      <c r="B329" s="245"/>
      <c r="C329" s="37" t="s">
        <v>75</v>
      </c>
      <c r="D329" s="49"/>
      <c r="E329" s="9">
        <v>2979</v>
      </c>
      <c r="F329" s="9">
        <v>1372</v>
      </c>
      <c r="G329" s="9">
        <v>9894</v>
      </c>
      <c r="H329" s="9">
        <v>859</v>
      </c>
      <c r="I329" s="272">
        <v>15104</v>
      </c>
      <c r="J329" s="273">
        <v>995</v>
      </c>
      <c r="K329" s="9">
        <v>507</v>
      </c>
      <c r="L329" s="9">
        <v>5803</v>
      </c>
      <c r="M329" s="9">
        <v>493</v>
      </c>
      <c r="N329" s="272">
        <v>7798</v>
      </c>
      <c r="O329" s="9">
        <v>921</v>
      </c>
      <c r="P329" s="9">
        <v>482</v>
      </c>
      <c r="Q329" s="9">
        <v>2040</v>
      </c>
      <c r="R329" s="9">
        <v>172</v>
      </c>
      <c r="S329" s="9">
        <v>3615</v>
      </c>
    </row>
    <row r="330" spans="1:19" ht="14.25" customHeight="1">
      <c r="B330" s="245"/>
      <c r="C330" s="37" t="s">
        <v>76</v>
      </c>
      <c r="D330" s="49"/>
      <c r="E330" s="9">
        <v>2500</v>
      </c>
      <c r="F330" s="9">
        <v>1662</v>
      </c>
      <c r="G330" s="9">
        <v>10093</v>
      </c>
      <c r="H330" s="9">
        <v>963</v>
      </c>
      <c r="I330" s="272">
        <v>15218</v>
      </c>
      <c r="J330" s="273">
        <v>743</v>
      </c>
      <c r="K330" s="9">
        <v>552</v>
      </c>
      <c r="L330" s="9">
        <v>5120</v>
      </c>
      <c r="M330" s="9">
        <v>475</v>
      </c>
      <c r="N330" s="272">
        <v>6890</v>
      </c>
      <c r="O330" s="9">
        <v>971</v>
      </c>
      <c r="P330" s="9">
        <v>653</v>
      </c>
      <c r="Q330" s="9">
        <v>2703</v>
      </c>
      <c r="R330" s="9">
        <v>240</v>
      </c>
      <c r="S330" s="9">
        <v>4567</v>
      </c>
    </row>
    <row r="331" spans="1:19" ht="14.25" customHeight="1">
      <c r="B331" s="245"/>
      <c r="C331" s="37" t="s">
        <v>77</v>
      </c>
      <c r="D331" s="49"/>
      <c r="E331" s="9">
        <v>1832</v>
      </c>
      <c r="F331" s="9">
        <v>1367</v>
      </c>
      <c r="G331" s="9">
        <v>9130</v>
      </c>
      <c r="H331" s="9">
        <v>975</v>
      </c>
      <c r="I331" s="272">
        <v>13304</v>
      </c>
      <c r="J331" s="273">
        <v>547</v>
      </c>
      <c r="K331" s="9">
        <v>458</v>
      </c>
      <c r="L331" s="9">
        <v>4511</v>
      </c>
      <c r="M331" s="9">
        <v>513</v>
      </c>
      <c r="N331" s="272">
        <v>6029</v>
      </c>
      <c r="O331" s="9">
        <v>768</v>
      </c>
      <c r="P331" s="9">
        <v>609</v>
      </c>
      <c r="Q331" s="9">
        <v>2719</v>
      </c>
      <c r="R331" s="9">
        <v>224</v>
      </c>
      <c r="S331" s="9">
        <v>4320</v>
      </c>
    </row>
    <row r="332" spans="1:19" ht="14.25" customHeight="1">
      <c r="B332" s="245"/>
      <c r="C332" s="37" t="s">
        <v>166</v>
      </c>
      <c r="D332" s="49"/>
      <c r="E332" s="9">
        <v>2584</v>
      </c>
      <c r="F332" s="9">
        <v>2041</v>
      </c>
      <c r="G332" s="9">
        <v>15984</v>
      </c>
      <c r="H332" s="9">
        <v>2506</v>
      </c>
      <c r="I332" s="272">
        <v>23115</v>
      </c>
      <c r="J332" s="273">
        <v>963</v>
      </c>
      <c r="K332" s="9">
        <v>657</v>
      </c>
      <c r="L332" s="9">
        <v>8344</v>
      </c>
      <c r="M332" s="9">
        <v>1380</v>
      </c>
      <c r="N332" s="272">
        <v>11344</v>
      </c>
      <c r="O332" s="9">
        <v>1046</v>
      </c>
      <c r="P332" s="9">
        <v>996</v>
      </c>
      <c r="Q332" s="9">
        <v>4840</v>
      </c>
      <c r="R332" s="9">
        <v>611</v>
      </c>
      <c r="S332" s="9">
        <v>7493</v>
      </c>
    </row>
    <row r="333" spans="1:19" ht="14.25" customHeight="1">
      <c r="B333" s="77"/>
      <c r="C333" s="256" t="s">
        <v>5</v>
      </c>
      <c r="D333" s="255"/>
      <c r="E333" s="274">
        <v>14935</v>
      </c>
      <c r="F333" s="274">
        <v>7190</v>
      </c>
      <c r="G333" s="274">
        <v>49537</v>
      </c>
      <c r="H333" s="274">
        <v>5672</v>
      </c>
      <c r="I333" s="275">
        <v>77334</v>
      </c>
      <c r="J333" s="276">
        <v>6043</v>
      </c>
      <c r="K333" s="274">
        <v>2557</v>
      </c>
      <c r="L333" s="274">
        <v>26830</v>
      </c>
      <c r="M333" s="274">
        <v>3103</v>
      </c>
      <c r="N333" s="275">
        <v>38533</v>
      </c>
      <c r="O333" s="274">
        <v>4563</v>
      </c>
      <c r="P333" s="274">
        <v>2913</v>
      </c>
      <c r="Q333" s="274">
        <v>12861</v>
      </c>
      <c r="R333" s="274">
        <v>1325</v>
      </c>
      <c r="S333" s="274">
        <v>21662</v>
      </c>
    </row>
    <row r="334" spans="1:19" ht="14.25" customHeight="1">
      <c r="B334" s="245" t="s">
        <v>899</v>
      </c>
      <c r="C334" s="35" t="s">
        <v>896</v>
      </c>
      <c r="D334" s="63"/>
      <c r="E334" s="11">
        <v>87.694704049844248</v>
      </c>
      <c r="F334" s="11">
        <v>3.2087227414330219</v>
      </c>
      <c r="G334" s="11">
        <v>8.3800623052959509</v>
      </c>
      <c r="H334" s="11">
        <v>0.71651090342679125</v>
      </c>
      <c r="I334" s="257">
        <v>100.00000000000001</v>
      </c>
      <c r="J334" s="258">
        <v>90.422000948316736</v>
      </c>
      <c r="K334" s="11">
        <v>2.5130393551446186</v>
      </c>
      <c r="L334" s="11">
        <v>6.8278805120910393</v>
      </c>
      <c r="M334" s="11">
        <v>0.23707918444760551</v>
      </c>
      <c r="N334" s="257">
        <v>100</v>
      </c>
      <c r="O334" s="11">
        <v>76.25</v>
      </c>
      <c r="P334" s="11">
        <v>6.041666666666667</v>
      </c>
      <c r="Q334" s="11">
        <v>15.833333333333332</v>
      </c>
      <c r="R334" s="11">
        <v>1.875</v>
      </c>
      <c r="S334" s="11">
        <v>100</v>
      </c>
    </row>
    <row r="335" spans="1:19" ht="14.25" customHeight="1">
      <c r="B335" s="245"/>
      <c r="C335" s="37" t="s">
        <v>947</v>
      </c>
      <c r="D335" s="49"/>
      <c r="E335" s="12">
        <v>30.136800758499255</v>
      </c>
      <c r="F335" s="12">
        <v>8.7362860625761893</v>
      </c>
      <c r="G335" s="12">
        <v>56.440471353108492</v>
      </c>
      <c r="H335" s="12">
        <v>4.6864418258160638</v>
      </c>
      <c r="I335" s="259">
        <v>100</v>
      </c>
      <c r="J335" s="260">
        <v>20.352968141187255</v>
      </c>
      <c r="K335" s="12">
        <v>7.5636030254412097</v>
      </c>
      <c r="L335" s="12">
        <v>66.651386660554664</v>
      </c>
      <c r="M335" s="12">
        <v>5.4320421728168693</v>
      </c>
      <c r="N335" s="259">
        <v>100</v>
      </c>
      <c r="O335" s="12">
        <v>41.364785172704302</v>
      </c>
      <c r="P335" s="12">
        <v>12.131423757371525</v>
      </c>
      <c r="Q335" s="12">
        <v>40.690817186183658</v>
      </c>
      <c r="R335" s="12">
        <v>5.812973883740522</v>
      </c>
      <c r="S335" s="12">
        <v>100.00000000000001</v>
      </c>
    </row>
    <row r="336" spans="1:19" ht="14.25" customHeight="1">
      <c r="B336" s="245"/>
      <c r="C336" s="37" t="s">
        <v>75</v>
      </c>
      <c r="D336" s="49"/>
      <c r="E336" s="12">
        <v>19.723252118644069</v>
      </c>
      <c r="F336" s="12">
        <v>9.0836864406779654</v>
      </c>
      <c r="G336" s="12">
        <v>65.505826271186436</v>
      </c>
      <c r="H336" s="12">
        <v>5.6872351694915251</v>
      </c>
      <c r="I336" s="259">
        <v>100</v>
      </c>
      <c r="J336" s="260">
        <v>12.759681969735832</v>
      </c>
      <c r="K336" s="12">
        <v>6.5016670941266996</v>
      </c>
      <c r="L336" s="12">
        <v>74.416517055655291</v>
      </c>
      <c r="M336" s="12">
        <v>6.3221338804821752</v>
      </c>
      <c r="N336" s="259">
        <v>100</v>
      </c>
      <c r="O336" s="12">
        <v>25.477178423236513</v>
      </c>
      <c r="P336" s="12">
        <v>13.333333333333334</v>
      </c>
      <c r="Q336" s="12">
        <v>56.431535269709542</v>
      </c>
      <c r="R336" s="12">
        <v>4.7579529737206085</v>
      </c>
      <c r="S336" s="12">
        <v>99.999999999999986</v>
      </c>
    </row>
    <row r="337" spans="2:19" ht="14.25" customHeight="1">
      <c r="B337" s="245"/>
      <c r="C337" s="37" t="s">
        <v>76</v>
      </c>
      <c r="D337" s="49"/>
      <c r="E337" s="12">
        <v>16.427914311998947</v>
      </c>
      <c r="F337" s="12">
        <v>10.921277434616901</v>
      </c>
      <c r="G337" s="12">
        <v>66.322775660402158</v>
      </c>
      <c r="H337" s="12">
        <v>6.3280325929819954</v>
      </c>
      <c r="I337" s="259">
        <v>100</v>
      </c>
      <c r="J337" s="260">
        <v>10.783744557329463</v>
      </c>
      <c r="K337" s="12">
        <v>8.0116110304789547</v>
      </c>
      <c r="L337" s="12">
        <v>74.310595065312043</v>
      </c>
      <c r="M337" s="12">
        <v>6.8940493468795356</v>
      </c>
      <c r="N337" s="259">
        <v>100</v>
      </c>
      <c r="O337" s="12">
        <v>21.261221808627106</v>
      </c>
      <c r="P337" s="12">
        <v>14.298226406831619</v>
      </c>
      <c r="Q337" s="12">
        <v>59.185460915261658</v>
      </c>
      <c r="R337" s="12">
        <v>5.2550908692796146</v>
      </c>
      <c r="S337" s="12">
        <v>99.999999999999986</v>
      </c>
    </row>
    <row r="338" spans="2:19" ht="14.25" customHeight="1">
      <c r="B338" s="245"/>
      <c r="C338" s="37" t="s">
        <v>77</v>
      </c>
      <c r="D338" s="49"/>
      <c r="E338" s="12">
        <v>13.770294648226097</v>
      </c>
      <c r="F338" s="12">
        <v>10.275105231509322</v>
      </c>
      <c r="G338" s="12">
        <v>68.625977149729394</v>
      </c>
      <c r="H338" s="12">
        <v>7.3286229705351769</v>
      </c>
      <c r="I338" s="259">
        <v>100</v>
      </c>
      <c r="J338" s="260">
        <v>9.0728147288107479</v>
      </c>
      <c r="K338" s="12">
        <v>7.5966163542876091</v>
      </c>
      <c r="L338" s="12">
        <v>74.82169514015591</v>
      </c>
      <c r="M338" s="12">
        <v>8.5088737767457285</v>
      </c>
      <c r="N338" s="259">
        <v>100</v>
      </c>
      <c r="O338" s="12">
        <v>17.777777777777779</v>
      </c>
      <c r="P338" s="12">
        <v>14.097222222222221</v>
      </c>
      <c r="Q338" s="12">
        <v>62.93981481481481</v>
      </c>
      <c r="R338" s="12">
        <v>5.1851851851851851</v>
      </c>
      <c r="S338" s="12">
        <v>100</v>
      </c>
    </row>
    <row r="339" spans="2:19" ht="14.25" customHeight="1">
      <c r="B339" s="245"/>
      <c r="C339" s="37" t="s">
        <v>166</v>
      </c>
      <c r="D339" s="49"/>
      <c r="E339" s="12">
        <v>11.178888167856369</v>
      </c>
      <c r="F339" s="12">
        <v>8.8297642223664283</v>
      </c>
      <c r="G339" s="12">
        <v>69.149902660609996</v>
      </c>
      <c r="H339" s="12">
        <v>10.841444949167208</v>
      </c>
      <c r="I339" s="259">
        <v>100.00000000000001</v>
      </c>
      <c r="J339" s="260">
        <v>8.4890691114245431</v>
      </c>
      <c r="K339" s="12">
        <v>5.7916078984485191</v>
      </c>
      <c r="L339" s="12">
        <v>73.554301833568402</v>
      </c>
      <c r="M339" s="12">
        <v>12.165021156558534</v>
      </c>
      <c r="N339" s="259">
        <v>100</v>
      </c>
      <c r="O339" s="12">
        <v>13.959695716001603</v>
      </c>
      <c r="P339" s="12">
        <v>13.292406245829442</v>
      </c>
      <c r="Q339" s="12">
        <v>64.593620712665157</v>
      </c>
      <c r="R339" s="12">
        <v>8.1542773255038039</v>
      </c>
      <c r="S339" s="12">
        <v>100</v>
      </c>
    </row>
    <row r="340" spans="2:19" ht="14.25" customHeight="1">
      <c r="B340" s="77"/>
      <c r="C340" s="254" t="s">
        <v>5</v>
      </c>
      <c r="D340" s="255"/>
      <c r="E340" s="261">
        <v>19.312333514366255</v>
      </c>
      <c r="F340" s="261">
        <v>9.2973336436754863</v>
      </c>
      <c r="G340" s="261">
        <v>64.055913311092155</v>
      </c>
      <c r="H340" s="261">
        <v>7.3344195308661124</v>
      </c>
      <c r="I340" s="262">
        <v>100.00000000000001</v>
      </c>
      <c r="J340" s="263">
        <v>15.682661614719851</v>
      </c>
      <c r="K340" s="261">
        <v>6.6358705525134303</v>
      </c>
      <c r="L340" s="261">
        <v>69.628630005449878</v>
      </c>
      <c r="M340" s="261">
        <v>8.0528378273168464</v>
      </c>
      <c r="N340" s="262">
        <v>100.00000000000001</v>
      </c>
      <c r="O340" s="261">
        <v>21.06453697719509</v>
      </c>
      <c r="P340" s="261">
        <v>13.447511771766226</v>
      </c>
      <c r="Q340" s="261">
        <v>59.371249192133689</v>
      </c>
      <c r="R340" s="261">
        <v>6.1167020589049947</v>
      </c>
      <c r="S340" s="261">
        <v>100</v>
      </c>
    </row>
    <row r="341" spans="2:19" ht="14.25" customHeight="1">
      <c r="B341" s="81"/>
      <c r="C341" s="49"/>
      <c r="D341" s="49"/>
      <c r="E341" s="49"/>
      <c r="F341" s="49"/>
      <c r="G341" s="49"/>
      <c r="H341" s="60"/>
      <c r="I341" s="26"/>
      <c r="J341" s="1"/>
      <c r="K341" s="1"/>
    </row>
    <row r="342" spans="2:19" ht="14.25" customHeight="1">
      <c r="B342" s="62"/>
      <c r="C342" s="63"/>
      <c r="D342" s="64"/>
      <c r="E342" s="30"/>
      <c r="F342" s="31"/>
      <c r="G342" s="117" t="s">
        <v>323</v>
      </c>
      <c r="H342" s="250"/>
      <c r="I342" s="251"/>
      <c r="J342" s="252"/>
      <c r="K342" s="238"/>
      <c r="L342" s="117" t="s">
        <v>324</v>
      </c>
      <c r="M342" s="238"/>
      <c r="N342" s="212"/>
    </row>
    <row r="343" spans="2:19" ht="21">
      <c r="B343" s="116"/>
      <c r="C343" s="247"/>
      <c r="D343" s="54"/>
      <c r="E343" s="248" t="s">
        <v>317</v>
      </c>
      <c r="F343" s="246" t="s">
        <v>292</v>
      </c>
      <c r="G343" s="246" t="s">
        <v>293</v>
      </c>
      <c r="H343" s="246" t="s">
        <v>316</v>
      </c>
      <c r="I343" s="249" t="s">
        <v>5</v>
      </c>
      <c r="J343" s="248" t="s">
        <v>317</v>
      </c>
      <c r="K343" s="246" t="s">
        <v>292</v>
      </c>
      <c r="L343" s="246" t="s">
        <v>293</v>
      </c>
      <c r="M343" s="246" t="s">
        <v>316</v>
      </c>
      <c r="N343" s="246" t="s">
        <v>5</v>
      </c>
    </row>
    <row r="344" spans="2:19" ht="14.25" customHeight="1">
      <c r="B344" s="245" t="s">
        <v>900</v>
      </c>
      <c r="C344" s="35" t="s">
        <v>896</v>
      </c>
      <c r="D344" s="63"/>
      <c r="E344" s="8">
        <v>48</v>
      </c>
      <c r="F344" s="8">
        <v>3</v>
      </c>
      <c r="G344" s="8">
        <v>4</v>
      </c>
      <c r="H344" s="8">
        <v>2</v>
      </c>
      <c r="I344" s="270">
        <v>57</v>
      </c>
      <c r="J344" s="271">
        <v>494</v>
      </c>
      <c r="K344" s="8">
        <v>18</v>
      </c>
      <c r="L344" s="8">
        <v>44</v>
      </c>
      <c r="M344" s="8">
        <v>7</v>
      </c>
      <c r="N344" s="8">
        <v>563</v>
      </c>
    </row>
    <row r="345" spans="2:19" ht="14.25" customHeight="1">
      <c r="B345" s="245"/>
      <c r="C345" s="37" t="s">
        <v>947</v>
      </c>
      <c r="D345" s="49"/>
      <c r="E345" s="9">
        <v>141</v>
      </c>
      <c r="F345" s="9">
        <v>20</v>
      </c>
      <c r="G345" s="9">
        <v>211</v>
      </c>
      <c r="H345" s="9">
        <v>3</v>
      </c>
      <c r="I345" s="272">
        <v>375</v>
      </c>
      <c r="J345" s="273">
        <v>704</v>
      </c>
      <c r="K345" s="9">
        <v>151</v>
      </c>
      <c r="L345" s="9">
        <v>563</v>
      </c>
      <c r="M345" s="9">
        <v>37</v>
      </c>
      <c r="N345" s="9">
        <v>1455</v>
      </c>
    </row>
    <row r="346" spans="2:19" ht="14.25" customHeight="1">
      <c r="B346" s="245"/>
      <c r="C346" s="37" t="s">
        <v>75</v>
      </c>
      <c r="D346" s="49"/>
      <c r="E346" s="9">
        <v>149</v>
      </c>
      <c r="F346" s="9">
        <v>64</v>
      </c>
      <c r="G346" s="9">
        <v>317</v>
      </c>
      <c r="H346" s="9">
        <v>34</v>
      </c>
      <c r="I346" s="272">
        <v>564</v>
      </c>
      <c r="J346" s="273">
        <v>914</v>
      </c>
      <c r="K346" s="9">
        <v>317</v>
      </c>
      <c r="L346" s="9">
        <v>1729</v>
      </c>
      <c r="M346" s="9">
        <v>160</v>
      </c>
      <c r="N346" s="9">
        <v>3120</v>
      </c>
    </row>
    <row r="347" spans="2:19" ht="14.25" customHeight="1">
      <c r="B347" s="245"/>
      <c r="C347" s="37" t="s">
        <v>76</v>
      </c>
      <c r="D347" s="49"/>
      <c r="E347" s="9">
        <v>65</v>
      </c>
      <c r="F347" s="9">
        <v>67</v>
      </c>
      <c r="G347" s="9">
        <v>318</v>
      </c>
      <c r="H347" s="9">
        <v>42</v>
      </c>
      <c r="I347" s="272">
        <v>492</v>
      </c>
      <c r="J347" s="273">
        <v>720</v>
      </c>
      <c r="K347" s="9">
        <v>387</v>
      </c>
      <c r="L347" s="9">
        <v>1949</v>
      </c>
      <c r="M347" s="9">
        <v>205</v>
      </c>
      <c r="N347" s="9">
        <v>3261</v>
      </c>
    </row>
    <row r="348" spans="2:19" ht="14.25" customHeight="1">
      <c r="B348" s="245"/>
      <c r="C348" s="37" t="s">
        <v>77</v>
      </c>
      <c r="D348" s="49"/>
      <c r="E348" s="9">
        <v>49</v>
      </c>
      <c r="F348" s="9">
        <v>37</v>
      </c>
      <c r="G348" s="9">
        <v>284</v>
      </c>
      <c r="H348" s="9">
        <v>39</v>
      </c>
      <c r="I348" s="272">
        <v>409</v>
      </c>
      <c r="J348" s="273">
        <v>468</v>
      </c>
      <c r="K348" s="9">
        <v>260</v>
      </c>
      <c r="L348" s="9">
        <v>1614</v>
      </c>
      <c r="M348" s="9">
        <v>198</v>
      </c>
      <c r="N348" s="9">
        <v>2540</v>
      </c>
    </row>
    <row r="349" spans="2:19" ht="14.25" customHeight="1">
      <c r="B349" s="245"/>
      <c r="C349" s="37" t="s">
        <v>166</v>
      </c>
      <c r="D349" s="49"/>
      <c r="E349" s="9">
        <v>88</v>
      </c>
      <c r="F349" s="9">
        <v>60</v>
      </c>
      <c r="G349" s="9">
        <v>400</v>
      </c>
      <c r="H349" s="9">
        <v>103</v>
      </c>
      <c r="I349" s="272">
        <v>651</v>
      </c>
      <c r="J349" s="273">
        <v>487</v>
      </c>
      <c r="K349" s="9">
        <v>325</v>
      </c>
      <c r="L349" s="9">
        <v>2384</v>
      </c>
      <c r="M349" s="9">
        <v>412</v>
      </c>
      <c r="N349" s="9">
        <v>3608</v>
      </c>
    </row>
    <row r="350" spans="2:19" ht="14.25" customHeight="1">
      <c r="B350" s="77"/>
      <c r="C350" s="256" t="s">
        <v>5</v>
      </c>
      <c r="D350" s="255"/>
      <c r="E350" s="274">
        <v>540</v>
      </c>
      <c r="F350" s="274">
        <v>251</v>
      </c>
      <c r="G350" s="274">
        <v>1534</v>
      </c>
      <c r="H350" s="274">
        <v>223</v>
      </c>
      <c r="I350" s="275">
        <v>2548</v>
      </c>
      <c r="J350" s="276">
        <v>3787</v>
      </c>
      <c r="K350" s="274">
        <v>1458</v>
      </c>
      <c r="L350" s="274">
        <v>8283</v>
      </c>
      <c r="M350" s="274">
        <v>1019</v>
      </c>
      <c r="N350" s="274">
        <v>14547</v>
      </c>
    </row>
    <row r="351" spans="2:19" ht="14.25" customHeight="1">
      <c r="B351" s="245" t="s">
        <v>899</v>
      </c>
      <c r="C351" s="35" t="s">
        <v>896</v>
      </c>
      <c r="D351" s="63"/>
      <c r="E351" s="11">
        <v>84.210526315789465</v>
      </c>
      <c r="F351" s="11">
        <v>5.2631578947368416</v>
      </c>
      <c r="G351" s="11">
        <v>7.0175438596491224</v>
      </c>
      <c r="H351" s="11">
        <v>3.5087719298245612</v>
      </c>
      <c r="I351" s="257">
        <v>99.999999999999986</v>
      </c>
      <c r="J351" s="258">
        <v>87.744227353463586</v>
      </c>
      <c r="K351" s="11">
        <v>3.197158081705151</v>
      </c>
      <c r="L351" s="11">
        <v>7.8152753108348145</v>
      </c>
      <c r="M351" s="11">
        <v>1.2433392539964476</v>
      </c>
      <c r="N351" s="11">
        <v>100.00000000000001</v>
      </c>
    </row>
    <row r="352" spans="2:19" ht="14.25" customHeight="1">
      <c r="B352" s="245"/>
      <c r="C352" s="37" t="s">
        <v>947</v>
      </c>
      <c r="D352" s="49"/>
      <c r="E352" s="12">
        <v>37.6</v>
      </c>
      <c r="F352" s="12">
        <v>5.3333333333333339</v>
      </c>
      <c r="G352" s="12">
        <v>56.266666666666666</v>
      </c>
      <c r="H352" s="12">
        <v>0.8</v>
      </c>
      <c r="I352" s="259">
        <v>100</v>
      </c>
      <c r="J352" s="260">
        <v>48.384879725085909</v>
      </c>
      <c r="K352" s="12">
        <v>10.378006872852234</v>
      </c>
      <c r="L352" s="12">
        <v>38.694158075601379</v>
      </c>
      <c r="M352" s="12">
        <v>2.5429553264604809</v>
      </c>
      <c r="N352" s="12">
        <v>100</v>
      </c>
    </row>
    <row r="353" spans="1:23" ht="14.25" customHeight="1">
      <c r="B353" s="245"/>
      <c r="C353" s="37" t="s">
        <v>75</v>
      </c>
      <c r="D353" s="49"/>
      <c r="E353" s="12">
        <v>26.418439716312058</v>
      </c>
      <c r="F353" s="12">
        <v>11.347517730496454</v>
      </c>
      <c r="G353" s="12">
        <v>56.205673758865245</v>
      </c>
      <c r="H353" s="12">
        <v>6.0283687943262407</v>
      </c>
      <c r="I353" s="259">
        <v>100</v>
      </c>
      <c r="J353" s="260">
        <v>29.294871794871796</v>
      </c>
      <c r="K353" s="12">
        <v>10.160256410256411</v>
      </c>
      <c r="L353" s="12">
        <v>55.416666666666671</v>
      </c>
      <c r="M353" s="12">
        <v>5.1282051282051277</v>
      </c>
      <c r="N353" s="12">
        <v>100</v>
      </c>
    </row>
    <row r="354" spans="1:23" ht="14.25" customHeight="1">
      <c r="B354" s="245"/>
      <c r="C354" s="37" t="s">
        <v>76</v>
      </c>
      <c r="D354" s="49"/>
      <c r="E354" s="12">
        <v>13.211382113821138</v>
      </c>
      <c r="F354" s="12">
        <v>13.617886178861788</v>
      </c>
      <c r="G354" s="12">
        <v>64.634146341463421</v>
      </c>
      <c r="H354" s="12">
        <v>8.536585365853659</v>
      </c>
      <c r="I354" s="259">
        <v>100</v>
      </c>
      <c r="J354" s="260">
        <v>22.079116835326587</v>
      </c>
      <c r="K354" s="12">
        <v>11.86752529898804</v>
      </c>
      <c r="L354" s="12">
        <v>59.766942655627112</v>
      </c>
      <c r="M354" s="12">
        <v>6.2864152100582649</v>
      </c>
      <c r="N354" s="12">
        <v>100</v>
      </c>
    </row>
    <row r="355" spans="1:23" ht="14.25" customHeight="1">
      <c r="B355" s="245"/>
      <c r="C355" s="37" t="s">
        <v>77</v>
      </c>
      <c r="D355" s="49"/>
      <c r="E355" s="12">
        <v>11.98044009779951</v>
      </c>
      <c r="F355" s="12">
        <v>9.0464547677261606</v>
      </c>
      <c r="G355" s="12">
        <v>69.437652811735944</v>
      </c>
      <c r="H355" s="12">
        <v>9.5354523227383865</v>
      </c>
      <c r="I355" s="259">
        <v>100</v>
      </c>
      <c r="J355" s="260">
        <v>18.425196850393704</v>
      </c>
      <c r="K355" s="12">
        <v>10.236220472440944</v>
      </c>
      <c r="L355" s="12">
        <v>63.543307086614178</v>
      </c>
      <c r="M355" s="12">
        <v>7.7952755905511815</v>
      </c>
      <c r="N355" s="12">
        <v>100.00000000000001</v>
      </c>
    </row>
    <row r="356" spans="1:23" ht="14.25" customHeight="1">
      <c r="B356" s="245"/>
      <c r="C356" s="37" t="s">
        <v>166</v>
      </c>
      <c r="D356" s="49"/>
      <c r="E356" s="12">
        <v>13.517665130568357</v>
      </c>
      <c r="F356" s="12">
        <v>9.216589861751153</v>
      </c>
      <c r="G356" s="12">
        <v>61.443932411674353</v>
      </c>
      <c r="H356" s="12">
        <v>15.821812596006144</v>
      </c>
      <c r="I356" s="259">
        <v>100</v>
      </c>
      <c r="J356" s="260">
        <v>13.497782705099779</v>
      </c>
      <c r="K356" s="12">
        <v>9.0077605321507761</v>
      </c>
      <c r="L356" s="12">
        <v>66.075388026607541</v>
      </c>
      <c r="M356" s="12">
        <v>11.419068736141908</v>
      </c>
      <c r="N356" s="12">
        <v>100.00000000000001</v>
      </c>
    </row>
    <row r="357" spans="1:23" ht="14.25" customHeight="1">
      <c r="B357" s="77"/>
      <c r="C357" s="254" t="s">
        <v>5</v>
      </c>
      <c r="D357" s="255"/>
      <c r="E357" s="261">
        <v>21.19309262166405</v>
      </c>
      <c r="F357" s="261">
        <v>9.8508634222919937</v>
      </c>
      <c r="G357" s="261">
        <v>60.204081632653065</v>
      </c>
      <c r="H357" s="261">
        <v>8.7519623233908952</v>
      </c>
      <c r="I357" s="262">
        <v>100</v>
      </c>
      <c r="J357" s="263">
        <v>26.032859008730323</v>
      </c>
      <c r="K357" s="261">
        <v>10.022685089709219</v>
      </c>
      <c r="L357" s="261">
        <v>56.93957517013817</v>
      </c>
      <c r="M357" s="261">
        <v>7.0048807314222863</v>
      </c>
      <c r="N357" s="261">
        <v>100</v>
      </c>
    </row>
    <row r="358" spans="1:23" ht="14.25" customHeight="1">
      <c r="B358" s="81"/>
      <c r="C358" s="49"/>
      <c r="D358" s="49"/>
      <c r="E358" s="49"/>
      <c r="F358" s="49"/>
      <c r="G358" s="49"/>
      <c r="H358" s="60"/>
      <c r="I358" s="26"/>
      <c r="J358" s="1"/>
      <c r="K358" s="1"/>
    </row>
    <row r="359" spans="1:23" ht="15" customHeight="1">
      <c r="A359" s="360" t="s">
        <v>601</v>
      </c>
      <c r="C359" s="7"/>
      <c r="D359" s="7"/>
      <c r="E359" s="7"/>
      <c r="G359" s="1"/>
      <c r="H359" s="1"/>
      <c r="I359" s="1"/>
      <c r="J359" s="1"/>
      <c r="K359" s="1"/>
    </row>
    <row r="360" spans="1:23" ht="15" customHeight="1">
      <c r="A360" s="358" t="s">
        <v>602</v>
      </c>
      <c r="C360" s="7"/>
      <c r="D360" s="7"/>
      <c r="E360" s="7"/>
      <c r="G360" s="1"/>
      <c r="H360" s="1"/>
      <c r="I360" s="1"/>
      <c r="J360" s="1"/>
      <c r="K360" s="1"/>
    </row>
    <row r="361" spans="1:23" ht="13.5" customHeight="1">
      <c r="B361" s="83"/>
      <c r="C361" s="36"/>
      <c r="D361" s="36"/>
      <c r="E361" s="36"/>
      <c r="F361" s="36"/>
      <c r="G361" s="36"/>
      <c r="H361" s="36"/>
      <c r="I361" s="99"/>
      <c r="J361" s="107"/>
      <c r="K361" s="104" t="s">
        <v>2</v>
      </c>
      <c r="L361" s="107"/>
      <c r="M361" s="107"/>
      <c r="N361" s="131"/>
      <c r="O361" s="107"/>
      <c r="P361" s="104" t="s">
        <v>3</v>
      </c>
      <c r="Q361" s="107"/>
      <c r="R361" s="105"/>
    </row>
    <row r="362" spans="1:23" ht="21">
      <c r="B362" s="97"/>
      <c r="C362" s="7"/>
      <c r="D362" s="7"/>
      <c r="E362" s="7"/>
      <c r="I362" s="118" t="s">
        <v>5</v>
      </c>
      <c r="J362" s="118" t="s">
        <v>321</v>
      </c>
      <c r="K362" s="118" t="s">
        <v>322</v>
      </c>
      <c r="L362" s="118" t="s">
        <v>323</v>
      </c>
      <c r="M362" s="125" t="s">
        <v>324</v>
      </c>
      <c r="N362" s="128" t="s">
        <v>5</v>
      </c>
      <c r="O362" s="118" t="s">
        <v>321</v>
      </c>
      <c r="P362" s="118" t="s">
        <v>322</v>
      </c>
      <c r="Q362" s="118" t="s">
        <v>323</v>
      </c>
      <c r="R362" s="118" t="s">
        <v>324</v>
      </c>
    </row>
    <row r="363" spans="1:23" ht="12" customHeight="1">
      <c r="B363" s="38"/>
      <c r="C363" s="109"/>
      <c r="D363" s="109"/>
      <c r="E363" s="109"/>
      <c r="F363" s="109"/>
      <c r="G363" s="109"/>
      <c r="H363" s="39"/>
      <c r="I363" s="40"/>
      <c r="J363" s="40"/>
      <c r="K363" s="40"/>
      <c r="L363" s="40"/>
      <c r="M363" s="87"/>
      <c r="N363" s="132">
        <v>4968</v>
      </c>
      <c r="O363" s="2">
        <v>1459</v>
      </c>
      <c r="P363" s="2">
        <v>1963</v>
      </c>
      <c r="Q363" s="2">
        <v>132</v>
      </c>
      <c r="R363" s="2">
        <v>1409</v>
      </c>
      <c r="S363" s="111"/>
      <c r="T363" s="111"/>
      <c r="U363" s="111"/>
      <c r="V363" s="111"/>
      <c r="W363" s="111"/>
    </row>
    <row r="364" spans="1:23" ht="15" customHeight="1">
      <c r="B364" s="76" t="s">
        <v>603</v>
      </c>
      <c r="C364" s="339"/>
      <c r="D364" s="339"/>
      <c r="E364" s="339"/>
      <c r="F364" s="339"/>
      <c r="G364" s="339"/>
      <c r="I364" s="19">
        <v>2433</v>
      </c>
      <c r="J364" s="19">
        <v>792</v>
      </c>
      <c r="K364" s="19">
        <v>921</v>
      </c>
      <c r="L364" s="19">
        <v>87</v>
      </c>
      <c r="M364" s="88">
        <v>630</v>
      </c>
      <c r="N364" s="134">
        <v>48.973429951690825</v>
      </c>
      <c r="O364" s="4">
        <v>54.283755997258396</v>
      </c>
      <c r="P364" s="4">
        <v>46.917982679572084</v>
      </c>
      <c r="Q364" s="4">
        <v>65.909090909090907</v>
      </c>
      <c r="R364" s="4">
        <v>44.712562100780694</v>
      </c>
      <c r="S364" s="100"/>
      <c r="T364" s="100"/>
      <c r="U364" s="100"/>
      <c r="V364" s="100"/>
      <c r="W364" s="100"/>
    </row>
    <row r="365" spans="1:23" ht="15" customHeight="1">
      <c r="B365" s="37" t="s">
        <v>604</v>
      </c>
      <c r="C365" s="339"/>
      <c r="D365" s="339"/>
      <c r="E365" s="339"/>
      <c r="F365" s="339"/>
      <c r="G365" s="339"/>
      <c r="I365" s="19">
        <v>1986</v>
      </c>
      <c r="J365" s="19">
        <v>491</v>
      </c>
      <c r="K365" s="19">
        <v>831</v>
      </c>
      <c r="L365" s="19">
        <v>36</v>
      </c>
      <c r="M365" s="88">
        <v>627</v>
      </c>
      <c r="N365" s="134">
        <v>39.975845410628018</v>
      </c>
      <c r="O365" s="4">
        <v>33.653187114461957</v>
      </c>
      <c r="P365" s="4">
        <v>42.333163525216506</v>
      </c>
      <c r="Q365" s="4">
        <v>27.27272727272727</v>
      </c>
      <c r="R365" s="4">
        <v>44.499645138396026</v>
      </c>
      <c r="S365" s="100"/>
      <c r="T365" s="100"/>
      <c r="U365" s="100"/>
      <c r="V365" s="100"/>
      <c r="W365" s="100"/>
    </row>
    <row r="366" spans="1:23" ht="15" customHeight="1">
      <c r="B366" s="38" t="s">
        <v>0</v>
      </c>
      <c r="C366" s="109"/>
      <c r="D366" s="109"/>
      <c r="E366" s="109"/>
      <c r="F366" s="109"/>
      <c r="G366" s="109"/>
      <c r="H366" s="39"/>
      <c r="I366" s="20">
        <v>549</v>
      </c>
      <c r="J366" s="20">
        <v>176</v>
      </c>
      <c r="K366" s="20">
        <v>211</v>
      </c>
      <c r="L366" s="20">
        <v>9</v>
      </c>
      <c r="M366" s="93">
        <v>152</v>
      </c>
      <c r="N366" s="145">
        <v>11.05072463768116</v>
      </c>
      <c r="O366" s="5">
        <v>12.063056888279643</v>
      </c>
      <c r="P366" s="5">
        <v>10.74885379521141</v>
      </c>
      <c r="Q366" s="5">
        <v>6.8181818181818175</v>
      </c>
      <c r="R366" s="5">
        <v>10.78779276082328</v>
      </c>
      <c r="S366" s="26"/>
      <c r="T366" s="26"/>
      <c r="U366" s="26"/>
      <c r="V366" s="26"/>
      <c r="W366" s="26"/>
    </row>
    <row r="367" spans="1:23" ht="15" customHeight="1">
      <c r="B367" s="42" t="s">
        <v>1</v>
      </c>
      <c r="C367" s="98"/>
      <c r="D367" s="98"/>
      <c r="E367" s="98"/>
      <c r="F367" s="98"/>
      <c r="G367" s="98"/>
      <c r="H367" s="31"/>
      <c r="I367" s="43">
        <v>4968</v>
      </c>
      <c r="J367" s="43">
        <v>1459</v>
      </c>
      <c r="K367" s="43">
        <v>1963</v>
      </c>
      <c r="L367" s="43">
        <v>132</v>
      </c>
      <c r="M367" s="89">
        <v>1409</v>
      </c>
      <c r="N367" s="135">
        <v>100</v>
      </c>
      <c r="O367" s="6">
        <v>100</v>
      </c>
      <c r="P367" s="6">
        <v>100</v>
      </c>
      <c r="Q367" s="6">
        <v>99.999999999999986</v>
      </c>
      <c r="R367" s="6">
        <v>100</v>
      </c>
      <c r="S367" s="26"/>
      <c r="T367" s="26"/>
      <c r="U367" s="26"/>
      <c r="V367" s="26"/>
      <c r="W367" s="26"/>
    </row>
    <row r="368" spans="1:23" ht="15" customHeight="1">
      <c r="D368" s="7"/>
      <c r="E368" s="7"/>
      <c r="G368" s="1"/>
      <c r="H368" s="1"/>
      <c r="I368" s="1"/>
      <c r="J368" s="1"/>
      <c r="K368" s="1"/>
      <c r="M368" s="7"/>
    </row>
    <row r="369" spans="1:21" ht="13.5" customHeight="1">
      <c r="A369" s="358" t="s">
        <v>612</v>
      </c>
      <c r="B369" s="23"/>
      <c r="C369" s="7"/>
      <c r="D369" s="7"/>
      <c r="E369" s="7"/>
      <c r="H369" s="1"/>
      <c r="I369" s="1"/>
      <c r="J369" s="1"/>
      <c r="K369" s="1"/>
    </row>
    <row r="370" spans="1:21" ht="15" customHeight="1">
      <c r="A370" s="358" t="s">
        <v>605</v>
      </c>
      <c r="D370" s="7"/>
      <c r="E370" s="7"/>
      <c r="G370" s="1"/>
      <c r="H370" s="1"/>
      <c r="I370" s="1"/>
      <c r="J370" s="1"/>
      <c r="K370" s="1"/>
      <c r="M370" s="7"/>
    </row>
    <row r="371" spans="1:21" ht="13.5" customHeight="1">
      <c r="B371" s="83"/>
      <c r="C371" s="36"/>
      <c r="D371" s="36"/>
      <c r="E371" s="36"/>
      <c r="F371" s="36"/>
      <c r="G371" s="99"/>
      <c r="H371" s="107"/>
      <c r="I371" s="104" t="s">
        <v>2</v>
      </c>
      <c r="J371" s="107"/>
      <c r="K371" s="107"/>
      <c r="L371" s="131"/>
      <c r="M371" s="107"/>
      <c r="N371" s="104" t="s">
        <v>3</v>
      </c>
      <c r="O371" s="107"/>
      <c r="P371" s="105"/>
    </row>
    <row r="372" spans="1:21" ht="21">
      <c r="B372" s="97"/>
      <c r="C372" s="7"/>
      <c r="D372" s="7"/>
      <c r="E372" s="7"/>
      <c r="G372" s="118" t="s">
        <v>5</v>
      </c>
      <c r="H372" s="118" t="s">
        <v>321</v>
      </c>
      <c r="I372" s="118" t="s">
        <v>322</v>
      </c>
      <c r="J372" s="118" t="s">
        <v>323</v>
      </c>
      <c r="K372" s="125" t="s">
        <v>324</v>
      </c>
      <c r="L372" s="128" t="s">
        <v>5</v>
      </c>
      <c r="M372" s="118" t="s">
        <v>321</v>
      </c>
      <c r="N372" s="118" t="s">
        <v>322</v>
      </c>
      <c r="O372" s="118" t="s">
        <v>323</v>
      </c>
      <c r="P372" s="118" t="s">
        <v>324</v>
      </c>
    </row>
    <row r="373" spans="1:21" ht="12" customHeight="1">
      <c r="B373" s="38"/>
      <c r="C373" s="109"/>
      <c r="D373" s="109"/>
      <c r="E373" s="109"/>
      <c r="F373" s="39"/>
      <c r="G373" s="40"/>
      <c r="H373" s="40"/>
      <c r="I373" s="40"/>
      <c r="J373" s="40"/>
      <c r="K373" s="87"/>
      <c r="L373" s="132">
        <v>2433</v>
      </c>
      <c r="M373" s="2">
        <v>792</v>
      </c>
      <c r="N373" s="2">
        <v>921</v>
      </c>
      <c r="O373" s="2">
        <v>87</v>
      </c>
      <c r="P373" s="2">
        <v>630</v>
      </c>
      <c r="Q373" s="111"/>
      <c r="R373" s="111"/>
      <c r="S373" s="111"/>
      <c r="T373" s="111"/>
      <c r="U373" s="111"/>
    </row>
    <row r="374" spans="1:21" ht="15" customHeight="1">
      <c r="B374" s="37" t="s">
        <v>606</v>
      </c>
      <c r="C374" s="339"/>
      <c r="D374" s="339"/>
      <c r="E374" s="339"/>
      <c r="G374" s="19">
        <v>736</v>
      </c>
      <c r="H374" s="19">
        <v>248</v>
      </c>
      <c r="I374" s="19">
        <v>262</v>
      </c>
      <c r="J374" s="19">
        <v>28</v>
      </c>
      <c r="K374" s="88">
        <v>196</v>
      </c>
      <c r="L374" s="133">
        <v>30.250719276613236</v>
      </c>
      <c r="M374" s="4">
        <v>31.313131313131315</v>
      </c>
      <c r="N374" s="4">
        <v>28.447339847991316</v>
      </c>
      <c r="O374" s="4">
        <v>32.183908045977013</v>
      </c>
      <c r="P374" s="4">
        <v>31.111111111111111</v>
      </c>
      <c r="Q374" s="100"/>
      <c r="R374" s="100"/>
      <c r="S374" s="100"/>
      <c r="T374" s="100"/>
      <c r="U374" s="100"/>
    </row>
    <row r="375" spans="1:21" ht="15" customHeight="1">
      <c r="B375" s="37" t="s">
        <v>607</v>
      </c>
      <c r="C375" s="339"/>
      <c r="D375" s="339"/>
      <c r="E375" s="339"/>
      <c r="G375" s="19">
        <v>1654</v>
      </c>
      <c r="H375" s="19">
        <v>539</v>
      </c>
      <c r="I375" s="19">
        <v>641</v>
      </c>
      <c r="J375" s="19">
        <v>58</v>
      </c>
      <c r="K375" s="88">
        <v>415</v>
      </c>
      <c r="L375" s="134">
        <v>67.981915330867238</v>
      </c>
      <c r="M375" s="4">
        <v>68.055555555555557</v>
      </c>
      <c r="N375" s="4">
        <v>69.598262757871879</v>
      </c>
      <c r="O375" s="4">
        <v>66.666666666666657</v>
      </c>
      <c r="P375" s="4">
        <v>65.873015873015873</v>
      </c>
      <c r="Q375" s="100"/>
      <c r="R375" s="100"/>
      <c r="S375" s="100"/>
      <c r="T375" s="100"/>
      <c r="U375" s="100"/>
    </row>
    <row r="376" spans="1:21" ht="15" customHeight="1">
      <c r="B376" s="38" t="s">
        <v>0</v>
      </c>
      <c r="C376" s="109"/>
      <c r="D376" s="109"/>
      <c r="E376" s="109"/>
      <c r="F376" s="39"/>
      <c r="G376" s="20">
        <v>43</v>
      </c>
      <c r="H376" s="20">
        <v>5</v>
      </c>
      <c r="I376" s="20">
        <v>18</v>
      </c>
      <c r="J376" s="20">
        <v>1</v>
      </c>
      <c r="K376" s="93">
        <v>19</v>
      </c>
      <c r="L376" s="145">
        <v>1.7673653925195234</v>
      </c>
      <c r="M376" s="5">
        <v>0.63131313131313127</v>
      </c>
      <c r="N376" s="5">
        <v>1.9543973941368076</v>
      </c>
      <c r="O376" s="5">
        <v>1.1494252873563218</v>
      </c>
      <c r="P376" s="5">
        <v>3.0158730158730158</v>
      </c>
      <c r="Q376" s="26"/>
      <c r="R376" s="26"/>
      <c r="S376" s="26"/>
      <c r="T376" s="26"/>
      <c r="U376" s="26"/>
    </row>
    <row r="377" spans="1:21" ht="15" customHeight="1">
      <c r="B377" s="42" t="s">
        <v>1</v>
      </c>
      <c r="C377" s="98"/>
      <c r="D377" s="98"/>
      <c r="E377" s="98"/>
      <c r="F377" s="31"/>
      <c r="G377" s="43">
        <v>2433</v>
      </c>
      <c r="H377" s="43">
        <v>792</v>
      </c>
      <c r="I377" s="43">
        <v>921</v>
      </c>
      <c r="J377" s="43">
        <v>87</v>
      </c>
      <c r="K377" s="89">
        <v>630</v>
      </c>
      <c r="L377" s="135">
        <v>100</v>
      </c>
      <c r="M377" s="6">
        <v>100</v>
      </c>
      <c r="N377" s="6">
        <v>100</v>
      </c>
      <c r="O377" s="6">
        <v>99.999999999999986</v>
      </c>
      <c r="P377" s="6">
        <v>100</v>
      </c>
      <c r="Q377" s="26"/>
      <c r="R377" s="26"/>
      <c r="S377" s="26"/>
      <c r="T377" s="26"/>
      <c r="U377" s="26"/>
    </row>
    <row r="378" spans="1:21" ht="15" customHeight="1">
      <c r="I378" s="1"/>
      <c r="J378" s="1"/>
      <c r="K378" s="1"/>
      <c r="O378" s="7"/>
    </row>
    <row r="379" spans="1:21" ht="15" customHeight="1">
      <c r="A379" s="358" t="s">
        <v>608</v>
      </c>
      <c r="D379" s="7"/>
      <c r="E379" s="7"/>
      <c r="G379" s="1"/>
      <c r="H379" s="1"/>
      <c r="I379" s="1"/>
      <c r="J379" s="1"/>
      <c r="K379" s="1"/>
      <c r="M379" s="7"/>
    </row>
    <row r="380" spans="1:21" ht="13.5" customHeight="1">
      <c r="B380" s="83"/>
      <c r="C380" s="36"/>
      <c r="D380" s="36"/>
      <c r="E380" s="36"/>
      <c r="F380" s="36"/>
      <c r="G380" s="99"/>
      <c r="H380" s="107"/>
      <c r="I380" s="104" t="s">
        <v>2</v>
      </c>
      <c r="J380" s="107"/>
      <c r="K380" s="107"/>
      <c r="L380" s="131"/>
      <c r="M380" s="107"/>
      <c r="N380" s="104" t="s">
        <v>3</v>
      </c>
      <c r="O380" s="107"/>
      <c r="P380" s="105"/>
    </row>
    <row r="381" spans="1:21" ht="21">
      <c r="B381" s="97"/>
      <c r="C381" s="7"/>
      <c r="D381" s="7"/>
      <c r="E381" s="7"/>
      <c r="G381" s="118" t="s">
        <v>5</v>
      </c>
      <c r="H381" s="118" t="s">
        <v>321</v>
      </c>
      <c r="I381" s="118" t="s">
        <v>322</v>
      </c>
      <c r="J381" s="118" t="s">
        <v>323</v>
      </c>
      <c r="K381" s="125" t="s">
        <v>324</v>
      </c>
      <c r="L381" s="128" t="s">
        <v>5</v>
      </c>
      <c r="M381" s="118" t="s">
        <v>321</v>
      </c>
      <c r="N381" s="118" t="s">
        <v>322</v>
      </c>
      <c r="O381" s="118" t="s">
        <v>323</v>
      </c>
      <c r="P381" s="118" t="s">
        <v>324</v>
      </c>
    </row>
    <row r="382" spans="1:21" ht="12" customHeight="1">
      <c r="B382" s="38"/>
      <c r="C382" s="109"/>
      <c r="D382" s="109"/>
      <c r="E382" s="109"/>
      <c r="F382" s="39"/>
      <c r="G382" s="40"/>
      <c r="H382" s="40"/>
      <c r="I382" s="40"/>
      <c r="J382" s="40"/>
      <c r="K382" s="87"/>
      <c r="L382" s="132">
        <v>2433</v>
      </c>
      <c r="M382" s="2">
        <v>792</v>
      </c>
      <c r="N382" s="2">
        <v>921</v>
      </c>
      <c r="O382" s="2">
        <v>87</v>
      </c>
      <c r="P382" s="2">
        <v>630</v>
      </c>
      <c r="Q382" s="111"/>
      <c r="R382" s="111"/>
      <c r="S382" s="111"/>
      <c r="T382" s="111"/>
      <c r="U382" s="111"/>
    </row>
    <row r="383" spans="1:21" ht="15" customHeight="1">
      <c r="B383" s="37" t="s">
        <v>64</v>
      </c>
      <c r="C383" s="339"/>
      <c r="D383" s="339"/>
      <c r="E383" s="339"/>
      <c r="G383" s="18">
        <v>25</v>
      </c>
      <c r="H383" s="18">
        <v>5</v>
      </c>
      <c r="I383" s="18">
        <v>13</v>
      </c>
      <c r="J383" s="18">
        <v>2</v>
      </c>
      <c r="K383" s="126">
        <v>4</v>
      </c>
      <c r="L383" s="133">
        <v>1.0275380189066996</v>
      </c>
      <c r="M383" s="3">
        <v>0.63131313131313127</v>
      </c>
      <c r="N383" s="3">
        <v>1.4115092290988056</v>
      </c>
      <c r="O383" s="3">
        <v>2.2988505747126435</v>
      </c>
      <c r="P383" s="3">
        <v>0.63492063492063489</v>
      </c>
      <c r="Q383" s="100"/>
      <c r="R383" s="289"/>
      <c r="S383" s="100"/>
      <c r="T383" s="100"/>
      <c r="U383" s="100"/>
    </row>
    <row r="384" spans="1:21" ht="15" customHeight="1">
      <c r="B384" s="37" t="s">
        <v>65</v>
      </c>
      <c r="C384" s="339"/>
      <c r="D384" s="339"/>
      <c r="E384" s="339"/>
      <c r="G384" s="19">
        <v>53</v>
      </c>
      <c r="H384" s="19">
        <v>10</v>
      </c>
      <c r="I384" s="19">
        <v>31</v>
      </c>
      <c r="J384" s="19">
        <v>1</v>
      </c>
      <c r="K384" s="88">
        <v>11</v>
      </c>
      <c r="L384" s="134">
        <v>2.1783806000822028</v>
      </c>
      <c r="M384" s="4">
        <v>1.2626262626262625</v>
      </c>
      <c r="N384" s="4">
        <v>3.3659066232356136</v>
      </c>
      <c r="O384" s="4">
        <v>1.1494252873563218</v>
      </c>
      <c r="P384" s="4">
        <v>1.746031746031746</v>
      </c>
      <c r="Q384" s="100"/>
      <c r="R384" s="100"/>
      <c r="S384" s="100"/>
      <c r="T384" s="100"/>
      <c r="U384" s="100"/>
    </row>
    <row r="385" spans="1:21" ht="15" customHeight="1">
      <c r="B385" s="37" t="s">
        <v>66</v>
      </c>
      <c r="C385" s="339"/>
      <c r="D385" s="339"/>
      <c r="E385" s="339"/>
      <c r="G385" s="19">
        <v>76</v>
      </c>
      <c r="H385" s="19">
        <v>22</v>
      </c>
      <c r="I385" s="19">
        <v>33</v>
      </c>
      <c r="J385" s="19">
        <v>0</v>
      </c>
      <c r="K385" s="88">
        <v>21</v>
      </c>
      <c r="L385" s="134">
        <v>3.1237155774763665</v>
      </c>
      <c r="M385" s="4">
        <v>2.7777777777777777</v>
      </c>
      <c r="N385" s="4">
        <v>3.5830618892508146</v>
      </c>
      <c r="O385" s="4">
        <v>0</v>
      </c>
      <c r="P385" s="4">
        <v>3.3333333333333335</v>
      </c>
      <c r="Q385" s="100"/>
      <c r="R385" s="100"/>
      <c r="S385" s="100"/>
      <c r="T385" s="100"/>
      <c r="U385" s="100"/>
    </row>
    <row r="386" spans="1:21" ht="15" customHeight="1">
      <c r="B386" s="37" t="s">
        <v>67</v>
      </c>
      <c r="C386" s="339"/>
      <c r="D386" s="339"/>
      <c r="E386" s="339"/>
      <c r="G386" s="19">
        <v>205</v>
      </c>
      <c r="H386" s="19">
        <v>48</v>
      </c>
      <c r="I386" s="19">
        <v>87</v>
      </c>
      <c r="J386" s="19">
        <v>3</v>
      </c>
      <c r="K386" s="88">
        <v>67</v>
      </c>
      <c r="L386" s="134">
        <v>8.4258117550349354</v>
      </c>
      <c r="M386" s="4">
        <v>6.0606060606060606</v>
      </c>
      <c r="N386" s="4">
        <v>9.4462540716612384</v>
      </c>
      <c r="O386" s="4">
        <v>3.4482758620689653</v>
      </c>
      <c r="P386" s="4">
        <v>10.634920634920634</v>
      </c>
      <c r="Q386" s="100"/>
      <c r="R386" s="100"/>
      <c r="S386" s="100"/>
      <c r="T386" s="100"/>
      <c r="U386" s="100"/>
    </row>
    <row r="387" spans="1:21" ht="15" customHeight="1">
      <c r="B387" s="37" t="s">
        <v>68</v>
      </c>
      <c r="C387" s="339"/>
      <c r="D387" s="339"/>
      <c r="E387" s="339"/>
      <c r="G387" s="19">
        <v>599</v>
      </c>
      <c r="H387" s="19">
        <v>209</v>
      </c>
      <c r="I387" s="19">
        <v>215</v>
      </c>
      <c r="J387" s="19">
        <v>26</v>
      </c>
      <c r="K387" s="88">
        <v>149</v>
      </c>
      <c r="L387" s="134">
        <v>24.619810933004523</v>
      </c>
      <c r="M387" s="4">
        <v>26.388888888888889</v>
      </c>
      <c r="N387" s="4">
        <v>23.344191096634091</v>
      </c>
      <c r="O387" s="4">
        <v>29.885057471264371</v>
      </c>
      <c r="P387" s="4">
        <v>23.650793650793648</v>
      </c>
      <c r="Q387" s="100"/>
      <c r="R387" s="100"/>
      <c r="S387" s="100"/>
      <c r="T387" s="100"/>
      <c r="U387" s="100"/>
    </row>
    <row r="388" spans="1:21" ht="15" customHeight="1">
      <c r="B388" s="37" t="s">
        <v>69</v>
      </c>
      <c r="C388" s="339"/>
      <c r="D388" s="339"/>
      <c r="E388" s="339"/>
      <c r="G388" s="19">
        <v>712</v>
      </c>
      <c r="H388" s="19">
        <v>248</v>
      </c>
      <c r="I388" s="19">
        <v>257</v>
      </c>
      <c r="J388" s="19">
        <v>24</v>
      </c>
      <c r="K388" s="88">
        <v>181</v>
      </c>
      <c r="L388" s="134">
        <v>29.264282778462803</v>
      </c>
      <c r="M388" s="4">
        <v>31.313131313131315</v>
      </c>
      <c r="N388" s="4">
        <v>27.904451682953312</v>
      </c>
      <c r="O388" s="4">
        <v>27.586206896551722</v>
      </c>
      <c r="P388" s="4">
        <v>28.730158730158728</v>
      </c>
      <c r="Q388" s="100"/>
      <c r="R388" s="100"/>
      <c r="S388" s="100"/>
      <c r="T388" s="100"/>
      <c r="U388" s="100"/>
    </row>
    <row r="389" spans="1:21" ht="15" customHeight="1">
      <c r="B389" s="37" t="s">
        <v>70</v>
      </c>
      <c r="C389" s="339"/>
      <c r="D389" s="339"/>
      <c r="E389" s="339"/>
      <c r="G389" s="19">
        <v>465</v>
      </c>
      <c r="H389" s="19">
        <v>165</v>
      </c>
      <c r="I389" s="19">
        <v>159</v>
      </c>
      <c r="J389" s="19">
        <v>17</v>
      </c>
      <c r="K389" s="88">
        <v>124</v>
      </c>
      <c r="L389" s="134">
        <v>19.112207151664613</v>
      </c>
      <c r="M389" s="4">
        <v>20.833333333333336</v>
      </c>
      <c r="N389" s="4">
        <v>17.263843648208468</v>
      </c>
      <c r="O389" s="4">
        <v>19.540229885057471</v>
      </c>
      <c r="P389" s="4">
        <v>19.682539682539684</v>
      </c>
      <c r="Q389" s="100"/>
      <c r="R389" s="100"/>
      <c r="S389" s="100"/>
      <c r="T389" s="100"/>
      <c r="U389" s="100"/>
    </row>
    <row r="390" spans="1:21" ht="15" customHeight="1">
      <c r="B390" s="37" t="s">
        <v>71</v>
      </c>
      <c r="C390" s="339"/>
      <c r="D390" s="339"/>
      <c r="E390" s="339"/>
      <c r="G390" s="19">
        <v>124</v>
      </c>
      <c r="H390" s="19">
        <v>49</v>
      </c>
      <c r="I390" s="19">
        <v>47</v>
      </c>
      <c r="J390" s="19">
        <v>5</v>
      </c>
      <c r="K390" s="88">
        <v>23</v>
      </c>
      <c r="L390" s="134">
        <v>5.0965885737772298</v>
      </c>
      <c r="M390" s="4">
        <v>6.1868686868686869</v>
      </c>
      <c r="N390" s="4">
        <v>5.1031487513572209</v>
      </c>
      <c r="O390" s="4">
        <v>5.7471264367816088</v>
      </c>
      <c r="P390" s="4">
        <v>3.6507936507936511</v>
      </c>
      <c r="Q390" s="100"/>
      <c r="R390" s="100"/>
      <c r="S390" s="100"/>
      <c r="T390" s="100"/>
      <c r="U390" s="100"/>
    </row>
    <row r="391" spans="1:21" ht="15" customHeight="1">
      <c r="B391" s="37" t="s">
        <v>948</v>
      </c>
      <c r="C391" s="339"/>
      <c r="D391" s="339"/>
      <c r="E391" s="339"/>
      <c r="G391" s="19">
        <v>4</v>
      </c>
      <c r="H391" s="19">
        <v>0</v>
      </c>
      <c r="I391" s="19">
        <v>3</v>
      </c>
      <c r="J391" s="19">
        <v>0</v>
      </c>
      <c r="K391" s="88">
        <v>1</v>
      </c>
      <c r="L391" s="134">
        <v>0.16440608302507193</v>
      </c>
      <c r="M391" s="4">
        <v>0</v>
      </c>
      <c r="N391" s="4">
        <v>0.32573289902280134</v>
      </c>
      <c r="O391" s="4">
        <v>0</v>
      </c>
      <c r="P391" s="4">
        <v>0.15873015873015872</v>
      </c>
      <c r="Q391" s="100"/>
      <c r="R391" s="100"/>
      <c r="S391" s="100"/>
      <c r="T391" s="100"/>
      <c r="U391" s="100"/>
    </row>
    <row r="392" spans="1:21" ht="15" customHeight="1">
      <c r="B392" s="38" t="s">
        <v>0</v>
      </c>
      <c r="C392" s="109"/>
      <c r="D392" s="109"/>
      <c r="E392" s="109"/>
      <c r="F392" s="39"/>
      <c r="G392" s="20">
        <v>170</v>
      </c>
      <c r="H392" s="20">
        <v>36</v>
      </c>
      <c r="I392" s="20">
        <v>76</v>
      </c>
      <c r="J392" s="20">
        <v>9</v>
      </c>
      <c r="K392" s="93">
        <v>49</v>
      </c>
      <c r="L392" s="145">
        <v>6.9872585285655573</v>
      </c>
      <c r="M392" s="5">
        <v>4.5454545454545459</v>
      </c>
      <c r="N392" s="5">
        <v>8.2519001085776331</v>
      </c>
      <c r="O392" s="5">
        <v>10.344827586206897</v>
      </c>
      <c r="P392" s="5">
        <v>7.7777777777777777</v>
      </c>
      <c r="Q392" s="26"/>
      <c r="R392" s="26"/>
      <c r="S392" s="26"/>
      <c r="T392" s="26"/>
      <c r="U392" s="26"/>
    </row>
    <row r="393" spans="1:21" ht="15" customHeight="1">
      <c r="B393" s="42" t="s">
        <v>1</v>
      </c>
      <c r="C393" s="98"/>
      <c r="D393" s="98"/>
      <c r="E393" s="98"/>
      <c r="F393" s="31"/>
      <c r="G393" s="43">
        <v>2433</v>
      </c>
      <c r="H393" s="43">
        <v>792</v>
      </c>
      <c r="I393" s="43">
        <v>921</v>
      </c>
      <c r="J393" s="43">
        <v>87</v>
      </c>
      <c r="K393" s="89">
        <v>630</v>
      </c>
      <c r="L393" s="135">
        <v>100.00000000000001</v>
      </c>
      <c r="M393" s="6">
        <v>100.00000000000003</v>
      </c>
      <c r="N393" s="6">
        <v>99.999999999999986</v>
      </c>
      <c r="O393" s="6">
        <v>100</v>
      </c>
      <c r="P393" s="6">
        <v>100</v>
      </c>
      <c r="Q393" s="26"/>
      <c r="R393" s="26"/>
      <c r="S393" s="26"/>
      <c r="T393" s="26"/>
      <c r="U393" s="26"/>
    </row>
    <row r="394" spans="1:21" ht="15" customHeight="1">
      <c r="B394" s="42" t="s">
        <v>609</v>
      </c>
      <c r="C394" s="98"/>
      <c r="D394" s="98"/>
      <c r="E394" s="98"/>
      <c r="F394" s="32"/>
      <c r="G394" s="45">
        <v>85.092961487383803</v>
      </c>
      <c r="H394" s="92">
        <v>85.898148148148152</v>
      </c>
      <c r="I394" s="92">
        <v>84.51425178147268</v>
      </c>
      <c r="J394" s="92">
        <v>85.589743589743591</v>
      </c>
      <c r="K394" s="92">
        <v>84.870689655172413</v>
      </c>
      <c r="L394" s="14"/>
      <c r="M394" s="14"/>
      <c r="N394" s="14"/>
      <c r="O394" s="14"/>
      <c r="P394" s="14"/>
      <c r="Q394" s="14"/>
      <c r="R394" s="14"/>
      <c r="S394" s="14"/>
      <c r="T394" s="14"/>
      <c r="U394" s="14"/>
    </row>
    <row r="395" spans="1:21" ht="15" customHeight="1">
      <c r="B395" s="81"/>
      <c r="C395" s="81"/>
      <c r="D395" s="59"/>
      <c r="E395" s="14"/>
      <c r="F395" s="14"/>
      <c r="G395" s="14"/>
      <c r="H395" s="14"/>
      <c r="I395" s="14"/>
      <c r="J395" s="14"/>
      <c r="K395" s="14"/>
      <c r="L395" s="48"/>
    </row>
    <row r="396" spans="1:21" ht="15" customHeight="1">
      <c r="A396" s="358" t="s">
        <v>610</v>
      </c>
      <c r="D396" s="7"/>
      <c r="E396" s="7"/>
      <c r="G396" s="1"/>
      <c r="H396" s="1"/>
      <c r="I396" s="1"/>
      <c r="J396" s="1"/>
      <c r="K396" s="1"/>
      <c r="M396" s="7"/>
    </row>
    <row r="397" spans="1:21" ht="13.5" customHeight="1">
      <c r="B397" s="83"/>
      <c r="C397" s="36"/>
      <c r="D397" s="36"/>
      <c r="E397" s="36"/>
      <c r="F397" s="36"/>
      <c r="G397" s="99"/>
      <c r="H397" s="107"/>
      <c r="I397" s="104" t="s">
        <v>2</v>
      </c>
      <c r="J397" s="107"/>
      <c r="K397" s="107"/>
      <c r="L397" s="131"/>
      <c r="M397" s="107"/>
      <c r="N397" s="104" t="s">
        <v>3</v>
      </c>
      <c r="O397" s="107"/>
      <c r="P397" s="105"/>
    </row>
    <row r="398" spans="1:21" ht="21">
      <c r="B398" s="97"/>
      <c r="C398" s="7"/>
      <c r="D398" s="7"/>
      <c r="E398" s="7"/>
      <c r="G398" s="118" t="s">
        <v>5</v>
      </c>
      <c r="H398" s="118" t="s">
        <v>321</v>
      </c>
      <c r="I398" s="118" t="s">
        <v>322</v>
      </c>
      <c r="J398" s="118" t="s">
        <v>323</v>
      </c>
      <c r="K398" s="125" t="s">
        <v>324</v>
      </c>
      <c r="L398" s="128" t="s">
        <v>5</v>
      </c>
      <c r="M398" s="118" t="s">
        <v>321</v>
      </c>
      <c r="N398" s="118" t="s">
        <v>322</v>
      </c>
      <c r="O398" s="118" t="s">
        <v>323</v>
      </c>
      <c r="P398" s="118" t="s">
        <v>324</v>
      </c>
    </row>
    <row r="399" spans="1:21" ht="12" customHeight="1">
      <c r="B399" s="38"/>
      <c r="C399" s="109"/>
      <c r="D399" s="109"/>
      <c r="E399" s="109"/>
      <c r="F399" s="39"/>
      <c r="G399" s="40"/>
      <c r="H399" s="40"/>
      <c r="I399" s="40"/>
      <c r="J399" s="40"/>
      <c r="K399" s="87"/>
      <c r="L399" s="132">
        <v>2433</v>
      </c>
      <c r="M399" s="2">
        <v>792</v>
      </c>
      <c r="N399" s="2">
        <v>921</v>
      </c>
      <c r="O399" s="2">
        <v>87</v>
      </c>
      <c r="P399" s="2">
        <v>630</v>
      </c>
      <c r="Q399" s="111"/>
      <c r="R399" s="111"/>
      <c r="S399" s="111"/>
      <c r="T399" s="111"/>
      <c r="U399" s="111"/>
    </row>
    <row r="400" spans="1:21" ht="15" customHeight="1">
      <c r="B400" s="35" t="s">
        <v>611</v>
      </c>
      <c r="C400" s="339"/>
      <c r="D400" s="339"/>
      <c r="E400" s="339"/>
      <c r="G400" s="18">
        <v>28</v>
      </c>
      <c r="H400" s="18">
        <v>8</v>
      </c>
      <c r="I400" s="18">
        <v>11</v>
      </c>
      <c r="J400" s="18">
        <v>0</v>
      </c>
      <c r="K400" s="126">
        <v>9</v>
      </c>
      <c r="L400" s="133">
        <v>1.1508425811755036</v>
      </c>
      <c r="M400" s="3">
        <v>1.0101010101010102</v>
      </c>
      <c r="N400" s="3">
        <v>1.1943539630836049</v>
      </c>
      <c r="O400" s="3">
        <v>0</v>
      </c>
      <c r="P400" s="3">
        <v>1.4285714285714286</v>
      </c>
      <c r="Q400" s="100"/>
      <c r="R400" s="100"/>
      <c r="S400" s="100"/>
      <c r="T400" s="100"/>
      <c r="U400" s="100"/>
    </row>
    <row r="401" spans="1:21" ht="15" customHeight="1">
      <c r="B401" s="37" t="s">
        <v>73</v>
      </c>
      <c r="C401" s="339"/>
      <c r="D401" s="339"/>
      <c r="E401" s="339"/>
      <c r="G401" s="19">
        <v>27</v>
      </c>
      <c r="H401" s="19">
        <v>13</v>
      </c>
      <c r="I401" s="19">
        <v>8</v>
      </c>
      <c r="J401" s="19">
        <v>0</v>
      </c>
      <c r="K401" s="88">
        <v>6</v>
      </c>
      <c r="L401" s="134">
        <v>1.1097410604192355</v>
      </c>
      <c r="M401" s="4">
        <v>1.6414141414141417</v>
      </c>
      <c r="N401" s="4">
        <v>0.86862106406080353</v>
      </c>
      <c r="O401" s="4">
        <v>0</v>
      </c>
      <c r="P401" s="4">
        <v>0.95238095238095244</v>
      </c>
      <c r="Q401" s="100"/>
      <c r="R401" s="100"/>
      <c r="S401" s="100"/>
      <c r="T401" s="100"/>
      <c r="U401" s="100"/>
    </row>
    <row r="402" spans="1:21" ht="15" customHeight="1">
      <c r="B402" s="37" t="s">
        <v>74</v>
      </c>
      <c r="C402" s="339"/>
      <c r="D402" s="339"/>
      <c r="E402" s="339"/>
      <c r="G402" s="19">
        <v>37</v>
      </c>
      <c r="H402" s="19">
        <v>13</v>
      </c>
      <c r="I402" s="19">
        <v>6</v>
      </c>
      <c r="J402" s="19">
        <v>1</v>
      </c>
      <c r="K402" s="88">
        <v>17</v>
      </c>
      <c r="L402" s="134">
        <v>1.5207562679819153</v>
      </c>
      <c r="M402" s="4">
        <v>1.6414141414141417</v>
      </c>
      <c r="N402" s="4">
        <v>0.65146579804560267</v>
      </c>
      <c r="O402" s="4">
        <v>1.1494252873563218</v>
      </c>
      <c r="P402" s="4">
        <v>2.6984126984126986</v>
      </c>
      <c r="Q402" s="100"/>
      <c r="R402" s="100"/>
      <c r="S402" s="100"/>
      <c r="T402" s="100"/>
      <c r="U402" s="100"/>
    </row>
    <row r="403" spans="1:21" ht="15" customHeight="1">
      <c r="B403" s="37" t="s">
        <v>75</v>
      </c>
      <c r="C403" s="339"/>
      <c r="D403" s="339"/>
      <c r="E403" s="339"/>
      <c r="G403" s="19">
        <v>362</v>
      </c>
      <c r="H403" s="19">
        <v>121</v>
      </c>
      <c r="I403" s="19">
        <v>107</v>
      </c>
      <c r="J403" s="19">
        <v>15</v>
      </c>
      <c r="K403" s="88">
        <v>119</v>
      </c>
      <c r="L403" s="134">
        <v>14.87875051376901</v>
      </c>
      <c r="M403" s="4">
        <v>15.277777777777779</v>
      </c>
      <c r="N403" s="4">
        <v>11.617806731813246</v>
      </c>
      <c r="O403" s="4">
        <v>17.241379310344829</v>
      </c>
      <c r="P403" s="4">
        <v>18.888888888888889</v>
      </c>
      <c r="Q403" s="100"/>
      <c r="R403" s="100"/>
      <c r="S403" s="100"/>
      <c r="T403" s="100"/>
      <c r="U403" s="100"/>
    </row>
    <row r="404" spans="1:21" ht="15" customHeight="1">
      <c r="B404" s="37" t="s">
        <v>76</v>
      </c>
      <c r="C404" s="339"/>
      <c r="D404" s="339"/>
      <c r="E404" s="339"/>
      <c r="G404" s="19">
        <v>548</v>
      </c>
      <c r="H404" s="19">
        <v>176</v>
      </c>
      <c r="I404" s="19">
        <v>200</v>
      </c>
      <c r="J404" s="19">
        <v>28</v>
      </c>
      <c r="K404" s="88">
        <v>144</v>
      </c>
      <c r="L404" s="134">
        <v>22.523633374434855</v>
      </c>
      <c r="M404" s="4">
        <v>22.222222222222221</v>
      </c>
      <c r="N404" s="4">
        <v>21.715526601520089</v>
      </c>
      <c r="O404" s="4">
        <v>32.183908045977013</v>
      </c>
      <c r="P404" s="4">
        <v>22.857142857142858</v>
      </c>
      <c r="Q404" s="100"/>
      <c r="R404" s="100"/>
      <c r="S404" s="100"/>
      <c r="T404" s="100"/>
      <c r="U404" s="100"/>
    </row>
    <row r="405" spans="1:21" ht="15" customHeight="1">
      <c r="B405" s="37" t="s">
        <v>77</v>
      </c>
      <c r="C405" s="339"/>
      <c r="D405" s="339"/>
      <c r="E405" s="339"/>
      <c r="G405" s="19">
        <v>673</v>
      </c>
      <c r="H405" s="19">
        <v>219</v>
      </c>
      <c r="I405" s="19">
        <v>254</v>
      </c>
      <c r="J405" s="19">
        <v>20</v>
      </c>
      <c r="K405" s="88">
        <v>179</v>
      </c>
      <c r="L405" s="134">
        <v>27.661323468968352</v>
      </c>
      <c r="M405" s="4">
        <v>27.651515151515149</v>
      </c>
      <c r="N405" s="4">
        <v>27.578718783930512</v>
      </c>
      <c r="O405" s="4">
        <v>22.988505747126435</v>
      </c>
      <c r="P405" s="4">
        <v>28.412698412698411</v>
      </c>
      <c r="Q405" s="100"/>
      <c r="R405" s="100"/>
      <c r="S405" s="100"/>
      <c r="T405" s="100"/>
      <c r="U405" s="100"/>
    </row>
    <row r="406" spans="1:21" ht="15" customHeight="1">
      <c r="B406" s="37" t="s">
        <v>78</v>
      </c>
      <c r="C406" s="339"/>
      <c r="D406" s="339"/>
      <c r="E406" s="339"/>
      <c r="G406" s="19">
        <v>464</v>
      </c>
      <c r="H406" s="19">
        <v>151</v>
      </c>
      <c r="I406" s="19">
        <v>202</v>
      </c>
      <c r="J406" s="19">
        <v>18</v>
      </c>
      <c r="K406" s="88">
        <v>91</v>
      </c>
      <c r="L406" s="134">
        <v>19.071105630908345</v>
      </c>
      <c r="M406" s="4">
        <v>19.065656565656568</v>
      </c>
      <c r="N406" s="4">
        <v>21.932681867535287</v>
      </c>
      <c r="O406" s="4">
        <v>20.689655172413794</v>
      </c>
      <c r="P406" s="4">
        <v>14.444444444444443</v>
      </c>
      <c r="Q406" s="100"/>
      <c r="R406" s="100"/>
      <c r="S406" s="100"/>
      <c r="T406" s="100"/>
      <c r="U406" s="100"/>
    </row>
    <row r="407" spans="1:21" ht="15" customHeight="1">
      <c r="B407" s="37" t="s">
        <v>79</v>
      </c>
      <c r="C407" s="339"/>
      <c r="D407" s="339"/>
      <c r="E407" s="339"/>
      <c r="G407" s="19">
        <v>232</v>
      </c>
      <c r="H407" s="19">
        <v>70</v>
      </c>
      <c r="I407" s="19">
        <v>113</v>
      </c>
      <c r="J407" s="19">
        <v>4</v>
      </c>
      <c r="K407" s="88">
        <v>45</v>
      </c>
      <c r="L407" s="134">
        <v>9.5355528154541727</v>
      </c>
      <c r="M407" s="4">
        <v>8.8383838383838391</v>
      </c>
      <c r="N407" s="4">
        <v>12.269272529858849</v>
      </c>
      <c r="O407" s="4">
        <v>4.5977011494252871</v>
      </c>
      <c r="P407" s="4">
        <v>7.1428571428571423</v>
      </c>
      <c r="Q407" s="100"/>
      <c r="R407" s="100"/>
      <c r="S407" s="100"/>
      <c r="T407" s="100"/>
      <c r="U407" s="100"/>
    </row>
    <row r="408" spans="1:21" ht="15" customHeight="1">
      <c r="B408" s="38" t="s">
        <v>0</v>
      </c>
      <c r="C408" s="109"/>
      <c r="D408" s="109"/>
      <c r="E408" s="109"/>
      <c r="F408" s="39"/>
      <c r="G408" s="20">
        <v>62</v>
      </c>
      <c r="H408" s="20">
        <v>21</v>
      </c>
      <c r="I408" s="20">
        <v>20</v>
      </c>
      <c r="J408" s="20">
        <v>1</v>
      </c>
      <c r="K408" s="93">
        <v>20</v>
      </c>
      <c r="L408" s="145">
        <v>2.5482942868886149</v>
      </c>
      <c r="M408" s="5">
        <v>2.6515151515151514</v>
      </c>
      <c r="N408" s="5">
        <v>2.1715526601520088</v>
      </c>
      <c r="O408" s="5">
        <v>1.1494252873563218</v>
      </c>
      <c r="P408" s="5">
        <v>3.1746031746031744</v>
      </c>
      <c r="Q408" s="26"/>
      <c r="R408" s="26"/>
      <c r="S408" s="26"/>
      <c r="T408" s="26"/>
      <c r="U408" s="26"/>
    </row>
    <row r="409" spans="1:21" ht="15" customHeight="1">
      <c r="B409" s="42" t="s">
        <v>1</v>
      </c>
      <c r="C409" s="98"/>
      <c r="D409" s="98"/>
      <c r="E409" s="98"/>
      <c r="F409" s="31"/>
      <c r="G409" s="43">
        <v>2433</v>
      </c>
      <c r="H409" s="43">
        <v>792</v>
      </c>
      <c r="I409" s="43">
        <v>921</v>
      </c>
      <c r="J409" s="43">
        <v>87</v>
      </c>
      <c r="K409" s="89">
        <v>630</v>
      </c>
      <c r="L409" s="135">
        <v>100</v>
      </c>
      <c r="M409" s="6">
        <v>100</v>
      </c>
      <c r="N409" s="6">
        <v>100</v>
      </c>
      <c r="O409" s="6">
        <v>100.00000000000001</v>
      </c>
      <c r="P409" s="6">
        <v>100</v>
      </c>
      <c r="Q409" s="26"/>
      <c r="R409" s="26"/>
      <c r="S409" s="26"/>
      <c r="T409" s="26"/>
      <c r="U409" s="26"/>
    </row>
    <row r="410" spans="1:21" ht="15" customHeight="1">
      <c r="B410" s="42" t="s">
        <v>1001</v>
      </c>
      <c r="C410" s="98"/>
      <c r="D410" s="98"/>
      <c r="E410" s="98"/>
      <c r="F410" s="31"/>
      <c r="G410" s="92">
        <v>2.7913465642338884</v>
      </c>
      <c r="H410" s="92">
        <v>2.7547509829619923</v>
      </c>
      <c r="I410" s="92">
        <v>2.9786516853932583</v>
      </c>
      <c r="J410" s="92">
        <v>2.6046511627906979</v>
      </c>
      <c r="K410" s="92">
        <v>2.5827787021630617</v>
      </c>
      <c r="L410" s="26"/>
      <c r="M410" s="26"/>
      <c r="N410" s="26"/>
      <c r="O410" s="26"/>
      <c r="P410" s="26"/>
      <c r="Q410" s="26"/>
      <c r="R410" s="26"/>
      <c r="S410" s="26"/>
      <c r="T410" s="26"/>
      <c r="U410" s="26"/>
    </row>
    <row r="411" spans="1:21" ht="15" customHeight="1">
      <c r="B411" s="81"/>
      <c r="C411" s="81"/>
      <c r="D411" s="59"/>
      <c r="E411" s="14"/>
      <c r="F411" s="14"/>
      <c r="G411" s="14"/>
      <c r="H411" s="14"/>
      <c r="I411" s="14"/>
      <c r="J411" s="14"/>
      <c r="K411" s="14"/>
      <c r="L411" s="48"/>
    </row>
    <row r="412" spans="1:21" ht="15" customHeight="1">
      <c r="A412" s="358" t="s">
        <v>613</v>
      </c>
      <c r="D412" s="7"/>
      <c r="E412" s="7"/>
      <c r="G412" s="1"/>
      <c r="H412" s="1"/>
      <c r="I412" s="1"/>
      <c r="J412" s="1"/>
      <c r="K412" s="1"/>
      <c r="M412" s="7"/>
    </row>
    <row r="413" spans="1:21" ht="13.5" customHeight="1">
      <c r="B413" s="83"/>
      <c r="C413" s="36"/>
      <c r="D413" s="36"/>
      <c r="E413" s="36"/>
      <c r="F413" s="36"/>
      <c r="G413" s="99"/>
      <c r="H413" s="107"/>
      <c r="I413" s="104" t="s">
        <v>2</v>
      </c>
      <c r="J413" s="107"/>
      <c r="K413" s="107"/>
      <c r="L413" s="131"/>
      <c r="M413" s="107"/>
      <c r="N413" s="104" t="s">
        <v>3</v>
      </c>
      <c r="O413" s="107"/>
      <c r="P413" s="105"/>
    </row>
    <row r="414" spans="1:21" ht="21">
      <c r="B414" s="97"/>
      <c r="C414" s="7"/>
      <c r="D414" s="7"/>
      <c r="E414" s="7"/>
      <c r="G414" s="118" t="s">
        <v>5</v>
      </c>
      <c r="H414" s="118" t="s">
        <v>321</v>
      </c>
      <c r="I414" s="118" t="s">
        <v>322</v>
      </c>
      <c r="J414" s="118" t="s">
        <v>323</v>
      </c>
      <c r="K414" s="125" t="s">
        <v>324</v>
      </c>
      <c r="L414" s="128" t="s">
        <v>5</v>
      </c>
      <c r="M414" s="118" t="s">
        <v>321</v>
      </c>
      <c r="N414" s="118" t="s">
        <v>322</v>
      </c>
      <c r="O414" s="118" t="s">
        <v>323</v>
      </c>
      <c r="P414" s="118" t="s">
        <v>324</v>
      </c>
    </row>
    <row r="415" spans="1:21" ht="12" customHeight="1">
      <c r="B415" s="38"/>
      <c r="C415" s="109"/>
      <c r="D415" s="109"/>
      <c r="E415" s="109"/>
      <c r="F415" s="39"/>
      <c r="G415" s="40"/>
      <c r="H415" s="40"/>
      <c r="I415" s="40"/>
      <c r="J415" s="40"/>
      <c r="K415" s="87"/>
      <c r="L415" s="132">
        <v>2433</v>
      </c>
      <c r="M415" s="2">
        <v>792</v>
      </c>
      <c r="N415" s="2">
        <v>921</v>
      </c>
      <c r="O415" s="2">
        <v>87</v>
      </c>
      <c r="P415" s="2">
        <v>630</v>
      </c>
      <c r="Q415" s="111"/>
      <c r="R415" s="111"/>
      <c r="S415" s="111"/>
      <c r="T415" s="111"/>
      <c r="U415" s="111"/>
    </row>
    <row r="416" spans="1:21" ht="15" customHeight="1">
      <c r="B416" s="35" t="s">
        <v>614</v>
      </c>
      <c r="C416" s="339"/>
      <c r="D416" s="339"/>
      <c r="E416" s="339"/>
      <c r="G416" s="18">
        <v>90</v>
      </c>
      <c r="H416" s="18">
        <v>17</v>
      </c>
      <c r="I416" s="18">
        <v>41</v>
      </c>
      <c r="J416" s="18">
        <v>2</v>
      </c>
      <c r="K416" s="126">
        <v>30</v>
      </c>
      <c r="L416" s="133">
        <v>3.6991368680641186</v>
      </c>
      <c r="M416" s="3">
        <v>2.1464646464646462</v>
      </c>
      <c r="N416" s="3">
        <v>4.451682953311618</v>
      </c>
      <c r="O416" s="3">
        <v>2.2988505747126435</v>
      </c>
      <c r="P416" s="3">
        <v>4.7619047619047619</v>
      </c>
      <c r="Q416" s="100"/>
      <c r="R416" s="100"/>
      <c r="S416" s="100"/>
      <c r="T416" s="100"/>
      <c r="U416" s="100"/>
    </row>
    <row r="417" spans="1:21" ht="15" customHeight="1">
      <c r="B417" s="37" t="s">
        <v>615</v>
      </c>
      <c r="C417" s="339"/>
      <c r="D417" s="339"/>
      <c r="E417" s="339"/>
      <c r="G417" s="19">
        <v>136</v>
      </c>
      <c r="H417" s="19">
        <v>31</v>
      </c>
      <c r="I417" s="19">
        <v>61</v>
      </c>
      <c r="J417" s="19">
        <v>4</v>
      </c>
      <c r="K417" s="88">
        <v>40</v>
      </c>
      <c r="L417" s="134">
        <v>5.589806822852446</v>
      </c>
      <c r="M417" s="4">
        <v>3.9141414141414144</v>
      </c>
      <c r="N417" s="4">
        <v>6.6232356134636268</v>
      </c>
      <c r="O417" s="4">
        <v>4.5977011494252871</v>
      </c>
      <c r="P417" s="4">
        <v>6.3492063492063489</v>
      </c>
      <c r="Q417" s="100"/>
      <c r="R417" s="100"/>
      <c r="S417" s="100"/>
      <c r="T417" s="100"/>
      <c r="U417" s="100"/>
    </row>
    <row r="418" spans="1:21" ht="15" customHeight="1">
      <c r="B418" s="37" t="s">
        <v>616</v>
      </c>
      <c r="C418" s="339"/>
      <c r="D418" s="339"/>
      <c r="E418" s="339"/>
      <c r="G418" s="19">
        <v>535</v>
      </c>
      <c r="H418" s="19">
        <v>198</v>
      </c>
      <c r="I418" s="19">
        <v>194</v>
      </c>
      <c r="J418" s="19">
        <v>17</v>
      </c>
      <c r="K418" s="88">
        <v>126</v>
      </c>
      <c r="L418" s="134">
        <v>21.989313604603371</v>
      </c>
      <c r="M418" s="4">
        <v>25</v>
      </c>
      <c r="N418" s="4">
        <v>21.064060803474487</v>
      </c>
      <c r="O418" s="4">
        <v>19.540229885057471</v>
      </c>
      <c r="P418" s="4">
        <v>20</v>
      </c>
      <c r="Q418" s="100"/>
      <c r="R418" s="100"/>
      <c r="S418" s="100"/>
      <c r="T418" s="100"/>
      <c r="U418" s="100"/>
    </row>
    <row r="419" spans="1:21" ht="15" customHeight="1">
      <c r="B419" s="37" t="s">
        <v>617</v>
      </c>
      <c r="C419" s="339"/>
      <c r="D419" s="339"/>
      <c r="E419" s="339"/>
      <c r="G419" s="19">
        <v>490</v>
      </c>
      <c r="H419" s="19">
        <v>177</v>
      </c>
      <c r="I419" s="19">
        <v>163</v>
      </c>
      <c r="J419" s="19">
        <v>22</v>
      </c>
      <c r="K419" s="88">
        <v>128</v>
      </c>
      <c r="L419" s="134">
        <v>20.13974517057131</v>
      </c>
      <c r="M419" s="4">
        <v>22.348484848484848</v>
      </c>
      <c r="N419" s="4">
        <v>17.69815418023887</v>
      </c>
      <c r="O419" s="4">
        <v>25.287356321839084</v>
      </c>
      <c r="P419" s="4">
        <v>20.317460317460316</v>
      </c>
      <c r="Q419" s="100"/>
      <c r="R419" s="100"/>
      <c r="S419" s="100"/>
      <c r="T419" s="100"/>
      <c r="U419" s="100"/>
    </row>
    <row r="420" spans="1:21" ht="15" customHeight="1">
      <c r="B420" s="37" t="s">
        <v>618</v>
      </c>
      <c r="C420" s="339"/>
      <c r="D420" s="339"/>
      <c r="E420" s="339"/>
      <c r="G420" s="19">
        <v>339</v>
      </c>
      <c r="H420" s="19">
        <v>120</v>
      </c>
      <c r="I420" s="19">
        <v>105</v>
      </c>
      <c r="J420" s="19">
        <v>16</v>
      </c>
      <c r="K420" s="88">
        <v>97</v>
      </c>
      <c r="L420" s="134">
        <v>13.933415536374847</v>
      </c>
      <c r="M420" s="4">
        <v>15.151515151515152</v>
      </c>
      <c r="N420" s="4">
        <v>11.400651465798045</v>
      </c>
      <c r="O420" s="4">
        <v>18.390804597701148</v>
      </c>
      <c r="P420" s="4">
        <v>15.396825396825397</v>
      </c>
      <c r="Q420" s="100"/>
      <c r="R420" s="100"/>
      <c r="S420" s="100"/>
      <c r="T420" s="100"/>
      <c r="U420" s="100"/>
    </row>
    <row r="421" spans="1:21" ht="15" customHeight="1">
      <c r="B421" s="37" t="s">
        <v>619</v>
      </c>
      <c r="C421" s="339"/>
      <c r="D421" s="339"/>
      <c r="E421" s="339"/>
      <c r="G421" s="19">
        <v>372</v>
      </c>
      <c r="H421" s="19">
        <v>135</v>
      </c>
      <c r="I421" s="19">
        <v>148</v>
      </c>
      <c r="J421" s="19">
        <v>19</v>
      </c>
      <c r="K421" s="88">
        <v>70</v>
      </c>
      <c r="L421" s="134">
        <v>15.289765721331689</v>
      </c>
      <c r="M421" s="4">
        <v>17.045454545454543</v>
      </c>
      <c r="N421" s="4">
        <v>16.069489685124864</v>
      </c>
      <c r="O421" s="4">
        <v>21.839080459770116</v>
      </c>
      <c r="P421" s="4">
        <v>11.111111111111111</v>
      </c>
      <c r="Q421" s="100"/>
      <c r="R421" s="100"/>
      <c r="S421" s="100"/>
      <c r="T421" s="100"/>
      <c r="U421" s="100"/>
    </row>
    <row r="422" spans="1:21" ht="15" customHeight="1">
      <c r="B422" s="37" t="s">
        <v>620</v>
      </c>
      <c r="C422" s="339"/>
      <c r="D422" s="339"/>
      <c r="E422" s="339"/>
      <c r="G422" s="19">
        <v>83</v>
      </c>
      <c r="H422" s="19">
        <v>32</v>
      </c>
      <c r="I422" s="19">
        <v>31</v>
      </c>
      <c r="J422" s="19">
        <v>4</v>
      </c>
      <c r="K422" s="88">
        <v>16</v>
      </c>
      <c r="L422" s="134">
        <v>3.4114262227702428</v>
      </c>
      <c r="M422" s="4">
        <v>4.0404040404040407</v>
      </c>
      <c r="N422" s="4">
        <v>3.3659066232356136</v>
      </c>
      <c r="O422" s="4">
        <v>4.5977011494252871</v>
      </c>
      <c r="P422" s="4">
        <v>2.5396825396825395</v>
      </c>
      <c r="Q422" s="100"/>
      <c r="R422" s="100"/>
      <c r="S422" s="100"/>
      <c r="T422" s="100"/>
      <c r="U422" s="100"/>
    </row>
    <row r="423" spans="1:21" ht="15" customHeight="1">
      <c r="B423" s="37" t="s">
        <v>621</v>
      </c>
      <c r="C423" s="339"/>
      <c r="D423" s="339"/>
      <c r="E423" s="339"/>
      <c r="G423" s="19">
        <v>50</v>
      </c>
      <c r="H423" s="19">
        <v>15</v>
      </c>
      <c r="I423" s="19">
        <v>23</v>
      </c>
      <c r="J423" s="19">
        <v>2</v>
      </c>
      <c r="K423" s="88">
        <v>9</v>
      </c>
      <c r="L423" s="134">
        <v>2.0550760378133992</v>
      </c>
      <c r="M423" s="4">
        <v>1.893939393939394</v>
      </c>
      <c r="N423" s="4">
        <v>2.4972855591748102</v>
      </c>
      <c r="O423" s="4">
        <v>2.2988505747126435</v>
      </c>
      <c r="P423" s="4">
        <v>1.4285714285714286</v>
      </c>
      <c r="Q423" s="100"/>
      <c r="R423" s="100"/>
      <c r="S423" s="100"/>
      <c r="T423" s="100"/>
      <c r="U423" s="100"/>
    </row>
    <row r="424" spans="1:21" ht="15" customHeight="1">
      <c r="B424" s="38" t="s">
        <v>0</v>
      </c>
      <c r="C424" s="109"/>
      <c r="D424" s="109"/>
      <c r="E424" s="109"/>
      <c r="F424" s="39"/>
      <c r="G424" s="20">
        <v>338</v>
      </c>
      <c r="H424" s="20">
        <v>67</v>
      </c>
      <c r="I424" s="20">
        <v>155</v>
      </c>
      <c r="J424" s="20">
        <v>1</v>
      </c>
      <c r="K424" s="93">
        <v>114</v>
      </c>
      <c r="L424" s="145">
        <v>13.892314015618579</v>
      </c>
      <c r="M424" s="5">
        <v>8.4595959595959602</v>
      </c>
      <c r="N424" s="5">
        <v>16.829533116178066</v>
      </c>
      <c r="O424" s="5">
        <v>1.1494252873563218</v>
      </c>
      <c r="P424" s="5">
        <v>18.095238095238095</v>
      </c>
      <c r="Q424" s="26"/>
      <c r="R424" s="26"/>
      <c r="S424" s="26"/>
      <c r="T424" s="26"/>
      <c r="U424" s="26"/>
    </row>
    <row r="425" spans="1:21" ht="15" customHeight="1">
      <c r="B425" s="42" t="s">
        <v>1</v>
      </c>
      <c r="C425" s="98"/>
      <c r="D425" s="98"/>
      <c r="E425" s="98"/>
      <c r="F425" s="31"/>
      <c r="G425" s="43">
        <v>2433</v>
      </c>
      <c r="H425" s="43">
        <v>792</v>
      </c>
      <c r="I425" s="43">
        <v>921</v>
      </c>
      <c r="J425" s="43">
        <v>87</v>
      </c>
      <c r="K425" s="89">
        <v>630</v>
      </c>
      <c r="L425" s="135">
        <v>100</v>
      </c>
      <c r="M425" s="6">
        <v>100</v>
      </c>
      <c r="N425" s="6">
        <v>100.00000000000001</v>
      </c>
      <c r="O425" s="6">
        <v>100.00000000000001</v>
      </c>
      <c r="P425" s="6">
        <v>100</v>
      </c>
      <c r="Q425" s="26"/>
      <c r="R425" s="26"/>
      <c r="S425" s="26"/>
      <c r="T425" s="26"/>
      <c r="U425" s="26"/>
    </row>
    <row r="426" spans="1:21" ht="15" customHeight="1">
      <c r="B426" s="81"/>
      <c r="C426" s="81"/>
      <c r="D426" s="59"/>
      <c r="E426" s="14"/>
      <c r="F426" s="14"/>
      <c r="G426" s="14"/>
      <c r="H426" s="14"/>
      <c r="I426" s="14"/>
      <c r="J426" s="14"/>
      <c r="K426" s="14"/>
      <c r="L426" s="48"/>
    </row>
    <row r="427" spans="1:21" ht="15" customHeight="1">
      <c r="A427" s="358" t="s">
        <v>629</v>
      </c>
      <c r="D427" s="7"/>
      <c r="E427" s="7"/>
      <c r="G427" s="1"/>
      <c r="H427" s="1"/>
      <c r="I427" s="1"/>
      <c r="J427" s="1"/>
      <c r="K427" s="1"/>
      <c r="M427" s="7"/>
    </row>
    <row r="428" spans="1:21" ht="13.5" customHeight="1">
      <c r="B428" s="83"/>
      <c r="C428" s="36"/>
      <c r="D428" s="36"/>
      <c r="E428" s="36"/>
      <c r="F428" s="36"/>
      <c r="G428" s="99"/>
      <c r="H428" s="107"/>
      <c r="I428" s="104" t="s">
        <v>2</v>
      </c>
      <c r="J428" s="107"/>
      <c r="K428" s="107"/>
      <c r="L428" s="131"/>
      <c r="M428" s="107"/>
      <c r="N428" s="104" t="s">
        <v>3</v>
      </c>
      <c r="O428" s="107"/>
      <c r="P428" s="105"/>
    </row>
    <row r="429" spans="1:21" ht="21">
      <c r="B429" s="97"/>
      <c r="C429" s="7"/>
      <c r="D429" s="7"/>
      <c r="E429" s="7"/>
      <c r="G429" s="118" t="s">
        <v>5</v>
      </c>
      <c r="H429" s="118" t="s">
        <v>321</v>
      </c>
      <c r="I429" s="118" t="s">
        <v>322</v>
      </c>
      <c r="J429" s="118" t="s">
        <v>323</v>
      </c>
      <c r="K429" s="125" t="s">
        <v>324</v>
      </c>
      <c r="L429" s="128" t="s">
        <v>5</v>
      </c>
      <c r="M429" s="118" t="s">
        <v>321</v>
      </c>
      <c r="N429" s="118" t="s">
        <v>322</v>
      </c>
      <c r="O429" s="118" t="s">
        <v>323</v>
      </c>
      <c r="P429" s="118" t="s">
        <v>324</v>
      </c>
    </row>
    <row r="430" spans="1:21" ht="12" customHeight="1">
      <c r="B430" s="38"/>
      <c r="C430" s="109"/>
      <c r="D430" s="109"/>
      <c r="E430" s="109"/>
      <c r="F430" s="39"/>
      <c r="G430" s="40"/>
      <c r="H430" s="40"/>
      <c r="I430" s="40"/>
      <c r="J430" s="40"/>
      <c r="K430" s="87"/>
      <c r="L430" s="132">
        <v>2433</v>
      </c>
      <c r="M430" s="2">
        <v>792</v>
      </c>
      <c r="N430" s="2">
        <v>921</v>
      </c>
      <c r="O430" s="2">
        <v>87</v>
      </c>
      <c r="P430" s="2">
        <v>630</v>
      </c>
      <c r="Q430" s="111"/>
      <c r="R430" s="111"/>
      <c r="S430" s="111"/>
      <c r="T430" s="111"/>
      <c r="U430" s="111"/>
    </row>
    <row r="431" spans="1:21" ht="15" customHeight="1">
      <c r="B431" s="35" t="s">
        <v>622</v>
      </c>
      <c r="C431" s="339"/>
      <c r="D431" s="339"/>
      <c r="E431" s="339"/>
      <c r="G431" s="18">
        <v>48</v>
      </c>
      <c r="H431" s="18">
        <v>14</v>
      </c>
      <c r="I431" s="18">
        <v>16</v>
      </c>
      <c r="J431" s="18">
        <v>3</v>
      </c>
      <c r="K431" s="126">
        <v>15</v>
      </c>
      <c r="L431" s="133">
        <v>1.9728729963008631</v>
      </c>
      <c r="M431" s="3">
        <v>1.7676767676767675</v>
      </c>
      <c r="N431" s="3">
        <v>1.7372421281216071</v>
      </c>
      <c r="O431" s="3">
        <v>3.4482758620689653</v>
      </c>
      <c r="P431" s="3">
        <v>2.3809523809523809</v>
      </c>
      <c r="Q431" s="100"/>
      <c r="R431" s="100"/>
      <c r="S431" s="100"/>
      <c r="T431" s="100"/>
      <c r="U431" s="100"/>
    </row>
    <row r="432" spans="1:21" ht="15" customHeight="1">
      <c r="B432" s="37" t="s">
        <v>623</v>
      </c>
      <c r="C432" s="339"/>
      <c r="D432" s="339"/>
      <c r="E432" s="339"/>
      <c r="G432" s="19">
        <v>137</v>
      </c>
      <c r="H432" s="19">
        <v>44</v>
      </c>
      <c r="I432" s="19">
        <v>59</v>
      </c>
      <c r="J432" s="19">
        <v>4</v>
      </c>
      <c r="K432" s="88">
        <v>30</v>
      </c>
      <c r="L432" s="134">
        <v>5.6309083436087137</v>
      </c>
      <c r="M432" s="4">
        <v>5.5555555555555554</v>
      </c>
      <c r="N432" s="4">
        <v>6.4060803474484258</v>
      </c>
      <c r="O432" s="4">
        <v>4.5977011494252871</v>
      </c>
      <c r="P432" s="4">
        <v>4.7619047619047619</v>
      </c>
      <c r="Q432" s="100"/>
      <c r="R432" s="100"/>
      <c r="S432" s="100"/>
      <c r="T432" s="100"/>
      <c r="U432" s="100"/>
    </row>
    <row r="433" spans="1:21" ht="15" customHeight="1">
      <c r="B433" s="37" t="s">
        <v>624</v>
      </c>
      <c r="C433" s="339"/>
      <c r="D433" s="339"/>
      <c r="E433" s="339"/>
      <c r="G433" s="19">
        <v>365</v>
      </c>
      <c r="H433" s="19">
        <v>122</v>
      </c>
      <c r="I433" s="19">
        <v>120</v>
      </c>
      <c r="J433" s="19">
        <v>13</v>
      </c>
      <c r="K433" s="88">
        <v>110</v>
      </c>
      <c r="L433" s="134">
        <v>15.002055076037813</v>
      </c>
      <c r="M433" s="4">
        <v>15.404040404040403</v>
      </c>
      <c r="N433" s="4">
        <v>13.029315960912053</v>
      </c>
      <c r="O433" s="4">
        <v>14.942528735632186</v>
      </c>
      <c r="P433" s="4">
        <v>17.460317460317459</v>
      </c>
      <c r="Q433" s="100"/>
      <c r="R433" s="100"/>
      <c r="S433" s="100"/>
      <c r="T433" s="100"/>
      <c r="U433" s="100"/>
    </row>
    <row r="434" spans="1:21" ht="15" customHeight="1">
      <c r="B434" s="37" t="s">
        <v>625</v>
      </c>
      <c r="C434" s="339"/>
      <c r="D434" s="339"/>
      <c r="E434" s="339"/>
      <c r="G434" s="19">
        <v>556</v>
      </c>
      <c r="H434" s="19">
        <v>181</v>
      </c>
      <c r="I434" s="19">
        <v>201</v>
      </c>
      <c r="J434" s="19">
        <v>18</v>
      </c>
      <c r="K434" s="88">
        <v>154</v>
      </c>
      <c r="L434" s="134">
        <v>22.852445540484997</v>
      </c>
      <c r="M434" s="4">
        <v>22.853535353535353</v>
      </c>
      <c r="N434" s="4">
        <v>21.824104234527688</v>
      </c>
      <c r="O434" s="4">
        <v>20.689655172413794</v>
      </c>
      <c r="P434" s="4">
        <v>24.444444444444443</v>
      </c>
      <c r="Q434" s="100"/>
      <c r="R434" s="100"/>
      <c r="S434" s="100"/>
      <c r="T434" s="100"/>
      <c r="U434" s="100"/>
    </row>
    <row r="435" spans="1:21" ht="15" customHeight="1">
      <c r="B435" s="37" t="s">
        <v>626</v>
      </c>
      <c r="C435" s="339"/>
      <c r="D435" s="339"/>
      <c r="E435" s="339"/>
      <c r="G435" s="19">
        <v>371</v>
      </c>
      <c r="H435" s="19">
        <v>122</v>
      </c>
      <c r="I435" s="19">
        <v>136</v>
      </c>
      <c r="J435" s="19">
        <v>25</v>
      </c>
      <c r="K435" s="88">
        <v>88</v>
      </c>
      <c r="L435" s="134">
        <v>15.248664200575421</v>
      </c>
      <c r="M435" s="4">
        <v>15.404040404040403</v>
      </c>
      <c r="N435" s="4">
        <v>14.76655808903366</v>
      </c>
      <c r="O435" s="4">
        <v>28.735632183908045</v>
      </c>
      <c r="P435" s="4">
        <v>13.968253968253968</v>
      </c>
      <c r="Q435" s="100"/>
      <c r="R435" s="100"/>
      <c r="S435" s="100"/>
      <c r="T435" s="100"/>
      <c r="U435" s="100"/>
    </row>
    <row r="436" spans="1:21" ht="15" customHeight="1">
      <c r="B436" s="37" t="s">
        <v>627</v>
      </c>
      <c r="C436" s="339"/>
      <c r="D436" s="339"/>
      <c r="E436" s="339"/>
      <c r="G436" s="19">
        <v>463</v>
      </c>
      <c r="H436" s="19">
        <v>164</v>
      </c>
      <c r="I436" s="19">
        <v>187</v>
      </c>
      <c r="J436" s="19">
        <v>17</v>
      </c>
      <c r="K436" s="88">
        <v>95</v>
      </c>
      <c r="L436" s="134">
        <v>19.030004110152078</v>
      </c>
      <c r="M436" s="4">
        <v>20.707070707070706</v>
      </c>
      <c r="N436" s="4">
        <v>20.304017372421281</v>
      </c>
      <c r="O436" s="4">
        <v>19.540229885057471</v>
      </c>
      <c r="P436" s="4">
        <v>15.079365079365079</v>
      </c>
      <c r="Q436" s="100"/>
      <c r="R436" s="100"/>
      <c r="S436" s="100"/>
      <c r="T436" s="100"/>
      <c r="U436" s="100"/>
    </row>
    <row r="437" spans="1:21" ht="15" customHeight="1">
      <c r="B437" s="37" t="s">
        <v>628</v>
      </c>
      <c r="C437" s="339"/>
      <c r="D437" s="339"/>
      <c r="E437" s="339"/>
      <c r="G437" s="19">
        <v>129</v>
      </c>
      <c r="H437" s="19">
        <v>62</v>
      </c>
      <c r="I437" s="19">
        <v>44</v>
      </c>
      <c r="J437" s="19">
        <v>5</v>
      </c>
      <c r="K437" s="88">
        <v>18</v>
      </c>
      <c r="L437" s="134">
        <v>5.3020961775585702</v>
      </c>
      <c r="M437" s="4">
        <v>7.8282828282828287</v>
      </c>
      <c r="N437" s="4">
        <v>4.7774158523344195</v>
      </c>
      <c r="O437" s="4">
        <v>5.7471264367816088</v>
      </c>
      <c r="P437" s="4">
        <v>2.8571428571428572</v>
      </c>
      <c r="Q437" s="100"/>
      <c r="R437" s="100"/>
      <c r="S437" s="100"/>
      <c r="T437" s="100"/>
      <c r="U437" s="100"/>
    </row>
    <row r="438" spans="1:21" ht="15" customHeight="1">
      <c r="B438" s="37" t="s">
        <v>72</v>
      </c>
      <c r="C438" s="339"/>
      <c r="D438" s="339"/>
      <c r="E438" s="339"/>
      <c r="G438" s="19">
        <v>156</v>
      </c>
      <c r="H438" s="19">
        <v>41</v>
      </c>
      <c r="I438" s="19">
        <v>69</v>
      </c>
      <c r="J438" s="19">
        <v>0</v>
      </c>
      <c r="K438" s="88">
        <v>45</v>
      </c>
      <c r="L438" s="134">
        <v>6.4118372379778048</v>
      </c>
      <c r="M438" s="4">
        <v>5.1767676767676765</v>
      </c>
      <c r="N438" s="4">
        <v>7.4918566775244306</v>
      </c>
      <c r="O438" s="4">
        <v>0</v>
      </c>
      <c r="P438" s="4">
        <v>7.1428571428571423</v>
      </c>
      <c r="Q438" s="100"/>
      <c r="R438" s="100"/>
      <c r="S438" s="100"/>
      <c r="T438" s="100"/>
      <c r="U438" s="100"/>
    </row>
    <row r="439" spans="1:21" ht="15" customHeight="1">
      <c r="B439" s="38" t="s">
        <v>0</v>
      </c>
      <c r="C439" s="109"/>
      <c r="D439" s="109"/>
      <c r="E439" s="109"/>
      <c r="F439" s="39"/>
      <c r="G439" s="20">
        <v>208</v>
      </c>
      <c r="H439" s="20">
        <v>42</v>
      </c>
      <c r="I439" s="20">
        <v>89</v>
      </c>
      <c r="J439" s="20">
        <v>2</v>
      </c>
      <c r="K439" s="93">
        <v>75</v>
      </c>
      <c r="L439" s="145">
        <v>8.5491163173037403</v>
      </c>
      <c r="M439" s="5">
        <v>5.3030303030303028</v>
      </c>
      <c r="N439" s="5">
        <v>9.6634093376764394</v>
      </c>
      <c r="O439" s="5">
        <v>2.2988505747126435</v>
      </c>
      <c r="P439" s="5">
        <v>11.904761904761903</v>
      </c>
      <c r="Q439" s="26"/>
      <c r="R439" s="26"/>
      <c r="S439" s="26"/>
      <c r="T439" s="26"/>
      <c r="U439" s="26"/>
    </row>
    <row r="440" spans="1:21" ht="15" customHeight="1">
      <c r="B440" s="42" t="s">
        <v>1</v>
      </c>
      <c r="C440" s="98"/>
      <c r="D440" s="98"/>
      <c r="E440" s="98"/>
      <c r="F440" s="31"/>
      <c r="G440" s="43">
        <v>2433</v>
      </c>
      <c r="H440" s="43">
        <v>792</v>
      </c>
      <c r="I440" s="43">
        <v>921</v>
      </c>
      <c r="J440" s="43">
        <v>87</v>
      </c>
      <c r="K440" s="89">
        <v>630</v>
      </c>
      <c r="L440" s="135">
        <v>100</v>
      </c>
      <c r="M440" s="6">
        <v>100</v>
      </c>
      <c r="N440" s="6">
        <v>99.999999999999986</v>
      </c>
      <c r="O440" s="6">
        <v>100.00000000000001</v>
      </c>
      <c r="P440" s="6">
        <v>99.999999999999986</v>
      </c>
      <c r="Q440" s="26"/>
      <c r="R440" s="26"/>
      <c r="S440" s="26"/>
      <c r="T440" s="26"/>
      <c r="U440" s="26"/>
    </row>
    <row r="441" spans="1:21" ht="15" customHeight="1">
      <c r="B441" s="81"/>
      <c r="C441" s="81"/>
      <c r="D441" s="59"/>
      <c r="E441" s="14"/>
      <c r="F441" s="14"/>
      <c r="G441" s="14"/>
      <c r="H441" s="14"/>
      <c r="I441" s="14"/>
      <c r="J441" s="14"/>
      <c r="K441" s="14"/>
      <c r="L441" s="48"/>
    </row>
    <row r="442" spans="1:21" ht="15" customHeight="1">
      <c r="A442" s="358" t="s">
        <v>630</v>
      </c>
      <c r="D442" s="7"/>
      <c r="E442" s="7"/>
      <c r="G442" s="1"/>
      <c r="H442" s="1"/>
      <c r="I442" s="1"/>
      <c r="J442" s="1"/>
      <c r="K442" s="1"/>
      <c r="M442" s="7"/>
    </row>
    <row r="443" spans="1:21" ht="13.5" customHeight="1">
      <c r="B443" s="83"/>
      <c r="C443" s="36"/>
      <c r="D443" s="36"/>
      <c r="E443" s="36"/>
      <c r="F443" s="36"/>
      <c r="G443" s="99"/>
      <c r="H443" s="107"/>
      <c r="I443" s="104" t="s">
        <v>2</v>
      </c>
      <c r="J443" s="107"/>
      <c r="K443" s="107"/>
      <c r="L443" s="131"/>
      <c r="M443" s="107"/>
      <c r="N443" s="104" t="s">
        <v>3</v>
      </c>
      <c r="O443" s="107"/>
      <c r="P443" s="105"/>
    </row>
    <row r="444" spans="1:21" ht="21">
      <c r="B444" s="97"/>
      <c r="C444" s="7"/>
      <c r="D444" s="7"/>
      <c r="E444" s="7"/>
      <c r="G444" s="118" t="s">
        <v>5</v>
      </c>
      <c r="H444" s="118" t="s">
        <v>321</v>
      </c>
      <c r="I444" s="118" t="s">
        <v>322</v>
      </c>
      <c r="J444" s="118" t="s">
        <v>323</v>
      </c>
      <c r="K444" s="125" t="s">
        <v>324</v>
      </c>
      <c r="L444" s="128" t="s">
        <v>5</v>
      </c>
      <c r="M444" s="118" t="s">
        <v>321</v>
      </c>
      <c r="N444" s="118" t="s">
        <v>322</v>
      </c>
      <c r="O444" s="118" t="s">
        <v>323</v>
      </c>
      <c r="P444" s="118" t="s">
        <v>324</v>
      </c>
    </row>
    <row r="445" spans="1:21" ht="12" customHeight="1">
      <c r="B445" s="38"/>
      <c r="C445" s="109"/>
      <c r="D445" s="109"/>
      <c r="E445" s="109"/>
      <c r="F445" s="39"/>
      <c r="G445" s="40"/>
      <c r="H445" s="40"/>
      <c r="I445" s="40"/>
      <c r="J445" s="40"/>
      <c r="K445" s="87"/>
      <c r="L445" s="132">
        <v>2433</v>
      </c>
      <c r="M445" s="2">
        <v>792</v>
      </c>
      <c r="N445" s="2">
        <v>921</v>
      </c>
      <c r="O445" s="2">
        <v>87</v>
      </c>
      <c r="P445" s="2">
        <v>630</v>
      </c>
      <c r="Q445" s="111"/>
      <c r="R445" s="111"/>
      <c r="S445" s="111"/>
      <c r="T445" s="111"/>
      <c r="U445" s="111"/>
    </row>
    <row r="446" spans="1:21" ht="15" customHeight="1">
      <c r="B446" s="35" t="s">
        <v>631</v>
      </c>
      <c r="C446" s="339"/>
      <c r="D446" s="339"/>
      <c r="E446" s="339"/>
      <c r="G446" s="18">
        <v>482</v>
      </c>
      <c r="H446" s="18">
        <v>179</v>
      </c>
      <c r="I446" s="18">
        <v>167</v>
      </c>
      <c r="J446" s="18">
        <v>15</v>
      </c>
      <c r="K446" s="126">
        <v>121</v>
      </c>
      <c r="L446" s="133">
        <v>19.810933004521168</v>
      </c>
      <c r="M446" s="3">
        <v>22.601010101010104</v>
      </c>
      <c r="N446" s="3">
        <v>18.132464712269272</v>
      </c>
      <c r="O446" s="3">
        <v>17.241379310344829</v>
      </c>
      <c r="P446" s="3">
        <v>19.206349206349209</v>
      </c>
      <c r="Q446" s="100"/>
      <c r="R446" s="100"/>
      <c r="S446" s="100"/>
      <c r="T446" s="100"/>
      <c r="U446" s="100"/>
    </row>
    <row r="447" spans="1:21" ht="15" customHeight="1">
      <c r="B447" s="37" t="s">
        <v>632</v>
      </c>
      <c r="C447" s="339"/>
      <c r="D447" s="339"/>
      <c r="E447" s="339"/>
      <c r="G447" s="19">
        <v>1299</v>
      </c>
      <c r="H447" s="19">
        <v>422</v>
      </c>
      <c r="I447" s="19">
        <v>486</v>
      </c>
      <c r="J447" s="19">
        <v>47</v>
      </c>
      <c r="K447" s="88">
        <v>343</v>
      </c>
      <c r="L447" s="134">
        <v>53.39087546239211</v>
      </c>
      <c r="M447" s="4">
        <v>53.282828282828291</v>
      </c>
      <c r="N447" s="4">
        <v>52.76872964169381</v>
      </c>
      <c r="O447" s="4">
        <v>54.022988505747129</v>
      </c>
      <c r="P447" s="4">
        <v>54.444444444444443</v>
      </c>
      <c r="Q447" s="100"/>
      <c r="R447" s="100"/>
      <c r="S447" s="100"/>
      <c r="T447" s="100"/>
      <c r="U447" s="100"/>
    </row>
    <row r="448" spans="1:21" ht="15" customHeight="1">
      <c r="B448" s="37" t="s">
        <v>633</v>
      </c>
      <c r="C448" s="339"/>
      <c r="D448" s="339"/>
      <c r="E448" s="339"/>
      <c r="G448" s="19">
        <v>141</v>
      </c>
      <c r="H448" s="19">
        <v>37</v>
      </c>
      <c r="I448" s="19">
        <v>58</v>
      </c>
      <c r="J448" s="19">
        <v>9</v>
      </c>
      <c r="K448" s="88">
        <v>36</v>
      </c>
      <c r="L448" s="134">
        <v>5.7953144266337855</v>
      </c>
      <c r="M448" s="4">
        <v>4.6717171717171722</v>
      </c>
      <c r="N448" s="4">
        <v>6.2975027144408253</v>
      </c>
      <c r="O448" s="4">
        <v>10.344827586206897</v>
      </c>
      <c r="P448" s="4">
        <v>5.7142857142857144</v>
      </c>
      <c r="Q448" s="100"/>
      <c r="R448" s="100"/>
      <c r="S448" s="100"/>
      <c r="T448" s="100"/>
      <c r="U448" s="100"/>
    </row>
    <row r="449" spans="1:21" ht="15" customHeight="1">
      <c r="B449" s="37" t="s">
        <v>634</v>
      </c>
      <c r="C449" s="339"/>
      <c r="D449" s="339"/>
      <c r="E449" s="339"/>
      <c r="G449" s="19">
        <v>75</v>
      </c>
      <c r="H449" s="19">
        <v>24</v>
      </c>
      <c r="I449" s="19">
        <v>33</v>
      </c>
      <c r="J449" s="19">
        <v>2</v>
      </c>
      <c r="K449" s="88">
        <v>15</v>
      </c>
      <c r="L449" s="134">
        <v>3.0826140567200988</v>
      </c>
      <c r="M449" s="4">
        <v>3.0303030303030303</v>
      </c>
      <c r="N449" s="4">
        <v>3.5830618892508146</v>
      </c>
      <c r="O449" s="4">
        <v>2.2988505747126435</v>
      </c>
      <c r="P449" s="4">
        <v>2.3809523809523809</v>
      </c>
      <c r="Q449" s="100"/>
      <c r="R449" s="100"/>
      <c r="S449" s="100"/>
      <c r="T449" s="100"/>
      <c r="U449" s="100"/>
    </row>
    <row r="450" spans="1:21" ht="15" customHeight="1">
      <c r="B450" s="37" t="s">
        <v>635</v>
      </c>
      <c r="C450" s="339"/>
      <c r="D450" s="339"/>
      <c r="E450" s="339"/>
      <c r="G450" s="19">
        <v>151</v>
      </c>
      <c r="H450" s="19">
        <v>47</v>
      </c>
      <c r="I450" s="19">
        <v>56</v>
      </c>
      <c r="J450" s="19">
        <v>6</v>
      </c>
      <c r="K450" s="88">
        <v>42</v>
      </c>
      <c r="L450" s="134">
        <v>6.2063296341964653</v>
      </c>
      <c r="M450" s="4">
        <v>5.9343434343434343</v>
      </c>
      <c r="N450" s="4">
        <v>6.0803474484256244</v>
      </c>
      <c r="O450" s="4">
        <v>6.8965517241379306</v>
      </c>
      <c r="P450" s="4">
        <v>6.666666666666667</v>
      </c>
      <c r="Q450" s="100"/>
      <c r="R450" s="100"/>
      <c r="S450" s="100"/>
      <c r="T450" s="100"/>
      <c r="U450" s="100"/>
    </row>
    <row r="451" spans="1:21" ht="15" customHeight="1">
      <c r="B451" s="37" t="s">
        <v>636</v>
      </c>
      <c r="C451" s="339"/>
      <c r="D451" s="339"/>
      <c r="E451" s="339"/>
      <c r="G451" s="19">
        <v>192</v>
      </c>
      <c r="H451" s="19">
        <v>62</v>
      </c>
      <c r="I451" s="19">
        <v>82</v>
      </c>
      <c r="J451" s="19">
        <v>8</v>
      </c>
      <c r="K451" s="88">
        <v>40</v>
      </c>
      <c r="L451" s="134">
        <v>7.8914919852034524</v>
      </c>
      <c r="M451" s="4">
        <v>7.8282828282828287</v>
      </c>
      <c r="N451" s="4">
        <v>8.903365906623236</v>
      </c>
      <c r="O451" s="4">
        <v>9.1954022988505741</v>
      </c>
      <c r="P451" s="4">
        <v>6.3492063492063489</v>
      </c>
      <c r="Q451" s="100"/>
      <c r="R451" s="100"/>
      <c r="S451" s="100"/>
      <c r="T451" s="100"/>
      <c r="U451" s="100"/>
    </row>
    <row r="452" spans="1:21" ht="15" customHeight="1">
      <c r="B452" s="38" t="s">
        <v>0</v>
      </c>
      <c r="C452" s="109"/>
      <c r="D452" s="109"/>
      <c r="E452" s="109"/>
      <c r="F452" s="39"/>
      <c r="G452" s="20">
        <v>93</v>
      </c>
      <c r="H452" s="20">
        <v>21</v>
      </c>
      <c r="I452" s="20">
        <v>39</v>
      </c>
      <c r="J452" s="20">
        <v>0</v>
      </c>
      <c r="K452" s="93">
        <v>33</v>
      </c>
      <c r="L452" s="145">
        <v>3.8224414303329222</v>
      </c>
      <c r="M452" s="5">
        <v>2.6515151515151514</v>
      </c>
      <c r="N452" s="5">
        <v>4.234527687296417</v>
      </c>
      <c r="O452" s="5">
        <v>0</v>
      </c>
      <c r="P452" s="5">
        <v>5.2380952380952381</v>
      </c>
      <c r="Q452" s="26"/>
      <c r="R452" s="26"/>
      <c r="S452" s="26"/>
      <c r="T452" s="26"/>
      <c r="U452" s="26"/>
    </row>
    <row r="453" spans="1:21" ht="15" customHeight="1">
      <c r="B453" s="42" t="s">
        <v>1</v>
      </c>
      <c r="C453" s="98"/>
      <c r="D453" s="98"/>
      <c r="E453" s="98"/>
      <c r="F453" s="31"/>
      <c r="G453" s="43">
        <v>2433</v>
      </c>
      <c r="H453" s="43">
        <v>792</v>
      </c>
      <c r="I453" s="43">
        <v>921</v>
      </c>
      <c r="J453" s="43">
        <v>87</v>
      </c>
      <c r="K453" s="89">
        <v>630</v>
      </c>
      <c r="L453" s="135">
        <v>100</v>
      </c>
      <c r="M453" s="6">
        <v>100.00000000000001</v>
      </c>
      <c r="N453" s="6">
        <v>100</v>
      </c>
      <c r="O453" s="6">
        <v>100.00000000000003</v>
      </c>
      <c r="P453" s="6">
        <v>100</v>
      </c>
      <c r="Q453" s="26"/>
      <c r="R453" s="26"/>
      <c r="S453" s="26"/>
      <c r="T453" s="26"/>
      <c r="U453" s="26"/>
    </row>
    <row r="454" spans="1:21" ht="15" customHeight="1">
      <c r="B454" s="81"/>
      <c r="C454" s="81"/>
      <c r="D454" s="59"/>
      <c r="E454" s="14"/>
      <c r="F454" s="14"/>
      <c r="G454" s="14"/>
      <c r="H454" s="14"/>
      <c r="I454" s="14"/>
      <c r="J454" s="14"/>
      <c r="K454" s="14"/>
      <c r="L454" s="48"/>
    </row>
    <row r="455" spans="1:21" ht="15" customHeight="1">
      <c r="A455" s="358" t="s">
        <v>637</v>
      </c>
      <c r="D455" s="7"/>
      <c r="E455" s="7"/>
      <c r="G455" s="1"/>
      <c r="H455" s="1"/>
      <c r="I455" s="1"/>
      <c r="J455" s="1"/>
      <c r="K455" s="1"/>
      <c r="M455" s="7"/>
    </row>
    <row r="456" spans="1:21" ht="13.5" customHeight="1">
      <c r="B456" s="83"/>
      <c r="C456" s="36"/>
      <c r="D456" s="36"/>
      <c r="E456" s="36"/>
      <c r="F456" s="36"/>
      <c r="G456" s="99"/>
      <c r="H456" s="107"/>
      <c r="I456" s="104" t="s">
        <v>2</v>
      </c>
      <c r="J456" s="107"/>
      <c r="K456" s="107"/>
      <c r="L456" s="131"/>
      <c r="M456" s="107"/>
      <c r="N456" s="104" t="s">
        <v>3</v>
      </c>
      <c r="O456" s="107"/>
      <c r="P456" s="105"/>
    </row>
    <row r="457" spans="1:21" ht="21">
      <c r="B457" s="97"/>
      <c r="C457" s="7"/>
      <c r="D457" s="7"/>
      <c r="E457" s="7"/>
      <c r="G457" s="118" t="s">
        <v>5</v>
      </c>
      <c r="H457" s="118" t="s">
        <v>321</v>
      </c>
      <c r="I457" s="118" t="s">
        <v>322</v>
      </c>
      <c r="J457" s="118" t="s">
        <v>323</v>
      </c>
      <c r="K457" s="125" t="s">
        <v>324</v>
      </c>
      <c r="L457" s="128" t="s">
        <v>5</v>
      </c>
      <c r="M457" s="118" t="s">
        <v>321</v>
      </c>
      <c r="N457" s="118" t="s">
        <v>322</v>
      </c>
      <c r="O457" s="118" t="s">
        <v>323</v>
      </c>
      <c r="P457" s="118" t="s">
        <v>324</v>
      </c>
    </row>
    <row r="458" spans="1:21" ht="12" customHeight="1">
      <c r="B458" s="38"/>
      <c r="C458" s="109"/>
      <c r="D458" s="109"/>
      <c r="E458" s="109"/>
      <c r="F458" s="39"/>
      <c r="G458" s="40"/>
      <c r="H458" s="40"/>
      <c r="I458" s="40"/>
      <c r="J458" s="40"/>
      <c r="K458" s="87"/>
      <c r="L458" s="132">
        <v>2433</v>
      </c>
      <c r="M458" s="2">
        <v>792</v>
      </c>
      <c r="N458" s="2">
        <v>921</v>
      </c>
      <c r="O458" s="2">
        <v>87</v>
      </c>
      <c r="P458" s="2">
        <v>630</v>
      </c>
      <c r="Q458" s="111"/>
      <c r="R458" s="111"/>
      <c r="S458" s="111"/>
      <c r="T458" s="111"/>
      <c r="U458" s="111"/>
    </row>
    <row r="459" spans="1:21" ht="15" customHeight="1">
      <c r="B459" s="35" t="s">
        <v>638</v>
      </c>
      <c r="C459" s="339"/>
      <c r="D459" s="339"/>
      <c r="E459" s="339"/>
      <c r="G459" s="18">
        <v>183</v>
      </c>
      <c r="H459" s="18">
        <v>61</v>
      </c>
      <c r="I459" s="18">
        <v>73</v>
      </c>
      <c r="J459" s="18">
        <v>4</v>
      </c>
      <c r="K459" s="126">
        <v>45</v>
      </c>
      <c r="L459" s="133">
        <v>7.5215782983970403</v>
      </c>
      <c r="M459" s="3">
        <v>7.7020202020202015</v>
      </c>
      <c r="N459" s="3">
        <v>7.9261672095548308</v>
      </c>
      <c r="O459" s="3">
        <v>4.5977011494252871</v>
      </c>
      <c r="P459" s="3">
        <v>7.1428571428571423</v>
      </c>
      <c r="Q459" s="100"/>
      <c r="R459" s="100"/>
      <c r="S459" s="100"/>
      <c r="T459" s="100"/>
      <c r="U459" s="100"/>
    </row>
    <row r="460" spans="1:21" ht="15" customHeight="1">
      <c r="B460" s="37" t="s">
        <v>639</v>
      </c>
      <c r="C460" s="339"/>
      <c r="D460" s="339"/>
      <c r="E460" s="339"/>
      <c r="G460" s="19">
        <v>2171</v>
      </c>
      <c r="H460" s="19">
        <v>706</v>
      </c>
      <c r="I460" s="19">
        <v>819</v>
      </c>
      <c r="J460" s="19">
        <v>81</v>
      </c>
      <c r="K460" s="88">
        <v>562</v>
      </c>
      <c r="L460" s="134">
        <v>89.231401561857794</v>
      </c>
      <c r="M460" s="4">
        <v>89.141414141414145</v>
      </c>
      <c r="N460" s="4">
        <v>88.925081433224747</v>
      </c>
      <c r="O460" s="4">
        <v>93.103448275862064</v>
      </c>
      <c r="P460" s="4">
        <v>89.206349206349216</v>
      </c>
      <c r="Q460" s="100"/>
      <c r="R460" s="100"/>
      <c r="S460" s="100"/>
      <c r="T460" s="100"/>
      <c r="U460" s="100"/>
    </row>
    <row r="461" spans="1:21" ht="15" customHeight="1">
      <c r="B461" s="38" t="s">
        <v>0</v>
      </c>
      <c r="C461" s="109"/>
      <c r="D461" s="109"/>
      <c r="E461" s="109"/>
      <c r="F461" s="39"/>
      <c r="G461" s="20">
        <v>79</v>
      </c>
      <c r="H461" s="20">
        <v>25</v>
      </c>
      <c r="I461" s="20">
        <v>29</v>
      </c>
      <c r="J461" s="20">
        <v>2</v>
      </c>
      <c r="K461" s="93">
        <v>23</v>
      </c>
      <c r="L461" s="145">
        <v>3.2470201397451706</v>
      </c>
      <c r="M461" s="5">
        <v>3.1565656565656566</v>
      </c>
      <c r="N461" s="5">
        <v>3.1487513572204127</v>
      </c>
      <c r="O461" s="5">
        <v>2.2988505747126435</v>
      </c>
      <c r="P461" s="5">
        <v>3.6507936507936511</v>
      </c>
      <c r="Q461" s="26"/>
      <c r="R461" s="26"/>
      <c r="S461" s="26"/>
      <c r="T461" s="26"/>
      <c r="U461" s="26"/>
    </row>
    <row r="462" spans="1:21" ht="15" customHeight="1">
      <c r="B462" s="42" t="s">
        <v>1</v>
      </c>
      <c r="C462" s="98"/>
      <c r="D462" s="98"/>
      <c r="E462" s="98"/>
      <c r="F462" s="31"/>
      <c r="G462" s="43">
        <v>2433</v>
      </c>
      <c r="H462" s="43">
        <v>792</v>
      </c>
      <c r="I462" s="43">
        <v>921</v>
      </c>
      <c r="J462" s="43">
        <v>87</v>
      </c>
      <c r="K462" s="89">
        <v>630</v>
      </c>
      <c r="L462" s="135">
        <v>100.00000000000001</v>
      </c>
      <c r="M462" s="6">
        <v>100.00000000000001</v>
      </c>
      <c r="N462" s="6">
        <v>100</v>
      </c>
      <c r="O462" s="6">
        <v>100</v>
      </c>
      <c r="P462" s="6">
        <v>100</v>
      </c>
      <c r="Q462" s="26"/>
      <c r="R462" s="26"/>
      <c r="S462" s="26"/>
      <c r="T462" s="26"/>
      <c r="U462" s="26"/>
    </row>
    <row r="463" spans="1:21" ht="15" customHeight="1">
      <c r="B463" s="81"/>
      <c r="C463" s="81"/>
      <c r="D463" s="59"/>
      <c r="E463" s="14"/>
      <c r="F463" s="14"/>
      <c r="G463" s="14"/>
      <c r="H463" s="14"/>
      <c r="I463" s="14"/>
      <c r="J463" s="14"/>
      <c r="K463" s="14"/>
      <c r="L463" s="48"/>
    </row>
    <row r="464" spans="1:21" ht="15" customHeight="1">
      <c r="A464" s="358" t="s">
        <v>640</v>
      </c>
      <c r="D464" s="7"/>
      <c r="E464" s="7"/>
      <c r="G464" s="1"/>
      <c r="H464" s="1"/>
      <c r="I464" s="1"/>
      <c r="J464" s="1"/>
      <c r="K464" s="1"/>
      <c r="M464" s="7"/>
    </row>
    <row r="465" spans="1:21" ht="13.5" customHeight="1">
      <c r="B465" s="83"/>
      <c r="C465" s="36"/>
      <c r="D465" s="36"/>
      <c r="E465" s="36"/>
      <c r="F465" s="36"/>
      <c r="G465" s="99"/>
      <c r="H465" s="107"/>
      <c r="I465" s="104" t="s">
        <v>2</v>
      </c>
      <c r="J465" s="107"/>
      <c r="K465" s="107"/>
      <c r="L465" s="131"/>
      <c r="M465" s="107"/>
      <c r="N465" s="104" t="s">
        <v>3</v>
      </c>
      <c r="O465" s="107"/>
      <c r="P465" s="105"/>
    </row>
    <row r="466" spans="1:21" ht="21">
      <c r="B466" s="97"/>
      <c r="C466" s="7"/>
      <c r="D466" s="7"/>
      <c r="E466" s="7"/>
      <c r="G466" s="118" t="s">
        <v>5</v>
      </c>
      <c r="H466" s="118" t="s">
        <v>321</v>
      </c>
      <c r="I466" s="118" t="s">
        <v>322</v>
      </c>
      <c r="J466" s="118" t="s">
        <v>323</v>
      </c>
      <c r="K466" s="125" t="s">
        <v>324</v>
      </c>
      <c r="L466" s="128" t="s">
        <v>5</v>
      </c>
      <c r="M466" s="118" t="s">
        <v>321</v>
      </c>
      <c r="N466" s="118" t="s">
        <v>322</v>
      </c>
      <c r="O466" s="118" t="s">
        <v>323</v>
      </c>
      <c r="P466" s="118" t="s">
        <v>324</v>
      </c>
    </row>
    <row r="467" spans="1:21" ht="12" customHeight="1">
      <c r="B467" s="38"/>
      <c r="C467" s="109"/>
      <c r="D467" s="109"/>
      <c r="E467" s="109"/>
      <c r="F467" s="39"/>
      <c r="G467" s="40"/>
      <c r="H467" s="40"/>
      <c r="I467" s="40"/>
      <c r="J467" s="40"/>
      <c r="K467" s="87"/>
      <c r="L467" s="132">
        <v>2433</v>
      </c>
      <c r="M467" s="2">
        <v>792</v>
      </c>
      <c r="N467" s="2">
        <v>921</v>
      </c>
      <c r="O467" s="2">
        <v>87</v>
      </c>
      <c r="P467" s="2">
        <v>630</v>
      </c>
      <c r="Q467" s="111"/>
      <c r="R467" s="111"/>
      <c r="S467" s="111"/>
      <c r="T467" s="111"/>
      <c r="U467" s="111"/>
    </row>
    <row r="468" spans="1:21" ht="15" customHeight="1">
      <c r="B468" s="35" t="s">
        <v>641</v>
      </c>
      <c r="C468" s="339"/>
      <c r="D468" s="339"/>
      <c r="E468" s="339"/>
      <c r="G468" s="18">
        <v>633</v>
      </c>
      <c r="H468" s="18">
        <v>203</v>
      </c>
      <c r="I468" s="18">
        <v>219</v>
      </c>
      <c r="J468" s="18">
        <v>18</v>
      </c>
      <c r="K468" s="126">
        <v>193</v>
      </c>
      <c r="L468" s="133">
        <v>26.017262638717632</v>
      </c>
      <c r="M468" s="3">
        <v>25.631313131313131</v>
      </c>
      <c r="N468" s="3">
        <v>23.778501628664493</v>
      </c>
      <c r="O468" s="3">
        <v>20.689655172413794</v>
      </c>
      <c r="P468" s="3">
        <v>30.634920634920636</v>
      </c>
      <c r="Q468" s="100"/>
      <c r="R468" s="100"/>
      <c r="S468" s="100"/>
      <c r="T468" s="100"/>
      <c r="U468" s="100"/>
    </row>
    <row r="469" spans="1:21" ht="15" customHeight="1">
      <c r="B469" s="37" t="s">
        <v>642</v>
      </c>
      <c r="C469" s="339"/>
      <c r="D469" s="339"/>
      <c r="E469" s="339"/>
      <c r="G469" s="19">
        <v>894</v>
      </c>
      <c r="H469" s="19">
        <v>271</v>
      </c>
      <c r="I469" s="19">
        <v>330</v>
      </c>
      <c r="J469" s="19">
        <v>36</v>
      </c>
      <c r="K469" s="88">
        <v>256</v>
      </c>
      <c r="L469" s="134">
        <v>36.744759556103574</v>
      </c>
      <c r="M469" s="4">
        <v>34.217171717171716</v>
      </c>
      <c r="N469" s="4">
        <v>35.830618892508141</v>
      </c>
      <c r="O469" s="4">
        <v>41.379310344827587</v>
      </c>
      <c r="P469" s="4">
        <v>40.634920634920633</v>
      </c>
      <c r="Q469" s="100"/>
      <c r="R469" s="100"/>
      <c r="S469" s="100"/>
      <c r="T469" s="100"/>
      <c r="U469" s="100"/>
    </row>
    <row r="470" spans="1:21" ht="15" customHeight="1">
      <c r="B470" s="37" t="s">
        <v>643</v>
      </c>
      <c r="C470" s="339"/>
      <c r="D470" s="339"/>
      <c r="E470" s="339"/>
      <c r="G470" s="19">
        <v>756</v>
      </c>
      <c r="H470" s="19">
        <v>277</v>
      </c>
      <c r="I470" s="19">
        <v>302</v>
      </c>
      <c r="J470" s="19">
        <v>30</v>
      </c>
      <c r="K470" s="88">
        <v>145</v>
      </c>
      <c r="L470" s="134">
        <v>31.072749691738593</v>
      </c>
      <c r="M470" s="4">
        <v>34.974747474747474</v>
      </c>
      <c r="N470" s="4">
        <v>32.790445168295328</v>
      </c>
      <c r="O470" s="4">
        <v>34.482758620689658</v>
      </c>
      <c r="P470" s="4">
        <v>23.015873015873016</v>
      </c>
      <c r="Q470" s="100"/>
      <c r="R470" s="100"/>
      <c r="S470" s="100"/>
      <c r="T470" s="100"/>
      <c r="U470" s="100"/>
    </row>
    <row r="471" spans="1:21" ht="15" customHeight="1">
      <c r="B471" s="37" t="s">
        <v>644</v>
      </c>
      <c r="C471" s="339"/>
      <c r="D471" s="339"/>
      <c r="E471" s="339"/>
      <c r="G471" s="19">
        <v>105</v>
      </c>
      <c r="H471" s="19">
        <v>28</v>
      </c>
      <c r="I471" s="19">
        <v>56</v>
      </c>
      <c r="J471" s="19">
        <v>1</v>
      </c>
      <c r="K471" s="88">
        <v>20</v>
      </c>
      <c r="L471" s="134">
        <v>4.3156596794081379</v>
      </c>
      <c r="M471" s="4">
        <v>3.535353535353535</v>
      </c>
      <c r="N471" s="4">
        <v>6.0803474484256244</v>
      </c>
      <c r="O471" s="4">
        <v>1.1494252873563218</v>
      </c>
      <c r="P471" s="4">
        <v>3.1746031746031744</v>
      </c>
      <c r="Q471" s="100"/>
      <c r="R471" s="100"/>
      <c r="S471" s="100"/>
      <c r="T471" s="100"/>
      <c r="U471" s="100"/>
    </row>
    <row r="472" spans="1:21" ht="15" customHeight="1">
      <c r="B472" s="38" t="s">
        <v>0</v>
      </c>
      <c r="C472" s="109"/>
      <c r="D472" s="109"/>
      <c r="E472" s="109"/>
      <c r="F472" s="39"/>
      <c r="G472" s="20">
        <v>45</v>
      </c>
      <c r="H472" s="20">
        <v>13</v>
      </c>
      <c r="I472" s="20">
        <v>14</v>
      </c>
      <c r="J472" s="20">
        <v>2</v>
      </c>
      <c r="K472" s="93">
        <v>16</v>
      </c>
      <c r="L472" s="145">
        <v>1.8495684340320593</v>
      </c>
      <c r="M472" s="5">
        <v>1.6414141414141417</v>
      </c>
      <c r="N472" s="5">
        <v>1.5200868621064061</v>
      </c>
      <c r="O472" s="5">
        <v>2.2988505747126435</v>
      </c>
      <c r="P472" s="5">
        <v>2.5396825396825395</v>
      </c>
      <c r="Q472" s="26"/>
      <c r="R472" s="26"/>
      <c r="S472" s="26"/>
      <c r="T472" s="26"/>
      <c r="U472" s="26"/>
    </row>
    <row r="473" spans="1:21" ht="15" customHeight="1">
      <c r="B473" s="42" t="s">
        <v>1</v>
      </c>
      <c r="C473" s="98"/>
      <c r="D473" s="98"/>
      <c r="E473" s="98"/>
      <c r="F473" s="31"/>
      <c r="G473" s="43">
        <v>2433</v>
      </c>
      <c r="H473" s="43">
        <v>792</v>
      </c>
      <c r="I473" s="43">
        <v>921</v>
      </c>
      <c r="J473" s="43">
        <v>87</v>
      </c>
      <c r="K473" s="89">
        <v>630</v>
      </c>
      <c r="L473" s="135">
        <v>100</v>
      </c>
      <c r="M473" s="6">
        <v>100</v>
      </c>
      <c r="N473" s="6">
        <v>100</v>
      </c>
      <c r="O473" s="6">
        <v>100.00000000000001</v>
      </c>
      <c r="P473" s="6">
        <v>100</v>
      </c>
      <c r="Q473" s="26"/>
      <c r="R473" s="26"/>
      <c r="S473" s="26"/>
      <c r="T473" s="26"/>
      <c r="U473" s="26"/>
    </row>
    <row r="474" spans="1:21" ht="15" customHeight="1">
      <c r="B474" s="81"/>
      <c r="C474" s="81"/>
      <c r="D474" s="59"/>
      <c r="E474" s="14"/>
      <c r="F474" s="14"/>
      <c r="G474" s="14"/>
      <c r="H474" s="14"/>
      <c r="I474" s="14"/>
      <c r="J474" s="14"/>
      <c r="K474" s="14"/>
      <c r="L474" s="48"/>
    </row>
    <row r="475" spans="1:21" ht="15" customHeight="1">
      <c r="A475" s="358" t="s">
        <v>645</v>
      </c>
      <c r="D475" s="7"/>
      <c r="E475" s="7"/>
      <c r="G475" s="1"/>
      <c r="H475" s="1"/>
      <c r="I475" s="1"/>
      <c r="J475" s="1"/>
      <c r="K475" s="1"/>
      <c r="M475" s="7"/>
    </row>
    <row r="476" spans="1:21" ht="13.5" customHeight="1">
      <c r="B476" s="83"/>
      <c r="C476" s="36"/>
      <c r="D476" s="36"/>
      <c r="E476" s="36"/>
      <c r="F476" s="36"/>
      <c r="G476" s="99"/>
      <c r="H476" s="107"/>
      <c r="I476" s="104" t="s">
        <v>2</v>
      </c>
      <c r="J476" s="107"/>
      <c r="K476" s="107"/>
      <c r="L476" s="131"/>
      <c r="M476" s="107"/>
      <c r="N476" s="104" t="s">
        <v>3</v>
      </c>
      <c r="O476" s="107"/>
      <c r="P476" s="105"/>
    </row>
    <row r="477" spans="1:21" ht="21">
      <c r="B477" s="97"/>
      <c r="C477" s="7"/>
      <c r="D477" s="7"/>
      <c r="E477" s="7"/>
      <c r="G477" s="118" t="s">
        <v>5</v>
      </c>
      <c r="H477" s="118" t="s">
        <v>321</v>
      </c>
      <c r="I477" s="118" t="s">
        <v>322</v>
      </c>
      <c r="J477" s="118" t="s">
        <v>323</v>
      </c>
      <c r="K477" s="125" t="s">
        <v>324</v>
      </c>
      <c r="L477" s="128" t="s">
        <v>5</v>
      </c>
      <c r="M477" s="118" t="s">
        <v>321</v>
      </c>
      <c r="N477" s="118" t="s">
        <v>322</v>
      </c>
      <c r="O477" s="118" t="s">
        <v>323</v>
      </c>
      <c r="P477" s="118" t="s">
        <v>324</v>
      </c>
    </row>
    <row r="478" spans="1:21" ht="12" customHeight="1">
      <c r="B478" s="38"/>
      <c r="C478" s="109"/>
      <c r="D478" s="109"/>
      <c r="E478" s="109"/>
      <c r="F478" s="39"/>
      <c r="G478" s="40"/>
      <c r="H478" s="40"/>
      <c r="I478" s="40"/>
      <c r="J478" s="40"/>
      <c r="K478" s="87"/>
      <c r="L478" s="132">
        <v>2433</v>
      </c>
      <c r="M478" s="2">
        <v>792</v>
      </c>
      <c r="N478" s="2">
        <v>921</v>
      </c>
      <c r="O478" s="2">
        <v>87</v>
      </c>
      <c r="P478" s="2">
        <v>630</v>
      </c>
      <c r="Q478" s="111"/>
      <c r="R478" s="111"/>
      <c r="S478" s="111"/>
      <c r="T478" s="111"/>
      <c r="U478" s="111"/>
    </row>
    <row r="479" spans="1:21" ht="15" customHeight="1">
      <c r="B479" s="35" t="s">
        <v>641</v>
      </c>
      <c r="C479" s="339"/>
      <c r="D479" s="339"/>
      <c r="E479" s="339"/>
      <c r="G479" s="18">
        <v>903</v>
      </c>
      <c r="H479" s="18">
        <v>299</v>
      </c>
      <c r="I479" s="18">
        <v>317</v>
      </c>
      <c r="J479" s="18">
        <v>36</v>
      </c>
      <c r="K479" s="126">
        <v>250</v>
      </c>
      <c r="L479" s="133">
        <v>37.114673242909987</v>
      </c>
      <c r="M479" s="3">
        <v>37.752525252525253</v>
      </c>
      <c r="N479" s="3">
        <v>34.419109663409337</v>
      </c>
      <c r="O479" s="3">
        <v>41.379310344827587</v>
      </c>
      <c r="P479" s="3">
        <v>39.682539682539684</v>
      </c>
      <c r="Q479" s="100"/>
      <c r="R479" s="100"/>
      <c r="S479" s="100"/>
      <c r="T479" s="100"/>
      <c r="U479" s="100"/>
    </row>
    <row r="480" spans="1:21" ht="15" customHeight="1">
      <c r="B480" s="37" t="s">
        <v>646</v>
      </c>
      <c r="C480" s="339"/>
      <c r="D480" s="339"/>
      <c r="E480" s="339"/>
      <c r="G480" s="19">
        <v>975</v>
      </c>
      <c r="H480" s="19">
        <v>310</v>
      </c>
      <c r="I480" s="19">
        <v>364</v>
      </c>
      <c r="J480" s="19">
        <v>35</v>
      </c>
      <c r="K480" s="88">
        <v>266</v>
      </c>
      <c r="L480" s="134">
        <v>40.073982737361277</v>
      </c>
      <c r="M480" s="4">
        <v>39.141414141414145</v>
      </c>
      <c r="N480" s="4">
        <v>39.522258414766561</v>
      </c>
      <c r="O480" s="4">
        <v>40.229885057471265</v>
      </c>
      <c r="P480" s="4">
        <v>42.222222222222221</v>
      </c>
      <c r="Q480" s="100"/>
      <c r="R480" s="100"/>
      <c r="S480" s="100"/>
      <c r="T480" s="100"/>
      <c r="U480" s="100"/>
    </row>
    <row r="481" spans="1:21" ht="15" customHeight="1">
      <c r="B481" s="37" t="s">
        <v>647</v>
      </c>
      <c r="C481" s="339"/>
      <c r="D481" s="339"/>
      <c r="E481" s="339"/>
      <c r="G481" s="19">
        <v>403</v>
      </c>
      <c r="H481" s="19">
        <v>136</v>
      </c>
      <c r="I481" s="19">
        <v>177</v>
      </c>
      <c r="J481" s="19">
        <v>14</v>
      </c>
      <c r="K481" s="88">
        <v>74</v>
      </c>
      <c r="L481" s="134">
        <v>16.563912864775997</v>
      </c>
      <c r="M481" s="4">
        <v>17.171717171717169</v>
      </c>
      <c r="N481" s="4">
        <v>19.218241042345277</v>
      </c>
      <c r="O481" s="4">
        <v>16.091954022988507</v>
      </c>
      <c r="P481" s="4">
        <v>11.746031746031745</v>
      </c>
      <c r="Q481" s="100"/>
      <c r="R481" s="100"/>
      <c r="S481" s="100"/>
      <c r="T481" s="100"/>
      <c r="U481" s="100"/>
    </row>
    <row r="482" spans="1:21" ht="15" customHeight="1">
      <c r="B482" s="37" t="s">
        <v>644</v>
      </c>
      <c r="C482" s="339"/>
      <c r="D482" s="339"/>
      <c r="E482" s="339"/>
      <c r="G482" s="19">
        <v>90</v>
      </c>
      <c r="H482" s="19">
        <v>28</v>
      </c>
      <c r="I482" s="19">
        <v>38</v>
      </c>
      <c r="J482" s="19">
        <v>1</v>
      </c>
      <c r="K482" s="88">
        <v>23</v>
      </c>
      <c r="L482" s="134">
        <v>3.6991368680641186</v>
      </c>
      <c r="M482" s="4">
        <v>3.535353535353535</v>
      </c>
      <c r="N482" s="4">
        <v>4.1259500542888166</v>
      </c>
      <c r="O482" s="4">
        <v>1.1494252873563218</v>
      </c>
      <c r="P482" s="4">
        <v>3.6507936507936511</v>
      </c>
      <c r="Q482" s="100"/>
      <c r="R482" s="100"/>
      <c r="S482" s="100"/>
      <c r="T482" s="100"/>
      <c r="U482" s="100"/>
    </row>
    <row r="483" spans="1:21" ht="15" customHeight="1">
      <c r="B483" s="38" t="s">
        <v>0</v>
      </c>
      <c r="C483" s="109"/>
      <c r="D483" s="109"/>
      <c r="E483" s="109"/>
      <c r="F483" s="39"/>
      <c r="G483" s="20">
        <v>62</v>
      </c>
      <c r="H483" s="20">
        <v>19</v>
      </c>
      <c r="I483" s="20">
        <v>25</v>
      </c>
      <c r="J483" s="20">
        <v>1</v>
      </c>
      <c r="K483" s="93">
        <v>17</v>
      </c>
      <c r="L483" s="145">
        <v>2.5482942868886149</v>
      </c>
      <c r="M483" s="5">
        <v>2.3989898989898988</v>
      </c>
      <c r="N483" s="5">
        <v>2.7144408251900112</v>
      </c>
      <c r="O483" s="5">
        <v>1.1494252873563218</v>
      </c>
      <c r="P483" s="5">
        <v>2.6984126984126986</v>
      </c>
      <c r="Q483" s="26"/>
      <c r="R483" s="26"/>
      <c r="S483" s="26"/>
      <c r="T483" s="26"/>
      <c r="U483" s="26"/>
    </row>
    <row r="484" spans="1:21" ht="15" customHeight="1">
      <c r="B484" s="42" t="s">
        <v>1</v>
      </c>
      <c r="C484" s="98"/>
      <c r="D484" s="98"/>
      <c r="E484" s="98"/>
      <c r="F484" s="31"/>
      <c r="G484" s="43">
        <v>2433</v>
      </c>
      <c r="H484" s="43">
        <v>792</v>
      </c>
      <c r="I484" s="43">
        <v>921</v>
      </c>
      <c r="J484" s="43">
        <v>87</v>
      </c>
      <c r="K484" s="89">
        <v>630</v>
      </c>
      <c r="L484" s="135">
        <v>100</v>
      </c>
      <c r="M484" s="6">
        <v>100.00000000000001</v>
      </c>
      <c r="N484" s="6">
        <v>100</v>
      </c>
      <c r="O484" s="6">
        <v>100</v>
      </c>
      <c r="P484" s="6">
        <v>99.999999999999986</v>
      </c>
      <c r="Q484" s="26"/>
      <c r="R484" s="26"/>
      <c r="S484" s="26"/>
      <c r="T484" s="26"/>
      <c r="U484" s="26"/>
    </row>
    <row r="485" spans="1:21" ht="15" customHeight="1">
      <c r="B485" s="81"/>
      <c r="C485" s="81"/>
      <c r="D485" s="59"/>
      <c r="E485" s="14"/>
      <c r="F485" s="14"/>
      <c r="G485" s="14"/>
      <c r="H485" s="14"/>
      <c r="I485" s="14"/>
      <c r="J485" s="14"/>
      <c r="K485" s="14"/>
      <c r="L485" s="48"/>
    </row>
    <row r="486" spans="1:21" ht="15" customHeight="1">
      <c r="A486" s="358" t="s">
        <v>648</v>
      </c>
      <c r="D486" s="7"/>
      <c r="E486" s="7"/>
      <c r="G486" s="1"/>
      <c r="H486" s="1"/>
      <c r="I486" s="1"/>
      <c r="J486" s="1"/>
      <c r="K486" s="1"/>
      <c r="M486" s="7"/>
    </row>
    <row r="487" spans="1:21" ht="13.5" customHeight="1">
      <c r="B487" s="83"/>
      <c r="C487" s="36"/>
      <c r="D487" s="36"/>
      <c r="E487" s="36"/>
      <c r="F487" s="36"/>
      <c r="G487" s="99"/>
      <c r="H487" s="107"/>
      <c r="I487" s="104" t="s">
        <v>2</v>
      </c>
      <c r="J487" s="107"/>
      <c r="K487" s="107"/>
      <c r="L487" s="131"/>
      <c r="M487" s="107"/>
      <c r="N487" s="104" t="s">
        <v>3</v>
      </c>
      <c r="O487" s="107"/>
      <c r="P487" s="105"/>
    </row>
    <row r="488" spans="1:21" ht="21">
      <c r="B488" s="97"/>
      <c r="C488" s="7"/>
      <c r="D488" s="7"/>
      <c r="E488" s="7"/>
      <c r="G488" s="118" t="s">
        <v>5</v>
      </c>
      <c r="H488" s="118" t="s">
        <v>321</v>
      </c>
      <c r="I488" s="118" t="s">
        <v>322</v>
      </c>
      <c r="J488" s="118" t="s">
        <v>323</v>
      </c>
      <c r="K488" s="125" t="s">
        <v>324</v>
      </c>
      <c r="L488" s="128" t="s">
        <v>5</v>
      </c>
      <c r="M488" s="118" t="s">
        <v>321</v>
      </c>
      <c r="N488" s="118" t="s">
        <v>322</v>
      </c>
      <c r="O488" s="118" t="s">
        <v>323</v>
      </c>
      <c r="P488" s="118" t="s">
        <v>324</v>
      </c>
    </row>
    <row r="489" spans="1:21" ht="12" customHeight="1">
      <c r="B489" s="38"/>
      <c r="C489" s="109"/>
      <c r="D489" s="109"/>
      <c r="E489" s="109"/>
      <c r="F489" s="39"/>
      <c r="G489" s="40"/>
      <c r="H489" s="40"/>
      <c r="I489" s="40"/>
      <c r="J489" s="40"/>
      <c r="K489" s="87"/>
      <c r="L489" s="132">
        <v>2433</v>
      </c>
      <c r="M489" s="2">
        <v>792</v>
      </c>
      <c r="N489" s="2">
        <v>921</v>
      </c>
      <c r="O489" s="2">
        <v>87</v>
      </c>
      <c r="P489" s="2">
        <v>630</v>
      </c>
      <c r="Q489" s="111"/>
      <c r="R489" s="111"/>
      <c r="S489" s="111"/>
      <c r="T489" s="111"/>
      <c r="U489" s="111"/>
    </row>
    <row r="490" spans="1:21" ht="15" customHeight="1">
      <c r="B490" s="35" t="s">
        <v>649</v>
      </c>
      <c r="C490" s="339"/>
      <c r="D490" s="339"/>
      <c r="E490" s="339"/>
      <c r="G490" s="18">
        <v>900</v>
      </c>
      <c r="H490" s="18">
        <v>333</v>
      </c>
      <c r="I490" s="18">
        <v>304</v>
      </c>
      <c r="J490" s="18">
        <v>31</v>
      </c>
      <c r="K490" s="126">
        <v>231</v>
      </c>
      <c r="L490" s="133">
        <v>36.991368680641187</v>
      </c>
      <c r="M490" s="3">
        <v>42.045454545454547</v>
      </c>
      <c r="N490" s="3">
        <v>33.007600434310532</v>
      </c>
      <c r="O490" s="3">
        <v>35.632183908045981</v>
      </c>
      <c r="P490" s="3">
        <v>36.666666666666664</v>
      </c>
      <c r="Q490" s="100"/>
      <c r="R490" s="100"/>
      <c r="S490" s="100"/>
      <c r="T490" s="100"/>
      <c r="U490" s="100"/>
    </row>
    <row r="491" spans="1:21" ht="15" customHeight="1">
      <c r="B491" s="37" t="s">
        <v>650</v>
      </c>
      <c r="C491" s="339"/>
      <c r="D491" s="339"/>
      <c r="E491" s="339"/>
      <c r="G491" s="19">
        <v>336</v>
      </c>
      <c r="H491" s="19">
        <v>122</v>
      </c>
      <c r="I491" s="19">
        <v>108</v>
      </c>
      <c r="J491" s="19">
        <v>15</v>
      </c>
      <c r="K491" s="88">
        <v>91</v>
      </c>
      <c r="L491" s="134">
        <v>13.81011097410604</v>
      </c>
      <c r="M491" s="4">
        <v>15.404040404040403</v>
      </c>
      <c r="N491" s="4">
        <v>11.726384364820847</v>
      </c>
      <c r="O491" s="4">
        <v>17.241379310344829</v>
      </c>
      <c r="P491" s="4">
        <v>14.444444444444443</v>
      </c>
      <c r="Q491" s="100"/>
      <c r="R491" s="100"/>
      <c r="S491" s="100"/>
      <c r="T491" s="100"/>
      <c r="U491" s="100"/>
    </row>
    <row r="492" spans="1:21" ht="15" customHeight="1">
      <c r="B492" s="37" t="s">
        <v>651</v>
      </c>
      <c r="C492" s="339"/>
      <c r="D492" s="339"/>
      <c r="E492" s="339"/>
      <c r="G492" s="19">
        <v>209</v>
      </c>
      <c r="H492" s="19">
        <v>99</v>
      </c>
      <c r="I492" s="19">
        <v>63</v>
      </c>
      <c r="J492" s="19">
        <v>8</v>
      </c>
      <c r="K492" s="88">
        <v>39</v>
      </c>
      <c r="L492" s="134">
        <v>8.590217838060008</v>
      </c>
      <c r="M492" s="4">
        <v>12.5</v>
      </c>
      <c r="N492" s="4">
        <v>6.8403908794788277</v>
      </c>
      <c r="O492" s="4">
        <v>9.1954022988505741</v>
      </c>
      <c r="P492" s="4">
        <v>6.1904761904761907</v>
      </c>
      <c r="Q492" s="100"/>
      <c r="R492" s="100"/>
      <c r="S492" s="100"/>
      <c r="T492" s="100"/>
      <c r="U492" s="100"/>
    </row>
    <row r="493" spans="1:21" ht="15" customHeight="1">
      <c r="B493" s="37" t="s">
        <v>652</v>
      </c>
      <c r="C493" s="339"/>
      <c r="D493" s="339"/>
      <c r="E493" s="339"/>
      <c r="G493" s="19">
        <v>512</v>
      </c>
      <c r="H493" s="19">
        <v>168</v>
      </c>
      <c r="I493" s="19">
        <v>195</v>
      </c>
      <c r="J493" s="19">
        <v>15</v>
      </c>
      <c r="K493" s="88">
        <v>134</v>
      </c>
      <c r="L493" s="134">
        <v>21.043978627209206</v>
      </c>
      <c r="M493" s="4">
        <v>21.212121212121211</v>
      </c>
      <c r="N493" s="4">
        <v>21.172638436482085</v>
      </c>
      <c r="O493" s="4">
        <v>17.241379310344829</v>
      </c>
      <c r="P493" s="4">
        <v>21.269841269841269</v>
      </c>
      <c r="Q493" s="100"/>
      <c r="R493" s="100"/>
      <c r="S493" s="100"/>
      <c r="T493" s="100"/>
      <c r="U493" s="100"/>
    </row>
    <row r="494" spans="1:21" ht="15" customHeight="1">
      <c r="B494" s="37" t="s">
        <v>653</v>
      </c>
      <c r="C494" s="339"/>
      <c r="D494" s="339"/>
      <c r="E494" s="339"/>
      <c r="G494" s="19">
        <v>751</v>
      </c>
      <c r="H494" s="19">
        <v>240</v>
      </c>
      <c r="I494" s="19">
        <v>297</v>
      </c>
      <c r="J494" s="19">
        <v>31</v>
      </c>
      <c r="K494" s="88">
        <v>183</v>
      </c>
      <c r="L494" s="134">
        <v>30.867242087957251</v>
      </c>
      <c r="M494" s="4">
        <v>30.303030303030305</v>
      </c>
      <c r="N494" s="4">
        <v>32.247557003257327</v>
      </c>
      <c r="O494" s="4">
        <v>35.632183908045981</v>
      </c>
      <c r="P494" s="4">
        <v>29.047619047619051</v>
      </c>
      <c r="Q494" s="100"/>
      <c r="R494" s="100"/>
      <c r="S494" s="100"/>
      <c r="T494" s="100"/>
      <c r="U494" s="100"/>
    </row>
    <row r="495" spans="1:21" ht="15" customHeight="1">
      <c r="B495" s="37" t="s">
        <v>654</v>
      </c>
      <c r="C495" s="339"/>
      <c r="D495" s="339"/>
      <c r="E495" s="339"/>
      <c r="G495" s="19">
        <v>1049</v>
      </c>
      <c r="H495" s="19">
        <v>353</v>
      </c>
      <c r="I495" s="19">
        <v>421</v>
      </c>
      <c r="J495" s="19">
        <v>39</v>
      </c>
      <c r="K495" s="88">
        <v>234</v>
      </c>
      <c r="L495" s="134">
        <v>43.115495273325109</v>
      </c>
      <c r="M495" s="4">
        <v>44.570707070707073</v>
      </c>
      <c r="N495" s="4">
        <v>45.71118349619978</v>
      </c>
      <c r="O495" s="4">
        <v>44.827586206896555</v>
      </c>
      <c r="P495" s="4">
        <v>37.142857142857146</v>
      </c>
      <c r="Q495" s="100"/>
      <c r="R495" s="100"/>
      <c r="S495" s="100"/>
      <c r="T495" s="100"/>
      <c r="U495" s="100"/>
    </row>
    <row r="496" spans="1:21" ht="15" customHeight="1">
      <c r="B496" s="37" t="s">
        <v>655</v>
      </c>
      <c r="C496" s="339"/>
      <c r="D496" s="339"/>
      <c r="E496" s="339"/>
      <c r="G496" s="19">
        <v>686</v>
      </c>
      <c r="H496" s="19">
        <v>248</v>
      </c>
      <c r="I496" s="19">
        <v>292</v>
      </c>
      <c r="J496" s="19">
        <v>28</v>
      </c>
      <c r="K496" s="88">
        <v>117</v>
      </c>
      <c r="L496" s="134">
        <v>28.195643238799832</v>
      </c>
      <c r="M496" s="4">
        <v>31.313131313131315</v>
      </c>
      <c r="N496" s="4">
        <v>31.704668838219323</v>
      </c>
      <c r="O496" s="4">
        <v>32.183908045977013</v>
      </c>
      <c r="P496" s="4">
        <v>18.571428571428573</v>
      </c>
      <c r="Q496" s="100"/>
      <c r="R496" s="100"/>
      <c r="S496" s="100"/>
      <c r="T496" s="100"/>
      <c r="U496" s="100"/>
    </row>
    <row r="497" spans="1:21" ht="15" customHeight="1">
      <c r="B497" s="37" t="s">
        <v>656</v>
      </c>
      <c r="C497" s="339"/>
      <c r="D497" s="339"/>
      <c r="E497" s="339"/>
      <c r="G497" s="19">
        <v>301</v>
      </c>
      <c r="H497" s="19">
        <v>99</v>
      </c>
      <c r="I497" s="19">
        <v>122</v>
      </c>
      <c r="J497" s="19">
        <v>15</v>
      </c>
      <c r="K497" s="88">
        <v>65</v>
      </c>
      <c r="L497" s="134">
        <v>12.371557747636661</v>
      </c>
      <c r="M497" s="4">
        <v>12.5</v>
      </c>
      <c r="N497" s="4">
        <v>13.246471226927254</v>
      </c>
      <c r="O497" s="4">
        <v>17.241379310344829</v>
      </c>
      <c r="P497" s="4">
        <v>10.317460317460316</v>
      </c>
      <c r="Q497" s="100"/>
      <c r="R497" s="100"/>
      <c r="S497" s="100"/>
      <c r="T497" s="100"/>
      <c r="U497" s="100"/>
    </row>
    <row r="498" spans="1:21" ht="15" customHeight="1">
      <c r="B498" s="37" t="s">
        <v>657</v>
      </c>
      <c r="C498" s="339"/>
      <c r="D498" s="339"/>
      <c r="E498" s="339"/>
      <c r="G498" s="19">
        <v>103</v>
      </c>
      <c r="H498" s="19">
        <v>35</v>
      </c>
      <c r="I498" s="19">
        <v>42</v>
      </c>
      <c r="J498" s="19">
        <v>6</v>
      </c>
      <c r="K498" s="88">
        <v>19</v>
      </c>
      <c r="L498" s="134">
        <v>4.2334566378956024</v>
      </c>
      <c r="M498" s="4">
        <v>4.4191919191919196</v>
      </c>
      <c r="N498" s="4">
        <v>4.5602605863192185</v>
      </c>
      <c r="O498" s="4">
        <v>6.8965517241379306</v>
      </c>
      <c r="P498" s="4">
        <v>3.0158730158730158</v>
      </c>
      <c r="Q498" s="100"/>
      <c r="R498" s="100"/>
      <c r="S498" s="100"/>
      <c r="T498" s="100"/>
      <c r="U498" s="100"/>
    </row>
    <row r="499" spans="1:21" ht="15" customHeight="1">
      <c r="B499" s="37" t="s">
        <v>658</v>
      </c>
      <c r="C499" s="339"/>
      <c r="D499" s="339"/>
      <c r="E499" s="339"/>
      <c r="G499" s="19">
        <v>189</v>
      </c>
      <c r="H499" s="19">
        <v>76</v>
      </c>
      <c r="I499" s="19">
        <v>76</v>
      </c>
      <c r="J499" s="19">
        <v>4</v>
      </c>
      <c r="K499" s="88">
        <v>33</v>
      </c>
      <c r="L499" s="134">
        <v>7.7681874229346484</v>
      </c>
      <c r="M499" s="4">
        <v>9.5959595959595951</v>
      </c>
      <c r="N499" s="4">
        <v>8.2519001085776331</v>
      </c>
      <c r="O499" s="4">
        <v>4.5977011494252871</v>
      </c>
      <c r="P499" s="4">
        <v>5.2380952380952381</v>
      </c>
      <c r="Q499" s="100"/>
      <c r="R499" s="100"/>
      <c r="S499" s="100"/>
      <c r="T499" s="100"/>
      <c r="U499" s="100"/>
    </row>
    <row r="500" spans="1:21" ht="15" customHeight="1">
      <c r="B500" s="37" t="s">
        <v>659</v>
      </c>
      <c r="C500" s="339"/>
      <c r="D500" s="339"/>
      <c r="E500" s="339"/>
      <c r="G500" s="19">
        <v>855</v>
      </c>
      <c r="H500" s="19">
        <v>264</v>
      </c>
      <c r="I500" s="19">
        <v>336</v>
      </c>
      <c r="J500" s="19">
        <v>31</v>
      </c>
      <c r="K500" s="88">
        <v>221</v>
      </c>
      <c r="L500" s="134">
        <v>35.141800246609122</v>
      </c>
      <c r="M500" s="4">
        <v>33.333333333333329</v>
      </c>
      <c r="N500" s="4">
        <v>36.482084690553748</v>
      </c>
      <c r="O500" s="4">
        <v>35.632183908045981</v>
      </c>
      <c r="P500" s="4">
        <v>35.079365079365076</v>
      </c>
      <c r="Q500" s="100"/>
      <c r="R500" s="100"/>
      <c r="S500" s="100"/>
      <c r="T500" s="100"/>
      <c r="U500" s="100"/>
    </row>
    <row r="501" spans="1:21" ht="15" customHeight="1">
      <c r="B501" s="37" t="s">
        <v>660</v>
      </c>
      <c r="C501" s="339"/>
      <c r="D501" s="339"/>
      <c r="E501" s="339"/>
      <c r="G501" s="19">
        <v>619</v>
      </c>
      <c r="H501" s="19">
        <v>195</v>
      </c>
      <c r="I501" s="19">
        <v>260</v>
      </c>
      <c r="J501" s="19">
        <v>15</v>
      </c>
      <c r="K501" s="88">
        <v>147</v>
      </c>
      <c r="L501" s="134">
        <v>25.441841348129877</v>
      </c>
      <c r="M501" s="4">
        <v>24.621212121212121</v>
      </c>
      <c r="N501" s="4">
        <v>28.230184581976115</v>
      </c>
      <c r="O501" s="4">
        <v>17.241379310344829</v>
      </c>
      <c r="P501" s="4">
        <v>23.333333333333332</v>
      </c>
      <c r="Q501" s="100"/>
      <c r="R501" s="100"/>
      <c r="S501" s="100"/>
      <c r="T501" s="100"/>
      <c r="U501" s="100"/>
    </row>
    <row r="502" spans="1:21" ht="15" customHeight="1">
      <c r="B502" s="37" t="s">
        <v>661</v>
      </c>
      <c r="C502" s="339"/>
      <c r="D502" s="339"/>
      <c r="E502" s="339"/>
      <c r="G502" s="19">
        <v>721</v>
      </c>
      <c r="H502" s="19">
        <v>226</v>
      </c>
      <c r="I502" s="19">
        <v>295</v>
      </c>
      <c r="J502" s="19">
        <v>26</v>
      </c>
      <c r="K502" s="88">
        <v>173</v>
      </c>
      <c r="L502" s="134">
        <v>29.634196465269213</v>
      </c>
      <c r="M502" s="4">
        <v>28.535353535353536</v>
      </c>
      <c r="N502" s="4">
        <v>32.030401737242123</v>
      </c>
      <c r="O502" s="4">
        <v>29.885057471264371</v>
      </c>
      <c r="P502" s="4">
        <v>27.460317460317462</v>
      </c>
      <c r="Q502" s="100"/>
      <c r="R502" s="100"/>
      <c r="S502" s="100"/>
      <c r="T502" s="100"/>
      <c r="U502" s="100"/>
    </row>
    <row r="503" spans="1:21" ht="15" customHeight="1">
      <c r="B503" s="37" t="s">
        <v>662</v>
      </c>
      <c r="C503" s="339"/>
      <c r="D503" s="339"/>
      <c r="E503" s="339"/>
      <c r="G503" s="19">
        <v>937</v>
      </c>
      <c r="H503" s="19">
        <v>309</v>
      </c>
      <c r="I503" s="19">
        <v>358</v>
      </c>
      <c r="J503" s="19">
        <v>24</v>
      </c>
      <c r="K503" s="88">
        <v>244</v>
      </c>
      <c r="L503" s="134">
        <v>38.512124948623097</v>
      </c>
      <c r="M503" s="4">
        <v>39.015151515151516</v>
      </c>
      <c r="N503" s="4">
        <v>38.870792616720955</v>
      </c>
      <c r="O503" s="4">
        <v>27.586206896551722</v>
      </c>
      <c r="P503" s="4">
        <v>38.730158730158735</v>
      </c>
      <c r="Q503" s="100"/>
      <c r="R503" s="100"/>
      <c r="S503" s="100"/>
      <c r="T503" s="100"/>
      <c r="U503" s="100"/>
    </row>
    <row r="504" spans="1:21" ht="15" customHeight="1">
      <c r="B504" s="37" t="s">
        <v>663</v>
      </c>
      <c r="C504" s="339"/>
      <c r="D504" s="339"/>
      <c r="E504" s="339"/>
      <c r="G504" s="19">
        <v>812</v>
      </c>
      <c r="H504" s="19">
        <v>279</v>
      </c>
      <c r="I504" s="19">
        <v>315</v>
      </c>
      <c r="J504" s="19">
        <v>34</v>
      </c>
      <c r="K504" s="88">
        <v>183</v>
      </c>
      <c r="L504" s="134">
        <v>33.3744348540896</v>
      </c>
      <c r="M504" s="4">
        <v>35.227272727272727</v>
      </c>
      <c r="N504" s="4">
        <v>34.201954397394132</v>
      </c>
      <c r="O504" s="4">
        <v>39.080459770114942</v>
      </c>
      <c r="P504" s="4">
        <v>29.047619047619051</v>
      </c>
      <c r="Q504" s="100"/>
      <c r="R504" s="100"/>
      <c r="S504" s="100"/>
      <c r="T504" s="100"/>
      <c r="U504" s="100"/>
    </row>
    <row r="505" spans="1:21" ht="15" customHeight="1">
      <c r="B505" s="37" t="s">
        <v>664</v>
      </c>
      <c r="C505" s="339"/>
      <c r="D505" s="339"/>
      <c r="E505" s="339"/>
      <c r="G505" s="19">
        <v>986</v>
      </c>
      <c r="H505" s="19">
        <v>367</v>
      </c>
      <c r="I505" s="19">
        <v>367</v>
      </c>
      <c r="J505" s="19">
        <v>34</v>
      </c>
      <c r="K505" s="88">
        <v>216</v>
      </c>
      <c r="L505" s="134">
        <v>40.526099465680232</v>
      </c>
      <c r="M505" s="4">
        <v>46.338383838383841</v>
      </c>
      <c r="N505" s="4">
        <v>39.847991313789358</v>
      </c>
      <c r="O505" s="4">
        <v>39.080459770114942</v>
      </c>
      <c r="P505" s="4">
        <v>34.285714285714285</v>
      </c>
      <c r="Q505" s="100"/>
      <c r="R505" s="100"/>
      <c r="S505" s="100"/>
      <c r="T505" s="100"/>
      <c r="U505" s="100"/>
    </row>
    <row r="506" spans="1:21" ht="15" customHeight="1">
      <c r="B506" s="37" t="s">
        <v>665</v>
      </c>
      <c r="C506" s="339"/>
      <c r="D506" s="339"/>
      <c r="E506" s="339"/>
      <c r="G506" s="19">
        <v>267</v>
      </c>
      <c r="H506" s="19">
        <v>103</v>
      </c>
      <c r="I506" s="19">
        <v>77</v>
      </c>
      <c r="J506" s="19">
        <v>12</v>
      </c>
      <c r="K506" s="88">
        <v>75</v>
      </c>
      <c r="L506" s="134">
        <v>10.974106041923552</v>
      </c>
      <c r="M506" s="4">
        <v>13.005050505050505</v>
      </c>
      <c r="N506" s="4">
        <v>8.3604777415852336</v>
      </c>
      <c r="O506" s="4">
        <v>13.793103448275861</v>
      </c>
      <c r="P506" s="4">
        <v>11.904761904761903</v>
      </c>
      <c r="Q506" s="100"/>
      <c r="R506" s="100"/>
      <c r="S506" s="100"/>
      <c r="T506" s="100"/>
      <c r="U506" s="100"/>
    </row>
    <row r="507" spans="1:21" ht="15" customHeight="1">
      <c r="B507" s="38" t="s">
        <v>0</v>
      </c>
      <c r="C507" s="109"/>
      <c r="D507" s="109"/>
      <c r="E507" s="109"/>
      <c r="F507" s="39"/>
      <c r="G507" s="20">
        <v>12</v>
      </c>
      <c r="H507" s="20">
        <v>3</v>
      </c>
      <c r="I507" s="20">
        <v>5</v>
      </c>
      <c r="J507" s="20">
        <v>0</v>
      </c>
      <c r="K507" s="93">
        <v>4</v>
      </c>
      <c r="L507" s="145">
        <v>0.49321824907521578</v>
      </c>
      <c r="M507" s="5">
        <v>0.37878787878787878</v>
      </c>
      <c r="N507" s="5">
        <v>0.54288816503800219</v>
      </c>
      <c r="O507" s="5">
        <v>0</v>
      </c>
      <c r="P507" s="5">
        <v>0.63492063492063489</v>
      </c>
      <c r="Q507" s="26"/>
      <c r="R507" s="26"/>
      <c r="S507" s="26"/>
      <c r="T507" s="26"/>
      <c r="U507" s="26"/>
    </row>
    <row r="508" spans="1:21" ht="15" customHeight="1">
      <c r="B508" s="42" t="s">
        <v>1</v>
      </c>
      <c r="C508" s="98"/>
      <c r="D508" s="98"/>
      <c r="E508" s="98"/>
      <c r="F508" s="31"/>
      <c r="G508" s="43">
        <v>10245</v>
      </c>
      <c r="H508" s="43">
        <v>3519</v>
      </c>
      <c r="I508" s="43">
        <v>3933</v>
      </c>
      <c r="J508" s="43">
        <v>368</v>
      </c>
      <c r="K508" s="89">
        <v>2409</v>
      </c>
      <c r="L508" s="135" t="s">
        <v>6</v>
      </c>
      <c r="M508" s="6" t="s">
        <v>6</v>
      </c>
      <c r="N508" s="6" t="s">
        <v>6</v>
      </c>
      <c r="O508" s="6" t="s">
        <v>6</v>
      </c>
      <c r="P508" s="6" t="s">
        <v>6</v>
      </c>
      <c r="Q508" s="26"/>
      <c r="R508" s="26"/>
      <c r="S508" s="26"/>
      <c r="T508" s="26"/>
      <c r="U508" s="26"/>
    </row>
    <row r="509" spans="1:21" ht="15" customHeight="1">
      <c r="B509" s="81"/>
      <c r="C509" s="81"/>
      <c r="D509" s="59"/>
      <c r="E509" s="14"/>
      <c r="F509" s="1"/>
      <c r="G509" s="14"/>
      <c r="H509" s="14"/>
      <c r="I509" s="14"/>
      <c r="J509" s="14"/>
      <c r="K509" s="14"/>
      <c r="L509" s="48"/>
    </row>
    <row r="510" spans="1:21" ht="15" customHeight="1">
      <c r="A510" s="358" t="s">
        <v>667</v>
      </c>
      <c r="D510" s="7"/>
      <c r="E510" s="7"/>
      <c r="G510" s="1"/>
      <c r="H510" s="1"/>
      <c r="I510" s="1"/>
      <c r="J510" s="1"/>
      <c r="K510" s="1"/>
      <c r="M510" s="7"/>
    </row>
    <row r="511" spans="1:21" ht="13.5" customHeight="1">
      <c r="B511" s="83"/>
      <c r="C511" s="36"/>
      <c r="D511" s="36"/>
      <c r="E511" s="36"/>
      <c r="F511" s="36"/>
      <c r="G511" s="99"/>
      <c r="H511" s="107"/>
      <c r="I511" s="104" t="s">
        <v>2</v>
      </c>
      <c r="J511" s="107"/>
      <c r="K511" s="107"/>
      <c r="L511" s="131"/>
      <c r="M511" s="107"/>
      <c r="N511" s="104" t="s">
        <v>3</v>
      </c>
      <c r="O511" s="107"/>
      <c r="P511" s="105"/>
    </row>
    <row r="512" spans="1:21" ht="21">
      <c r="B512" s="97"/>
      <c r="C512" s="7"/>
      <c r="D512" s="7"/>
      <c r="E512" s="7"/>
      <c r="G512" s="118" t="s">
        <v>5</v>
      </c>
      <c r="H512" s="118" t="s">
        <v>321</v>
      </c>
      <c r="I512" s="118" t="s">
        <v>322</v>
      </c>
      <c r="J512" s="118" t="s">
        <v>323</v>
      </c>
      <c r="K512" s="125" t="s">
        <v>324</v>
      </c>
      <c r="L512" s="128" t="s">
        <v>5</v>
      </c>
      <c r="M512" s="118" t="s">
        <v>321</v>
      </c>
      <c r="N512" s="118" t="s">
        <v>322</v>
      </c>
      <c r="O512" s="118" t="s">
        <v>323</v>
      </c>
      <c r="P512" s="118" t="s">
        <v>324</v>
      </c>
    </row>
    <row r="513" spans="1:21" ht="12" customHeight="1">
      <c r="B513" s="38"/>
      <c r="C513" s="109"/>
      <c r="D513" s="109"/>
      <c r="E513" s="109"/>
      <c r="F513" s="39"/>
      <c r="G513" s="40"/>
      <c r="H513" s="40"/>
      <c r="I513" s="40"/>
      <c r="J513" s="40"/>
      <c r="K513" s="87"/>
      <c r="L513" s="132">
        <v>2433</v>
      </c>
      <c r="M513" s="2">
        <v>792</v>
      </c>
      <c r="N513" s="2">
        <v>921</v>
      </c>
      <c r="O513" s="2">
        <v>87</v>
      </c>
      <c r="P513" s="2">
        <v>630</v>
      </c>
      <c r="Q513" s="111"/>
      <c r="R513" s="111"/>
      <c r="S513" s="111"/>
      <c r="T513" s="111"/>
      <c r="U513" s="111"/>
    </row>
    <row r="514" spans="1:21" ht="15" customHeight="1">
      <c r="B514" s="37" t="s">
        <v>949</v>
      </c>
      <c r="C514" s="339"/>
      <c r="D514" s="339"/>
      <c r="E514" s="339"/>
      <c r="G514" s="18">
        <v>35</v>
      </c>
      <c r="H514" s="18">
        <v>9</v>
      </c>
      <c r="I514" s="18">
        <v>14</v>
      </c>
      <c r="J514" s="18">
        <v>1</v>
      </c>
      <c r="K514" s="126">
        <v>11</v>
      </c>
      <c r="L514" s="133">
        <v>1.4385532264693794</v>
      </c>
      <c r="M514" s="3">
        <v>1.1363636363636365</v>
      </c>
      <c r="N514" s="3">
        <v>1.5200868621064061</v>
      </c>
      <c r="O514" s="3">
        <v>1.1494252873563218</v>
      </c>
      <c r="P514" s="3">
        <v>1.746031746031746</v>
      </c>
      <c r="Q514" s="100"/>
      <c r="R514" s="289"/>
      <c r="S514" s="100"/>
      <c r="T514" s="100"/>
      <c r="U514" s="100"/>
    </row>
    <row r="515" spans="1:21" ht="15" customHeight="1">
      <c r="B515" s="37" t="s">
        <v>950</v>
      </c>
      <c r="C515" s="339"/>
      <c r="D515" s="339"/>
      <c r="E515" s="339"/>
      <c r="G515" s="19">
        <v>247</v>
      </c>
      <c r="H515" s="19">
        <v>85</v>
      </c>
      <c r="I515" s="19">
        <v>88</v>
      </c>
      <c r="J515" s="19">
        <v>5</v>
      </c>
      <c r="K515" s="88">
        <v>69</v>
      </c>
      <c r="L515" s="134">
        <v>10.152075626798192</v>
      </c>
      <c r="M515" s="4">
        <v>10.732323232323232</v>
      </c>
      <c r="N515" s="4">
        <v>9.5548317046688389</v>
      </c>
      <c r="O515" s="4">
        <v>5.7471264367816088</v>
      </c>
      <c r="P515" s="4">
        <v>10.952380952380953</v>
      </c>
      <c r="Q515" s="100"/>
      <c r="R515" s="100"/>
      <c r="S515" s="100"/>
      <c r="T515" s="100"/>
      <c r="U515" s="100"/>
    </row>
    <row r="516" spans="1:21" ht="15" customHeight="1">
      <c r="B516" s="37" t="s">
        <v>1006</v>
      </c>
      <c r="C516" s="339"/>
      <c r="D516" s="339"/>
      <c r="E516" s="339"/>
      <c r="G516" s="19">
        <v>397</v>
      </c>
      <c r="H516" s="19">
        <v>142</v>
      </c>
      <c r="I516" s="19">
        <v>146</v>
      </c>
      <c r="J516" s="19">
        <v>11</v>
      </c>
      <c r="K516" s="88">
        <v>98</v>
      </c>
      <c r="L516" s="134">
        <v>16.31730374023839</v>
      </c>
      <c r="M516" s="4">
        <v>17.929292929292927</v>
      </c>
      <c r="N516" s="4">
        <v>15.852334419109662</v>
      </c>
      <c r="O516" s="4">
        <v>12.643678160919542</v>
      </c>
      <c r="P516" s="4">
        <v>15.555555555555555</v>
      </c>
      <c r="Q516" s="100"/>
      <c r="R516" s="100"/>
      <c r="S516" s="100"/>
      <c r="T516" s="100"/>
      <c r="U516" s="100"/>
    </row>
    <row r="517" spans="1:21" ht="15" customHeight="1">
      <c r="B517" s="37" t="s">
        <v>1007</v>
      </c>
      <c r="C517" s="339"/>
      <c r="D517" s="339"/>
      <c r="E517" s="339"/>
      <c r="G517" s="19">
        <v>469</v>
      </c>
      <c r="H517" s="19">
        <v>168</v>
      </c>
      <c r="I517" s="19">
        <v>161</v>
      </c>
      <c r="J517" s="19">
        <v>15</v>
      </c>
      <c r="K517" s="88">
        <v>125</v>
      </c>
      <c r="L517" s="134">
        <v>19.276613234689684</v>
      </c>
      <c r="M517" s="4">
        <v>21.212121212121211</v>
      </c>
      <c r="N517" s="4">
        <v>17.480998914223669</v>
      </c>
      <c r="O517" s="4">
        <v>17.241379310344829</v>
      </c>
      <c r="P517" s="4">
        <v>19.841269841269842</v>
      </c>
      <c r="Q517" s="100"/>
      <c r="R517" s="100"/>
      <c r="S517" s="100"/>
      <c r="T517" s="100"/>
      <c r="U517" s="100"/>
    </row>
    <row r="518" spans="1:21" ht="15" customHeight="1">
      <c r="B518" s="37" t="s">
        <v>1008</v>
      </c>
      <c r="C518" s="339"/>
      <c r="D518" s="339"/>
      <c r="E518" s="339"/>
      <c r="G518" s="19">
        <v>406</v>
      </c>
      <c r="H518" s="19">
        <v>122</v>
      </c>
      <c r="I518" s="19">
        <v>166</v>
      </c>
      <c r="J518" s="19">
        <v>23</v>
      </c>
      <c r="K518" s="88">
        <v>95</v>
      </c>
      <c r="L518" s="134">
        <v>16.6872174270448</v>
      </c>
      <c r="M518" s="4">
        <v>15.404040404040403</v>
      </c>
      <c r="N518" s="4">
        <v>18.023887079261673</v>
      </c>
      <c r="O518" s="4">
        <v>26.436781609195403</v>
      </c>
      <c r="P518" s="4">
        <v>15.079365079365079</v>
      </c>
      <c r="Q518" s="100"/>
      <c r="R518" s="100"/>
      <c r="S518" s="100"/>
      <c r="T518" s="100"/>
      <c r="U518" s="100"/>
    </row>
    <row r="519" spans="1:21" ht="15" customHeight="1">
      <c r="B519" s="37" t="s">
        <v>1009</v>
      </c>
      <c r="C519" s="339"/>
      <c r="D519" s="339"/>
      <c r="E519" s="339"/>
      <c r="G519" s="19">
        <v>255</v>
      </c>
      <c r="H519" s="19">
        <v>103</v>
      </c>
      <c r="I519" s="19">
        <v>83</v>
      </c>
      <c r="J519" s="19">
        <v>9</v>
      </c>
      <c r="K519" s="88">
        <v>58</v>
      </c>
      <c r="L519" s="134">
        <v>10.480887792848335</v>
      </c>
      <c r="M519" s="4">
        <v>13.005050505050505</v>
      </c>
      <c r="N519" s="4">
        <v>9.0119435396308365</v>
      </c>
      <c r="O519" s="4">
        <v>10.344827586206897</v>
      </c>
      <c r="P519" s="4">
        <v>9.2063492063492074</v>
      </c>
      <c r="Q519" s="100"/>
      <c r="R519" s="100"/>
      <c r="S519" s="100"/>
      <c r="T519" s="100"/>
      <c r="U519" s="100"/>
    </row>
    <row r="520" spans="1:21" ht="15" customHeight="1">
      <c r="B520" s="37" t="s">
        <v>1010</v>
      </c>
      <c r="C520" s="339"/>
      <c r="D520" s="339"/>
      <c r="E520" s="339"/>
      <c r="G520" s="19">
        <v>34</v>
      </c>
      <c r="H520" s="19">
        <v>14</v>
      </c>
      <c r="I520" s="19">
        <v>9</v>
      </c>
      <c r="J520" s="19">
        <v>3</v>
      </c>
      <c r="K520" s="88">
        <v>8</v>
      </c>
      <c r="L520" s="134">
        <v>1.3974517057131115</v>
      </c>
      <c r="M520" s="4">
        <v>1.7676767676767675</v>
      </c>
      <c r="N520" s="4">
        <v>0.97719869706840379</v>
      </c>
      <c r="O520" s="4">
        <v>3.4482758620689653</v>
      </c>
      <c r="P520" s="4">
        <v>1.2698412698412698</v>
      </c>
      <c r="Q520" s="100"/>
      <c r="R520" s="100"/>
      <c r="S520" s="100"/>
      <c r="T520" s="100"/>
      <c r="U520" s="100"/>
    </row>
    <row r="521" spans="1:21" ht="15" customHeight="1">
      <c r="B521" s="38" t="s">
        <v>0</v>
      </c>
      <c r="C521" s="109"/>
      <c r="D521" s="109"/>
      <c r="E521" s="109"/>
      <c r="F521" s="39"/>
      <c r="G521" s="20">
        <v>590</v>
      </c>
      <c r="H521" s="20">
        <v>149</v>
      </c>
      <c r="I521" s="20">
        <v>254</v>
      </c>
      <c r="J521" s="20">
        <v>20</v>
      </c>
      <c r="K521" s="93">
        <v>166</v>
      </c>
      <c r="L521" s="145">
        <v>24.24989724619811</v>
      </c>
      <c r="M521" s="5">
        <v>18.813131313131311</v>
      </c>
      <c r="N521" s="5">
        <v>27.578718783930512</v>
      </c>
      <c r="O521" s="5">
        <v>22.988505747126435</v>
      </c>
      <c r="P521" s="5">
        <v>26.349206349206352</v>
      </c>
      <c r="Q521" s="26"/>
      <c r="R521" s="26"/>
      <c r="S521" s="26"/>
      <c r="T521" s="26"/>
      <c r="U521" s="26"/>
    </row>
    <row r="522" spans="1:21" ht="15" customHeight="1">
      <c r="B522" s="42" t="s">
        <v>1</v>
      </c>
      <c r="C522" s="98"/>
      <c r="D522" s="98"/>
      <c r="E522" s="98"/>
      <c r="F522" s="31"/>
      <c r="G522" s="43">
        <v>2433</v>
      </c>
      <c r="H522" s="43">
        <v>792</v>
      </c>
      <c r="I522" s="43">
        <v>921</v>
      </c>
      <c r="J522" s="43">
        <v>87</v>
      </c>
      <c r="K522" s="89">
        <v>630</v>
      </c>
      <c r="L522" s="135">
        <v>100</v>
      </c>
      <c r="M522" s="6">
        <v>99.999999999999986</v>
      </c>
      <c r="N522" s="6">
        <v>100</v>
      </c>
      <c r="O522" s="6">
        <v>100</v>
      </c>
      <c r="P522" s="6">
        <v>100</v>
      </c>
      <c r="Q522" s="26"/>
      <c r="R522" s="26"/>
      <c r="S522" s="26"/>
      <c r="T522" s="26"/>
      <c r="U522" s="26"/>
    </row>
    <row r="523" spans="1:21" ht="15" customHeight="1">
      <c r="B523" s="42" t="s">
        <v>666</v>
      </c>
      <c r="C523" s="98"/>
      <c r="D523" s="98"/>
      <c r="E523" s="98"/>
      <c r="F523" s="32"/>
      <c r="G523" s="45">
        <v>6.0249593054801958</v>
      </c>
      <c r="H523" s="92">
        <v>6.152410575427683</v>
      </c>
      <c r="I523" s="92">
        <v>5.9565217391304346</v>
      </c>
      <c r="J523" s="92">
        <v>6.7761194029850742</v>
      </c>
      <c r="K523" s="92">
        <v>5.8125</v>
      </c>
      <c r="L523" s="14"/>
      <c r="M523" s="14"/>
      <c r="N523" s="14"/>
      <c r="O523" s="14"/>
      <c r="P523" s="14"/>
      <c r="Q523" s="14"/>
      <c r="R523" s="14"/>
      <c r="S523" s="14"/>
      <c r="T523" s="14"/>
      <c r="U523" s="14"/>
    </row>
    <row r="524" spans="1:21" ht="15" customHeight="1">
      <c r="B524" s="42" t="s">
        <v>979</v>
      </c>
      <c r="C524" s="98"/>
      <c r="D524" s="98"/>
      <c r="E524" s="98"/>
      <c r="F524" s="32"/>
      <c r="G524" s="269">
        <v>70</v>
      </c>
      <c r="H524" s="51">
        <v>70</v>
      </c>
      <c r="I524" s="51">
        <v>60</v>
      </c>
      <c r="J524" s="51">
        <v>18</v>
      </c>
      <c r="K524" s="51">
        <v>26</v>
      </c>
      <c r="L524" s="14"/>
      <c r="M524" s="14"/>
      <c r="N524" s="14"/>
      <c r="O524" s="14"/>
      <c r="P524" s="14"/>
      <c r="Q524" s="14"/>
      <c r="R524" s="14"/>
      <c r="S524" s="14"/>
      <c r="T524" s="14"/>
      <c r="U524" s="14"/>
    </row>
    <row r="525" spans="1:21" ht="15" customHeight="1">
      <c r="B525" s="81"/>
      <c r="C525" s="81"/>
      <c r="D525" s="59"/>
      <c r="E525" s="14"/>
      <c r="F525" s="14"/>
      <c r="G525" s="14"/>
      <c r="H525" s="14"/>
      <c r="I525" s="14"/>
      <c r="J525" s="14"/>
      <c r="K525" s="14"/>
      <c r="L525" s="48"/>
    </row>
    <row r="526" spans="1:21" ht="15" customHeight="1">
      <c r="A526" s="358" t="s">
        <v>668</v>
      </c>
      <c r="D526" s="7"/>
      <c r="E526" s="7"/>
      <c r="G526" s="1"/>
      <c r="H526" s="1"/>
      <c r="I526" s="1"/>
      <c r="J526" s="1"/>
      <c r="K526" s="1"/>
      <c r="M526" s="7"/>
    </row>
    <row r="527" spans="1:21" ht="13.5" customHeight="1">
      <c r="B527" s="83"/>
      <c r="C527" s="36"/>
      <c r="D527" s="36"/>
      <c r="E527" s="36"/>
      <c r="F527" s="36"/>
      <c r="G527" s="99"/>
      <c r="H527" s="107"/>
      <c r="I527" s="104" t="s">
        <v>2</v>
      </c>
      <c r="J527" s="107"/>
      <c r="K527" s="107"/>
      <c r="L527" s="131"/>
      <c r="M527" s="107"/>
      <c r="N527" s="104" t="s">
        <v>3</v>
      </c>
      <c r="O527" s="107"/>
      <c r="P527" s="105"/>
    </row>
    <row r="528" spans="1:21" ht="21">
      <c r="B528" s="97"/>
      <c r="C528" s="7"/>
      <c r="D528" s="7"/>
      <c r="E528" s="7"/>
      <c r="G528" s="118" t="s">
        <v>5</v>
      </c>
      <c r="H528" s="118" t="s">
        <v>321</v>
      </c>
      <c r="I528" s="118" t="s">
        <v>322</v>
      </c>
      <c r="J528" s="118" t="s">
        <v>323</v>
      </c>
      <c r="K528" s="125" t="s">
        <v>324</v>
      </c>
      <c r="L528" s="128" t="s">
        <v>5</v>
      </c>
      <c r="M528" s="118" t="s">
        <v>321</v>
      </c>
      <c r="N528" s="118" t="s">
        <v>322</v>
      </c>
      <c r="O528" s="118" t="s">
        <v>323</v>
      </c>
      <c r="P528" s="118" t="s">
        <v>324</v>
      </c>
    </row>
    <row r="529" spans="1:21" ht="12" customHeight="1">
      <c r="B529" s="38"/>
      <c r="C529" s="109"/>
      <c r="D529" s="109"/>
      <c r="E529" s="109"/>
      <c r="F529" s="39"/>
      <c r="G529" s="40"/>
      <c r="H529" s="40"/>
      <c r="I529" s="40"/>
      <c r="J529" s="40"/>
      <c r="K529" s="87"/>
      <c r="L529" s="132">
        <v>2433</v>
      </c>
      <c r="M529" s="2">
        <v>792</v>
      </c>
      <c r="N529" s="2">
        <v>921</v>
      </c>
      <c r="O529" s="2">
        <v>87</v>
      </c>
      <c r="P529" s="2">
        <v>630</v>
      </c>
      <c r="Q529" s="111"/>
      <c r="R529" s="111"/>
      <c r="S529" s="111"/>
      <c r="T529" s="111"/>
      <c r="U529" s="111"/>
    </row>
    <row r="530" spans="1:21" ht="15" customHeight="1">
      <c r="B530" s="35" t="s">
        <v>669</v>
      </c>
      <c r="C530" s="339"/>
      <c r="D530" s="339"/>
      <c r="E530" s="339"/>
      <c r="G530" s="18">
        <v>1435</v>
      </c>
      <c r="H530" s="18">
        <v>460</v>
      </c>
      <c r="I530" s="18">
        <v>536</v>
      </c>
      <c r="J530" s="18">
        <v>45</v>
      </c>
      <c r="K530" s="126">
        <v>391</v>
      </c>
      <c r="L530" s="133">
        <v>58.980682285244555</v>
      </c>
      <c r="M530" s="3">
        <v>58.080808080808076</v>
      </c>
      <c r="N530" s="3">
        <v>58.197611292073837</v>
      </c>
      <c r="O530" s="3">
        <v>51.724137931034484</v>
      </c>
      <c r="P530" s="3">
        <v>62.063492063492063</v>
      </c>
      <c r="Q530" s="100"/>
      <c r="R530" s="100"/>
      <c r="S530" s="100"/>
      <c r="T530" s="100"/>
      <c r="U530" s="100"/>
    </row>
    <row r="531" spans="1:21" ht="15" customHeight="1">
      <c r="B531" s="37" t="s">
        <v>670</v>
      </c>
      <c r="C531" s="339"/>
      <c r="D531" s="339"/>
      <c r="E531" s="339"/>
      <c r="G531" s="19">
        <v>939</v>
      </c>
      <c r="H531" s="19">
        <v>292</v>
      </c>
      <c r="I531" s="19">
        <v>373</v>
      </c>
      <c r="J531" s="19">
        <v>41</v>
      </c>
      <c r="K531" s="88">
        <v>231</v>
      </c>
      <c r="L531" s="134">
        <v>38.594327990135632</v>
      </c>
      <c r="M531" s="4">
        <v>36.868686868686865</v>
      </c>
      <c r="N531" s="4">
        <v>40.499457111834964</v>
      </c>
      <c r="O531" s="4">
        <v>47.126436781609193</v>
      </c>
      <c r="P531" s="4">
        <v>36.666666666666664</v>
      </c>
      <c r="Q531" s="100"/>
      <c r="R531" s="100"/>
      <c r="S531" s="100"/>
      <c r="T531" s="100"/>
      <c r="U531" s="100"/>
    </row>
    <row r="532" spans="1:21" ht="15" customHeight="1">
      <c r="B532" s="37" t="s">
        <v>671</v>
      </c>
      <c r="C532" s="339"/>
      <c r="D532" s="339"/>
      <c r="E532" s="339"/>
      <c r="G532" s="19">
        <v>227</v>
      </c>
      <c r="H532" s="19">
        <v>87</v>
      </c>
      <c r="I532" s="19">
        <v>85</v>
      </c>
      <c r="J532" s="19">
        <v>6</v>
      </c>
      <c r="K532" s="88">
        <v>49</v>
      </c>
      <c r="L532" s="134">
        <v>9.3300452116728305</v>
      </c>
      <c r="M532" s="4">
        <v>10.984848484848484</v>
      </c>
      <c r="N532" s="4">
        <v>9.2290988056460375</v>
      </c>
      <c r="O532" s="4">
        <v>6.8965517241379306</v>
      </c>
      <c r="P532" s="4">
        <v>7.7777777777777777</v>
      </c>
      <c r="Q532" s="100"/>
      <c r="R532" s="100"/>
      <c r="S532" s="100"/>
      <c r="T532" s="100"/>
      <c r="U532" s="100"/>
    </row>
    <row r="533" spans="1:21" ht="15" customHeight="1">
      <c r="B533" s="37" t="s">
        <v>672</v>
      </c>
      <c r="C533" s="339"/>
      <c r="D533" s="339"/>
      <c r="E533" s="339"/>
      <c r="G533" s="19">
        <v>1065</v>
      </c>
      <c r="H533" s="19">
        <v>376</v>
      </c>
      <c r="I533" s="19">
        <v>385</v>
      </c>
      <c r="J533" s="19">
        <v>45</v>
      </c>
      <c r="K533" s="88">
        <v>256</v>
      </c>
      <c r="L533" s="134">
        <v>43.773119605425407</v>
      </c>
      <c r="M533" s="4">
        <v>47.474747474747474</v>
      </c>
      <c r="N533" s="4">
        <v>41.80238870792617</v>
      </c>
      <c r="O533" s="4">
        <v>51.724137931034484</v>
      </c>
      <c r="P533" s="4">
        <v>40.634920634920633</v>
      </c>
      <c r="Q533" s="100"/>
      <c r="R533" s="100"/>
      <c r="S533" s="100"/>
      <c r="T533" s="100"/>
      <c r="U533" s="100"/>
    </row>
    <row r="534" spans="1:21" ht="15" customHeight="1">
      <c r="B534" s="37" t="s">
        <v>673</v>
      </c>
      <c r="C534" s="339"/>
      <c r="D534" s="339"/>
      <c r="E534" s="339"/>
      <c r="G534" s="19">
        <v>223</v>
      </c>
      <c r="H534" s="19">
        <v>97</v>
      </c>
      <c r="I534" s="19">
        <v>74</v>
      </c>
      <c r="J534" s="19">
        <v>5</v>
      </c>
      <c r="K534" s="88">
        <v>47</v>
      </c>
      <c r="L534" s="134">
        <v>9.1656391286477596</v>
      </c>
      <c r="M534" s="4">
        <v>12.247474747474747</v>
      </c>
      <c r="N534" s="4">
        <v>8.0347448425624322</v>
      </c>
      <c r="O534" s="4">
        <v>5.7471264367816088</v>
      </c>
      <c r="P534" s="4">
        <v>7.4603174603174605</v>
      </c>
      <c r="Q534" s="100"/>
      <c r="R534" s="100"/>
      <c r="S534" s="100"/>
      <c r="T534" s="100"/>
      <c r="U534" s="100"/>
    </row>
    <row r="535" spans="1:21" ht="15" customHeight="1">
      <c r="B535" s="37" t="s">
        <v>674</v>
      </c>
      <c r="C535" s="339"/>
      <c r="D535" s="339"/>
      <c r="E535" s="339"/>
      <c r="G535" s="19">
        <v>241</v>
      </c>
      <c r="H535" s="19">
        <v>77</v>
      </c>
      <c r="I535" s="19">
        <v>95</v>
      </c>
      <c r="J535" s="19">
        <v>8</v>
      </c>
      <c r="K535" s="88">
        <v>61</v>
      </c>
      <c r="L535" s="134">
        <v>9.9054665022605839</v>
      </c>
      <c r="M535" s="4">
        <v>9.7222222222222232</v>
      </c>
      <c r="N535" s="4">
        <v>10.314875135722042</v>
      </c>
      <c r="O535" s="4">
        <v>9.1954022988505741</v>
      </c>
      <c r="P535" s="4">
        <v>9.6825396825396837</v>
      </c>
      <c r="Q535" s="100"/>
      <c r="R535" s="100"/>
      <c r="S535" s="100"/>
      <c r="T535" s="100"/>
      <c r="U535" s="100"/>
    </row>
    <row r="536" spans="1:21" ht="15" customHeight="1">
      <c r="B536" s="37" t="s">
        <v>675</v>
      </c>
      <c r="C536" s="339"/>
      <c r="D536" s="339"/>
      <c r="E536" s="339"/>
      <c r="G536" s="19">
        <v>51</v>
      </c>
      <c r="H536" s="19">
        <v>12</v>
      </c>
      <c r="I536" s="19">
        <v>20</v>
      </c>
      <c r="J536" s="19">
        <v>1</v>
      </c>
      <c r="K536" s="88">
        <v>18</v>
      </c>
      <c r="L536" s="134">
        <v>2.0961775585696669</v>
      </c>
      <c r="M536" s="4">
        <v>1.5151515151515151</v>
      </c>
      <c r="N536" s="4">
        <v>2.1715526601520088</v>
      </c>
      <c r="O536" s="4">
        <v>1.1494252873563218</v>
      </c>
      <c r="P536" s="4">
        <v>2.8571428571428572</v>
      </c>
      <c r="Q536" s="100"/>
      <c r="R536" s="100"/>
      <c r="S536" s="100"/>
      <c r="T536" s="100"/>
      <c r="U536" s="100"/>
    </row>
    <row r="537" spans="1:21" ht="15" customHeight="1">
      <c r="B537" s="38" t="s">
        <v>0</v>
      </c>
      <c r="C537" s="109"/>
      <c r="D537" s="109"/>
      <c r="E537" s="109"/>
      <c r="F537" s="39"/>
      <c r="G537" s="20">
        <v>116</v>
      </c>
      <c r="H537" s="20">
        <v>29</v>
      </c>
      <c r="I537" s="20">
        <v>55</v>
      </c>
      <c r="J537" s="20">
        <v>2</v>
      </c>
      <c r="K537" s="93">
        <v>30</v>
      </c>
      <c r="L537" s="145">
        <v>4.7677764077270863</v>
      </c>
      <c r="M537" s="5">
        <v>3.6616161616161618</v>
      </c>
      <c r="N537" s="5">
        <v>5.9717698154180239</v>
      </c>
      <c r="O537" s="5">
        <v>2.2988505747126435</v>
      </c>
      <c r="P537" s="5">
        <v>4.7619047619047619</v>
      </c>
      <c r="Q537" s="26"/>
      <c r="R537" s="26"/>
      <c r="S537" s="26"/>
      <c r="T537" s="26"/>
      <c r="U537" s="26"/>
    </row>
    <row r="538" spans="1:21" ht="15" customHeight="1">
      <c r="B538" s="42" t="s">
        <v>1</v>
      </c>
      <c r="C538" s="98"/>
      <c r="D538" s="98"/>
      <c r="E538" s="98"/>
      <c r="F538" s="31"/>
      <c r="G538" s="43">
        <v>4297</v>
      </c>
      <c r="H538" s="43">
        <v>1430</v>
      </c>
      <c r="I538" s="43">
        <v>1623</v>
      </c>
      <c r="J538" s="43">
        <v>153</v>
      </c>
      <c r="K538" s="89">
        <v>1083</v>
      </c>
      <c r="L538" s="135" t="s">
        <v>6</v>
      </c>
      <c r="M538" s="6" t="s">
        <v>6</v>
      </c>
      <c r="N538" s="6" t="s">
        <v>6</v>
      </c>
      <c r="O538" s="6" t="s">
        <v>6</v>
      </c>
      <c r="P538" s="6" t="s">
        <v>6</v>
      </c>
      <c r="Q538" s="26"/>
      <c r="R538" s="26"/>
      <c r="S538" s="26"/>
      <c r="T538" s="26"/>
      <c r="U538" s="26"/>
    </row>
    <row r="539" spans="1:21" ht="15" customHeight="1">
      <c r="B539" s="81"/>
      <c r="C539" s="81"/>
      <c r="D539" s="59"/>
      <c r="E539" s="14"/>
      <c r="F539" s="14"/>
      <c r="G539" s="14"/>
      <c r="H539" s="14"/>
      <c r="I539" s="14"/>
      <c r="J539" s="14"/>
      <c r="K539" s="14"/>
      <c r="L539" s="48"/>
    </row>
    <row r="540" spans="1:21" ht="13.5" customHeight="1">
      <c r="A540" s="358" t="s">
        <v>676</v>
      </c>
      <c r="B540" s="23"/>
      <c r="C540" s="7"/>
      <c r="D540" s="7"/>
      <c r="E540" s="7"/>
      <c r="H540" s="1"/>
      <c r="I540" s="1"/>
      <c r="J540" s="1"/>
      <c r="K540" s="1"/>
    </row>
    <row r="541" spans="1:21" ht="15" customHeight="1">
      <c r="A541" s="358" t="s">
        <v>677</v>
      </c>
      <c r="D541" s="7"/>
      <c r="E541" s="7"/>
      <c r="G541" s="1"/>
      <c r="H541" s="1"/>
      <c r="I541" s="1"/>
      <c r="J541" s="1"/>
      <c r="K541" s="1"/>
      <c r="M541" s="7"/>
    </row>
    <row r="542" spans="1:21" ht="13.5" customHeight="1">
      <c r="B542" s="83"/>
      <c r="C542" s="36"/>
      <c r="D542" s="36"/>
      <c r="E542" s="36"/>
      <c r="F542" s="36"/>
      <c r="G542" s="99"/>
      <c r="H542" s="107"/>
      <c r="I542" s="104" t="s">
        <v>2</v>
      </c>
      <c r="J542" s="107"/>
      <c r="K542" s="107"/>
      <c r="L542" s="131"/>
      <c r="M542" s="107"/>
      <c r="N542" s="104" t="s">
        <v>3</v>
      </c>
      <c r="O542" s="107"/>
      <c r="P542" s="105"/>
    </row>
    <row r="543" spans="1:21" ht="21">
      <c r="B543" s="97"/>
      <c r="C543" s="7"/>
      <c r="D543" s="7"/>
      <c r="E543" s="7"/>
      <c r="G543" s="118" t="s">
        <v>5</v>
      </c>
      <c r="H543" s="118" t="s">
        <v>321</v>
      </c>
      <c r="I543" s="118" t="s">
        <v>322</v>
      </c>
      <c r="J543" s="118" t="s">
        <v>323</v>
      </c>
      <c r="K543" s="125" t="s">
        <v>324</v>
      </c>
      <c r="L543" s="128" t="s">
        <v>5</v>
      </c>
      <c r="M543" s="118" t="s">
        <v>321</v>
      </c>
      <c r="N543" s="118" t="s">
        <v>322</v>
      </c>
      <c r="O543" s="118" t="s">
        <v>323</v>
      </c>
      <c r="P543" s="118" t="s">
        <v>324</v>
      </c>
    </row>
    <row r="544" spans="1:21" ht="12" customHeight="1">
      <c r="B544" s="38"/>
      <c r="C544" s="109"/>
      <c r="D544" s="109"/>
      <c r="E544" s="109"/>
      <c r="F544" s="39"/>
      <c r="G544" s="40"/>
      <c r="H544" s="40"/>
      <c r="I544" s="40"/>
      <c r="J544" s="40"/>
      <c r="K544" s="87"/>
      <c r="L544" s="132">
        <v>1065</v>
      </c>
      <c r="M544" s="2">
        <v>376</v>
      </c>
      <c r="N544" s="2">
        <v>385</v>
      </c>
      <c r="O544" s="2">
        <v>45</v>
      </c>
      <c r="P544" s="2">
        <v>256</v>
      </c>
      <c r="Q544" s="111"/>
      <c r="R544" s="111"/>
      <c r="S544" s="111"/>
      <c r="T544" s="111"/>
      <c r="U544" s="111"/>
    </row>
    <row r="545" spans="1:21" ht="15" customHeight="1">
      <c r="B545" s="37" t="s">
        <v>951</v>
      </c>
      <c r="C545" s="339"/>
      <c r="D545" s="339"/>
      <c r="E545" s="339"/>
      <c r="G545" s="18">
        <v>517</v>
      </c>
      <c r="H545" s="18">
        <v>207</v>
      </c>
      <c r="I545" s="18">
        <v>158</v>
      </c>
      <c r="J545" s="18">
        <v>20</v>
      </c>
      <c r="K545" s="126">
        <v>131</v>
      </c>
      <c r="L545" s="133">
        <v>48.544600938967136</v>
      </c>
      <c r="M545" s="3">
        <v>55.053191489361694</v>
      </c>
      <c r="N545" s="3">
        <v>41.038961038961041</v>
      </c>
      <c r="O545" s="3">
        <v>44.444444444444443</v>
      </c>
      <c r="P545" s="3">
        <v>51.171875</v>
      </c>
      <c r="Q545" s="100"/>
      <c r="R545" s="100"/>
      <c r="S545" s="100"/>
      <c r="T545" s="100"/>
      <c r="U545" s="100"/>
    </row>
    <row r="546" spans="1:21" ht="15" customHeight="1">
      <c r="B546" s="37" t="s">
        <v>952</v>
      </c>
      <c r="C546" s="339"/>
      <c r="D546" s="339"/>
      <c r="E546" s="339"/>
      <c r="G546" s="19">
        <v>252</v>
      </c>
      <c r="H546" s="19">
        <v>79</v>
      </c>
      <c r="I546" s="19">
        <v>110</v>
      </c>
      <c r="J546" s="19">
        <v>11</v>
      </c>
      <c r="K546" s="88">
        <v>52</v>
      </c>
      <c r="L546" s="134">
        <v>23.661971830985916</v>
      </c>
      <c r="M546" s="4">
        <v>21.01063829787234</v>
      </c>
      <c r="N546" s="4">
        <v>28.571428571428569</v>
      </c>
      <c r="O546" s="4">
        <v>24.444444444444443</v>
      </c>
      <c r="P546" s="4">
        <v>20.3125</v>
      </c>
      <c r="Q546" s="100"/>
      <c r="R546" s="100"/>
      <c r="S546" s="100"/>
      <c r="T546" s="100"/>
      <c r="U546" s="100"/>
    </row>
    <row r="547" spans="1:21" ht="15" customHeight="1">
      <c r="B547" s="37" t="s">
        <v>953</v>
      </c>
      <c r="C547" s="339"/>
      <c r="D547" s="339"/>
      <c r="E547" s="339"/>
      <c r="G547" s="19">
        <v>90</v>
      </c>
      <c r="H547" s="19">
        <v>31</v>
      </c>
      <c r="I547" s="19">
        <v>34</v>
      </c>
      <c r="J547" s="19">
        <v>4</v>
      </c>
      <c r="K547" s="88">
        <v>20</v>
      </c>
      <c r="L547" s="134">
        <v>8.4507042253521121</v>
      </c>
      <c r="M547" s="4">
        <v>8.2446808510638299</v>
      </c>
      <c r="N547" s="4">
        <v>8.8311688311688314</v>
      </c>
      <c r="O547" s="4">
        <v>8.8888888888888893</v>
      </c>
      <c r="P547" s="4">
        <v>7.8125</v>
      </c>
      <c r="Q547" s="100"/>
      <c r="R547" s="100"/>
      <c r="S547" s="100"/>
      <c r="T547" s="100"/>
      <c r="U547" s="100"/>
    </row>
    <row r="548" spans="1:21" ht="15" customHeight="1">
      <c r="B548" s="37" t="s">
        <v>954</v>
      </c>
      <c r="C548" s="339"/>
      <c r="D548" s="339"/>
      <c r="E548" s="339"/>
      <c r="G548" s="19">
        <v>32</v>
      </c>
      <c r="H548" s="19">
        <v>12</v>
      </c>
      <c r="I548" s="19">
        <v>12</v>
      </c>
      <c r="J548" s="19">
        <v>3</v>
      </c>
      <c r="K548" s="88">
        <v>5</v>
      </c>
      <c r="L548" s="134">
        <v>3.004694835680751</v>
      </c>
      <c r="M548" s="4">
        <v>3.1914893617021276</v>
      </c>
      <c r="N548" s="4">
        <v>3.116883116883117</v>
      </c>
      <c r="O548" s="4">
        <v>6.666666666666667</v>
      </c>
      <c r="P548" s="4">
        <v>1.953125</v>
      </c>
      <c r="Q548" s="100"/>
      <c r="R548" s="100"/>
      <c r="S548" s="100"/>
      <c r="T548" s="100"/>
      <c r="U548" s="100"/>
    </row>
    <row r="549" spans="1:21" ht="15" customHeight="1">
      <c r="B549" s="37" t="s">
        <v>955</v>
      </c>
      <c r="C549" s="339"/>
      <c r="D549" s="339"/>
      <c r="E549" s="339"/>
      <c r="G549" s="19">
        <v>34</v>
      </c>
      <c r="H549" s="19">
        <v>9</v>
      </c>
      <c r="I549" s="19">
        <v>16</v>
      </c>
      <c r="J549" s="19">
        <v>2</v>
      </c>
      <c r="K549" s="88">
        <v>6</v>
      </c>
      <c r="L549" s="134">
        <v>3.1924882629107985</v>
      </c>
      <c r="M549" s="4">
        <v>2.3936170212765959</v>
      </c>
      <c r="N549" s="4">
        <v>4.1558441558441555</v>
      </c>
      <c r="O549" s="4">
        <v>4.4444444444444446</v>
      </c>
      <c r="P549" s="4">
        <v>2.34375</v>
      </c>
      <c r="Q549" s="100"/>
      <c r="R549" s="100"/>
      <c r="S549" s="100"/>
      <c r="T549" s="100"/>
      <c r="U549" s="100"/>
    </row>
    <row r="550" spans="1:21" ht="15" customHeight="1">
      <c r="B550" s="37" t="s">
        <v>72</v>
      </c>
      <c r="C550" s="339"/>
      <c r="D550" s="339"/>
      <c r="E550" s="339"/>
      <c r="G550" s="19">
        <v>12</v>
      </c>
      <c r="H550" s="19">
        <v>1</v>
      </c>
      <c r="I550" s="19">
        <v>7</v>
      </c>
      <c r="J550" s="19">
        <v>0</v>
      </c>
      <c r="K550" s="88">
        <v>4</v>
      </c>
      <c r="L550" s="134">
        <v>1.1267605633802817</v>
      </c>
      <c r="M550" s="4">
        <v>0.26595744680851063</v>
      </c>
      <c r="N550" s="4">
        <v>1.8181818181818181</v>
      </c>
      <c r="O550" s="4">
        <v>0</v>
      </c>
      <c r="P550" s="4">
        <v>1.5625</v>
      </c>
      <c r="Q550" s="100"/>
      <c r="R550" s="100"/>
      <c r="S550" s="100"/>
      <c r="T550" s="100"/>
      <c r="U550" s="100"/>
    </row>
    <row r="551" spans="1:21" ht="15" customHeight="1">
      <c r="B551" s="37" t="s">
        <v>1038</v>
      </c>
      <c r="C551" s="339"/>
      <c r="D551" s="339"/>
      <c r="E551" s="339"/>
      <c r="G551" s="19">
        <v>9</v>
      </c>
      <c r="H551" s="19">
        <v>2</v>
      </c>
      <c r="I551" s="19">
        <v>7</v>
      </c>
      <c r="J551" s="19">
        <v>0</v>
      </c>
      <c r="K551" s="88">
        <v>0</v>
      </c>
      <c r="L551" s="134">
        <v>0.84507042253521114</v>
      </c>
      <c r="M551" s="4">
        <v>0.53191489361702127</v>
      </c>
      <c r="N551" s="4">
        <v>1.8181818181818181</v>
      </c>
      <c r="O551" s="4">
        <v>0</v>
      </c>
      <c r="P551" s="4">
        <v>0</v>
      </c>
      <c r="Q551" s="100"/>
      <c r="R551" s="100"/>
      <c r="S551" s="100"/>
      <c r="T551" s="100"/>
      <c r="U551" s="100"/>
    </row>
    <row r="552" spans="1:21" ht="15" customHeight="1">
      <c r="B552" s="38" t="s">
        <v>0</v>
      </c>
      <c r="C552" s="109"/>
      <c r="D552" s="109"/>
      <c r="E552" s="109"/>
      <c r="F552" s="39"/>
      <c r="G552" s="20">
        <v>119</v>
      </c>
      <c r="H552" s="20">
        <v>35</v>
      </c>
      <c r="I552" s="20">
        <v>41</v>
      </c>
      <c r="J552" s="20">
        <v>5</v>
      </c>
      <c r="K552" s="93">
        <v>38</v>
      </c>
      <c r="L552" s="145">
        <v>11.173708920187792</v>
      </c>
      <c r="M552" s="5">
        <v>9.3085106382978715</v>
      </c>
      <c r="N552" s="5">
        <v>10.649350649350648</v>
      </c>
      <c r="O552" s="5">
        <v>11.111111111111111</v>
      </c>
      <c r="P552" s="5">
        <v>14.84375</v>
      </c>
      <c r="Q552" s="26"/>
      <c r="R552" s="26"/>
      <c r="S552" s="26"/>
      <c r="T552" s="26"/>
      <c r="U552" s="26"/>
    </row>
    <row r="553" spans="1:21" ht="15" customHeight="1">
      <c r="B553" s="42" t="s">
        <v>1</v>
      </c>
      <c r="C553" s="98"/>
      <c r="D553" s="98"/>
      <c r="E553" s="98"/>
      <c r="F553" s="31"/>
      <c r="G553" s="43">
        <v>1065</v>
      </c>
      <c r="H553" s="43">
        <v>376</v>
      </c>
      <c r="I553" s="43">
        <v>385</v>
      </c>
      <c r="J553" s="43">
        <v>45</v>
      </c>
      <c r="K553" s="89">
        <v>256</v>
      </c>
      <c r="L553" s="135">
        <v>100.00000000000001</v>
      </c>
      <c r="M553" s="6">
        <v>100</v>
      </c>
      <c r="N553" s="6">
        <v>99.999999999999986</v>
      </c>
      <c r="O553" s="6">
        <v>100</v>
      </c>
      <c r="P553" s="6">
        <v>100</v>
      </c>
      <c r="Q553" s="26"/>
      <c r="R553" s="26"/>
      <c r="S553" s="26"/>
      <c r="T553" s="26"/>
      <c r="U553" s="26"/>
    </row>
    <row r="554" spans="1:21" ht="15" customHeight="1">
      <c r="B554" s="42" t="s">
        <v>666</v>
      </c>
      <c r="C554" s="98"/>
      <c r="D554" s="98"/>
      <c r="E554" s="98"/>
      <c r="F554" s="32"/>
      <c r="G554" s="45">
        <v>1.7827027027027027</v>
      </c>
      <c r="H554" s="92">
        <v>1.680473372781065</v>
      </c>
      <c r="I554" s="92">
        <v>1.9272727272727272</v>
      </c>
      <c r="J554" s="92">
        <v>2</v>
      </c>
      <c r="K554" s="92">
        <v>1.6308411214953271</v>
      </c>
      <c r="L554" s="14"/>
      <c r="M554" s="14"/>
      <c r="N554" s="14"/>
      <c r="O554" s="14"/>
      <c r="P554" s="14"/>
      <c r="Q554" s="14"/>
      <c r="R554" s="14"/>
      <c r="S554" s="14"/>
      <c r="T554" s="14"/>
      <c r="U554" s="14"/>
    </row>
    <row r="555" spans="1:21" ht="15" customHeight="1">
      <c r="B555" s="42" t="s">
        <v>979</v>
      </c>
      <c r="C555" s="98"/>
      <c r="D555" s="98"/>
      <c r="E555" s="98"/>
      <c r="F555" s="32"/>
      <c r="G555" s="269">
        <v>16</v>
      </c>
      <c r="H555" s="51">
        <v>11</v>
      </c>
      <c r="I555" s="51">
        <v>16</v>
      </c>
      <c r="J555" s="51">
        <v>9</v>
      </c>
      <c r="K555" s="51">
        <v>7</v>
      </c>
      <c r="L555" s="14"/>
      <c r="M555" s="14"/>
      <c r="N555" s="14"/>
      <c r="O555" s="14"/>
      <c r="P555" s="14"/>
      <c r="Q555" s="14"/>
      <c r="R555" s="14"/>
      <c r="S555" s="14"/>
      <c r="T555" s="14"/>
      <c r="U555" s="14"/>
    </row>
    <row r="556" spans="1:21" ht="15" customHeight="1">
      <c r="B556" s="81"/>
      <c r="C556" s="81"/>
      <c r="D556" s="59"/>
      <c r="E556" s="14"/>
      <c r="F556" s="14"/>
      <c r="G556" s="14"/>
      <c r="H556" s="14"/>
      <c r="I556" s="14"/>
      <c r="J556" s="14"/>
      <c r="K556" s="14"/>
      <c r="L556" s="48"/>
    </row>
    <row r="557" spans="1:21" ht="15" customHeight="1">
      <c r="A557" s="358" t="s">
        <v>957</v>
      </c>
      <c r="B557" s="81"/>
      <c r="C557" s="81"/>
      <c r="D557" s="59"/>
      <c r="E557" s="14"/>
      <c r="F557" s="14"/>
      <c r="G557" s="14"/>
      <c r="H557" s="14"/>
      <c r="I557" s="14"/>
      <c r="J557" s="14"/>
      <c r="K557" s="14"/>
      <c r="L557" s="48"/>
    </row>
    <row r="558" spans="1:21" ht="15" customHeight="1">
      <c r="A558" s="358" t="s">
        <v>683</v>
      </c>
      <c r="B558" s="81"/>
      <c r="C558" s="81"/>
      <c r="D558" s="49"/>
      <c r="E558" s="112"/>
      <c r="F558" s="112"/>
      <c r="G558" s="112"/>
      <c r="H558" s="60"/>
      <c r="I558" s="26"/>
      <c r="J558" s="1"/>
      <c r="K558" s="1"/>
    </row>
    <row r="559" spans="1:21" ht="13.5" customHeight="1">
      <c r="B559" s="83"/>
      <c r="C559" s="36"/>
      <c r="D559" s="36"/>
      <c r="E559" s="36"/>
      <c r="F559" s="36"/>
      <c r="G559" s="99"/>
      <c r="H559" s="107"/>
      <c r="I559" s="104" t="s">
        <v>2</v>
      </c>
      <c r="J559" s="107"/>
      <c r="K559" s="107"/>
      <c r="L559" s="131"/>
      <c r="M559" s="107"/>
      <c r="N559" s="104" t="s">
        <v>3</v>
      </c>
      <c r="O559" s="107"/>
      <c r="P559" s="105"/>
    </row>
    <row r="560" spans="1:21" ht="21">
      <c r="B560" s="114" t="s">
        <v>678</v>
      </c>
      <c r="C560" s="49"/>
      <c r="D560" s="49"/>
      <c r="E560" s="49"/>
      <c r="F560" s="49"/>
      <c r="G560" s="118" t="s">
        <v>5</v>
      </c>
      <c r="H560" s="118" t="s">
        <v>321</v>
      </c>
      <c r="I560" s="118" t="s">
        <v>322</v>
      </c>
      <c r="J560" s="118" t="s">
        <v>323</v>
      </c>
      <c r="K560" s="125" t="s">
        <v>324</v>
      </c>
      <c r="L560" s="128" t="s">
        <v>5</v>
      </c>
      <c r="M560" s="118" t="s">
        <v>321</v>
      </c>
      <c r="N560" s="118" t="s">
        <v>322</v>
      </c>
      <c r="O560" s="118" t="s">
        <v>323</v>
      </c>
      <c r="P560" s="118" t="s">
        <v>324</v>
      </c>
    </row>
    <row r="561" spans="1:21" ht="12" customHeight="1">
      <c r="B561" s="38"/>
      <c r="C561" s="109"/>
      <c r="D561" s="109"/>
      <c r="E561" s="109"/>
      <c r="F561" s="39"/>
      <c r="G561" s="40"/>
      <c r="H561" s="40"/>
      <c r="I561" s="40"/>
      <c r="J561" s="40"/>
      <c r="K561" s="87"/>
      <c r="L561" s="132">
        <v>2982</v>
      </c>
      <c r="M561" s="2">
        <v>968</v>
      </c>
      <c r="N561" s="2">
        <v>1132</v>
      </c>
      <c r="O561" s="2">
        <v>96</v>
      </c>
      <c r="P561" s="2">
        <v>782</v>
      </c>
      <c r="Q561" s="111"/>
      <c r="R561" s="111"/>
      <c r="S561" s="111"/>
      <c r="T561" s="111"/>
      <c r="U561" s="111"/>
    </row>
    <row r="562" spans="1:21" ht="15" customHeight="1">
      <c r="B562" s="35" t="s">
        <v>680</v>
      </c>
      <c r="C562" s="339"/>
      <c r="D562" s="339"/>
      <c r="E562" s="339"/>
      <c r="G562" s="18">
        <v>2269</v>
      </c>
      <c r="H562" s="18">
        <v>688</v>
      </c>
      <c r="I562" s="18">
        <v>890</v>
      </c>
      <c r="J562" s="18">
        <v>82</v>
      </c>
      <c r="K562" s="126">
        <v>606</v>
      </c>
      <c r="L562" s="133">
        <v>76.089872568745804</v>
      </c>
      <c r="M562" s="3">
        <v>71.074380165289256</v>
      </c>
      <c r="N562" s="3">
        <v>78.621908127208485</v>
      </c>
      <c r="O562" s="3">
        <v>85.416666666666657</v>
      </c>
      <c r="P562" s="3">
        <v>77.493606138107424</v>
      </c>
      <c r="Q562" s="100"/>
      <c r="R562" s="100"/>
      <c r="S562" s="100"/>
      <c r="T562" s="100"/>
      <c r="U562" s="100"/>
    </row>
    <row r="563" spans="1:21" ht="15" customHeight="1">
      <c r="B563" s="37" t="s">
        <v>681</v>
      </c>
      <c r="C563" s="339"/>
      <c r="D563" s="339"/>
      <c r="E563" s="339"/>
      <c r="G563" s="19">
        <v>152</v>
      </c>
      <c r="H563" s="19">
        <v>66</v>
      </c>
      <c r="I563" s="19">
        <v>45</v>
      </c>
      <c r="J563" s="19">
        <v>6</v>
      </c>
      <c r="K563" s="88">
        <v>35</v>
      </c>
      <c r="L563" s="134">
        <v>5.0972501676727031</v>
      </c>
      <c r="M563" s="4">
        <v>6.8181818181818175</v>
      </c>
      <c r="N563" s="4">
        <v>3.9752650176678443</v>
      </c>
      <c r="O563" s="4">
        <v>6.25</v>
      </c>
      <c r="P563" s="4">
        <v>4.4757033248081841</v>
      </c>
      <c r="Q563" s="100"/>
      <c r="R563" s="100"/>
      <c r="S563" s="100"/>
      <c r="T563" s="100"/>
      <c r="U563" s="100"/>
    </row>
    <row r="564" spans="1:21" ht="15" customHeight="1">
      <c r="B564" s="37" t="s">
        <v>682</v>
      </c>
      <c r="C564" s="339"/>
      <c r="D564" s="339"/>
      <c r="E564" s="339"/>
      <c r="G564" s="19">
        <v>11</v>
      </c>
      <c r="H564" s="19">
        <v>2</v>
      </c>
      <c r="I564" s="19">
        <v>7</v>
      </c>
      <c r="J564" s="19">
        <v>0</v>
      </c>
      <c r="K564" s="88">
        <v>2</v>
      </c>
      <c r="L564" s="134">
        <v>0.36887994634473509</v>
      </c>
      <c r="M564" s="4">
        <v>0.20661157024793389</v>
      </c>
      <c r="N564" s="4">
        <v>0.61837455830388688</v>
      </c>
      <c r="O564" s="4">
        <v>0</v>
      </c>
      <c r="P564" s="4">
        <v>0.25575447570332482</v>
      </c>
      <c r="Q564" s="100"/>
      <c r="R564" s="100"/>
      <c r="S564" s="100"/>
      <c r="T564" s="100"/>
      <c r="U564" s="100"/>
    </row>
    <row r="565" spans="1:21" ht="15" customHeight="1">
      <c r="B565" s="38" t="s">
        <v>0</v>
      </c>
      <c r="C565" s="109"/>
      <c r="D565" s="109"/>
      <c r="E565" s="109"/>
      <c r="F565" s="39"/>
      <c r="G565" s="20">
        <v>550</v>
      </c>
      <c r="H565" s="20">
        <v>212</v>
      </c>
      <c r="I565" s="20">
        <v>190</v>
      </c>
      <c r="J565" s="20">
        <v>8</v>
      </c>
      <c r="K565" s="93">
        <v>139</v>
      </c>
      <c r="L565" s="145">
        <v>18.443997317236754</v>
      </c>
      <c r="M565" s="5">
        <v>21.900826446280991</v>
      </c>
      <c r="N565" s="5">
        <v>16.784452296819786</v>
      </c>
      <c r="O565" s="5">
        <v>8.3333333333333321</v>
      </c>
      <c r="P565" s="5">
        <v>17.774936061381077</v>
      </c>
      <c r="Q565" s="26"/>
      <c r="R565" s="26"/>
      <c r="S565" s="26"/>
      <c r="T565" s="26"/>
      <c r="U565" s="26"/>
    </row>
    <row r="566" spans="1:21" ht="15" customHeight="1">
      <c r="B566" s="42" t="s">
        <v>1</v>
      </c>
      <c r="C566" s="98"/>
      <c r="D566" s="98"/>
      <c r="E566" s="98"/>
      <c r="F566" s="31"/>
      <c r="G566" s="43">
        <v>2982</v>
      </c>
      <c r="H566" s="43">
        <v>968</v>
      </c>
      <c r="I566" s="43">
        <v>1132</v>
      </c>
      <c r="J566" s="43">
        <v>96</v>
      </c>
      <c r="K566" s="89">
        <v>782</v>
      </c>
      <c r="L566" s="135">
        <v>99.999999999999986</v>
      </c>
      <c r="M566" s="6">
        <v>99.999999999999986</v>
      </c>
      <c r="N566" s="6">
        <v>100</v>
      </c>
      <c r="O566" s="6">
        <v>99.999999999999986</v>
      </c>
      <c r="P566" s="6">
        <v>100</v>
      </c>
      <c r="Q566" s="26"/>
      <c r="R566" s="26"/>
      <c r="S566" s="26"/>
      <c r="T566" s="26"/>
      <c r="U566" s="26"/>
    </row>
    <row r="567" spans="1:21" ht="15" customHeight="1">
      <c r="B567" s="81"/>
      <c r="C567" s="81"/>
      <c r="D567" s="59"/>
      <c r="E567" s="14"/>
      <c r="F567" s="14"/>
      <c r="G567" s="14"/>
      <c r="H567" s="14"/>
      <c r="I567" s="14"/>
      <c r="J567" s="14"/>
      <c r="K567" s="14"/>
      <c r="L567" s="48"/>
    </row>
    <row r="568" spans="1:21" ht="15" customHeight="1">
      <c r="A568" s="358" t="s">
        <v>957</v>
      </c>
      <c r="B568" s="81"/>
      <c r="C568" s="81"/>
      <c r="D568" s="59"/>
      <c r="E568" s="14"/>
      <c r="F568" s="14"/>
      <c r="G568" s="14"/>
      <c r="H568" s="14"/>
      <c r="I568" s="14"/>
      <c r="J568" s="14"/>
      <c r="K568" s="14"/>
      <c r="L568" s="48"/>
    </row>
    <row r="569" spans="1:21" ht="15" customHeight="1">
      <c r="A569" s="358" t="s">
        <v>684</v>
      </c>
      <c r="B569" s="81"/>
      <c r="C569" s="81"/>
      <c r="D569" s="49"/>
      <c r="E569" s="112"/>
      <c r="F569" s="112"/>
      <c r="G569" s="112"/>
      <c r="H569" s="60"/>
      <c r="I569" s="26"/>
      <c r="J569" s="1"/>
      <c r="K569" s="1"/>
    </row>
    <row r="570" spans="1:21" ht="13.5" customHeight="1">
      <c r="B570" s="83"/>
      <c r="C570" s="36"/>
      <c r="D570" s="36"/>
      <c r="E570" s="36"/>
      <c r="F570" s="36"/>
      <c r="G570" s="99"/>
      <c r="H570" s="107"/>
      <c r="I570" s="104" t="s">
        <v>2</v>
      </c>
      <c r="J570" s="107"/>
      <c r="K570" s="107"/>
      <c r="L570" s="131"/>
      <c r="M570" s="107"/>
      <c r="N570" s="104" t="s">
        <v>3</v>
      </c>
      <c r="O570" s="107"/>
      <c r="P570" s="105"/>
    </row>
    <row r="571" spans="1:21" ht="21">
      <c r="B571" s="114" t="s">
        <v>678</v>
      </c>
      <c r="C571" s="49"/>
      <c r="D571" s="49"/>
      <c r="E571" s="49"/>
      <c r="F571" s="49"/>
      <c r="G571" s="118" t="s">
        <v>5</v>
      </c>
      <c r="H571" s="118" t="s">
        <v>321</v>
      </c>
      <c r="I571" s="118" t="s">
        <v>322</v>
      </c>
      <c r="J571" s="118" t="s">
        <v>323</v>
      </c>
      <c r="K571" s="125" t="s">
        <v>324</v>
      </c>
      <c r="L571" s="128" t="s">
        <v>5</v>
      </c>
      <c r="M571" s="118" t="s">
        <v>321</v>
      </c>
      <c r="N571" s="118" t="s">
        <v>322</v>
      </c>
      <c r="O571" s="118" t="s">
        <v>323</v>
      </c>
      <c r="P571" s="118" t="s">
        <v>324</v>
      </c>
    </row>
    <row r="572" spans="1:21" ht="12" customHeight="1">
      <c r="B572" s="38"/>
      <c r="C572" s="109"/>
      <c r="D572" s="109"/>
      <c r="E572" s="109"/>
      <c r="F572" s="39"/>
      <c r="G572" s="40"/>
      <c r="H572" s="40"/>
      <c r="I572" s="40"/>
      <c r="J572" s="40"/>
      <c r="K572" s="87"/>
      <c r="L572" s="132">
        <v>2982</v>
      </c>
      <c r="M572" s="2">
        <v>968</v>
      </c>
      <c r="N572" s="2">
        <v>1132</v>
      </c>
      <c r="O572" s="2">
        <v>96</v>
      </c>
      <c r="P572" s="2">
        <v>782</v>
      </c>
      <c r="Q572" s="111"/>
      <c r="R572" s="111"/>
      <c r="S572" s="111"/>
      <c r="T572" s="111"/>
      <c r="U572" s="111"/>
    </row>
    <row r="573" spans="1:21" ht="15" customHeight="1">
      <c r="B573" s="35" t="s">
        <v>958</v>
      </c>
      <c r="C573" s="339"/>
      <c r="D573" s="339"/>
      <c r="E573" s="339"/>
      <c r="G573" s="18">
        <v>1767</v>
      </c>
      <c r="H573" s="18">
        <v>566</v>
      </c>
      <c r="I573" s="18">
        <v>676</v>
      </c>
      <c r="J573" s="18">
        <v>64</v>
      </c>
      <c r="K573" s="126">
        <v>459</v>
      </c>
      <c r="L573" s="133">
        <v>59.255533199195177</v>
      </c>
      <c r="M573" s="3">
        <v>58.471074380165291</v>
      </c>
      <c r="N573" s="3">
        <v>59.717314487632514</v>
      </c>
      <c r="O573" s="3">
        <v>66.666666666666657</v>
      </c>
      <c r="P573" s="3">
        <v>58.695652173913047</v>
      </c>
      <c r="Q573" s="100"/>
      <c r="R573" s="100"/>
      <c r="S573" s="100"/>
      <c r="T573" s="100"/>
      <c r="U573" s="100"/>
    </row>
    <row r="574" spans="1:21" ht="15" customHeight="1">
      <c r="B574" s="37" t="s">
        <v>959</v>
      </c>
      <c r="C574" s="339"/>
      <c r="D574" s="339"/>
      <c r="E574" s="339"/>
      <c r="G574" s="19">
        <v>634</v>
      </c>
      <c r="H574" s="19">
        <v>184</v>
      </c>
      <c r="I574" s="19">
        <v>255</v>
      </c>
      <c r="J574" s="19">
        <v>22</v>
      </c>
      <c r="K574" s="88">
        <v>172</v>
      </c>
      <c r="L574" s="134">
        <v>21.260898725687458</v>
      </c>
      <c r="M574" s="4">
        <v>19.008264462809919</v>
      </c>
      <c r="N574" s="4">
        <v>22.526501766784452</v>
      </c>
      <c r="O574" s="4">
        <v>22.916666666666664</v>
      </c>
      <c r="P574" s="4">
        <v>21.994884910485936</v>
      </c>
      <c r="Q574" s="100"/>
      <c r="R574" s="100"/>
      <c r="S574" s="100"/>
      <c r="T574" s="100"/>
      <c r="U574" s="100"/>
    </row>
    <row r="575" spans="1:21" ht="15" customHeight="1">
      <c r="B575" s="38" t="s">
        <v>0</v>
      </c>
      <c r="C575" s="109"/>
      <c r="D575" s="109"/>
      <c r="E575" s="109"/>
      <c r="F575" s="39"/>
      <c r="G575" s="20">
        <v>581</v>
      </c>
      <c r="H575" s="20">
        <v>218</v>
      </c>
      <c r="I575" s="20">
        <v>201</v>
      </c>
      <c r="J575" s="20">
        <v>10</v>
      </c>
      <c r="K575" s="93">
        <v>151</v>
      </c>
      <c r="L575" s="145">
        <v>19.483568075117372</v>
      </c>
      <c r="M575" s="5">
        <v>22.520661157024794</v>
      </c>
      <c r="N575" s="5">
        <v>17.756183745583041</v>
      </c>
      <c r="O575" s="5">
        <v>10.416666666666668</v>
      </c>
      <c r="P575" s="5">
        <v>19.309462915601021</v>
      </c>
      <c r="Q575" s="26"/>
      <c r="R575" s="26"/>
      <c r="S575" s="26"/>
      <c r="T575" s="26"/>
      <c r="U575" s="26"/>
    </row>
    <row r="576" spans="1:21" ht="15" customHeight="1">
      <c r="B576" s="42" t="s">
        <v>1</v>
      </c>
      <c r="C576" s="98"/>
      <c r="D576" s="98"/>
      <c r="E576" s="98"/>
      <c r="F576" s="31"/>
      <c r="G576" s="43">
        <v>2982</v>
      </c>
      <c r="H576" s="43">
        <v>968</v>
      </c>
      <c r="I576" s="43">
        <v>1132</v>
      </c>
      <c r="J576" s="43">
        <v>96</v>
      </c>
      <c r="K576" s="89">
        <v>782</v>
      </c>
      <c r="L576" s="135">
        <v>100.00000000000001</v>
      </c>
      <c r="M576" s="6">
        <v>100</v>
      </c>
      <c r="N576" s="6">
        <v>100.00000000000001</v>
      </c>
      <c r="O576" s="6">
        <v>99.999999999999986</v>
      </c>
      <c r="P576" s="6">
        <v>100</v>
      </c>
      <c r="Q576" s="26"/>
      <c r="R576" s="26"/>
      <c r="S576" s="26"/>
      <c r="T576" s="26"/>
      <c r="U576" s="26"/>
    </row>
    <row r="577" spans="1:21" ht="15" customHeight="1">
      <c r="B577" s="81"/>
      <c r="C577" s="81"/>
      <c r="D577" s="59"/>
      <c r="E577" s="14"/>
      <c r="F577" s="14"/>
      <c r="G577" s="14"/>
      <c r="H577" s="14"/>
      <c r="I577" s="14"/>
      <c r="J577" s="14"/>
      <c r="K577" s="14"/>
      <c r="L577" s="48"/>
    </row>
    <row r="578" spans="1:21" ht="15" customHeight="1">
      <c r="A578" s="358" t="s">
        <v>683</v>
      </c>
      <c r="B578" s="81"/>
      <c r="C578" s="81"/>
      <c r="D578" s="49"/>
      <c r="E578" s="112"/>
      <c r="F578" s="112"/>
      <c r="G578" s="112"/>
      <c r="H578" s="60"/>
      <c r="I578" s="26"/>
      <c r="J578" s="1"/>
      <c r="K578" s="1"/>
    </row>
    <row r="579" spans="1:21" ht="13.5" customHeight="1">
      <c r="B579" s="83"/>
      <c r="C579" s="36"/>
      <c r="D579" s="36"/>
      <c r="E579" s="36"/>
      <c r="F579" s="36"/>
      <c r="G579" s="99"/>
      <c r="H579" s="107"/>
      <c r="I579" s="104" t="s">
        <v>2</v>
      </c>
      <c r="J579" s="107"/>
      <c r="K579" s="107"/>
      <c r="L579" s="131"/>
      <c r="M579" s="107"/>
      <c r="N579" s="104" t="s">
        <v>3</v>
      </c>
      <c r="O579" s="107"/>
      <c r="P579" s="105"/>
    </row>
    <row r="580" spans="1:21" ht="21">
      <c r="B580" s="114" t="s">
        <v>679</v>
      </c>
      <c r="C580" s="49"/>
      <c r="D580" s="49"/>
      <c r="E580" s="49"/>
      <c r="F580" s="49"/>
      <c r="G580" s="118" t="s">
        <v>5</v>
      </c>
      <c r="H580" s="118" t="s">
        <v>321</v>
      </c>
      <c r="I580" s="118" t="s">
        <v>322</v>
      </c>
      <c r="J580" s="118" t="s">
        <v>323</v>
      </c>
      <c r="K580" s="125" t="s">
        <v>324</v>
      </c>
      <c r="L580" s="128" t="s">
        <v>5</v>
      </c>
      <c r="M580" s="118" t="s">
        <v>321</v>
      </c>
      <c r="N580" s="118" t="s">
        <v>322</v>
      </c>
      <c r="O580" s="118" t="s">
        <v>323</v>
      </c>
      <c r="P580" s="118" t="s">
        <v>324</v>
      </c>
    </row>
    <row r="581" spans="1:21" ht="12" customHeight="1">
      <c r="B581" s="38"/>
      <c r="C581" s="109"/>
      <c r="D581" s="109"/>
      <c r="E581" s="109"/>
      <c r="F581" s="39"/>
      <c r="G581" s="40"/>
      <c r="H581" s="40"/>
      <c r="I581" s="40"/>
      <c r="J581" s="40"/>
      <c r="K581" s="87"/>
      <c r="L581" s="132">
        <v>4968</v>
      </c>
      <c r="M581" s="2">
        <v>1459</v>
      </c>
      <c r="N581" s="2">
        <v>1963</v>
      </c>
      <c r="O581" s="2">
        <v>132</v>
      </c>
      <c r="P581" s="2">
        <v>1409</v>
      </c>
      <c r="Q581" s="111"/>
      <c r="R581" s="111"/>
      <c r="S581" s="111"/>
      <c r="T581" s="111"/>
      <c r="U581" s="111"/>
    </row>
    <row r="582" spans="1:21" ht="15" customHeight="1">
      <c r="B582" s="35" t="s">
        <v>680</v>
      </c>
      <c r="C582" s="339"/>
      <c r="D582" s="339"/>
      <c r="E582" s="339"/>
      <c r="G582" s="18">
        <v>3793</v>
      </c>
      <c r="H582" s="18">
        <v>1032</v>
      </c>
      <c r="I582" s="18">
        <v>1551</v>
      </c>
      <c r="J582" s="18">
        <v>102</v>
      </c>
      <c r="K582" s="126">
        <v>1104</v>
      </c>
      <c r="L582" s="133">
        <v>76.348631239935585</v>
      </c>
      <c r="M582" s="3">
        <v>70.733379026730631</v>
      </c>
      <c r="N582" s="3">
        <v>79.011716760061134</v>
      </c>
      <c r="O582" s="3">
        <v>77.272727272727266</v>
      </c>
      <c r="P582" s="3">
        <v>78.353442157558547</v>
      </c>
      <c r="Q582" s="100"/>
      <c r="R582" s="100"/>
      <c r="S582" s="100"/>
      <c r="T582" s="100"/>
      <c r="U582" s="100"/>
    </row>
    <row r="583" spans="1:21" ht="15" customHeight="1">
      <c r="B583" s="37" t="s">
        <v>681</v>
      </c>
      <c r="C583" s="339"/>
      <c r="D583" s="339"/>
      <c r="E583" s="339"/>
      <c r="G583" s="19">
        <v>390</v>
      </c>
      <c r="H583" s="19">
        <v>148</v>
      </c>
      <c r="I583" s="19">
        <v>128</v>
      </c>
      <c r="J583" s="19">
        <v>15</v>
      </c>
      <c r="K583" s="88">
        <v>99</v>
      </c>
      <c r="L583" s="134">
        <v>7.85024154589372</v>
      </c>
      <c r="M583" s="4">
        <v>10.143934201507882</v>
      </c>
      <c r="N583" s="4">
        <v>6.5206316861945997</v>
      </c>
      <c r="O583" s="4">
        <v>11.363636363636363</v>
      </c>
      <c r="P583" s="4">
        <v>7.0262597586941089</v>
      </c>
      <c r="Q583" s="100"/>
      <c r="R583" s="100"/>
      <c r="S583" s="100"/>
      <c r="T583" s="100"/>
      <c r="U583" s="100"/>
    </row>
    <row r="584" spans="1:21" ht="15" customHeight="1">
      <c r="B584" s="37" t="s">
        <v>682</v>
      </c>
      <c r="C584" s="339"/>
      <c r="D584" s="339"/>
      <c r="E584" s="339"/>
      <c r="G584" s="19">
        <v>224</v>
      </c>
      <c r="H584" s="19">
        <v>157</v>
      </c>
      <c r="I584" s="19">
        <v>20</v>
      </c>
      <c r="J584" s="19">
        <v>5</v>
      </c>
      <c r="K584" s="88">
        <v>42</v>
      </c>
      <c r="L584" s="134">
        <v>4.5088566827697258</v>
      </c>
      <c r="M584" s="4">
        <v>10.76079506511309</v>
      </c>
      <c r="N584" s="4">
        <v>1.0188487009679064</v>
      </c>
      <c r="O584" s="4">
        <v>3.7878787878787881</v>
      </c>
      <c r="P584" s="4">
        <v>2.9808374733853795</v>
      </c>
      <c r="Q584" s="100"/>
      <c r="R584" s="100"/>
      <c r="S584" s="100"/>
      <c r="T584" s="100"/>
      <c r="U584" s="100"/>
    </row>
    <row r="585" spans="1:21" ht="15" customHeight="1">
      <c r="B585" s="38" t="s">
        <v>0</v>
      </c>
      <c r="C585" s="109"/>
      <c r="D585" s="109"/>
      <c r="E585" s="109"/>
      <c r="F585" s="39"/>
      <c r="G585" s="20">
        <v>561</v>
      </c>
      <c r="H585" s="20">
        <v>122</v>
      </c>
      <c r="I585" s="20">
        <v>264</v>
      </c>
      <c r="J585" s="20">
        <v>10</v>
      </c>
      <c r="K585" s="93">
        <v>164</v>
      </c>
      <c r="L585" s="145">
        <v>11.292270531400966</v>
      </c>
      <c r="M585" s="5">
        <v>8.3618917066483895</v>
      </c>
      <c r="N585" s="5">
        <v>13.448802852776362</v>
      </c>
      <c r="O585" s="5">
        <v>7.5757575757575761</v>
      </c>
      <c r="P585" s="5">
        <v>11.639460610361958</v>
      </c>
      <c r="Q585" s="26"/>
      <c r="R585" s="26"/>
      <c r="S585" s="26"/>
      <c r="T585" s="26"/>
      <c r="U585" s="26"/>
    </row>
    <row r="586" spans="1:21" ht="15" customHeight="1">
      <c r="B586" s="42" t="s">
        <v>1</v>
      </c>
      <c r="C586" s="98"/>
      <c r="D586" s="98"/>
      <c r="E586" s="98"/>
      <c r="F586" s="31"/>
      <c r="G586" s="43">
        <v>4968</v>
      </c>
      <c r="H586" s="43">
        <v>1459</v>
      </c>
      <c r="I586" s="43">
        <v>1963</v>
      </c>
      <c r="J586" s="43">
        <v>132</v>
      </c>
      <c r="K586" s="89">
        <v>1409</v>
      </c>
      <c r="L586" s="135">
        <v>100</v>
      </c>
      <c r="M586" s="6">
        <v>99.999999999999986</v>
      </c>
      <c r="N586" s="6">
        <v>100.00000000000001</v>
      </c>
      <c r="O586" s="6">
        <v>99.999999999999986</v>
      </c>
      <c r="P586" s="6">
        <v>100</v>
      </c>
      <c r="Q586" s="26"/>
      <c r="R586" s="26"/>
      <c r="S586" s="26"/>
      <c r="T586" s="26"/>
      <c r="U586" s="26"/>
    </row>
    <row r="587" spans="1:21" ht="15" customHeight="1">
      <c r="C587" s="7"/>
      <c r="D587" s="7"/>
      <c r="E587" s="7"/>
      <c r="G587" s="1"/>
      <c r="H587" s="1"/>
      <c r="I587" s="1"/>
      <c r="J587" s="1"/>
      <c r="K587" s="1"/>
    </row>
    <row r="588" spans="1:21" ht="15" customHeight="1">
      <c r="A588" s="358" t="s">
        <v>684</v>
      </c>
      <c r="B588" s="81"/>
      <c r="C588" s="81"/>
      <c r="D588" s="49"/>
      <c r="E588" s="112"/>
      <c r="F588" s="112"/>
      <c r="G588" s="112"/>
      <c r="H588" s="60"/>
      <c r="I588" s="26"/>
      <c r="J588" s="1"/>
      <c r="K588" s="1"/>
    </row>
    <row r="589" spans="1:21" ht="13.5" customHeight="1">
      <c r="B589" s="83"/>
      <c r="C589" s="36"/>
      <c r="D589" s="36"/>
      <c r="E589" s="36"/>
      <c r="F589" s="36"/>
      <c r="G589" s="99"/>
      <c r="H589" s="107"/>
      <c r="I589" s="104" t="s">
        <v>2</v>
      </c>
      <c r="J589" s="107"/>
      <c r="K589" s="107"/>
      <c r="L589" s="131"/>
      <c r="M589" s="107"/>
      <c r="N589" s="104" t="s">
        <v>3</v>
      </c>
      <c r="O589" s="107"/>
      <c r="P589" s="105"/>
    </row>
    <row r="590" spans="1:21" ht="21">
      <c r="B590" s="114" t="s">
        <v>679</v>
      </c>
      <c r="C590" s="49"/>
      <c r="D590" s="49"/>
      <c r="E590" s="49"/>
      <c r="F590" s="49"/>
      <c r="G590" s="118" t="s">
        <v>5</v>
      </c>
      <c r="H590" s="118" t="s">
        <v>321</v>
      </c>
      <c r="I590" s="118" t="s">
        <v>322</v>
      </c>
      <c r="J590" s="118" t="s">
        <v>323</v>
      </c>
      <c r="K590" s="125" t="s">
        <v>324</v>
      </c>
      <c r="L590" s="128" t="s">
        <v>5</v>
      </c>
      <c r="M590" s="118" t="s">
        <v>321</v>
      </c>
      <c r="N590" s="118" t="s">
        <v>322</v>
      </c>
      <c r="O590" s="118" t="s">
        <v>323</v>
      </c>
      <c r="P590" s="118" t="s">
        <v>324</v>
      </c>
    </row>
    <row r="591" spans="1:21" ht="12" customHeight="1">
      <c r="B591" s="38"/>
      <c r="C591" s="109"/>
      <c r="D591" s="109"/>
      <c r="E591" s="109"/>
      <c r="F591" s="39"/>
      <c r="G591" s="40"/>
      <c r="H591" s="40"/>
      <c r="I591" s="40"/>
      <c r="J591" s="40"/>
      <c r="K591" s="87"/>
      <c r="L591" s="132">
        <v>4968</v>
      </c>
      <c r="M591" s="2">
        <v>1459</v>
      </c>
      <c r="N591" s="2">
        <v>1963</v>
      </c>
      <c r="O591" s="2">
        <v>132</v>
      </c>
      <c r="P591" s="2">
        <v>1409</v>
      </c>
      <c r="Q591" s="111"/>
      <c r="R591" s="111"/>
      <c r="S591" s="111"/>
      <c r="T591" s="111"/>
      <c r="U591" s="111"/>
    </row>
    <row r="592" spans="1:21" ht="15" customHeight="1">
      <c r="B592" s="35" t="s">
        <v>958</v>
      </c>
      <c r="C592" s="339"/>
      <c r="D592" s="339"/>
      <c r="E592" s="339"/>
      <c r="G592" s="18">
        <v>2954</v>
      </c>
      <c r="H592" s="18">
        <v>842</v>
      </c>
      <c r="I592" s="18">
        <v>1166</v>
      </c>
      <c r="J592" s="18">
        <v>80</v>
      </c>
      <c r="K592" s="126">
        <v>863</v>
      </c>
      <c r="L592" s="133">
        <v>59.460547504025762</v>
      </c>
      <c r="M592" s="3">
        <v>57.710760795065106</v>
      </c>
      <c r="N592" s="3">
        <v>59.398879266428942</v>
      </c>
      <c r="O592" s="3">
        <v>60.606060606060609</v>
      </c>
      <c r="P592" s="3">
        <v>61.249112845990062</v>
      </c>
      <c r="Q592" s="100"/>
      <c r="R592" s="100"/>
      <c r="S592" s="100"/>
      <c r="T592" s="100"/>
      <c r="U592" s="100"/>
    </row>
    <row r="593" spans="2:21" ht="15" customHeight="1">
      <c r="B593" s="37" t="s">
        <v>959</v>
      </c>
      <c r="C593" s="339"/>
      <c r="D593" s="339"/>
      <c r="E593" s="339"/>
      <c r="G593" s="19">
        <v>1181</v>
      </c>
      <c r="H593" s="19">
        <v>320</v>
      </c>
      <c r="I593" s="19">
        <v>502</v>
      </c>
      <c r="J593" s="19">
        <v>37</v>
      </c>
      <c r="K593" s="88">
        <v>321</v>
      </c>
      <c r="L593" s="134">
        <v>23.772141706924316</v>
      </c>
      <c r="M593" s="4">
        <v>21.932830705962989</v>
      </c>
      <c r="N593" s="4">
        <v>25.573102394294445</v>
      </c>
      <c r="O593" s="4">
        <v>28.030303030303028</v>
      </c>
      <c r="P593" s="4">
        <v>22.782114975159686</v>
      </c>
      <c r="Q593" s="100"/>
      <c r="R593" s="100"/>
      <c r="S593" s="100"/>
      <c r="T593" s="100"/>
      <c r="U593" s="100"/>
    </row>
    <row r="594" spans="2:21" ht="15" customHeight="1">
      <c r="B594" s="38" t="s">
        <v>0</v>
      </c>
      <c r="C594" s="109"/>
      <c r="D594" s="109"/>
      <c r="E594" s="109"/>
      <c r="F594" s="39"/>
      <c r="G594" s="20">
        <v>833</v>
      </c>
      <c r="H594" s="20">
        <v>297</v>
      </c>
      <c r="I594" s="20">
        <v>295</v>
      </c>
      <c r="J594" s="20">
        <v>15</v>
      </c>
      <c r="K594" s="93">
        <v>225</v>
      </c>
      <c r="L594" s="145">
        <v>16.767310789049919</v>
      </c>
      <c r="M594" s="5">
        <v>20.356408498971899</v>
      </c>
      <c r="N594" s="5">
        <v>15.028018339276617</v>
      </c>
      <c r="O594" s="5">
        <v>11.363636363636363</v>
      </c>
      <c r="P594" s="5">
        <v>15.96877217885025</v>
      </c>
      <c r="Q594" s="26"/>
      <c r="R594" s="26"/>
      <c r="S594" s="26"/>
      <c r="T594" s="26"/>
      <c r="U594" s="26"/>
    </row>
    <row r="595" spans="2:21" ht="15" customHeight="1">
      <c r="B595" s="42" t="s">
        <v>1</v>
      </c>
      <c r="C595" s="98"/>
      <c r="D595" s="98"/>
      <c r="E595" s="98"/>
      <c r="F595" s="31"/>
      <c r="G595" s="43">
        <v>4968</v>
      </c>
      <c r="H595" s="43">
        <v>1459</v>
      </c>
      <c r="I595" s="43">
        <v>1963</v>
      </c>
      <c r="J595" s="43">
        <v>132</v>
      </c>
      <c r="K595" s="89">
        <v>1409</v>
      </c>
      <c r="L595" s="135">
        <v>99.999999999999986</v>
      </c>
      <c r="M595" s="6">
        <v>100</v>
      </c>
      <c r="N595" s="6">
        <v>100</v>
      </c>
      <c r="O595" s="6">
        <v>100</v>
      </c>
      <c r="P595" s="6">
        <v>99.999999999999986</v>
      </c>
      <c r="Q595" s="26"/>
      <c r="R595" s="26"/>
      <c r="S595" s="26"/>
      <c r="T595" s="26"/>
      <c r="U595" s="26"/>
    </row>
    <row r="596" spans="2:21" ht="15" customHeight="1">
      <c r="C596" s="7"/>
      <c r="D596" s="7"/>
      <c r="E596" s="7"/>
      <c r="G596" s="1"/>
      <c r="H596" s="1"/>
      <c r="I596" s="1"/>
      <c r="J596" s="1"/>
      <c r="K596" s="1"/>
    </row>
  </sheetData>
  <mergeCells count="5">
    <mergeCell ref="J3:J4"/>
    <mergeCell ref="J24:J25"/>
    <mergeCell ref="J76:J77"/>
    <mergeCell ref="J45:J46"/>
    <mergeCell ref="J97:J98"/>
  </mergeCells>
  <phoneticPr fontId="1"/>
  <pageMargins left="0.27559055118110237" right="0.27559055118110237" top="0.62992125984251968" bottom="0.39370078740157483" header="0.23622047244094491" footer="0.31496062992125984"/>
  <pageSetup paperSize="9" scale="70" orientation="portrait" r:id="rId1"/>
  <headerFooter alignWithMargins="0">
    <oddHeader>&amp;C&amp;"MS UI Gothic,標準"&amp;9【平成28年度　厚生労働省　老人保健事業推進費等補助金事業】
高齢者向け住まいに関するアンケート調査&amp;R&amp;"MS UI Gothic,標準"&amp;9&amp;A</oddHeader>
  </headerFooter>
  <rowBreaks count="8" manualBreakCount="8">
    <brk id="74" max="16383" man="1"/>
    <brk id="117" max="16383" man="1"/>
    <brk id="179" max="16383" man="1"/>
    <brk id="322" max="16383" man="1"/>
    <brk id="358" max="16383" man="1"/>
    <brk id="426" max="16383" man="1"/>
    <brk id="485" max="16383" man="1"/>
    <brk id="556" max="16383" man="1"/>
  </rowBreaks>
</worksheet>
</file>

<file path=xl/worksheets/sheet9.xml><?xml version="1.0" encoding="utf-8"?>
<worksheet xmlns="http://schemas.openxmlformats.org/spreadsheetml/2006/main" xmlns:r="http://schemas.openxmlformats.org/officeDocument/2006/relationships">
  <dimension ref="A1:T197"/>
  <sheetViews>
    <sheetView showGridLines="0" view="pageBreakPreview" topLeftCell="A163" zoomScale="80" zoomScaleNormal="80" zoomScaleSheetLayoutView="80" workbookViewId="0">
      <selection activeCell="S177" sqref="S177"/>
    </sheetView>
  </sheetViews>
  <sheetFormatPr defaultRowHeight="15" customHeight="1"/>
  <cols>
    <col min="1" max="1" width="0.85546875" style="358" customWidth="1"/>
    <col min="2" max="2" width="24.85546875" style="1" customWidth="1"/>
    <col min="3" max="6" width="8.7109375" style="7" customWidth="1"/>
    <col min="7" max="17" width="8.7109375" style="1" customWidth="1"/>
    <col min="18" max="19" width="8.5703125" style="1" customWidth="1"/>
    <col min="20" max="20" width="9.5703125" style="1" customWidth="1"/>
    <col min="21" max="16384" width="9.140625" style="1"/>
  </cols>
  <sheetData>
    <row r="1" spans="1:19" ht="15" customHeight="1">
      <c r="A1" s="360" t="s">
        <v>686</v>
      </c>
    </row>
    <row r="2" spans="1:19" ht="15" customHeight="1">
      <c r="A2" s="358" t="s">
        <v>689</v>
      </c>
    </row>
    <row r="3" spans="1:19" ht="13.5" customHeight="1">
      <c r="B3" s="83"/>
      <c r="C3" s="36"/>
      <c r="D3" s="36"/>
      <c r="E3" s="99"/>
      <c r="F3" s="107"/>
      <c r="G3" s="104" t="s">
        <v>2</v>
      </c>
      <c r="H3" s="107"/>
      <c r="I3" s="107"/>
      <c r="J3" s="131"/>
      <c r="K3" s="107"/>
      <c r="L3" s="104" t="s">
        <v>3</v>
      </c>
      <c r="M3" s="107"/>
      <c r="N3" s="105"/>
    </row>
    <row r="4" spans="1:19" ht="21">
      <c r="B4" s="97"/>
      <c r="E4" s="118" t="s">
        <v>5</v>
      </c>
      <c r="F4" s="118" t="s">
        <v>321</v>
      </c>
      <c r="G4" s="118" t="s">
        <v>322</v>
      </c>
      <c r="H4" s="118" t="s">
        <v>323</v>
      </c>
      <c r="I4" s="125" t="s">
        <v>324</v>
      </c>
      <c r="J4" s="128" t="s">
        <v>5</v>
      </c>
      <c r="K4" s="118" t="s">
        <v>321</v>
      </c>
      <c r="L4" s="118" t="s">
        <v>322</v>
      </c>
      <c r="M4" s="118" t="s">
        <v>323</v>
      </c>
      <c r="N4" s="118" t="s">
        <v>324</v>
      </c>
    </row>
    <row r="5" spans="1:19" ht="12" customHeight="1">
      <c r="B5" s="38"/>
      <c r="C5" s="109"/>
      <c r="D5" s="39"/>
      <c r="E5" s="40"/>
      <c r="F5" s="40"/>
      <c r="G5" s="40"/>
      <c r="H5" s="40"/>
      <c r="I5" s="87"/>
      <c r="J5" s="132">
        <v>4968</v>
      </c>
      <c r="K5" s="2">
        <v>1459</v>
      </c>
      <c r="L5" s="2">
        <v>1963</v>
      </c>
      <c r="M5" s="2">
        <v>132</v>
      </c>
      <c r="N5" s="2">
        <v>1409</v>
      </c>
      <c r="O5" s="111"/>
      <c r="P5" s="111"/>
      <c r="Q5" s="111"/>
      <c r="R5" s="111"/>
      <c r="S5" s="111"/>
    </row>
    <row r="6" spans="1:19" ht="15" customHeight="1">
      <c r="B6" s="37" t="s">
        <v>273</v>
      </c>
      <c r="C6" s="339"/>
      <c r="E6" s="19">
        <v>437</v>
      </c>
      <c r="F6" s="19">
        <v>46</v>
      </c>
      <c r="G6" s="19">
        <v>257</v>
      </c>
      <c r="H6" s="19">
        <v>7</v>
      </c>
      <c r="I6" s="88">
        <v>127</v>
      </c>
      <c r="J6" s="134">
        <v>8.7962962962962958</v>
      </c>
      <c r="K6" s="4">
        <v>3.1528444139821796</v>
      </c>
      <c r="L6" s="4">
        <v>13.092205807437596</v>
      </c>
      <c r="M6" s="4">
        <v>5.3030303030303028</v>
      </c>
      <c r="N6" s="4">
        <v>9.0134847409510286</v>
      </c>
      <c r="O6" s="100"/>
      <c r="P6" s="100"/>
      <c r="Q6" s="100"/>
      <c r="R6" s="100"/>
      <c r="S6" s="100"/>
    </row>
    <row r="7" spans="1:19" ht="15" customHeight="1">
      <c r="B7" s="37" t="s">
        <v>122</v>
      </c>
      <c r="C7" s="339"/>
      <c r="E7" s="19">
        <v>520</v>
      </c>
      <c r="F7" s="19">
        <v>80</v>
      </c>
      <c r="G7" s="19">
        <v>268</v>
      </c>
      <c r="H7" s="19">
        <v>10</v>
      </c>
      <c r="I7" s="88">
        <v>162</v>
      </c>
      <c r="J7" s="134">
        <v>10.466988727858293</v>
      </c>
      <c r="K7" s="4">
        <v>5.4832076764907471</v>
      </c>
      <c r="L7" s="4">
        <v>13.652572592969944</v>
      </c>
      <c r="M7" s="4">
        <v>7.5757575757575761</v>
      </c>
      <c r="N7" s="4">
        <v>11.497515968772179</v>
      </c>
      <c r="O7" s="100"/>
      <c r="P7" s="100"/>
      <c r="Q7" s="100"/>
      <c r="R7" s="100"/>
      <c r="S7" s="100"/>
    </row>
    <row r="8" spans="1:19" ht="15" customHeight="1">
      <c r="B8" s="37" t="s">
        <v>123</v>
      </c>
      <c r="C8" s="339"/>
      <c r="E8" s="19">
        <v>1249</v>
      </c>
      <c r="F8" s="19">
        <v>260</v>
      </c>
      <c r="G8" s="19">
        <v>592</v>
      </c>
      <c r="H8" s="19">
        <v>21</v>
      </c>
      <c r="I8" s="88">
        <v>373</v>
      </c>
      <c r="J8" s="134">
        <v>25.140901771336555</v>
      </c>
      <c r="K8" s="4">
        <v>17.82042494859493</v>
      </c>
      <c r="L8" s="4">
        <v>30.157921548650023</v>
      </c>
      <c r="M8" s="4">
        <v>15.909090909090908</v>
      </c>
      <c r="N8" s="4">
        <v>26.472675656493966</v>
      </c>
      <c r="O8" s="100"/>
      <c r="P8" s="100"/>
      <c r="Q8" s="100"/>
      <c r="R8" s="100"/>
      <c r="S8" s="100"/>
    </row>
    <row r="9" spans="1:19" ht="15" customHeight="1">
      <c r="B9" s="37" t="s">
        <v>124</v>
      </c>
      <c r="C9" s="339"/>
      <c r="E9" s="19">
        <v>942</v>
      </c>
      <c r="F9" s="19">
        <v>298</v>
      </c>
      <c r="G9" s="19">
        <v>331</v>
      </c>
      <c r="H9" s="19">
        <v>37</v>
      </c>
      <c r="I9" s="88">
        <v>275</v>
      </c>
      <c r="J9" s="134">
        <v>18.961352657004831</v>
      </c>
      <c r="K9" s="4">
        <v>20.424948594928033</v>
      </c>
      <c r="L9" s="4">
        <v>16.86194600101885</v>
      </c>
      <c r="M9" s="4">
        <v>28.030303030303028</v>
      </c>
      <c r="N9" s="4">
        <v>19.517388218594746</v>
      </c>
      <c r="O9" s="100"/>
      <c r="P9" s="100"/>
      <c r="Q9" s="100"/>
      <c r="R9" s="100"/>
      <c r="S9" s="100"/>
    </row>
    <row r="10" spans="1:19" ht="15" customHeight="1">
      <c r="B10" s="37" t="s">
        <v>125</v>
      </c>
      <c r="C10" s="339"/>
      <c r="E10" s="19">
        <v>570</v>
      </c>
      <c r="F10" s="19">
        <v>238</v>
      </c>
      <c r="G10" s="19">
        <v>168</v>
      </c>
      <c r="H10" s="19">
        <v>15</v>
      </c>
      <c r="I10" s="88">
        <v>149</v>
      </c>
      <c r="J10" s="134">
        <v>11.473429951690822</v>
      </c>
      <c r="K10" s="4">
        <v>16.312542837559974</v>
      </c>
      <c r="L10" s="4">
        <v>8.5583290881304137</v>
      </c>
      <c r="M10" s="4">
        <v>11.363636363636363</v>
      </c>
      <c r="N10" s="4">
        <v>10.574875798438608</v>
      </c>
      <c r="O10" s="100"/>
      <c r="P10" s="100"/>
      <c r="Q10" s="100"/>
      <c r="R10" s="100"/>
      <c r="S10" s="100"/>
    </row>
    <row r="11" spans="1:19" ht="15" customHeight="1">
      <c r="B11" s="37" t="s">
        <v>126</v>
      </c>
      <c r="C11" s="339"/>
      <c r="E11" s="19">
        <v>368</v>
      </c>
      <c r="F11" s="19">
        <v>141</v>
      </c>
      <c r="G11" s="19">
        <v>113</v>
      </c>
      <c r="H11" s="19">
        <v>17</v>
      </c>
      <c r="I11" s="88">
        <v>97</v>
      </c>
      <c r="J11" s="134">
        <v>7.4074074074074066</v>
      </c>
      <c r="K11" s="4">
        <v>9.6641535298149428</v>
      </c>
      <c r="L11" s="4">
        <v>5.7564951604686705</v>
      </c>
      <c r="M11" s="4">
        <v>12.878787878787879</v>
      </c>
      <c r="N11" s="4">
        <v>6.8843151171043298</v>
      </c>
      <c r="O11" s="100"/>
      <c r="P11" s="100"/>
      <c r="Q11" s="100"/>
      <c r="R11" s="100"/>
      <c r="S11" s="100"/>
    </row>
    <row r="12" spans="1:19" ht="15" customHeight="1">
      <c r="B12" s="37" t="s">
        <v>129</v>
      </c>
      <c r="C12" s="339"/>
      <c r="E12" s="19">
        <v>405</v>
      </c>
      <c r="F12" s="19">
        <v>177</v>
      </c>
      <c r="G12" s="19">
        <v>99</v>
      </c>
      <c r="H12" s="19">
        <v>12</v>
      </c>
      <c r="I12" s="88">
        <v>117</v>
      </c>
      <c r="J12" s="134">
        <v>8.1521739130434785</v>
      </c>
      <c r="K12" s="4">
        <v>12.131596984235777</v>
      </c>
      <c r="L12" s="4">
        <v>5.043301069791136</v>
      </c>
      <c r="M12" s="4">
        <v>9.0909090909090917</v>
      </c>
      <c r="N12" s="4">
        <v>8.3037615330021293</v>
      </c>
      <c r="O12" s="100"/>
      <c r="P12" s="100"/>
      <c r="Q12" s="100"/>
      <c r="R12" s="100"/>
      <c r="S12" s="100"/>
    </row>
    <row r="13" spans="1:19" ht="15" customHeight="1">
      <c r="B13" s="37" t="s">
        <v>128</v>
      </c>
      <c r="C13" s="339"/>
      <c r="E13" s="19">
        <v>133</v>
      </c>
      <c r="F13" s="19">
        <v>58</v>
      </c>
      <c r="G13" s="19">
        <v>35</v>
      </c>
      <c r="H13" s="19">
        <v>4</v>
      </c>
      <c r="I13" s="88">
        <v>36</v>
      </c>
      <c r="J13" s="134">
        <v>2.6771336553945249</v>
      </c>
      <c r="K13" s="4">
        <v>3.9753255654557917</v>
      </c>
      <c r="L13" s="4">
        <v>1.782985226693836</v>
      </c>
      <c r="M13" s="4">
        <v>3.0303030303030303</v>
      </c>
      <c r="N13" s="4">
        <v>2.5550035486160398</v>
      </c>
      <c r="O13" s="100"/>
      <c r="P13" s="100"/>
      <c r="Q13" s="100"/>
      <c r="R13" s="100"/>
      <c r="S13" s="100"/>
    </row>
    <row r="14" spans="1:19" ht="15" customHeight="1">
      <c r="B14" s="37" t="s">
        <v>127</v>
      </c>
      <c r="C14" s="339"/>
      <c r="E14" s="19">
        <v>88</v>
      </c>
      <c r="F14" s="19">
        <v>34</v>
      </c>
      <c r="G14" s="19">
        <v>25</v>
      </c>
      <c r="H14" s="19">
        <v>7</v>
      </c>
      <c r="I14" s="88">
        <v>22</v>
      </c>
      <c r="J14" s="134">
        <v>1.7713365539452495</v>
      </c>
      <c r="K14" s="4">
        <v>2.3303632625085675</v>
      </c>
      <c r="L14" s="4">
        <v>1.2735608762098829</v>
      </c>
      <c r="M14" s="4">
        <v>5.3030303030303028</v>
      </c>
      <c r="N14" s="4">
        <v>1.5613910574875798</v>
      </c>
      <c r="O14" s="100"/>
      <c r="P14" s="100"/>
      <c r="Q14" s="100"/>
      <c r="R14" s="100"/>
      <c r="S14" s="100"/>
    </row>
    <row r="15" spans="1:19" ht="15" customHeight="1">
      <c r="B15" s="37" t="s">
        <v>687</v>
      </c>
      <c r="C15" s="339"/>
      <c r="E15" s="19">
        <v>12</v>
      </c>
      <c r="F15" s="19">
        <v>1</v>
      </c>
      <c r="G15" s="19">
        <v>7</v>
      </c>
      <c r="H15" s="19">
        <v>1</v>
      </c>
      <c r="I15" s="88">
        <v>3</v>
      </c>
      <c r="J15" s="134">
        <v>0.24154589371980675</v>
      </c>
      <c r="K15" s="4">
        <v>6.8540095956134348E-2</v>
      </c>
      <c r="L15" s="4">
        <v>0.35659704533876718</v>
      </c>
      <c r="M15" s="4">
        <v>0.75757575757575757</v>
      </c>
      <c r="N15" s="4">
        <v>0.21291696238466998</v>
      </c>
      <c r="O15" s="100"/>
      <c r="P15" s="100"/>
      <c r="Q15" s="100"/>
      <c r="R15" s="100"/>
      <c r="S15" s="100"/>
    </row>
    <row r="16" spans="1:19" ht="15" customHeight="1">
      <c r="B16" s="38" t="s">
        <v>0</v>
      </c>
      <c r="C16" s="109"/>
      <c r="D16" s="39"/>
      <c r="E16" s="20">
        <v>244</v>
      </c>
      <c r="F16" s="20">
        <v>126</v>
      </c>
      <c r="G16" s="20">
        <v>68</v>
      </c>
      <c r="H16" s="20">
        <v>1</v>
      </c>
      <c r="I16" s="93">
        <v>48</v>
      </c>
      <c r="J16" s="145">
        <v>4.911433172302738</v>
      </c>
      <c r="K16" s="5">
        <v>8.6360520904729263</v>
      </c>
      <c r="L16" s="5">
        <v>3.4640855832908817</v>
      </c>
      <c r="M16" s="5">
        <v>0.75757575757575757</v>
      </c>
      <c r="N16" s="5">
        <v>3.4066713981547196</v>
      </c>
      <c r="O16" s="26"/>
      <c r="P16" s="26"/>
      <c r="Q16" s="26"/>
      <c r="R16" s="26"/>
      <c r="S16" s="26"/>
    </row>
    <row r="17" spans="1:19" ht="15" customHeight="1">
      <c r="B17" s="42" t="s">
        <v>1</v>
      </c>
      <c r="C17" s="98"/>
      <c r="D17" s="31"/>
      <c r="E17" s="43">
        <v>4968</v>
      </c>
      <c r="F17" s="43">
        <v>1459</v>
      </c>
      <c r="G17" s="43">
        <v>1963</v>
      </c>
      <c r="H17" s="43">
        <v>132</v>
      </c>
      <c r="I17" s="89">
        <v>1409</v>
      </c>
      <c r="J17" s="135">
        <v>100</v>
      </c>
      <c r="K17" s="6">
        <v>100</v>
      </c>
      <c r="L17" s="6">
        <v>100.00000000000003</v>
      </c>
      <c r="M17" s="6">
        <v>99.999999999999972</v>
      </c>
      <c r="N17" s="6">
        <v>100</v>
      </c>
      <c r="O17" s="26"/>
      <c r="P17" s="26"/>
      <c r="Q17" s="26"/>
      <c r="R17" s="26"/>
      <c r="S17" s="26"/>
    </row>
    <row r="18" spans="1:19" ht="15" customHeight="1">
      <c r="B18" s="42" t="s">
        <v>156</v>
      </c>
      <c r="C18" s="98"/>
      <c r="D18" s="32"/>
      <c r="E18" s="45">
        <v>5.0738539898132426</v>
      </c>
      <c r="F18" s="92">
        <v>6.5848348348348349</v>
      </c>
      <c r="G18" s="92">
        <v>4.031779661016949</v>
      </c>
      <c r="H18" s="92">
        <v>6.884615384615385</v>
      </c>
      <c r="I18" s="92">
        <v>4.8718703976435931</v>
      </c>
      <c r="J18" s="14"/>
      <c r="K18" s="14"/>
      <c r="L18" s="14"/>
      <c r="M18" s="14"/>
      <c r="N18" s="14"/>
      <c r="O18" s="14"/>
      <c r="P18" s="14"/>
      <c r="Q18" s="14"/>
      <c r="R18" s="14"/>
      <c r="S18" s="14"/>
    </row>
    <row r="19" spans="1:19" ht="15" customHeight="1">
      <c r="B19" s="42" t="s">
        <v>157</v>
      </c>
      <c r="C19" s="98"/>
      <c r="D19" s="32"/>
      <c r="E19" s="269">
        <v>63</v>
      </c>
      <c r="F19" s="51">
        <v>58</v>
      </c>
      <c r="G19" s="51">
        <v>63</v>
      </c>
      <c r="H19" s="51">
        <v>54</v>
      </c>
      <c r="I19" s="51">
        <v>46</v>
      </c>
      <c r="J19" s="14"/>
      <c r="K19" s="14"/>
      <c r="L19" s="14"/>
      <c r="M19" s="14"/>
      <c r="N19" s="14"/>
      <c r="O19" s="14"/>
      <c r="P19" s="14"/>
      <c r="Q19" s="14"/>
      <c r="R19" s="14"/>
      <c r="S19" s="14"/>
    </row>
    <row r="20" spans="1:19" ht="15" customHeight="1">
      <c r="C20" s="1"/>
      <c r="M20" s="7"/>
    </row>
    <row r="21" spans="1:19" ht="15" customHeight="1">
      <c r="A21" s="358" t="s">
        <v>689</v>
      </c>
    </row>
    <row r="22" spans="1:19" ht="12" customHeight="1">
      <c r="B22" s="106" t="s">
        <v>215</v>
      </c>
      <c r="C22" s="106"/>
      <c r="H22" s="7"/>
      <c r="K22" s="7"/>
      <c r="M22" s="34"/>
    </row>
    <row r="23" spans="1:19" ht="13.5" customHeight="1">
      <c r="B23" s="83"/>
      <c r="C23" s="36"/>
      <c r="D23" s="36"/>
      <c r="E23" s="99"/>
      <c r="F23" s="107"/>
      <c r="G23" s="104" t="s">
        <v>2</v>
      </c>
      <c r="H23" s="107"/>
      <c r="I23" s="107"/>
      <c r="J23" s="131"/>
      <c r="K23" s="107"/>
      <c r="L23" s="104" t="s">
        <v>3</v>
      </c>
      <c r="M23" s="107"/>
      <c r="N23" s="105"/>
    </row>
    <row r="24" spans="1:19" ht="21">
      <c r="B24" s="97"/>
      <c r="E24" s="118" t="s">
        <v>5</v>
      </c>
      <c r="F24" s="118" t="s">
        <v>321</v>
      </c>
      <c r="G24" s="118" t="s">
        <v>322</v>
      </c>
      <c r="H24" s="118" t="s">
        <v>323</v>
      </c>
      <c r="I24" s="125" t="s">
        <v>324</v>
      </c>
      <c r="J24" s="128" t="s">
        <v>5</v>
      </c>
      <c r="K24" s="118" t="s">
        <v>321</v>
      </c>
      <c r="L24" s="118" t="s">
        <v>322</v>
      </c>
      <c r="M24" s="118" t="s">
        <v>323</v>
      </c>
      <c r="N24" s="118" t="s">
        <v>324</v>
      </c>
    </row>
    <row r="25" spans="1:19" ht="12" customHeight="1">
      <c r="B25" s="38"/>
      <c r="C25" s="109"/>
      <c r="D25" s="39"/>
      <c r="E25" s="40"/>
      <c r="F25" s="40"/>
      <c r="G25" s="40"/>
      <c r="H25" s="40"/>
      <c r="I25" s="87"/>
      <c r="J25" s="132">
        <v>4968</v>
      </c>
      <c r="K25" s="2">
        <v>1459</v>
      </c>
      <c r="L25" s="2">
        <v>1963</v>
      </c>
      <c r="M25" s="2">
        <v>132</v>
      </c>
      <c r="N25" s="2">
        <v>1409</v>
      </c>
      <c r="O25" s="111"/>
      <c r="P25" s="111"/>
      <c r="Q25" s="111"/>
      <c r="R25" s="111"/>
      <c r="S25" s="111"/>
    </row>
    <row r="26" spans="1:19" ht="15" customHeight="1">
      <c r="B26" s="37" t="s">
        <v>273</v>
      </c>
      <c r="C26" s="339"/>
      <c r="E26" s="19">
        <v>431</v>
      </c>
      <c r="F26" s="19">
        <v>46</v>
      </c>
      <c r="G26" s="19">
        <v>257</v>
      </c>
      <c r="H26" s="19">
        <v>7</v>
      </c>
      <c r="I26" s="88">
        <v>121</v>
      </c>
      <c r="J26" s="133">
        <v>8.6755233494363928</v>
      </c>
      <c r="K26" s="4">
        <v>3.1528444139821796</v>
      </c>
      <c r="L26" s="4">
        <v>13.092205807437596</v>
      </c>
      <c r="M26" s="4">
        <v>5.3030303030303028</v>
      </c>
      <c r="N26" s="4">
        <v>8.5876508161816894</v>
      </c>
      <c r="O26" s="100"/>
      <c r="P26" s="100"/>
      <c r="Q26" s="100"/>
      <c r="R26" s="100"/>
      <c r="S26" s="100"/>
    </row>
    <row r="27" spans="1:19" ht="15" customHeight="1">
      <c r="B27" s="37" t="s">
        <v>122</v>
      </c>
      <c r="C27" s="339"/>
      <c r="E27" s="19">
        <v>278</v>
      </c>
      <c r="F27" s="19">
        <v>135</v>
      </c>
      <c r="G27" s="19">
        <v>62</v>
      </c>
      <c r="H27" s="19">
        <v>6</v>
      </c>
      <c r="I27" s="88">
        <v>75</v>
      </c>
      <c r="J27" s="134">
        <v>5.5958132045088567</v>
      </c>
      <c r="K27" s="4">
        <v>9.2529129540781359</v>
      </c>
      <c r="L27" s="4">
        <v>3.1584309730005096</v>
      </c>
      <c r="M27" s="4">
        <v>4.5454545454545459</v>
      </c>
      <c r="N27" s="4">
        <v>5.3229240596167493</v>
      </c>
      <c r="O27" s="100"/>
      <c r="P27" s="100"/>
      <c r="Q27" s="100"/>
      <c r="R27" s="100"/>
      <c r="S27" s="100"/>
    </row>
    <row r="28" spans="1:19" ht="15" customHeight="1">
      <c r="B28" s="37" t="s">
        <v>123</v>
      </c>
      <c r="C28" s="339"/>
      <c r="E28" s="19">
        <v>740</v>
      </c>
      <c r="F28" s="19">
        <v>253</v>
      </c>
      <c r="G28" s="19">
        <v>260</v>
      </c>
      <c r="H28" s="19">
        <v>21</v>
      </c>
      <c r="I28" s="88">
        <v>206</v>
      </c>
      <c r="J28" s="134">
        <v>14.895330112721417</v>
      </c>
      <c r="K28" s="4">
        <v>17.340644276901987</v>
      </c>
      <c r="L28" s="4">
        <v>13.245033112582782</v>
      </c>
      <c r="M28" s="4">
        <v>15.909090909090908</v>
      </c>
      <c r="N28" s="4">
        <v>14.620298083747338</v>
      </c>
      <c r="O28" s="100"/>
      <c r="P28" s="100"/>
      <c r="Q28" s="100"/>
      <c r="R28" s="100"/>
      <c r="S28" s="100"/>
    </row>
    <row r="29" spans="1:19" ht="15" customHeight="1">
      <c r="B29" s="37" t="s">
        <v>124</v>
      </c>
      <c r="C29" s="339"/>
      <c r="E29" s="19">
        <v>956</v>
      </c>
      <c r="F29" s="19">
        <v>309</v>
      </c>
      <c r="G29" s="19">
        <v>350</v>
      </c>
      <c r="H29" s="19">
        <v>27</v>
      </c>
      <c r="I29" s="88">
        <v>268</v>
      </c>
      <c r="J29" s="134">
        <v>19.243156199677937</v>
      </c>
      <c r="K29" s="4">
        <v>21.178889650445509</v>
      </c>
      <c r="L29" s="4">
        <v>17.82985226693836</v>
      </c>
      <c r="M29" s="4">
        <v>20.454545454545457</v>
      </c>
      <c r="N29" s="4">
        <v>19.020581973030517</v>
      </c>
      <c r="O29" s="100"/>
      <c r="P29" s="100"/>
      <c r="Q29" s="100"/>
      <c r="R29" s="100"/>
      <c r="S29" s="100"/>
    </row>
    <row r="30" spans="1:19" ht="15" customHeight="1">
      <c r="B30" s="37" t="s">
        <v>125</v>
      </c>
      <c r="C30" s="339"/>
      <c r="E30" s="19">
        <v>716</v>
      </c>
      <c r="F30" s="19">
        <v>230</v>
      </c>
      <c r="G30" s="19">
        <v>270</v>
      </c>
      <c r="H30" s="19">
        <v>20</v>
      </c>
      <c r="I30" s="88">
        <v>196</v>
      </c>
      <c r="J30" s="134">
        <v>14.412238325281804</v>
      </c>
      <c r="K30" s="4">
        <v>15.764222069910899</v>
      </c>
      <c r="L30" s="4">
        <v>13.754457463066736</v>
      </c>
      <c r="M30" s="4">
        <v>15.151515151515152</v>
      </c>
      <c r="N30" s="4">
        <v>13.91057487579844</v>
      </c>
      <c r="O30" s="100"/>
      <c r="P30" s="100"/>
      <c r="Q30" s="100"/>
      <c r="R30" s="100"/>
      <c r="S30" s="100"/>
    </row>
    <row r="31" spans="1:19" ht="15" customHeight="1">
      <c r="B31" s="37" t="s">
        <v>126</v>
      </c>
      <c r="C31" s="339"/>
      <c r="E31" s="19">
        <v>443</v>
      </c>
      <c r="F31" s="19">
        <v>130</v>
      </c>
      <c r="G31" s="19">
        <v>176</v>
      </c>
      <c r="H31" s="19">
        <v>21</v>
      </c>
      <c r="I31" s="88">
        <v>114</v>
      </c>
      <c r="J31" s="134">
        <v>8.9170692431561989</v>
      </c>
      <c r="K31" s="4">
        <v>8.9102124742974649</v>
      </c>
      <c r="L31" s="4">
        <v>8.9658685685175747</v>
      </c>
      <c r="M31" s="4">
        <v>15.909090909090908</v>
      </c>
      <c r="N31" s="4">
        <v>8.0908445706174579</v>
      </c>
      <c r="O31" s="100"/>
      <c r="P31" s="100"/>
      <c r="Q31" s="100"/>
      <c r="R31" s="100"/>
      <c r="S31" s="100"/>
    </row>
    <row r="32" spans="1:19" ht="15" customHeight="1">
      <c r="B32" s="37" t="s">
        <v>129</v>
      </c>
      <c r="C32" s="339"/>
      <c r="E32" s="19">
        <v>709</v>
      </c>
      <c r="F32" s="19">
        <v>163</v>
      </c>
      <c r="G32" s="19">
        <v>316</v>
      </c>
      <c r="H32" s="19">
        <v>21</v>
      </c>
      <c r="I32" s="88">
        <v>209</v>
      </c>
      <c r="J32" s="134">
        <v>14.271336553945249</v>
      </c>
      <c r="K32" s="4">
        <v>11.172035640849899</v>
      </c>
      <c r="L32" s="4">
        <v>16.09780947529292</v>
      </c>
      <c r="M32" s="4">
        <v>15.909090909090908</v>
      </c>
      <c r="N32" s="4">
        <v>14.833215046132009</v>
      </c>
      <c r="O32" s="100"/>
      <c r="P32" s="100"/>
      <c r="Q32" s="100"/>
      <c r="R32" s="100"/>
      <c r="S32" s="100"/>
    </row>
    <row r="33" spans="1:19" ht="15" customHeight="1">
      <c r="B33" s="37" t="s">
        <v>128</v>
      </c>
      <c r="C33" s="339"/>
      <c r="E33" s="19">
        <v>264</v>
      </c>
      <c r="F33" s="19">
        <v>43</v>
      </c>
      <c r="G33" s="19">
        <v>127</v>
      </c>
      <c r="H33" s="19">
        <v>6</v>
      </c>
      <c r="I33" s="88">
        <v>88</v>
      </c>
      <c r="J33" s="134">
        <v>5.3140096618357484</v>
      </c>
      <c r="K33" s="4">
        <v>2.9472241261137766</v>
      </c>
      <c r="L33" s="4">
        <v>6.469689251146205</v>
      </c>
      <c r="M33" s="4">
        <v>4.5454545454545459</v>
      </c>
      <c r="N33" s="4">
        <v>6.2455642299503191</v>
      </c>
      <c r="O33" s="100"/>
      <c r="P33" s="100"/>
      <c r="Q33" s="100"/>
      <c r="R33" s="100"/>
      <c r="S33" s="100"/>
    </row>
    <row r="34" spans="1:19" ht="15" customHeight="1">
      <c r="B34" s="37" t="s">
        <v>127</v>
      </c>
      <c r="C34" s="339"/>
      <c r="E34" s="19">
        <v>136</v>
      </c>
      <c r="F34" s="19">
        <v>22</v>
      </c>
      <c r="G34" s="19">
        <v>64</v>
      </c>
      <c r="H34" s="19">
        <v>1</v>
      </c>
      <c r="I34" s="88">
        <v>49</v>
      </c>
      <c r="J34" s="134">
        <v>2.7375201288244768</v>
      </c>
      <c r="K34" s="4">
        <v>1.5078821110349554</v>
      </c>
      <c r="L34" s="4">
        <v>3.2603158430972998</v>
      </c>
      <c r="M34" s="4">
        <v>0.75757575757575757</v>
      </c>
      <c r="N34" s="4">
        <v>3.4776437189496101</v>
      </c>
      <c r="O34" s="100"/>
      <c r="P34" s="100"/>
      <c r="Q34" s="100"/>
      <c r="R34" s="100"/>
      <c r="S34" s="100"/>
    </row>
    <row r="35" spans="1:19" ht="15" customHeight="1">
      <c r="B35" s="38" t="s">
        <v>223</v>
      </c>
      <c r="C35" s="109"/>
      <c r="D35" s="39"/>
      <c r="E35" s="20">
        <v>295</v>
      </c>
      <c r="F35" s="20">
        <v>128</v>
      </c>
      <c r="G35" s="20">
        <v>81</v>
      </c>
      <c r="H35" s="20">
        <v>2</v>
      </c>
      <c r="I35" s="93">
        <v>83</v>
      </c>
      <c r="J35" s="145">
        <v>5.9380032206119164</v>
      </c>
      <c r="K35" s="5">
        <v>8.7731322823851965</v>
      </c>
      <c r="L35" s="5">
        <v>4.126337238920021</v>
      </c>
      <c r="M35" s="5">
        <v>1.5151515151515151</v>
      </c>
      <c r="N35" s="5">
        <v>5.8907026259758695</v>
      </c>
      <c r="O35" s="26"/>
      <c r="P35" s="26"/>
      <c r="Q35" s="26"/>
      <c r="R35" s="26"/>
      <c r="S35" s="26"/>
    </row>
    <row r="36" spans="1:19" ht="15" customHeight="1">
      <c r="B36" s="42" t="s">
        <v>1</v>
      </c>
      <c r="C36" s="98"/>
      <c r="D36" s="31"/>
      <c r="E36" s="43">
        <v>4968</v>
      </c>
      <c r="F36" s="43">
        <v>1459</v>
      </c>
      <c r="G36" s="43">
        <v>1963</v>
      </c>
      <c r="H36" s="43">
        <v>132</v>
      </c>
      <c r="I36" s="89">
        <v>1409</v>
      </c>
      <c r="J36" s="135">
        <v>100</v>
      </c>
      <c r="K36" s="6">
        <v>100.00000000000001</v>
      </c>
      <c r="L36" s="6">
        <v>100</v>
      </c>
      <c r="M36" s="6">
        <v>100</v>
      </c>
      <c r="N36" s="6">
        <v>100</v>
      </c>
      <c r="O36" s="26"/>
      <c r="P36" s="26"/>
      <c r="Q36" s="26"/>
      <c r="R36" s="26"/>
      <c r="S36" s="26"/>
    </row>
    <row r="37" spans="1:19" ht="15" customHeight="1">
      <c r="B37" s="42" t="s">
        <v>156</v>
      </c>
      <c r="C37" s="98"/>
      <c r="D37" s="32"/>
      <c r="E37" s="45">
        <v>6.9197421459697175</v>
      </c>
      <c r="F37" s="92">
        <v>6.2453333087502525</v>
      </c>
      <c r="G37" s="92">
        <v>7.1939577966880197</v>
      </c>
      <c r="H37" s="92">
        <v>6.9613893218059788</v>
      </c>
      <c r="I37" s="92">
        <v>7.203025192446523</v>
      </c>
      <c r="J37" s="14"/>
      <c r="K37" s="14"/>
      <c r="L37" s="14"/>
      <c r="M37" s="14"/>
      <c r="N37" s="14"/>
      <c r="O37" s="14"/>
      <c r="P37" s="14"/>
      <c r="Q37" s="14"/>
      <c r="R37" s="14"/>
      <c r="S37" s="14"/>
    </row>
    <row r="38" spans="1:19" ht="15" customHeight="1">
      <c r="B38" s="42" t="s">
        <v>157</v>
      </c>
      <c r="C38" s="98"/>
      <c r="D38" s="32"/>
      <c r="E38" s="45">
        <v>50</v>
      </c>
      <c r="F38" s="92">
        <v>36.666666666666664</v>
      </c>
      <c r="G38" s="92">
        <v>50</v>
      </c>
      <c r="H38" s="92">
        <v>36.486486486486484</v>
      </c>
      <c r="I38" s="92">
        <v>50</v>
      </c>
      <c r="J38" s="14"/>
      <c r="K38" s="14"/>
      <c r="L38" s="14"/>
      <c r="M38" s="14"/>
      <c r="N38" s="14"/>
      <c r="O38" s="14"/>
      <c r="P38" s="14"/>
      <c r="Q38" s="14"/>
      <c r="R38" s="14"/>
      <c r="S38" s="14"/>
    </row>
    <row r="39" spans="1:19" ht="15" customHeight="1">
      <c r="C39" s="1"/>
      <c r="M39" s="7"/>
    </row>
    <row r="40" spans="1:19" ht="15" customHeight="1">
      <c r="A40" s="358" t="s">
        <v>690</v>
      </c>
      <c r="B40" s="23"/>
      <c r="C40" s="23"/>
      <c r="E40" s="1"/>
      <c r="F40" s="1"/>
    </row>
    <row r="41" spans="1:19" ht="13.5" customHeight="1">
      <c r="B41" s="83"/>
      <c r="C41" s="36"/>
      <c r="D41" s="36"/>
      <c r="E41" s="99"/>
      <c r="F41" s="107"/>
      <c r="G41" s="104" t="s">
        <v>2</v>
      </c>
      <c r="H41" s="107"/>
      <c r="I41" s="107"/>
      <c r="J41" s="131"/>
      <c r="K41" s="107"/>
      <c r="L41" s="104" t="s">
        <v>3</v>
      </c>
      <c r="M41" s="107"/>
      <c r="N41" s="105"/>
    </row>
    <row r="42" spans="1:19" ht="21">
      <c r="B42" s="97"/>
      <c r="E42" s="118" t="s">
        <v>5</v>
      </c>
      <c r="F42" s="118" t="s">
        <v>321</v>
      </c>
      <c r="G42" s="118" t="s">
        <v>322</v>
      </c>
      <c r="H42" s="118" t="s">
        <v>323</v>
      </c>
      <c r="I42" s="125" t="s">
        <v>324</v>
      </c>
      <c r="J42" s="128" t="s">
        <v>5</v>
      </c>
      <c r="K42" s="118" t="s">
        <v>321</v>
      </c>
      <c r="L42" s="118" t="s">
        <v>322</v>
      </c>
      <c r="M42" s="118" t="s">
        <v>323</v>
      </c>
      <c r="N42" s="118" t="s">
        <v>324</v>
      </c>
    </row>
    <row r="43" spans="1:19" ht="12" customHeight="1">
      <c r="B43" s="38"/>
      <c r="C43" s="109"/>
      <c r="D43" s="39"/>
      <c r="E43" s="40"/>
      <c r="F43" s="40"/>
      <c r="G43" s="40"/>
      <c r="H43" s="40"/>
      <c r="I43" s="87"/>
      <c r="J43" s="132">
        <v>4968</v>
      </c>
      <c r="K43" s="2">
        <v>1459</v>
      </c>
      <c r="L43" s="2">
        <v>1963</v>
      </c>
      <c r="M43" s="2">
        <v>132</v>
      </c>
      <c r="N43" s="2">
        <v>1409</v>
      </c>
      <c r="O43" s="111"/>
      <c r="P43" s="111"/>
      <c r="Q43" s="111"/>
      <c r="R43" s="111"/>
      <c r="S43" s="111"/>
    </row>
    <row r="44" spans="1:19" ht="15" customHeight="1">
      <c r="B44" s="37" t="s">
        <v>688</v>
      </c>
      <c r="C44" s="339"/>
      <c r="E44" s="18">
        <v>431</v>
      </c>
      <c r="F44" s="18">
        <v>46</v>
      </c>
      <c r="G44" s="18">
        <v>257</v>
      </c>
      <c r="H44" s="18">
        <v>7</v>
      </c>
      <c r="I44" s="126">
        <v>121</v>
      </c>
      <c r="J44" s="133">
        <v>8.6755233494363928</v>
      </c>
      <c r="K44" s="3">
        <v>3.1528444139821796</v>
      </c>
      <c r="L44" s="3">
        <v>13.092205807437596</v>
      </c>
      <c r="M44" s="3">
        <v>5.3030303030303028</v>
      </c>
      <c r="N44" s="3">
        <v>8.5876508161816894</v>
      </c>
      <c r="O44" s="100"/>
      <c r="P44" s="100"/>
      <c r="Q44" s="100"/>
      <c r="R44" s="100"/>
      <c r="S44" s="100"/>
    </row>
    <row r="45" spans="1:19" ht="15" customHeight="1">
      <c r="B45" s="37" t="s">
        <v>136</v>
      </c>
      <c r="C45" s="339"/>
      <c r="E45" s="19">
        <v>1409</v>
      </c>
      <c r="F45" s="19">
        <v>525</v>
      </c>
      <c r="G45" s="19">
        <v>451</v>
      </c>
      <c r="H45" s="19">
        <v>40</v>
      </c>
      <c r="I45" s="88">
        <v>393</v>
      </c>
      <c r="J45" s="134">
        <v>28.361513687600642</v>
      </c>
      <c r="K45" s="4">
        <v>35.983550376970527</v>
      </c>
      <c r="L45" s="4">
        <v>22.975038206826287</v>
      </c>
      <c r="M45" s="4">
        <v>30.303030303030305</v>
      </c>
      <c r="N45" s="4">
        <v>27.892122072391768</v>
      </c>
      <c r="O45" s="100"/>
      <c r="P45" s="100"/>
      <c r="Q45" s="100"/>
      <c r="R45" s="100"/>
      <c r="S45" s="100"/>
    </row>
    <row r="46" spans="1:19" ht="15" customHeight="1">
      <c r="B46" s="37" t="s">
        <v>137</v>
      </c>
      <c r="C46" s="339"/>
      <c r="E46" s="19">
        <v>1724</v>
      </c>
      <c r="F46" s="19">
        <v>532</v>
      </c>
      <c r="G46" s="19">
        <v>667</v>
      </c>
      <c r="H46" s="19">
        <v>55</v>
      </c>
      <c r="I46" s="88">
        <v>466</v>
      </c>
      <c r="J46" s="134">
        <v>34.702093397745571</v>
      </c>
      <c r="K46" s="4">
        <v>36.46333104866347</v>
      </c>
      <c r="L46" s="4">
        <v>33.978604177279678</v>
      </c>
      <c r="M46" s="4">
        <v>41.666666666666671</v>
      </c>
      <c r="N46" s="4">
        <v>33.073101490418736</v>
      </c>
      <c r="O46" s="100"/>
      <c r="P46" s="100"/>
      <c r="Q46" s="100"/>
      <c r="R46" s="100"/>
      <c r="S46" s="100"/>
    </row>
    <row r="47" spans="1:19" ht="15" customHeight="1">
      <c r="B47" s="37" t="s">
        <v>138</v>
      </c>
      <c r="C47" s="339"/>
      <c r="E47" s="19">
        <v>709</v>
      </c>
      <c r="F47" s="19">
        <v>163</v>
      </c>
      <c r="G47" s="19">
        <v>316</v>
      </c>
      <c r="H47" s="19">
        <v>21</v>
      </c>
      <c r="I47" s="88">
        <v>209</v>
      </c>
      <c r="J47" s="134">
        <v>14.271336553945249</v>
      </c>
      <c r="K47" s="4">
        <v>11.172035640849899</v>
      </c>
      <c r="L47" s="4">
        <v>16.09780947529292</v>
      </c>
      <c r="M47" s="4">
        <v>15.909090909090908</v>
      </c>
      <c r="N47" s="4">
        <v>14.833215046132009</v>
      </c>
      <c r="O47" s="100"/>
      <c r="P47" s="100"/>
      <c r="Q47" s="100"/>
      <c r="R47" s="100"/>
      <c r="S47" s="100"/>
    </row>
    <row r="48" spans="1:19" ht="15" customHeight="1">
      <c r="B48" s="37" t="s">
        <v>139</v>
      </c>
      <c r="C48" s="339"/>
      <c r="E48" s="19">
        <v>264</v>
      </c>
      <c r="F48" s="19">
        <v>43</v>
      </c>
      <c r="G48" s="19">
        <v>127</v>
      </c>
      <c r="H48" s="19">
        <v>6</v>
      </c>
      <c r="I48" s="88">
        <v>88</v>
      </c>
      <c r="J48" s="134">
        <v>5.3140096618357484</v>
      </c>
      <c r="K48" s="4">
        <v>2.9472241261137766</v>
      </c>
      <c r="L48" s="4">
        <v>6.469689251146205</v>
      </c>
      <c r="M48" s="4">
        <v>4.5454545454545459</v>
      </c>
      <c r="N48" s="4">
        <v>6.2455642299503191</v>
      </c>
      <c r="O48" s="100"/>
      <c r="P48" s="100"/>
      <c r="Q48" s="100"/>
      <c r="R48" s="100"/>
      <c r="S48" s="100"/>
    </row>
    <row r="49" spans="1:19" ht="15" customHeight="1">
      <c r="B49" s="37" t="s">
        <v>218</v>
      </c>
      <c r="C49" s="339"/>
      <c r="E49" s="19">
        <v>81</v>
      </c>
      <c r="F49" s="19">
        <v>15</v>
      </c>
      <c r="G49" s="19">
        <v>35</v>
      </c>
      <c r="H49" s="19">
        <v>0</v>
      </c>
      <c r="I49" s="88">
        <v>31</v>
      </c>
      <c r="J49" s="134">
        <v>1.6304347826086956</v>
      </c>
      <c r="K49" s="4">
        <v>1.0281014393420151</v>
      </c>
      <c r="L49" s="4">
        <v>1.782985226693836</v>
      </c>
      <c r="M49" s="4">
        <v>0</v>
      </c>
      <c r="N49" s="4">
        <v>2.2001419446415897</v>
      </c>
      <c r="O49" s="100"/>
      <c r="P49" s="100"/>
      <c r="Q49" s="100"/>
      <c r="R49" s="100"/>
      <c r="S49" s="100"/>
    </row>
    <row r="50" spans="1:19" ht="15" customHeight="1">
      <c r="B50" s="37" t="s">
        <v>219</v>
      </c>
      <c r="C50" s="339"/>
      <c r="E50" s="19">
        <v>32</v>
      </c>
      <c r="F50" s="19">
        <v>5</v>
      </c>
      <c r="G50" s="19">
        <v>16</v>
      </c>
      <c r="H50" s="19">
        <v>0</v>
      </c>
      <c r="I50" s="88">
        <v>11</v>
      </c>
      <c r="J50" s="134">
        <v>0.64412238325281801</v>
      </c>
      <c r="K50" s="4">
        <v>0.3427004797806717</v>
      </c>
      <c r="L50" s="4">
        <v>0.81507896077432496</v>
      </c>
      <c r="M50" s="4">
        <v>0</v>
      </c>
      <c r="N50" s="4">
        <v>0.78069552874378989</v>
      </c>
      <c r="O50" s="100"/>
      <c r="P50" s="100"/>
      <c r="Q50" s="100"/>
      <c r="R50" s="100"/>
      <c r="S50" s="100"/>
    </row>
    <row r="51" spans="1:19" ht="15" customHeight="1">
      <c r="B51" s="37" t="s">
        <v>220</v>
      </c>
      <c r="C51" s="339"/>
      <c r="E51" s="19">
        <v>9</v>
      </c>
      <c r="F51" s="19">
        <v>1</v>
      </c>
      <c r="G51" s="19">
        <v>6</v>
      </c>
      <c r="H51" s="19">
        <v>0</v>
      </c>
      <c r="I51" s="88">
        <v>2</v>
      </c>
      <c r="J51" s="134">
        <v>0.18115942028985507</v>
      </c>
      <c r="K51" s="4">
        <v>6.8540095956134348E-2</v>
      </c>
      <c r="L51" s="4">
        <v>0.30565461029037189</v>
      </c>
      <c r="M51" s="4">
        <v>0</v>
      </c>
      <c r="N51" s="4">
        <v>0.14194464158977999</v>
      </c>
      <c r="O51" s="100"/>
      <c r="P51" s="100"/>
      <c r="Q51" s="100"/>
      <c r="R51" s="100"/>
      <c r="S51" s="100"/>
    </row>
    <row r="52" spans="1:19" ht="15" customHeight="1">
      <c r="B52" s="37" t="s">
        <v>224</v>
      </c>
      <c r="C52" s="339"/>
      <c r="E52" s="19">
        <v>6</v>
      </c>
      <c r="F52" s="19">
        <v>1</v>
      </c>
      <c r="G52" s="19">
        <v>4</v>
      </c>
      <c r="H52" s="19">
        <v>1</v>
      </c>
      <c r="I52" s="88">
        <v>0</v>
      </c>
      <c r="J52" s="134">
        <v>0.12077294685990338</v>
      </c>
      <c r="K52" s="4">
        <v>6.8540095956134348E-2</v>
      </c>
      <c r="L52" s="4">
        <v>0.20376974019358124</v>
      </c>
      <c r="M52" s="4">
        <v>0.75757575757575757</v>
      </c>
      <c r="N52" s="4">
        <v>0</v>
      </c>
      <c r="O52" s="100"/>
      <c r="P52" s="100"/>
      <c r="Q52" s="100"/>
      <c r="R52" s="100"/>
      <c r="S52" s="100"/>
    </row>
    <row r="53" spans="1:19" ht="15" customHeight="1">
      <c r="B53" s="37" t="s">
        <v>221</v>
      </c>
      <c r="C53" s="339"/>
      <c r="E53" s="19">
        <v>8</v>
      </c>
      <c r="F53" s="19">
        <v>0</v>
      </c>
      <c r="G53" s="19">
        <v>3</v>
      </c>
      <c r="H53" s="19">
        <v>0</v>
      </c>
      <c r="I53" s="88">
        <v>5</v>
      </c>
      <c r="J53" s="134">
        <v>0.1610305958132045</v>
      </c>
      <c r="K53" s="4">
        <v>0</v>
      </c>
      <c r="L53" s="4">
        <v>0.15282730514518594</v>
      </c>
      <c r="M53" s="4">
        <v>0</v>
      </c>
      <c r="N53" s="4">
        <v>0.35486160397444994</v>
      </c>
      <c r="O53" s="100"/>
      <c r="P53" s="100"/>
      <c r="Q53" s="100"/>
      <c r="R53" s="100"/>
      <c r="S53" s="100"/>
    </row>
    <row r="54" spans="1:19" ht="15" customHeight="1">
      <c r="B54" s="38" t="s">
        <v>223</v>
      </c>
      <c r="C54" s="109"/>
      <c r="D54" s="39"/>
      <c r="E54" s="20">
        <v>295</v>
      </c>
      <c r="F54" s="20">
        <v>128</v>
      </c>
      <c r="G54" s="20">
        <v>81</v>
      </c>
      <c r="H54" s="20">
        <v>2</v>
      </c>
      <c r="I54" s="93">
        <v>83</v>
      </c>
      <c r="J54" s="145">
        <v>5.9380032206119164</v>
      </c>
      <c r="K54" s="5">
        <v>8.7731322823851965</v>
      </c>
      <c r="L54" s="5">
        <v>4.126337238920021</v>
      </c>
      <c r="M54" s="5">
        <v>1.5151515151515151</v>
      </c>
      <c r="N54" s="5">
        <v>5.8907026259758695</v>
      </c>
      <c r="O54" s="26"/>
      <c r="P54" s="26"/>
      <c r="Q54" s="26"/>
      <c r="R54" s="26"/>
      <c r="S54" s="26"/>
    </row>
    <row r="55" spans="1:19" ht="15" customHeight="1">
      <c r="B55" s="42" t="s">
        <v>1</v>
      </c>
      <c r="C55" s="98"/>
      <c r="D55" s="31"/>
      <c r="E55" s="43">
        <v>4968</v>
      </c>
      <c r="F55" s="43">
        <v>1459</v>
      </c>
      <c r="G55" s="43">
        <v>1963</v>
      </c>
      <c r="H55" s="43">
        <v>132</v>
      </c>
      <c r="I55" s="89">
        <v>1409</v>
      </c>
      <c r="J55" s="135">
        <v>100.00000000000001</v>
      </c>
      <c r="K55" s="6">
        <v>100.00000000000001</v>
      </c>
      <c r="L55" s="6">
        <v>100.00000000000001</v>
      </c>
      <c r="M55" s="6">
        <v>100</v>
      </c>
      <c r="N55" s="6">
        <v>100</v>
      </c>
      <c r="O55" s="26"/>
      <c r="P55" s="26"/>
      <c r="Q55" s="26"/>
      <c r="R55" s="26"/>
      <c r="S55" s="26"/>
    </row>
    <row r="56" spans="1:19" ht="15" customHeight="1">
      <c r="B56" s="42" t="s">
        <v>140</v>
      </c>
      <c r="C56" s="98"/>
      <c r="D56" s="32"/>
      <c r="E56" s="45">
        <v>13.839484291939435</v>
      </c>
      <c r="F56" s="92">
        <v>12.490666617500505</v>
      </c>
      <c r="G56" s="92">
        <v>14.387915593376039</v>
      </c>
      <c r="H56" s="92">
        <v>13.922778643611958</v>
      </c>
      <c r="I56" s="92">
        <v>14.406050384893046</v>
      </c>
      <c r="J56" s="14"/>
      <c r="K56" s="14"/>
      <c r="L56" s="14"/>
      <c r="M56" s="14"/>
      <c r="N56" s="14"/>
      <c r="O56" s="14"/>
      <c r="P56" s="14"/>
      <c r="Q56" s="14"/>
      <c r="R56" s="14"/>
      <c r="S56" s="14"/>
    </row>
    <row r="57" spans="1:19" ht="15" customHeight="1">
      <c r="B57" s="81"/>
      <c r="C57" s="81"/>
      <c r="D57" s="59"/>
      <c r="E57" s="14"/>
      <c r="F57" s="14"/>
      <c r="G57" s="14"/>
      <c r="H57" s="14"/>
      <c r="I57" s="14"/>
      <c r="J57" s="14"/>
      <c r="K57" s="14"/>
      <c r="L57" s="48"/>
    </row>
    <row r="58" spans="1:19" ht="15" customHeight="1">
      <c r="A58" s="358" t="s">
        <v>704</v>
      </c>
    </row>
    <row r="59" spans="1:19" ht="13.5" customHeight="1">
      <c r="B59" s="83"/>
      <c r="C59" s="36"/>
      <c r="D59" s="36"/>
      <c r="E59" s="99"/>
      <c r="F59" s="107"/>
      <c r="G59" s="104" t="s">
        <v>2</v>
      </c>
      <c r="H59" s="107"/>
      <c r="I59" s="107"/>
      <c r="J59" s="131"/>
      <c r="K59" s="107"/>
      <c r="L59" s="104" t="s">
        <v>3</v>
      </c>
      <c r="M59" s="107"/>
      <c r="N59" s="105"/>
    </row>
    <row r="60" spans="1:19" ht="21">
      <c r="B60" s="97"/>
      <c r="E60" s="118" t="s">
        <v>5</v>
      </c>
      <c r="F60" s="118" t="s">
        <v>321</v>
      </c>
      <c r="G60" s="118" t="s">
        <v>322</v>
      </c>
      <c r="H60" s="118" t="s">
        <v>323</v>
      </c>
      <c r="I60" s="125" t="s">
        <v>324</v>
      </c>
      <c r="J60" s="128" t="s">
        <v>5</v>
      </c>
      <c r="K60" s="118" t="s">
        <v>321</v>
      </c>
      <c r="L60" s="118" t="s">
        <v>322</v>
      </c>
      <c r="M60" s="118" t="s">
        <v>323</v>
      </c>
      <c r="N60" s="118" t="s">
        <v>324</v>
      </c>
    </row>
    <row r="61" spans="1:19" ht="12" customHeight="1">
      <c r="B61" s="38"/>
      <c r="C61" s="109"/>
      <c r="D61" s="39"/>
      <c r="E61" s="40"/>
      <c r="F61" s="40"/>
      <c r="G61" s="40"/>
      <c r="H61" s="40"/>
      <c r="I61" s="87"/>
      <c r="J61" s="132">
        <v>4968</v>
      </c>
      <c r="K61" s="2">
        <v>1459</v>
      </c>
      <c r="L61" s="2">
        <v>1963</v>
      </c>
      <c r="M61" s="2">
        <v>132</v>
      </c>
      <c r="N61" s="2">
        <v>1409</v>
      </c>
      <c r="O61" s="111"/>
      <c r="P61" s="111"/>
      <c r="Q61" s="111"/>
      <c r="R61" s="111"/>
      <c r="S61" s="111"/>
    </row>
    <row r="62" spans="1:19" ht="15" customHeight="1">
      <c r="B62" s="37" t="s">
        <v>273</v>
      </c>
      <c r="C62" s="339"/>
      <c r="E62" s="19">
        <v>546</v>
      </c>
      <c r="F62" s="19">
        <v>36</v>
      </c>
      <c r="G62" s="19">
        <v>312</v>
      </c>
      <c r="H62" s="19">
        <v>8</v>
      </c>
      <c r="I62" s="88">
        <v>190</v>
      </c>
      <c r="J62" s="133">
        <v>10.990338164251208</v>
      </c>
      <c r="K62" s="4">
        <v>2.4674434544208359</v>
      </c>
      <c r="L62" s="4">
        <v>15.894039735099339</v>
      </c>
      <c r="M62" s="4">
        <v>6.0606060606060606</v>
      </c>
      <c r="N62" s="4">
        <v>13.484740951029098</v>
      </c>
      <c r="O62" s="100"/>
      <c r="P62" s="100"/>
      <c r="Q62" s="100"/>
      <c r="R62" s="100"/>
      <c r="S62" s="100"/>
    </row>
    <row r="63" spans="1:19" ht="15" customHeight="1">
      <c r="B63" s="37" t="s">
        <v>122</v>
      </c>
      <c r="C63" s="339"/>
      <c r="E63" s="19">
        <v>657</v>
      </c>
      <c r="F63" s="19">
        <v>101</v>
      </c>
      <c r="G63" s="19">
        <v>331</v>
      </c>
      <c r="H63" s="19">
        <v>15</v>
      </c>
      <c r="I63" s="88">
        <v>210</v>
      </c>
      <c r="J63" s="134">
        <v>13.22463768115942</v>
      </c>
      <c r="K63" s="4">
        <v>6.9225496915695679</v>
      </c>
      <c r="L63" s="4">
        <v>16.86194600101885</v>
      </c>
      <c r="M63" s="4">
        <v>11.363636363636363</v>
      </c>
      <c r="N63" s="4">
        <v>14.9041873669269</v>
      </c>
      <c r="O63" s="100"/>
      <c r="P63" s="100"/>
      <c r="Q63" s="100"/>
      <c r="R63" s="100"/>
      <c r="S63" s="100"/>
    </row>
    <row r="64" spans="1:19" ht="15" customHeight="1">
      <c r="B64" s="37" t="s">
        <v>123</v>
      </c>
      <c r="C64" s="339"/>
      <c r="E64" s="19">
        <v>1228</v>
      </c>
      <c r="F64" s="19">
        <v>251</v>
      </c>
      <c r="G64" s="19">
        <v>554</v>
      </c>
      <c r="H64" s="19">
        <v>28</v>
      </c>
      <c r="I64" s="88">
        <v>393</v>
      </c>
      <c r="J64" s="134">
        <v>24.71819645732689</v>
      </c>
      <c r="K64" s="4">
        <v>17.203564084989718</v>
      </c>
      <c r="L64" s="4">
        <v>28.222109016811004</v>
      </c>
      <c r="M64" s="4">
        <v>21.212121212121211</v>
      </c>
      <c r="N64" s="4">
        <v>27.892122072391768</v>
      </c>
      <c r="O64" s="100"/>
      <c r="P64" s="100"/>
      <c r="Q64" s="100"/>
      <c r="R64" s="100"/>
      <c r="S64" s="100"/>
    </row>
    <row r="65" spans="1:19" ht="15" customHeight="1">
      <c r="B65" s="37" t="s">
        <v>124</v>
      </c>
      <c r="C65" s="339"/>
      <c r="E65" s="19">
        <v>952</v>
      </c>
      <c r="F65" s="19">
        <v>315</v>
      </c>
      <c r="G65" s="19">
        <v>333</v>
      </c>
      <c r="H65" s="19">
        <v>27</v>
      </c>
      <c r="I65" s="88">
        <v>276</v>
      </c>
      <c r="J65" s="134">
        <v>19.162640901771336</v>
      </c>
      <c r="K65" s="4">
        <v>21.590130226182318</v>
      </c>
      <c r="L65" s="4">
        <v>16.96383087111564</v>
      </c>
      <c r="M65" s="4">
        <v>20.454545454545457</v>
      </c>
      <c r="N65" s="4">
        <v>19.588360539389637</v>
      </c>
      <c r="O65" s="100"/>
      <c r="P65" s="100"/>
      <c r="Q65" s="100"/>
      <c r="R65" s="100"/>
      <c r="S65" s="100"/>
    </row>
    <row r="66" spans="1:19" ht="15" customHeight="1">
      <c r="B66" s="37" t="s">
        <v>125</v>
      </c>
      <c r="C66" s="339"/>
      <c r="E66" s="19">
        <v>554</v>
      </c>
      <c r="F66" s="19">
        <v>244</v>
      </c>
      <c r="G66" s="19">
        <v>157</v>
      </c>
      <c r="H66" s="19">
        <v>17</v>
      </c>
      <c r="I66" s="88">
        <v>135</v>
      </c>
      <c r="J66" s="134">
        <v>11.151368760064411</v>
      </c>
      <c r="K66" s="4">
        <v>16.723783413296779</v>
      </c>
      <c r="L66" s="4">
        <v>7.9979623025980651</v>
      </c>
      <c r="M66" s="4">
        <v>12.878787878787879</v>
      </c>
      <c r="N66" s="4">
        <v>9.5812633073101487</v>
      </c>
      <c r="O66" s="100"/>
      <c r="P66" s="100"/>
      <c r="Q66" s="100"/>
      <c r="R66" s="100"/>
      <c r="S66" s="100"/>
    </row>
    <row r="67" spans="1:19" ht="15" customHeight="1">
      <c r="B67" s="37" t="s">
        <v>126</v>
      </c>
      <c r="C67" s="339"/>
      <c r="E67" s="19">
        <v>370</v>
      </c>
      <c r="F67" s="19">
        <v>176</v>
      </c>
      <c r="G67" s="19">
        <v>99</v>
      </c>
      <c r="H67" s="19">
        <v>16</v>
      </c>
      <c r="I67" s="88">
        <v>79</v>
      </c>
      <c r="J67" s="134">
        <v>7.4476650563607087</v>
      </c>
      <c r="K67" s="4">
        <v>12.063056888279643</v>
      </c>
      <c r="L67" s="4">
        <v>5.043301069791136</v>
      </c>
      <c r="M67" s="4">
        <v>12.121212121212121</v>
      </c>
      <c r="N67" s="4">
        <v>5.6068133427963094</v>
      </c>
      <c r="O67" s="100"/>
      <c r="P67" s="100"/>
      <c r="Q67" s="100"/>
      <c r="R67" s="100"/>
      <c r="S67" s="100"/>
    </row>
    <row r="68" spans="1:19" ht="15" customHeight="1">
      <c r="B68" s="37" t="s">
        <v>129</v>
      </c>
      <c r="C68" s="339"/>
      <c r="E68" s="19">
        <v>355</v>
      </c>
      <c r="F68" s="19">
        <v>195</v>
      </c>
      <c r="G68" s="19">
        <v>84</v>
      </c>
      <c r="H68" s="19">
        <v>14</v>
      </c>
      <c r="I68" s="88">
        <v>62</v>
      </c>
      <c r="J68" s="134">
        <v>7.1457326892109503</v>
      </c>
      <c r="K68" s="4">
        <v>13.365318711446195</v>
      </c>
      <c r="L68" s="4">
        <v>4.2791645440652069</v>
      </c>
      <c r="M68" s="4">
        <v>10.606060606060606</v>
      </c>
      <c r="N68" s="4">
        <v>4.4002838892831795</v>
      </c>
      <c r="O68" s="100"/>
      <c r="P68" s="100"/>
      <c r="Q68" s="100"/>
      <c r="R68" s="100"/>
      <c r="S68" s="100"/>
    </row>
    <row r="69" spans="1:19" ht="15" customHeight="1">
      <c r="B69" s="37" t="s">
        <v>128</v>
      </c>
      <c r="C69" s="339"/>
      <c r="E69" s="19">
        <v>103</v>
      </c>
      <c r="F69" s="19">
        <v>67</v>
      </c>
      <c r="G69" s="19">
        <v>20</v>
      </c>
      <c r="H69" s="19">
        <v>4</v>
      </c>
      <c r="I69" s="88">
        <v>12</v>
      </c>
      <c r="J69" s="134">
        <v>2.0732689210950079</v>
      </c>
      <c r="K69" s="4">
        <v>4.5921864290610008</v>
      </c>
      <c r="L69" s="4">
        <v>1.0188487009679064</v>
      </c>
      <c r="M69" s="4">
        <v>3.0303030303030303</v>
      </c>
      <c r="N69" s="4">
        <v>0.85166784953867991</v>
      </c>
      <c r="O69" s="100"/>
      <c r="P69" s="100"/>
      <c r="Q69" s="100"/>
      <c r="R69" s="100"/>
      <c r="S69" s="100"/>
    </row>
    <row r="70" spans="1:19" ht="15" customHeight="1">
      <c r="B70" s="37" t="s">
        <v>1011</v>
      </c>
      <c r="C70" s="339"/>
      <c r="E70" s="19">
        <v>52</v>
      </c>
      <c r="F70" s="19">
        <v>26</v>
      </c>
      <c r="G70" s="19">
        <v>17</v>
      </c>
      <c r="H70" s="19">
        <v>2</v>
      </c>
      <c r="I70" s="88">
        <v>7</v>
      </c>
      <c r="J70" s="134">
        <v>1.0466988727858293</v>
      </c>
      <c r="K70" s="4">
        <v>1.7820424948594931</v>
      </c>
      <c r="L70" s="4">
        <v>0.86602139582272042</v>
      </c>
      <c r="M70" s="4">
        <v>1.5151515151515151</v>
      </c>
      <c r="N70" s="4">
        <v>0.49680624556422998</v>
      </c>
      <c r="O70" s="100"/>
      <c r="P70" s="100"/>
      <c r="Q70" s="100"/>
      <c r="R70" s="100"/>
      <c r="S70" s="100"/>
    </row>
    <row r="71" spans="1:19" ht="15" customHeight="1">
      <c r="B71" s="37" t="s">
        <v>228</v>
      </c>
      <c r="C71" s="339"/>
      <c r="E71" s="19">
        <v>1</v>
      </c>
      <c r="F71" s="19">
        <v>0</v>
      </c>
      <c r="G71" s="19">
        <v>1</v>
      </c>
      <c r="H71" s="19">
        <v>0</v>
      </c>
      <c r="I71" s="88">
        <v>0</v>
      </c>
      <c r="J71" s="134">
        <v>2.0128824476650563E-2</v>
      </c>
      <c r="K71" s="4">
        <v>0</v>
      </c>
      <c r="L71" s="4">
        <v>5.094243504839531E-2</v>
      </c>
      <c r="M71" s="4">
        <v>0</v>
      </c>
      <c r="N71" s="4">
        <v>0</v>
      </c>
      <c r="O71" s="100"/>
      <c r="P71" s="100"/>
      <c r="Q71" s="100"/>
      <c r="R71" s="100"/>
      <c r="S71" s="100"/>
    </row>
    <row r="72" spans="1:19" ht="15" customHeight="1">
      <c r="B72" s="38" t="s">
        <v>0</v>
      </c>
      <c r="C72" s="109"/>
      <c r="D72" s="39"/>
      <c r="E72" s="20">
        <v>150</v>
      </c>
      <c r="F72" s="20">
        <v>48</v>
      </c>
      <c r="G72" s="20">
        <v>55</v>
      </c>
      <c r="H72" s="20">
        <v>1</v>
      </c>
      <c r="I72" s="93">
        <v>45</v>
      </c>
      <c r="J72" s="145">
        <v>3.0193236714975846</v>
      </c>
      <c r="K72" s="5">
        <v>3.289924605894448</v>
      </c>
      <c r="L72" s="5">
        <v>2.8018339276617423</v>
      </c>
      <c r="M72" s="5">
        <v>0.75757575757575757</v>
      </c>
      <c r="N72" s="5">
        <v>3.19375443577005</v>
      </c>
      <c r="O72" s="26"/>
      <c r="P72" s="26"/>
      <c r="Q72" s="26"/>
      <c r="R72" s="26"/>
      <c r="S72" s="26"/>
    </row>
    <row r="73" spans="1:19" ht="15" customHeight="1">
      <c r="B73" s="42" t="s">
        <v>1</v>
      </c>
      <c r="C73" s="98"/>
      <c r="D73" s="31"/>
      <c r="E73" s="43">
        <v>4968</v>
      </c>
      <c r="F73" s="43">
        <v>1459</v>
      </c>
      <c r="G73" s="43">
        <v>1963</v>
      </c>
      <c r="H73" s="43">
        <v>132</v>
      </c>
      <c r="I73" s="89">
        <v>1409</v>
      </c>
      <c r="J73" s="135">
        <v>100</v>
      </c>
      <c r="K73" s="6">
        <v>100</v>
      </c>
      <c r="L73" s="6">
        <v>100.00000000000004</v>
      </c>
      <c r="M73" s="6">
        <v>100</v>
      </c>
      <c r="N73" s="6">
        <v>100</v>
      </c>
      <c r="O73" s="26"/>
      <c r="P73" s="26"/>
      <c r="Q73" s="26"/>
      <c r="R73" s="26"/>
      <c r="S73" s="26"/>
    </row>
    <row r="74" spans="1:19" ht="15" customHeight="1">
      <c r="B74" s="42" t="s">
        <v>229</v>
      </c>
      <c r="C74" s="98"/>
      <c r="D74" s="32"/>
      <c r="E74" s="45">
        <v>4.5200332156944159</v>
      </c>
      <c r="F74" s="92">
        <v>6.5251594613749111</v>
      </c>
      <c r="G74" s="92">
        <v>3.5469323544834821</v>
      </c>
      <c r="H74" s="92">
        <v>5.5572519083969469</v>
      </c>
      <c r="I74" s="92">
        <v>3.7082111436950145</v>
      </c>
      <c r="J74" s="14"/>
      <c r="K74" s="14"/>
      <c r="L74" s="14"/>
      <c r="M74" s="14"/>
      <c r="N74" s="14"/>
      <c r="O74" s="14"/>
      <c r="P74" s="14"/>
      <c r="Q74" s="14"/>
      <c r="R74" s="14"/>
      <c r="S74" s="14"/>
    </row>
    <row r="75" spans="1:19" ht="15" customHeight="1">
      <c r="B75" s="42" t="s">
        <v>157</v>
      </c>
      <c r="C75" s="98"/>
      <c r="D75" s="31"/>
      <c r="E75" s="51">
        <v>60</v>
      </c>
      <c r="F75" s="51">
        <v>52</v>
      </c>
      <c r="G75" s="51">
        <v>60</v>
      </c>
      <c r="H75" s="51">
        <v>24</v>
      </c>
      <c r="I75" s="51">
        <v>43</v>
      </c>
      <c r="J75" s="14"/>
      <c r="K75" s="14"/>
      <c r="L75" s="14"/>
      <c r="M75" s="14"/>
      <c r="N75" s="14"/>
      <c r="O75" s="14"/>
      <c r="P75" s="14"/>
      <c r="Q75" s="14"/>
      <c r="R75" s="14"/>
      <c r="S75" s="14"/>
    </row>
    <row r="76" spans="1:19" ht="15" customHeight="1">
      <c r="C76" s="1"/>
      <c r="M76" s="7"/>
    </row>
    <row r="77" spans="1:19" ht="15" customHeight="1">
      <c r="A77" s="358" t="s">
        <v>704</v>
      </c>
    </row>
    <row r="78" spans="1:19" ht="15" customHeight="1">
      <c r="B78" s="106" t="s">
        <v>215</v>
      </c>
      <c r="C78" s="23"/>
      <c r="E78" s="1"/>
      <c r="F78" s="1"/>
      <c r="M78" s="34"/>
    </row>
    <row r="79" spans="1:19" ht="13.5" customHeight="1">
      <c r="B79" s="83"/>
      <c r="C79" s="36"/>
      <c r="D79" s="36"/>
      <c r="E79" s="99"/>
      <c r="F79" s="107"/>
      <c r="G79" s="104" t="s">
        <v>2</v>
      </c>
      <c r="H79" s="107"/>
      <c r="I79" s="107"/>
      <c r="J79" s="131"/>
      <c r="K79" s="107"/>
      <c r="L79" s="104" t="s">
        <v>3</v>
      </c>
      <c r="M79" s="107"/>
      <c r="N79" s="105"/>
    </row>
    <row r="80" spans="1:19" ht="22.5" customHeight="1">
      <c r="B80" s="37"/>
      <c r="D80" s="95"/>
      <c r="E80" s="118" t="s">
        <v>5</v>
      </c>
      <c r="F80" s="118" t="s">
        <v>321</v>
      </c>
      <c r="G80" s="118" t="s">
        <v>322</v>
      </c>
      <c r="H80" s="118" t="s">
        <v>323</v>
      </c>
      <c r="I80" s="125" t="s">
        <v>324</v>
      </c>
      <c r="J80" s="128" t="s">
        <v>5</v>
      </c>
      <c r="K80" s="118" t="s">
        <v>321</v>
      </c>
      <c r="L80" s="118" t="s">
        <v>322</v>
      </c>
      <c r="M80" s="118" t="s">
        <v>323</v>
      </c>
      <c r="N80" s="118" t="s">
        <v>324</v>
      </c>
    </row>
    <row r="81" spans="1:14" ht="12" customHeight="1">
      <c r="B81" s="38"/>
      <c r="C81" s="39"/>
      <c r="D81" s="96"/>
      <c r="E81" s="40"/>
      <c r="F81" s="40"/>
      <c r="G81" s="40"/>
      <c r="H81" s="40"/>
      <c r="I81" s="87"/>
      <c r="J81" s="132">
        <v>4968</v>
      </c>
      <c r="K81" s="2">
        <v>1459</v>
      </c>
      <c r="L81" s="2">
        <v>1963</v>
      </c>
      <c r="M81" s="2">
        <v>132</v>
      </c>
      <c r="N81" s="2">
        <v>1409</v>
      </c>
    </row>
    <row r="82" spans="1:14" ht="15" customHeight="1">
      <c r="B82" s="37" t="s">
        <v>273</v>
      </c>
      <c r="E82" s="19">
        <v>529</v>
      </c>
      <c r="F82" s="19">
        <v>35</v>
      </c>
      <c r="G82" s="19">
        <v>306</v>
      </c>
      <c r="H82" s="19">
        <v>7</v>
      </c>
      <c r="I82" s="88">
        <v>181</v>
      </c>
      <c r="J82" s="134">
        <v>10.648148148148149</v>
      </c>
      <c r="K82" s="27">
        <v>2.3989033584647017</v>
      </c>
      <c r="L82" s="4">
        <v>15.588385124808966</v>
      </c>
      <c r="M82" s="4">
        <v>5.3030303030303028</v>
      </c>
      <c r="N82" s="4">
        <v>12.845990063875087</v>
      </c>
    </row>
    <row r="83" spans="1:14" ht="15" customHeight="1">
      <c r="B83" s="37" t="s">
        <v>122</v>
      </c>
      <c r="E83" s="19">
        <v>348</v>
      </c>
      <c r="F83" s="19">
        <v>125</v>
      </c>
      <c r="G83" s="19">
        <v>99</v>
      </c>
      <c r="H83" s="19">
        <v>16</v>
      </c>
      <c r="I83" s="88">
        <v>108</v>
      </c>
      <c r="J83" s="134">
        <v>7.004830917874397</v>
      </c>
      <c r="K83" s="27">
        <v>8.5675119945167921</v>
      </c>
      <c r="L83" s="4">
        <v>5.043301069791136</v>
      </c>
      <c r="M83" s="4">
        <v>12.121212121212121</v>
      </c>
      <c r="N83" s="4">
        <v>7.6650106458481195</v>
      </c>
    </row>
    <row r="84" spans="1:14" ht="15" customHeight="1">
      <c r="B84" s="37" t="s">
        <v>123</v>
      </c>
      <c r="E84" s="19">
        <v>803</v>
      </c>
      <c r="F84" s="19">
        <v>261</v>
      </c>
      <c r="G84" s="19">
        <v>269</v>
      </c>
      <c r="H84" s="19">
        <v>21</v>
      </c>
      <c r="I84" s="88">
        <v>252</v>
      </c>
      <c r="J84" s="134">
        <v>16.163446054750402</v>
      </c>
      <c r="K84" s="27">
        <v>17.88896504455106</v>
      </c>
      <c r="L84" s="4">
        <v>13.703515028018339</v>
      </c>
      <c r="M84" s="4">
        <v>15.909090909090908</v>
      </c>
      <c r="N84" s="4">
        <v>17.885024840312276</v>
      </c>
    </row>
    <row r="85" spans="1:14" ht="15" customHeight="1">
      <c r="B85" s="37" t="s">
        <v>124</v>
      </c>
      <c r="E85" s="19">
        <v>943</v>
      </c>
      <c r="F85" s="19">
        <v>285</v>
      </c>
      <c r="G85" s="19">
        <v>354</v>
      </c>
      <c r="H85" s="19">
        <v>30</v>
      </c>
      <c r="I85" s="88">
        <v>273</v>
      </c>
      <c r="J85" s="134">
        <v>18.981481481481481</v>
      </c>
      <c r="K85" s="27">
        <v>19.533927347498288</v>
      </c>
      <c r="L85" s="4">
        <v>18.033622007131942</v>
      </c>
      <c r="M85" s="4">
        <v>22.727272727272727</v>
      </c>
      <c r="N85" s="4">
        <v>19.375443577004969</v>
      </c>
    </row>
    <row r="86" spans="1:14" ht="15" customHeight="1">
      <c r="B86" s="37" t="s">
        <v>125</v>
      </c>
      <c r="E86" s="19">
        <v>755</v>
      </c>
      <c r="F86" s="19">
        <v>261</v>
      </c>
      <c r="G86" s="19">
        <v>287</v>
      </c>
      <c r="H86" s="19">
        <v>17</v>
      </c>
      <c r="I86" s="88">
        <v>188</v>
      </c>
      <c r="J86" s="134">
        <v>15.197262479871176</v>
      </c>
      <c r="K86" s="27">
        <v>17.88896504455106</v>
      </c>
      <c r="L86" s="4">
        <v>14.620478858889454</v>
      </c>
      <c r="M86" s="4">
        <v>12.878787878787879</v>
      </c>
      <c r="N86" s="4">
        <v>13.34279630943932</v>
      </c>
    </row>
    <row r="87" spans="1:14" ht="15" customHeight="1">
      <c r="B87" s="37" t="s">
        <v>126</v>
      </c>
      <c r="E87" s="19">
        <v>443</v>
      </c>
      <c r="F87" s="19">
        <v>167</v>
      </c>
      <c r="G87" s="19">
        <v>154</v>
      </c>
      <c r="H87" s="19">
        <v>13</v>
      </c>
      <c r="I87" s="88">
        <v>108</v>
      </c>
      <c r="J87" s="134">
        <v>8.9170692431561989</v>
      </c>
      <c r="K87" s="27">
        <v>11.446196024674435</v>
      </c>
      <c r="L87" s="4">
        <v>7.8451349974528783</v>
      </c>
      <c r="M87" s="4">
        <v>9.8484848484848477</v>
      </c>
      <c r="N87" s="4">
        <v>7.6650106458481195</v>
      </c>
    </row>
    <row r="88" spans="1:14" ht="15" customHeight="1">
      <c r="B88" s="37" t="s">
        <v>129</v>
      </c>
      <c r="E88" s="19">
        <v>597</v>
      </c>
      <c r="F88" s="19">
        <v>153</v>
      </c>
      <c r="G88" s="19">
        <v>266</v>
      </c>
      <c r="H88" s="19">
        <v>20</v>
      </c>
      <c r="I88" s="88">
        <v>158</v>
      </c>
      <c r="J88" s="134">
        <v>12.016908212560388</v>
      </c>
      <c r="K88" s="27">
        <v>10.486634681288553</v>
      </c>
      <c r="L88" s="4">
        <v>13.550687722873153</v>
      </c>
      <c r="M88" s="4">
        <v>15.151515151515152</v>
      </c>
      <c r="N88" s="4">
        <v>11.213626685592619</v>
      </c>
    </row>
    <row r="89" spans="1:14" ht="15" customHeight="1">
      <c r="B89" s="37" t="s">
        <v>128</v>
      </c>
      <c r="E89" s="19">
        <v>161</v>
      </c>
      <c r="F89" s="19">
        <v>23</v>
      </c>
      <c r="G89" s="19">
        <v>93</v>
      </c>
      <c r="H89" s="19">
        <v>6</v>
      </c>
      <c r="I89" s="88">
        <v>39</v>
      </c>
      <c r="J89" s="134">
        <v>3.2407407407407405</v>
      </c>
      <c r="K89" s="27">
        <v>1.5764222069910898</v>
      </c>
      <c r="L89" s="4">
        <v>4.7376464595007644</v>
      </c>
      <c r="M89" s="4">
        <v>4.5454545454545459</v>
      </c>
      <c r="N89" s="4">
        <v>2.7679205110007095</v>
      </c>
    </row>
    <row r="90" spans="1:14" ht="15" customHeight="1">
      <c r="B90" s="37" t="s">
        <v>127</v>
      </c>
      <c r="E90" s="19">
        <v>80</v>
      </c>
      <c r="F90" s="19">
        <v>16</v>
      </c>
      <c r="G90" s="19">
        <v>50</v>
      </c>
      <c r="H90" s="19">
        <v>0</v>
      </c>
      <c r="I90" s="88">
        <v>14</v>
      </c>
      <c r="J90" s="134">
        <v>1.6103059581320449</v>
      </c>
      <c r="K90" s="27">
        <v>1.0966415352981496</v>
      </c>
      <c r="L90" s="4">
        <v>2.5471217524197658</v>
      </c>
      <c r="M90" s="4">
        <v>0</v>
      </c>
      <c r="N90" s="4">
        <v>0.99361249112845995</v>
      </c>
    </row>
    <row r="91" spans="1:14" ht="15" customHeight="1">
      <c r="B91" s="38" t="s">
        <v>223</v>
      </c>
      <c r="C91" s="39"/>
      <c r="D91" s="39"/>
      <c r="E91" s="20">
        <v>309</v>
      </c>
      <c r="F91" s="20">
        <v>133</v>
      </c>
      <c r="G91" s="20">
        <v>85</v>
      </c>
      <c r="H91" s="20">
        <v>2</v>
      </c>
      <c r="I91" s="93">
        <v>88</v>
      </c>
      <c r="J91" s="145">
        <v>6.2198067632850238</v>
      </c>
      <c r="K91" s="29">
        <v>9.1158327621658675</v>
      </c>
      <c r="L91" s="5">
        <v>4.3301069791136015</v>
      </c>
      <c r="M91" s="5">
        <v>1.5151515151515151</v>
      </c>
      <c r="N91" s="5">
        <v>6.2455642299503191</v>
      </c>
    </row>
    <row r="92" spans="1:14" ht="15" customHeight="1">
      <c r="B92" s="42" t="s">
        <v>1</v>
      </c>
      <c r="C92" s="31"/>
      <c r="D92" s="32"/>
      <c r="E92" s="43">
        <v>4968</v>
      </c>
      <c r="F92" s="43">
        <v>1459</v>
      </c>
      <c r="G92" s="43">
        <v>1963</v>
      </c>
      <c r="H92" s="43">
        <v>132</v>
      </c>
      <c r="I92" s="89">
        <v>1409</v>
      </c>
      <c r="J92" s="135">
        <v>100</v>
      </c>
      <c r="K92" s="28">
        <v>99.999999999999986</v>
      </c>
      <c r="L92" s="6">
        <v>100</v>
      </c>
      <c r="M92" s="6">
        <v>100</v>
      </c>
      <c r="N92" s="6">
        <v>99.999999999999986</v>
      </c>
    </row>
    <row r="93" spans="1:14" ht="15" customHeight="1">
      <c r="B93" s="42" t="s">
        <v>156</v>
      </c>
      <c r="C93" s="31"/>
      <c r="D93" s="32"/>
      <c r="E93" s="44">
        <v>6.0695148983645071</v>
      </c>
      <c r="F93" s="44">
        <v>6.1364442219716411</v>
      </c>
      <c r="G93" s="44">
        <v>6.3732997034014502</v>
      </c>
      <c r="H93" s="44">
        <v>6.089895233823694</v>
      </c>
      <c r="I93" s="44">
        <v>5.5645156413293106</v>
      </c>
    </row>
    <row r="94" spans="1:14" ht="15" customHeight="1">
      <c r="B94" s="42" t="s">
        <v>157</v>
      </c>
      <c r="C94" s="31"/>
      <c r="D94" s="32"/>
      <c r="E94" s="51">
        <v>50</v>
      </c>
      <c r="F94" s="51">
        <v>36.666666666666664</v>
      </c>
      <c r="G94" s="51">
        <v>50</v>
      </c>
      <c r="H94" s="51">
        <v>17.391304347826086</v>
      </c>
      <c r="I94" s="51">
        <v>38.571428571428577</v>
      </c>
    </row>
    <row r="95" spans="1:14" ht="15" customHeight="1">
      <c r="B95" s="81"/>
      <c r="C95" s="49"/>
      <c r="D95" s="49"/>
      <c r="E95" s="143"/>
      <c r="F95" s="143"/>
      <c r="G95" s="143"/>
      <c r="H95" s="143"/>
      <c r="I95" s="143"/>
    </row>
    <row r="96" spans="1:14" ht="15" customHeight="1">
      <c r="A96" s="358" t="s">
        <v>1012</v>
      </c>
      <c r="B96" s="23"/>
      <c r="C96" s="23"/>
      <c r="E96" s="1"/>
      <c r="F96" s="1"/>
    </row>
    <row r="97" spans="2:19" ht="13.5" customHeight="1">
      <c r="B97" s="83"/>
      <c r="C97" s="36"/>
      <c r="D97" s="36"/>
      <c r="E97" s="99"/>
      <c r="F97" s="107"/>
      <c r="G97" s="104" t="s">
        <v>2</v>
      </c>
      <c r="H97" s="107"/>
      <c r="I97" s="107"/>
      <c r="J97" s="131"/>
      <c r="K97" s="107"/>
      <c r="L97" s="104" t="s">
        <v>3</v>
      </c>
      <c r="M97" s="107"/>
      <c r="N97" s="105"/>
    </row>
    <row r="98" spans="2:19" ht="21">
      <c r="B98" s="97"/>
      <c r="E98" s="118" t="s">
        <v>5</v>
      </c>
      <c r="F98" s="118" t="s">
        <v>321</v>
      </c>
      <c r="G98" s="118" t="s">
        <v>322</v>
      </c>
      <c r="H98" s="118" t="s">
        <v>323</v>
      </c>
      <c r="I98" s="125" t="s">
        <v>324</v>
      </c>
      <c r="J98" s="128" t="s">
        <v>5</v>
      </c>
      <c r="K98" s="118" t="s">
        <v>321</v>
      </c>
      <c r="L98" s="118" t="s">
        <v>322</v>
      </c>
      <c r="M98" s="118" t="s">
        <v>323</v>
      </c>
      <c r="N98" s="118" t="s">
        <v>324</v>
      </c>
    </row>
    <row r="99" spans="2:19" ht="12" customHeight="1">
      <c r="B99" s="38"/>
      <c r="C99" s="109"/>
      <c r="D99" s="39"/>
      <c r="E99" s="40"/>
      <c r="F99" s="40"/>
      <c r="G99" s="40"/>
      <c r="H99" s="40"/>
      <c r="I99" s="87"/>
      <c r="J99" s="132">
        <v>4968</v>
      </c>
      <c r="K99" s="2">
        <v>1459</v>
      </c>
      <c r="L99" s="2">
        <v>1963</v>
      </c>
      <c r="M99" s="2">
        <v>132</v>
      </c>
      <c r="N99" s="2">
        <v>1409</v>
      </c>
      <c r="O99" s="111"/>
      <c r="P99" s="111"/>
      <c r="Q99" s="111"/>
      <c r="R99" s="111"/>
      <c r="S99" s="111"/>
    </row>
    <row r="100" spans="2:19" ht="15" customHeight="1">
      <c r="B100" s="37" t="s">
        <v>270</v>
      </c>
      <c r="C100" s="339"/>
      <c r="E100" s="18">
        <v>539</v>
      </c>
      <c r="F100" s="18">
        <v>36</v>
      </c>
      <c r="G100" s="18">
        <v>311</v>
      </c>
      <c r="H100" s="18">
        <v>8</v>
      </c>
      <c r="I100" s="126">
        <v>184</v>
      </c>
      <c r="J100" s="133">
        <v>10.849436392914653</v>
      </c>
      <c r="K100" s="3">
        <v>2.4674434544208359</v>
      </c>
      <c r="L100" s="3">
        <v>15.843097300050943</v>
      </c>
      <c r="M100" s="3">
        <v>6.0606060606060606</v>
      </c>
      <c r="N100" s="3">
        <v>13.058907026259758</v>
      </c>
      <c r="O100" s="100"/>
      <c r="P100" s="100"/>
      <c r="Q100" s="100"/>
      <c r="R100" s="100"/>
      <c r="S100" s="100"/>
    </row>
    <row r="101" spans="2:19" ht="15" customHeight="1">
      <c r="B101" s="37" t="s">
        <v>136</v>
      </c>
      <c r="C101" s="339"/>
      <c r="E101" s="19">
        <v>1625</v>
      </c>
      <c r="F101" s="19">
        <v>568</v>
      </c>
      <c r="G101" s="19">
        <v>516</v>
      </c>
      <c r="H101" s="19">
        <v>49</v>
      </c>
      <c r="I101" s="88">
        <v>492</v>
      </c>
      <c r="J101" s="134">
        <v>32.709339774557165</v>
      </c>
      <c r="K101" s="4">
        <v>38.930774503084301</v>
      </c>
      <c r="L101" s="4">
        <v>26.286296484971984</v>
      </c>
      <c r="M101" s="4">
        <v>37.121212121212125</v>
      </c>
      <c r="N101" s="4">
        <v>34.918381831085874</v>
      </c>
      <c r="O101" s="100"/>
      <c r="P101" s="100"/>
      <c r="Q101" s="100"/>
      <c r="R101" s="100"/>
      <c r="S101" s="100"/>
    </row>
    <row r="102" spans="2:19" ht="15" customHeight="1">
      <c r="B102" s="37" t="s">
        <v>137</v>
      </c>
      <c r="C102" s="339"/>
      <c r="E102" s="19">
        <v>1767</v>
      </c>
      <c r="F102" s="19">
        <v>613</v>
      </c>
      <c r="G102" s="19">
        <v>659</v>
      </c>
      <c r="H102" s="19">
        <v>48</v>
      </c>
      <c r="I102" s="88">
        <v>443</v>
      </c>
      <c r="J102" s="134">
        <v>35.567632850241552</v>
      </c>
      <c r="K102" s="4">
        <v>42.01507882111035</v>
      </c>
      <c r="L102" s="4">
        <v>33.571064696892513</v>
      </c>
      <c r="M102" s="4">
        <v>36.363636363636367</v>
      </c>
      <c r="N102" s="4">
        <v>31.44073811213627</v>
      </c>
      <c r="O102" s="100"/>
      <c r="P102" s="100"/>
      <c r="Q102" s="100"/>
      <c r="R102" s="100"/>
      <c r="S102" s="100"/>
    </row>
    <row r="103" spans="2:19" ht="15" customHeight="1">
      <c r="B103" s="37" t="s">
        <v>138</v>
      </c>
      <c r="C103" s="339"/>
      <c r="E103" s="19">
        <v>598</v>
      </c>
      <c r="F103" s="19">
        <v>154</v>
      </c>
      <c r="G103" s="19">
        <v>266</v>
      </c>
      <c r="H103" s="19">
        <v>20</v>
      </c>
      <c r="I103" s="88">
        <v>158</v>
      </c>
      <c r="J103" s="134">
        <v>12.037037037037036</v>
      </c>
      <c r="K103" s="4">
        <v>10.555174777244689</v>
      </c>
      <c r="L103" s="4">
        <v>13.550687722873153</v>
      </c>
      <c r="M103" s="4">
        <v>15.151515151515152</v>
      </c>
      <c r="N103" s="4">
        <v>11.213626685592619</v>
      </c>
      <c r="O103" s="100"/>
      <c r="P103" s="100"/>
      <c r="Q103" s="100"/>
      <c r="R103" s="100"/>
      <c r="S103" s="100"/>
    </row>
    <row r="104" spans="2:19" ht="15" customHeight="1">
      <c r="B104" s="37" t="s">
        <v>139</v>
      </c>
      <c r="C104" s="339"/>
      <c r="E104" s="19">
        <v>163</v>
      </c>
      <c r="F104" s="19">
        <v>23</v>
      </c>
      <c r="G104" s="19">
        <v>94</v>
      </c>
      <c r="H104" s="19">
        <v>6</v>
      </c>
      <c r="I104" s="88">
        <v>40</v>
      </c>
      <c r="J104" s="134">
        <v>3.2809983896940418</v>
      </c>
      <c r="K104" s="4">
        <v>1.5764222069910898</v>
      </c>
      <c r="L104" s="4">
        <v>4.7885888945491599</v>
      </c>
      <c r="M104" s="4">
        <v>4.5454545454545459</v>
      </c>
      <c r="N104" s="4">
        <v>2.8388928317955995</v>
      </c>
      <c r="O104" s="100"/>
      <c r="P104" s="100"/>
      <c r="Q104" s="100"/>
      <c r="R104" s="100"/>
      <c r="S104" s="100"/>
    </row>
    <row r="105" spans="2:19" ht="15" customHeight="1">
      <c r="B105" s="37" t="s">
        <v>218</v>
      </c>
      <c r="C105" s="339"/>
      <c r="E105" s="19">
        <v>47</v>
      </c>
      <c r="F105" s="19">
        <v>11</v>
      </c>
      <c r="G105" s="19">
        <v>28</v>
      </c>
      <c r="H105" s="19">
        <v>0</v>
      </c>
      <c r="I105" s="88">
        <v>8</v>
      </c>
      <c r="J105" s="134">
        <v>0.94605475040257647</v>
      </c>
      <c r="K105" s="4">
        <v>0.7539410555174777</v>
      </c>
      <c r="L105" s="4">
        <v>1.4263881813550687</v>
      </c>
      <c r="M105" s="4">
        <v>0</v>
      </c>
      <c r="N105" s="4">
        <v>0.56777856635911994</v>
      </c>
      <c r="O105" s="100"/>
      <c r="P105" s="100"/>
      <c r="Q105" s="100"/>
      <c r="R105" s="100"/>
      <c r="S105" s="100"/>
    </row>
    <row r="106" spans="2:19" ht="15" customHeight="1">
      <c r="B106" s="37" t="s">
        <v>219</v>
      </c>
      <c r="C106" s="339"/>
      <c r="E106" s="19">
        <v>16</v>
      </c>
      <c r="F106" s="19">
        <v>2</v>
      </c>
      <c r="G106" s="19">
        <v>13</v>
      </c>
      <c r="H106" s="19">
        <v>0</v>
      </c>
      <c r="I106" s="88">
        <v>1</v>
      </c>
      <c r="J106" s="134">
        <v>0.322061191626409</v>
      </c>
      <c r="K106" s="4">
        <v>0.1370801919122687</v>
      </c>
      <c r="L106" s="4">
        <v>0.66225165562913912</v>
      </c>
      <c r="M106" s="4">
        <v>0</v>
      </c>
      <c r="N106" s="4">
        <v>7.0972320794889993E-2</v>
      </c>
      <c r="O106" s="100"/>
      <c r="P106" s="100"/>
      <c r="Q106" s="100"/>
      <c r="R106" s="100"/>
      <c r="S106" s="100"/>
    </row>
    <row r="107" spans="2:19" ht="15" customHeight="1">
      <c r="B107" s="37" t="s">
        <v>220</v>
      </c>
      <c r="C107" s="339"/>
      <c r="E107" s="19">
        <v>14</v>
      </c>
      <c r="F107" s="19">
        <v>2</v>
      </c>
      <c r="G107" s="19">
        <v>11</v>
      </c>
      <c r="H107" s="19">
        <v>0</v>
      </c>
      <c r="I107" s="88">
        <v>1</v>
      </c>
      <c r="J107" s="134">
        <v>0.28180354267310787</v>
      </c>
      <c r="K107" s="4">
        <v>0.1370801919122687</v>
      </c>
      <c r="L107" s="4">
        <v>0.56036678553234842</v>
      </c>
      <c r="M107" s="4">
        <v>0</v>
      </c>
      <c r="N107" s="4">
        <v>7.0972320794889993E-2</v>
      </c>
      <c r="O107" s="100"/>
      <c r="P107" s="100"/>
      <c r="Q107" s="100"/>
      <c r="R107" s="100"/>
      <c r="S107" s="100"/>
    </row>
    <row r="108" spans="2:19" ht="15" customHeight="1">
      <c r="B108" s="37" t="s">
        <v>224</v>
      </c>
      <c r="C108" s="339"/>
      <c r="E108" s="19">
        <v>5</v>
      </c>
      <c r="F108" s="19">
        <v>1</v>
      </c>
      <c r="G108" s="19">
        <v>0</v>
      </c>
      <c r="H108" s="19">
        <v>0</v>
      </c>
      <c r="I108" s="88">
        <v>4</v>
      </c>
      <c r="J108" s="134">
        <v>0.10064412238325281</v>
      </c>
      <c r="K108" s="4">
        <v>6.8540095956134348E-2</v>
      </c>
      <c r="L108" s="4">
        <v>0</v>
      </c>
      <c r="M108" s="4">
        <v>0</v>
      </c>
      <c r="N108" s="4">
        <v>0.28388928317955997</v>
      </c>
      <c r="O108" s="100"/>
      <c r="P108" s="100"/>
      <c r="Q108" s="100"/>
      <c r="R108" s="100"/>
      <c r="S108" s="100"/>
    </row>
    <row r="109" spans="2:19" ht="15" customHeight="1">
      <c r="B109" s="37" t="s">
        <v>221</v>
      </c>
      <c r="C109" s="339"/>
      <c r="E109" s="19">
        <v>4</v>
      </c>
      <c r="F109" s="19">
        <v>0</v>
      </c>
      <c r="G109" s="19">
        <v>3</v>
      </c>
      <c r="H109" s="19">
        <v>0</v>
      </c>
      <c r="I109" s="88">
        <v>1</v>
      </c>
      <c r="J109" s="134">
        <v>8.0515297906602251E-2</v>
      </c>
      <c r="K109" s="4">
        <v>0</v>
      </c>
      <c r="L109" s="4">
        <v>0.15282730514518594</v>
      </c>
      <c r="M109" s="4">
        <v>0</v>
      </c>
      <c r="N109" s="4">
        <v>7.0972320794889993E-2</v>
      </c>
      <c r="O109" s="100"/>
      <c r="P109" s="100"/>
      <c r="Q109" s="100"/>
      <c r="R109" s="100"/>
      <c r="S109" s="100"/>
    </row>
    <row r="110" spans="2:19" ht="15" customHeight="1">
      <c r="B110" s="38" t="s">
        <v>223</v>
      </c>
      <c r="C110" s="109"/>
      <c r="D110" s="39"/>
      <c r="E110" s="20">
        <v>190</v>
      </c>
      <c r="F110" s="20">
        <v>49</v>
      </c>
      <c r="G110" s="20">
        <v>62</v>
      </c>
      <c r="H110" s="20">
        <v>1</v>
      </c>
      <c r="I110" s="93">
        <v>77</v>
      </c>
      <c r="J110" s="145">
        <v>3.8244766505636072</v>
      </c>
      <c r="K110" s="5">
        <v>3.3584647018505822</v>
      </c>
      <c r="L110" s="5">
        <v>3.1584309730005096</v>
      </c>
      <c r="M110" s="5">
        <v>0.75757575757575757</v>
      </c>
      <c r="N110" s="5">
        <v>5.4648687012065293</v>
      </c>
      <c r="O110" s="26"/>
      <c r="P110" s="26"/>
      <c r="Q110" s="26"/>
      <c r="R110" s="26"/>
      <c r="S110" s="26"/>
    </row>
    <row r="111" spans="2:19" ht="15" customHeight="1">
      <c r="B111" s="42" t="s">
        <v>1</v>
      </c>
      <c r="C111" s="98"/>
      <c r="D111" s="31"/>
      <c r="E111" s="43">
        <v>4968</v>
      </c>
      <c r="F111" s="43">
        <v>1459</v>
      </c>
      <c r="G111" s="43">
        <v>1963</v>
      </c>
      <c r="H111" s="43">
        <v>132</v>
      </c>
      <c r="I111" s="89">
        <v>1409</v>
      </c>
      <c r="J111" s="135">
        <v>100.00000000000001</v>
      </c>
      <c r="K111" s="6">
        <v>100</v>
      </c>
      <c r="L111" s="6">
        <v>99.999999999999986</v>
      </c>
      <c r="M111" s="6">
        <v>100.00000000000001</v>
      </c>
      <c r="N111" s="6">
        <v>100.00000000000001</v>
      </c>
      <c r="O111" s="26"/>
      <c r="P111" s="26"/>
      <c r="Q111" s="26"/>
      <c r="R111" s="26"/>
      <c r="S111" s="26"/>
    </row>
    <row r="112" spans="2:19" ht="15" customHeight="1">
      <c r="B112" s="42" t="s">
        <v>140</v>
      </c>
      <c r="C112" s="98"/>
      <c r="D112" s="32"/>
      <c r="E112" s="45">
        <v>12.11313725124776</v>
      </c>
      <c r="F112" s="92">
        <v>12.034663447707405</v>
      </c>
      <c r="G112" s="92">
        <v>12.825888231054984</v>
      </c>
      <c r="H112" s="92">
        <v>12.086814967894355</v>
      </c>
      <c r="I112" s="92">
        <v>11.173689986512791</v>
      </c>
      <c r="J112" s="14"/>
      <c r="K112" s="14"/>
      <c r="L112" s="14"/>
      <c r="M112" s="14"/>
      <c r="N112" s="14"/>
      <c r="O112" s="14"/>
      <c r="P112" s="14"/>
      <c r="Q112" s="14"/>
      <c r="R112" s="14"/>
      <c r="S112" s="14"/>
    </row>
    <row r="113" spans="1:20" ht="15" customHeight="1">
      <c r="B113" s="81"/>
      <c r="C113" s="81"/>
      <c r="D113" s="59"/>
      <c r="E113" s="14"/>
      <c r="F113" s="14"/>
      <c r="G113" s="14"/>
      <c r="H113" s="14"/>
      <c r="I113" s="14"/>
      <c r="J113" s="14"/>
      <c r="K113" s="14"/>
      <c r="L113" s="48"/>
    </row>
    <row r="114" spans="1:20" ht="12.75" customHeight="1">
      <c r="A114" s="358" t="s">
        <v>691</v>
      </c>
      <c r="B114" s="23"/>
      <c r="C114" s="23"/>
      <c r="G114" s="7"/>
      <c r="H114" s="7"/>
    </row>
    <row r="115" spans="1:20" ht="15" customHeight="1">
      <c r="A115" s="358" t="s">
        <v>692</v>
      </c>
      <c r="B115" s="23"/>
      <c r="C115" s="23"/>
      <c r="G115" s="7"/>
      <c r="H115" s="7"/>
    </row>
    <row r="116" spans="1:20" ht="13.5" customHeight="1">
      <c r="B116" s="83"/>
      <c r="C116" s="99"/>
      <c r="D116" s="107"/>
      <c r="E116" s="104" t="s">
        <v>234</v>
      </c>
      <c r="F116" s="107"/>
      <c r="G116" s="107"/>
      <c r="H116" s="127"/>
      <c r="I116" s="107"/>
      <c r="J116" s="104" t="s">
        <v>3</v>
      </c>
      <c r="K116" s="107"/>
      <c r="L116" s="121"/>
      <c r="M116" s="107"/>
      <c r="N116" s="107"/>
      <c r="O116" s="168" t="s">
        <v>514</v>
      </c>
      <c r="P116" s="107"/>
      <c r="Q116" s="105"/>
      <c r="T116" s="110"/>
    </row>
    <row r="117" spans="1:20" ht="21">
      <c r="B117" s="114"/>
      <c r="C117" s="118" t="s">
        <v>5</v>
      </c>
      <c r="D117" s="118" t="s">
        <v>321</v>
      </c>
      <c r="E117" s="118" t="s">
        <v>322</v>
      </c>
      <c r="F117" s="118" t="s">
        <v>323</v>
      </c>
      <c r="G117" s="125" t="s">
        <v>324</v>
      </c>
      <c r="H117" s="128" t="s">
        <v>5</v>
      </c>
      <c r="I117" s="118" t="s">
        <v>321</v>
      </c>
      <c r="J117" s="118" t="s">
        <v>322</v>
      </c>
      <c r="K117" s="118" t="s">
        <v>323</v>
      </c>
      <c r="L117" s="122" t="s">
        <v>324</v>
      </c>
      <c r="M117" s="119" t="s">
        <v>5</v>
      </c>
      <c r="N117" s="118" t="s">
        <v>321</v>
      </c>
      <c r="O117" s="118" t="s">
        <v>322</v>
      </c>
      <c r="P117" s="118" t="s">
        <v>323</v>
      </c>
      <c r="Q117" s="167" t="s">
        <v>324</v>
      </c>
      <c r="T117" s="341"/>
    </row>
    <row r="118" spans="1:20" ht="12" customHeight="1">
      <c r="B118" s="84"/>
      <c r="C118" s="40"/>
      <c r="D118" s="40"/>
      <c r="E118" s="40"/>
      <c r="F118" s="40"/>
      <c r="G118" s="87"/>
      <c r="H118" s="313">
        <v>22507</v>
      </c>
      <c r="I118" s="308">
        <v>8461</v>
      </c>
      <c r="J118" s="308">
        <v>7016</v>
      </c>
      <c r="K118" s="308">
        <v>867</v>
      </c>
      <c r="L118" s="309">
        <v>6152</v>
      </c>
      <c r="M118" s="169"/>
      <c r="N118" s="40"/>
      <c r="O118" s="40"/>
      <c r="P118" s="40"/>
      <c r="Q118" s="40"/>
      <c r="T118" s="59"/>
    </row>
    <row r="119" spans="1:20" ht="33" customHeight="1">
      <c r="B119" s="185" t="s">
        <v>960</v>
      </c>
      <c r="C119" s="186">
        <v>9000</v>
      </c>
      <c r="D119" s="187">
        <v>3384</v>
      </c>
      <c r="E119" s="189">
        <v>3239</v>
      </c>
      <c r="F119" s="188">
        <v>374</v>
      </c>
      <c r="G119" s="189">
        <v>2002</v>
      </c>
      <c r="H119" s="190">
        <v>39.98755942595637</v>
      </c>
      <c r="I119" s="191">
        <v>39.995272426427135</v>
      </c>
      <c r="J119" s="342">
        <v>46.165906499429873</v>
      </c>
      <c r="K119" s="192">
        <v>43.137254901960787</v>
      </c>
      <c r="L119" s="193">
        <v>32.542262678803638</v>
      </c>
      <c r="M119" s="194">
        <v>2.2421524663677128</v>
      </c>
      <c r="N119" s="191">
        <v>2.7224456958970231</v>
      </c>
      <c r="O119" s="342">
        <v>2.1478779840848805</v>
      </c>
      <c r="P119" s="192">
        <v>3.2241379310344827</v>
      </c>
      <c r="Q119" s="195">
        <v>1.75</v>
      </c>
      <c r="T119" s="26"/>
    </row>
    <row r="120" spans="1:20" ht="33" customHeight="1">
      <c r="B120" s="196" t="s">
        <v>694</v>
      </c>
      <c r="C120" s="197">
        <v>9348</v>
      </c>
      <c r="D120" s="198">
        <v>3441</v>
      </c>
      <c r="E120" s="200">
        <v>2447</v>
      </c>
      <c r="F120" s="199">
        <v>329</v>
      </c>
      <c r="G120" s="200">
        <v>3125</v>
      </c>
      <c r="H120" s="201">
        <v>41.533745057093348</v>
      </c>
      <c r="I120" s="202">
        <v>40.668951660560218</v>
      </c>
      <c r="J120" s="343">
        <v>34.877423033067274</v>
      </c>
      <c r="K120" s="203">
        <v>37.94694348327566</v>
      </c>
      <c r="L120" s="204">
        <v>50.796488946684008</v>
      </c>
      <c r="M120" s="205">
        <v>2.3288490284005978</v>
      </c>
      <c r="N120" s="202">
        <v>2.7683024939662109</v>
      </c>
      <c r="O120" s="343">
        <v>1.6226790450928381</v>
      </c>
      <c r="P120" s="203">
        <v>2.8362068965517242</v>
      </c>
      <c r="Q120" s="206">
        <v>2.7316433566433567</v>
      </c>
      <c r="T120" s="26"/>
    </row>
    <row r="121" spans="1:20" ht="33" customHeight="1">
      <c r="B121" s="196" t="s">
        <v>695</v>
      </c>
      <c r="C121" s="197">
        <v>821</v>
      </c>
      <c r="D121" s="198">
        <v>218</v>
      </c>
      <c r="E121" s="200">
        <v>340</v>
      </c>
      <c r="F121" s="199">
        <v>31</v>
      </c>
      <c r="G121" s="200">
        <v>230</v>
      </c>
      <c r="H121" s="201">
        <v>3.6477540320789084</v>
      </c>
      <c r="I121" s="202">
        <v>2.5765275972107315</v>
      </c>
      <c r="J121" s="343">
        <v>4.8460661345496012</v>
      </c>
      <c r="K121" s="203">
        <v>3.575547866205306</v>
      </c>
      <c r="L121" s="204">
        <v>3.7386215864759431</v>
      </c>
      <c r="M121" s="205">
        <v>0.20453413054309916</v>
      </c>
      <c r="N121" s="202">
        <v>0.17538213998390989</v>
      </c>
      <c r="O121" s="343">
        <v>0.22546419098143236</v>
      </c>
      <c r="P121" s="203">
        <v>0.26724137931034481</v>
      </c>
      <c r="Q121" s="206">
        <v>0.20104895104895104</v>
      </c>
      <c r="T121" s="26"/>
    </row>
    <row r="122" spans="1:20" ht="33" customHeight="1">
      <c r="B122" s="196" t="s">
        <v>696</v>
      </c>
      <c r="C122" s="197">
        <v>706</v>
      </c>
      <c r="D122" s="198">
        <v>377</v>
      </c>
      <c r="E122" s="200">
        <v>159</v>
      </c>
      <c r="F122" s="199">
        <v>22</v>
      </c>
      <c r="G122" s="200">
        <v>148</v>
      </c>
      <c r="H122" s="201">
        <v>3.1368018838583556</v>
      </c>
      <c r="I122" s="202">
        <v>4.4557380924240633</v>
      </c>
      <c r="J122" s="343">
        <v>2.2662485746864309</v>
      </c>
      <c r="K122" s="203">
        <v>2.5374855824682814</v>
      </c>
      <c r="L122" s="204">
        <v>2.4057217165149547</v>
      </c>
      <c r="M122" s="205">
        <v>0.17588440458395616</v>
      </c>
      <c r="N122" s="202">
        <v>0.30329847144006439</v>
      </c>
      <c r="O122" s="343">
        <v>0.10543766578249338</v>
      </c>
      <c r="P122" s="203">
        <v>0.18965517241379309</v>
      </c>
      <c r="Q122" s="206">
        <v>0.12937062937062938</v>
      </c>
      <c r="T122" s="26"/>
    </row>
    <row r="123" spans="1:20" ht="33" customHeight="1">
      <c r="B123" s="196" t="s">
        <v>697</v>
      </c>
      <c r="C123" s="197">
        <v>147</v>
      </c>
      <c r="D123" s="198">
        <v>44</v>
      </c>
      <c r="E123" s="200">
        <v>52</v>
      </c>
      <c r="F123" s="199">
        <v>11</v>
      </c>
      <c r="G123" s="200">
        <v>39</v>
      </c>
      <c r="H123" s="201">
        <v>0.65313013729062064</v>
      </c>
      <c r="I123" s="202">
        <v>0.52003309301501011</v>
      </c>
      <c r="J123" s="343">
        <v>0.74116305587229192</v>
      </c>
      <c r="K123" s="203">
        <v>1.2687427912341407</v>
      </c>
      <c r="L123" s="204">
        <v>0.63394018205461633</v>
      </c>
      <c r="M123" s="205">
        <v>3.6621823617339309E-2</v>
      </c>
      <c r="N123" s="202">
        <v>3.5398230088495575E-2</v>
      </c>
      <c r="O123" s="343">
        <v>3.4482758620689655E-2</v>
      </c>
      <c r="P123" s="203">
        <v>9.4827586206896547E-2</v>
      </c>
      <c r="Q123" s="206">
        <v>3.4090909090909088E-2</v>
      </c>
      <c r="T123" s="26"/>
    </row>
    <row r="124" spans="1:20" ht="33" customHeight="1">
      <c r="B124" s="196" t="s">
        <v>698</v>
      </c>
      <c r="C124" s="197">
        <v>181</v>
      </c>
      <c r="D124" s="198">
        <v>70</v>
      </c>
      <c r="E124" s="200">
        <v>64</v>
      </c>
      <c r="F124" s="199">
        <v>10</v>
      </c>
      <c r="G124" s="200">
        <v>37</v>
      </c>
      <c r="H124" s="201">
        <v>0.804194250677567</v>
      </c>
      <c r="I124" s="202">
        <v>0.82732537525115235</v>
      </c>
      <c r="J124" s="343">
        <v>0.91220068415051314</v>
      </c>
      <c r="K124" s="203">
        <v>1.1534025374855825</v>
      </c>
      <c r="L124" s="204">
        <v>0.60143042912873868</v>
      </c>
      <c r="M124" s="205">
        <v>4.5092177379172892E-2</v>
      </c>
      <c r="N124" s="202">
        <v>5.6315366049879322E-2</v>
      </c>
      <c r="O124" s="343">
        <v>4.2440318302387266E-2</v>
      </c>
      <c r="P124" s="203">
        <v>8.6206896551724144E-2</v>
      </c>
      <c r="Q124" s="206">
        <v>3.2342657342657344E-2</v>
      </c>
      <c r="T124" s="26"/>
    </row>
    <row r="125" spans="1:20" ht="33" customHeight="1">
      <c r="B125" s="196" t="s">
        <v>699</v>
      </c>
      <c r="C125" s="197">
        <v>193</v>
      </c>
      <c r="D125" s="198">
        <v>88</v>
      </c>
      <c r="E125" s="200">
        <v>46</v>
      </c>
      <c r="F125" s="199">
        <v>15</v>
      </c>
      <c r="G125" s="200">
        <v>44</v>
      </c>
      <c r="H125" s="201">
        <v>0.85751099657884211</v>
      </c>
      <c r="I125" s="202">
        <v>1.0400661860300202</v>
      </c>
      <c r="J125" s="343">
        <v>0.65564424173318137</v>
      </c>
      <c r="K125" s="203">
        <v>1.7301038062283738</v>
      </c>
      <c r="L125" s="204">
        <v>0.71521456436931075</v>
      </c>
      <c r="M125" s="205">
        <v>4.8081714000996513E-2</v>
      </c>
      <c r="N125" s="202">
        <v>7.0796460176991149E-2</v>
      </c>
      <c r="O125" s="343">
        <v>3.0503978779840849E-2</v>
      </c>
      <c r="P125" s="203">
        <v>0.12931034482758622</v>
      </c>
      <c r="Q125" s="206">
        <v>3.8461538461538464E-2</v>
      </c>
      <c r="T125" s="26"/>
    </row>
    <row r="126" spans="1:20" ht="33" customHeight="1">
      <c r="B126" s="196" t="s">
        <v>700</v>
      </c>
      <c r="C126" s="197">
        <v>1411</v>
      </c>
      <c r="D126" s="198">
        <v>569</v>
      </c>
      <c r="E126" s="200">
        <v>464</v>
      </c>
      <c r="F126" s="199">
        <v>48</v>
      </c>
      <c r="G126" s="200">
        <v>329</v>
      </c>
      <c r="H126" s="201">
        <v>6.2691607055582699</v>
      </c>
      <c r="I126" s="202">
        <v>6.7249734073986529</v>
      </c>
      <c r="J126" s="343">
        <v>6.6134549600912198</v>
      </c>
      <c r="K126" s="203">
        <v>5.5363321799307963</v>
      </c>
      <c r="L126" s="204">
        <v>5.3478543563068923</v>
      </c>
      <c r="M126" s="205">
        <v>0.35151968111609366</v>
      </c>
      <c r="N126" s="202">
        <v>0.4577634754625905</v>
      </c>
      <c r="O126" s="343">
        <v>0.30769230769230771</v>
      </c>
      <c r="P126" s="203">
        <v>0.41379310344827586</v>
      </c>
      <c r="Q126" s="206">
        <v>0.28758741258741261</v>
      </c>
      <c r="T126" s="26"/>
    </row>
    <row r="127" spans="1:20" ht="33" customHeight="1">
      <c r="B127" s="196" t="s">
        <v>291</v>
      </c>
      <c r="C127" s="197">
        <v>97</v>
      </c>
      <c r="D127" s="198">
        <v>57</v>
      </c>
      <c r="E127" s="200">
        <v>23</v>
      </c>
      <c r="F127" s="199">
        <v>3</v>
      </c>
      <c r="G127" s="200">
        <v>14</v>
      </c>
      <c r="H127" s="201">
        <v>0.43097702936864085</v>
      </c>
      <c r="I127" s="202">
        <v>0.67367923413308117</v>
      </c>
      <c r="J127" s="343">
        <v>0.32782212086659068</v>
      </c>
      <c r="K127" s="203">
        <v>0.34602076124567477</v>
      </c>
      <c r="L127" s="204">
        <v>0.22756827048114434</v>
      </c>
      <c r="M127" s="205">
        <v>2.4165421026407573E-2</v>
      </c>
      <c r="N127" s="202">
        <v>4.5856798069187452E-2</v>
      </c>
      <c r="O127" s="343">
        <v>1.5251989389920425E-2</v>
      </c>
      <c r="P127" s="203">
        <v>2.5862068965517241E-2</v>
      </c>
      <c r="Q127" s="206">
        <v>1.2237762237762238E-2</v>
      </c>
      <c r="T127" s="26"/>
    </row>
    <row r="128" spans="1:20" ht="33" customHeight="1">
      <c r="B128" s="196" t="s">
        <v>701</v>
      </c>
      <c r="C128" s="197">
        <v>603</v>
      </c>
      <c r="D128" s="198">
        <v>213</v>
      </c>
      <c r="E128" s="200">
        <v>182</v>
      </c>
      <c r="F128" s="199">
        <v>24</v>
      </c>
      <c r="G128" s="200">
        <v>184</v>
      </c>
      <c r="H128" s="201">
        <v>2.679166481539077</v>
      </c>
      <c r="I128" s="202">
        <v>2.517432927549935</v>
      </c>
      <c r="J128" s="343">
        <v>2.5940706955530217</v>
      </c>
      <c r="K128" s="203">
        <v>2.7681660899653981</v>
      </c>
      <c r="L128" s="204">
        <v>2.990897269180754</v>
      </c>
      <c r="M128" s="205">
        <v>0.15022421524663676</v>
      </c>
      <c r="N128" s="202">
        <v>0.17135961383748993</v>
      </c>
      <c r="O128" s="343">
        <v>0.1206896551724138</v>
      </c>
      <c r="P128" s="203">
        <v>0.20689655172413793</v>
      </c>
      <c r="Q128" s="206">
        <v>0.16083916083916083</v>
      </c>
      <c r="T128" s="26"/>
    </row>
    <row r="129" spans="1:20" ht="15" customHeight="1">
      <c r="B129" s="166" t="s">
        <v>1</v>
      </c>
      <c r="C129" s="173">
        <v>22507</v>
      </c>
      <c r="D129" s="51">
        <v>8461</v>
      </c>
      <c r="E129" s="174">
        <v>7016</v>
      </c>
      <c r="F129" s="51">
        <v>867</v>
      </c>
      <c r="G129" s="174">
        <v>6152</v>
      </c>
      <c r="H129" s="177">
        <v>99.999999999999972</v>
      </c>
      <c r="I129" s="92">
        <v>99.999999999999986</v>
      </c>
      <c r="J129" s="285">
        <v>100</v>
      </c>
      <c r="K129" s="92">
        <v>100</v>
      </c>
      <c r="L129" s="175">
        <v>100</v>
      </c>
      <c r="M129" s="178">
        <v>5.6071250622820132</v>
      </c>
      <c r="N129" s="92">
        <v>6.806918744971842</v>
      </c>
      <c r="O129" s="285">
        <v>4.6525198938992034</v>
      </c>
      <c r="P129" s="92">
        <v>7.4741379310344822</v>
      </c>
      <c r="Q129" s="92">
        <v>5.3776223776223775</v>
      </c>
      <c r="T129" s="26"/>
    </row>
    <row r="130" spans="1:20" ht="15" customHeight="1">
      <c r="B130" s="81"/>
      <c r="C130" s="81"/>
      <c r="D130" s="49"/>
      <c r="E130" s="112"/>
      <c r="F130" s="112"/>
      <c r="G130" s="112"/>
      <c r="H130" s="60"/>
      <c r="I130" s="26"/>
      <c r="M130" s="277"/>
      <c r="N130" s="277"/>
      <c r="O130" s="277"/>
      <c r="P130" s="277"/>
      <c r="Q130" s="277"/>
    </row>
    <row r="131" spans="1:20" ht="12.75" customHeight="1">
      <c r="A131" s="358" t="s">
        <v>705</v>
      </c>
      <c r="B131" s="23"/>
      <c r="C131" s="23"/>
      <c r="G131" s="7"/>
      <c r="H131" s="7"/>
      <c r="K131" s="7"/>
    </row>
    <row r="132" spans="1:20" ht="12.75" customHeight="1">
      <c r="A132" s="358" t="s">
        <v>706</v>
      </c>
      <c r="C132" s="1"/>
      <c r="G132" s="7"/>
      <c r="H132" s="7"/>
    </row>
    <row r="133" spans="1:20" ht="13.5" customHeight="1">
      <c r="B133" s="83"/>
      <c r="C133" s="99"/>
      <c r="D133" s="107"/>
      <c r="E133" s="104" t="s">
        <v>234</v>
      </c>
      <c r="F133" s="107"/>
      <c r="G133" s="107"/>
      <c r="H133" s="127"/>
      <c r="I133" s="107"/>
      <c r="J133" s="104" t="s">
        <v>3</v>
      </c>
      <c r="K133" s="107"/>
      <c r="L133" s="121"/>
      <c r="M133" s="107"/>
      <c r="N133" s="107"/>
      <c r="O133" s="168" t="s">
        <v>514</v>
      </c>
      <c r="P133" s="107"/>
      <c r="Q133" s="105"/>
      <c r="T133" s="110"/>
    </row>
    <row r="134" spans="1:20" ht="21">
      <c r="B134" s="114"/>
      <c r="C134" s="118" t="s">
        <v>5</v>
      </c>
      <c r="D134" s="118" t="s">
        <v>321</v>
      </c>
      <c r="E134" s="118" t="s">
        <v>322</v>
      </c>
      <c r="F134" s="118" t="s">
        <v>323</v>
      </c>
      <c r="G134" s="125" t="s">
        <v>324</v>
      </c>
      <c r="H134" s="128" t="s">
        <v>5</v>
      </c>
      <c r="I134" s="118" t="s">
        <v>321</v>
      </c>
      <c r="J134" s="118" t="s">
        <v>322</v>
      </c>
      <c r="K134" s="118" t="s">
        <v>323</v>
      </c>
      <c r="L134" s="122" t="s">
        <v>324</v>
      </c>
      <c r="M134" s="119" t="s">
        <v>5</v>
      </c>
      <c r="N134" s="118" t="s">
        <v>321</v>
      </c>
      <c r="O134" s="118" t="s">
        <v>322</v>
      </c>
      <c r="P134" s="118" t="s">
        <v>323</v>
      </c>
      <c r="Q134" s="167" t="s">
        <v>324</v>
      </c>
      <c r="T134" s="341"/>
    </row>
    <row r="135" spans="1:20" ht="12" customHeight="1">
      <c r="B135" s="84"/>
      <c r="C135" s="40"/>
      <c r="D135" s="40"/>
      <c r="E135" s="40"/>
      <c r="F135" s="40"/>
      <c r="G135" s="87"/>
      <c r="H135" s="313">
        <v>20719</v>
      </c>
      <c r="I135" s="308">
        <v>8527</v>
      </c>
      <c r="J135" s="308">
        <v>6568</v>
      </c>
      <c r="K135" s="308">
        <v>728</v>
      </c>
      <c r="L135" s="309">
        <v>4880</v>
      </c>
      <c r="M135" s="169"/>
      <c r="N135" s="40"/>
      <c r="O135" s="40"/>
      <c r="P135" s="40"/>
      <c r="Q135" s="40"/>
      <c r="T135" s="59"/>
    </row>
    <row r="136" spans="1:20" ht="33" customHeight="1">
      <c r="B136" s="185" t="s">
        <v>693</v>
      </c>
      <c r="C136" s="207">
        <v>8816</v>
      </c>
      <c r="D136" s="187">
        <v>4613</v>
      </c>
      <c r="E136" s="189">
        <v>2341</v>
      </c>
      <c r="F136" s="188">
        <v>333</v>
      </c>
      <c r="G136" s="189">
        <v>1529</v>
      </c>
      <c r="H136" s="190">
        <v>42.550316134948595</v>
      </c>
      <c r="I136" s="191">
        <v>54.098745162425232</v>
      </c>
      <c r="J136" s="342">
        <v>35.642509135200974</v>
      </c>
      <c r="K136" s="192">
        <v>45.741758241758241</v>
      </c>
      <c r="L136" s="193">
        <v>31.331967213114751</v>
      </c>
      <c r="M136" s="194">
        <v>2.1597256246937775</v>
      </c>
      <c r="N136" s="191">
        <v>3.6351457840819541</v>
      </c>
      <c r="O136" s="342">
        <v>1.513251454427925</v>
      </c>
      <c r="P136" s="192">
        <v>2.7073170731707319</v>
      </c>
      <c r="Q136" s="195">
        <v>1.3424056189640035</v>
      </c>
      <c r="T136" s="26"/>
    </row>
    <row r="137" spans="1:20" ht="33" customHeight="1">
      <c r="B137" s="196" t="s">
        <v>702</v>
      </c>
      <c r="C137" s="208">
        <v>4498</v>
      </c>
      <c r="D137" s="198">
        <v>1534</v>
      </c>
      <c r="E137" s="200">
        <v>1801</v>
      </c>
      <c r="F137" s="199">
        <v>156</v>
      </c>
      <c r="G137" s="200">
        <v>998</v>
      </c>
      <c r="H137" s="201">
        <v>21.709541966311114</v>
      </c>
      <c r="I137" s="202">
        <v>17.989914389586019</v>
      </c>
      <c r="J137" s="343">
        <v>27.420828258221679</v>
      </c>
      <c r="K137" s="203">
        <v>21.428571428571427</v>
      </c>
      <c r="L137" s="204">
        <v>20.45081967213115</v>
      </c>
      <c r="M137" s="205">
        <v>1.1019108280254777</v>
      </c>
      <c r="N137" s="202">
        <v>1.2088258471237194</v>
      </c>
      <c r="O137" s="343">
        <v>1.1641887524240466</v>
      </c>
      <c r="P137" s="203">
        <v>1.2682926829268293</v>
      </c>
      <c r="Q137" s="206">
        <v>0.87620719929762947</v>
      </c>
      <c r="T137" s="26"/>
    </row>
    <row r="138" spans="1:20" ht="33" customHeight="1">
      <c r="B138" s="196" t="s">
        <v>694</v>
      </c>
      <c r="C138" s="208">
        <v>1751</v>
      </c>
      <c r="D138" s="198">
        <v>564</v>
      </c>
      <c r="E138" s="200">
        <v>462</v>
      </c>
      <c r="F138" s="199">
        <v>68</v>
      </c>
      <c r="G138" s="200">
        <v>654</v>
      </c>
      <c r="H138" s="201">
        <v>8.4511800762585061</v>
      </c>
      <c r="I138" s="202">
        <v>6.614284038935148</v>
      </c>
      <c r="J138" s="343">
        <v>7.0341047503045067</v>
      </c>
      <c r="K138" s="203">
        <v>9.3406593406593412</v>
      </c>
      <c r="L138" s="204">
        <v>13.401639344262295</v>
      </c>
      <c r="M138" s="205">
        <v>0.42895639392454676</v>
      </c>
      <c r="N138" s="202">
        <v>0.44444444444444442</v>
      </c>
      <c r="O138" s="343">
        <v>0.29864253393665158</v>
      </c>
      <c r="P138" s="203">
        <v>0.55284552845528456</v>
      </c>
      <c r="Q138" s="206">
        <v>0.57418788410886745</v>
      </c>
      <c r="T138" s="26"/>
    </row>
    <row r="139" spans="1:20" ht="33" customHeight="1">
      <c r="B139" s="196" t="s">
        <v>695</v>
      </c>
      <c r="C139" s="208">
        <v>776</v>
      </c>
      <c r="D139" s="198">
        <v>121</v>
      </c>
      <c r="E139" s="200">
        <v>386</v>
      </c>
      <c r="F139" s="199">
        <v>22</v>
      </c>
      <c r="G139" s="200">
        <v>245</v>
      </c>
      <c r="H139" s="201">
        <v>3.7453545055263286</v>
      </c>
      <c r="I139" s="202">
        <v>1.4190219303389235</v>
      </c>
      <c r="J139" s="343">
        <v>5.8769792935444576</v>
      </c>
      <c r="K139" s="203">
        <v>3.0219780219780219</v>
      </c>
      <c r="L139" s="204">
        <v>5.0204918032786887</v>
      </c>
      <c r="M139" s="205">
        <v>0.19010289073983341</v>
      </c>
      <c r="N139" s="202">
        <v>9.5350669818754924E-2</v>
      </c>
      <c r="O139" s="343">
        <v>0.24951519069166128</v>
      </c>
      <c r="P139" s="203">
        <v>0.17886178861788618</v>
      </c>
      <c r="Q139" s="206">
        <v>0.2151009657594381</v>
      </c>
      <c r="T139" s="26"/>
    </row>
    <row r="140" spans="1:20" ht="33" customHeight="1">
      <c r="B140" s="196" t="s">
        <v>696</v>
      </c>
      <c r="C140" s="208">
        <v>1106</v>
      </c>
      <c r="D140" s="198">
        <v>454</v>
      </c>
      <c r="E140" s="200">
        <v>241</v>
      </c>
      <c r="F140" s="199">
        <v>44</v>
      </c>
      <c r="G140" s="200">
        <v>367</v>
      </c>
      <c r="H140" s="201">
        <v>5.3380954679279888</v>
      </c>
      <c r="I140" s="202">
        <v>5.324264102263399</v>
      </c>
      <c r="J140" s="343">
        <v>3.6693057247259437</v>
      </c>
      <c r="K140" s="203">
        <v>6.0439560439560438</v>
      </c>
      <c r="L140" s="204">
        <v>7.5204918032786878</v>
      </c>
      <c r="M140" s="205">
        <v>0.27094561489465946</v>
      </c>
      <c r="N140" s="202">
        <v>0.35776201733648544</v>
      </c>
      <c r="O140" s="343">
        <v>0.15578539107950873</v>
      </c>
      <c r="P140" s="203">
        <v>0.35772357723577236</v>
      </c>
      <c r="Q140" s="206">
        <v>0.32221246707638279</v>
      </c>
      <c r="T140" s="26"/>
    </row>
    <row r="141" spans="1:20" ht="33" customHeight="1">
      <c r="B141" s="196" t="s">
        <v>697</v>
      </c>
      <c r="C141" s="208">
        <v>193</v>
      </c>
      <c r="D141" s="198">
        <v>33</v>
      </c>
      <c r="E141" s="200">
        <v>86</v>
      </c>
      <c r="F141" s="199">
        <v>4</v>
      </c>
      <c r="G141" s="200">
        <v>70</v>
      </c>
      <c r="H141" s="201">
        <v>0.93151213861672866</v>
      </c>
      <c r="I141" s="202">
        <v>0.38700598100152456</v>
      </c>
      <c r="J141" s="343">
        <v>1.3093788063337393</v>
      </c>
      <c r="K141" s="203">
        <v>0.5494505494505495</v>
      </c>
      <c r="L141" s="204">
        <v>1.4344262295081966</v>
      </c>
      <c r="M141" s="205">
        <v>4.7280744732974035E-2</v>
      </c>
      <c r="N141" s="202">
        <v>2.6004728132387706E-2</v>
      </c>
      <c r="O141" s="343">
        <v>5.5591467356173235E-2</v>
      </c>
      <c r="P141" s="203">
        <v>3.2520325203252036E-2</v>
      </c>
      <c r="Q141" s="206">
        <v>6.1457418788410885E-2</v>
      </c>
      <c r="T141" s="26"/>
    </row>
    <row r="142" spans="1:20" ht="33" customHeight="1">
      <c r="B142" s="196" t="s">
        <v>698</v>
      </c>
      <c r="C142" s="208">
        <v>512</v>
      </c>
      <c r="D142" s="198">
        <v>101</v>
      </c>
      <c r="E142" s="200">
        <v>206</v>
      </c>
      <c r="F142" s="199">
        <v>13</v>
      </c>
      <c r="G142" s="200">
        <v>192</v>
      </c>
      <c r="H142" s="201">
        <v>2.4711617356050004</v>
      </c>
      <c r="I142" s="202">
        <v>1.1844728509440601</v>
      </c>
      <c r="J142" s="343">
        <v>3.1364190012180271</v>
      </c>
      <c r="K142" s="203">
        <v>1.7857142857142856</v>
      </c>
      <c r="L142" s="204">
        <v>3.9344262295081971</v>
      </c>
      <c r="M142" s="205">
        <v>0.12542871141597256</v>
      </c>
      <c r="N142" s="202">
        <v>7.9590228526398743E-2</v>
      </c>
      <c r="O142" s="343">
        <v>0.13316095669036845</v>
      </c>
      <c r="P142" s="203">
        <v>0.10569105691056911</v>
      </c>
      <c r="Q142" s="206">
        <v>0.16856892010535557</v>
      </c>
      <c r="T142" s="26"/>
    </row>
    <row r="143" spans="1:20" ht="33" customHeight="1">
      <c r="B143" s="196" t="s">
        <v>699</v>
      </c>
      <c r="C143" s="208">
        <v>1333</v>
      </c>
      <c r="D143" s="198">
        <v>504</v>
      </c>
      <c r="E143" s="200">
        <v>488</v>
      </c>
      <c r="F143" s="199">
        <v>46</v>
      </c>
      <c r="G143" s="200">
        <v>295</v>
      </c>
      <c r="H143" s="201">
        <v>6.433708190549738</v>
      </c>
      <c r="I143" s="202">
        <v>5.9106368007505576</v>
      </c>
      <c r="J143" s="343">
        <v>7.4299634591961023</v>
      </c>
      <c r="K143" s="203">
        <v>6.3186813186813184</v>
      </c>
      <c r="L143" s="204">
        <v>6.0450819672131146</v>
      </c>
      <c r="M143" s="205">
        <v>0.32655560999510042</v>
      </c>
      <c r="N143" s="202">
        <v>0.3971631205673759</v>
      </c>
      <c r="O143" s="343">
        <v>0.3154492566257272</v>
      </c>
      <c r="P143" s="203">
        <v>0.37398373983739835</v>
      </c>
      <c r="Q143" s="206">
        <v>0.25899912203687447</v>
      </c>
      <c r="T143" s="26"/>
    </row>
    <row r="144" spans="1:20" ht="33" customHeight="1">
      <c r="B144" s="196" t="s">
        <v>700</v>
      </c>
      <c r="C144" s="208">
        <v>748</v>
      </c>
      <c r="D144" s="198">
        <v>203</v>
      </c>
      <c r="E144" s="200">
        <v>294</v>
      </c>
      <c r="F144" s="199">
        <v>18</v>
      </c>
      <c r="G144" s="200">
        <v>231</v>
      </c>
      <c r="H144" s="201">
        <v>3.6102128481104301</v>
      </c>
      <c r="I144" s="202">
        <v>2.3806731558578633</v>
      </c>
      <c r="J144" s="343">
        <v>4.4762484774665046</v>
      </c>
      <c r="K144" s="203">
        <v>2.4725274725274726</v>
      </c>
      <c r="L144" s="204">
        <v>4.7336065573770494</v>
      </c>
      <c r="M144" s="205">
        <v>0.18324350808427242</v>
      </c>
      <c r="N144" s="202">
        <v>0.1599684791174153</v>
      </c>
      <c r="O144" s="343">
        <v>0.19004524886877827</v>
      </c>
      <c r="P144" s="203">
        <v>0.14634146341463414</v>
      </c>
      <c r="Q144" s="206">
        <v>0.20280948200175591</v>
      </c>
      <c r="T144" s="26"/>
    </row>
    <row r="145" spans="1:20" ht="33" customHeight="1">
      <c r="B145" s="196" t="s">
        <v>291</v>
      </c>
      <c r="C145" s="208">
        <v>385</v>
      </c>
      <c r="D145" s="198">
        <v>175</v>
      </c>
      <c r="E145" s="200">
        <v>104</v>
      </c>
      <c r="F145" s="199">
        <v>14</v>
      </c>
      <c r="G145" s="200">
        <v>92</v>
      </c>
      <c r="H145" s="201">
        <v>1.8581977894686037</v>
      </c>
      <c r="I145" s="202">
        <v>2.0523044447050545</v>
      </c>
      <c r="J145" s="343">
        <v>1.5834348355663823</v>
      </c>
      <c r="K145" s="203">
        <v>1.9230769230769231</v>
      </c>
      <c r="L145" s="204">
        <v>1.8852459016393444</v>
      </c>
      <c r="M145" s="205">
        <v>9.4316511513963738E-2</v>
      </c>
      <c r="N145" s="202">
        <v>0.13790386130811663</v>
      </c>
      <c r="O145" s="343">
        <v>6.7226890756302518E-2</v>
      </c>
      <c r="P145" s="203">
        <v>0.11382113821138211</v>
      </c>
      <c r="Q145" s="206">
        <v>8.0772607550482878E-2</v>
      </c>
      <c r="T145" s="26"/>
    </row>
    <row r="146" spans="1:20" ht="33" customHeight="1">
      <c r="B146" s="184" t="s">
        <v>701</v>
      </c>
      <c r="C146" s="60">
        <v>601</v>
      </c>
      <c r="D146" s="19">
        <v>225</v>
      </c>
      <c r="E146" s="88">
        <v>159</v>
      </c>
      <c r="F146" s="19">
        <v>10</v>
      </c>
      <c r="G146" s="88">
        <v>207</v>
      </c>
      <c r="H146" s="176">
        <v>2.9007191466769631</v>
      </c>
      <c r="I146" s="4">
        <v>2.6386771431922131</v>
      </c>
      <c r="J146" s="242">
        <v>2.4208282582216807</v>
      </c>
      <c r="K146" s="4">
        <v>1.3736263736263736</v>
      </c>
      <c r="L146" s="171">
        <v>4.2418032786885247</v>
      </c>
      <c r="M146" s="100">
        <v>0.14723174914257717</v>
      </c>
      <c r="N146" s="4">
        <v>0.1773049645390071</v>
      </c>
      <c r="O146" s="242">
        <v>0.10277957336780866</v>
      </c>
      <c r="P146" s="4">
        <v>8.1300813008130079E-2</v>
      </c>
      <c r="Q146" s="4">
        <v>0.18173836698858647</v>
      </c>
      <c r="T146" s="100"/>
    </row>
    <row r="147" spans="1:20" ht="15" customHeight="1">
      <c r="B147" s="166" t="s">
        <v>1</v>
      </c>
      <c r="C147" s="173">
        <v>20719</v>
      </c>
      <c r="D147" s="51">
        <v>8527</v>
      </c>
      <c r="E147" s="174">
        <v>6568</v>
      </c>
      <c r="F147" s="51">
        <v>728</v>
      </c>
      <c r="G147" s="174">
        <v>4880</v>
      </c>
      <c r="H147" s="177">
        <v>99.999999999999986</v>
      </c>
      <c r="I147" s="92">
        <v>100</v>
      </c>
      <c r="J147" s="285">
        <v>99.999999999999986</v>
      </c>
      <c r="K147" s="92">
        <v>100.00000000000001</v>
      </c>
      <c r="L147" s="175">
        <v>99.999999999999972</v>
      </c>
      <c r="M147" s="178">
        <v>5.0756981871631552</v>
      </c>
      <c r="N147" s="92">
        <v>6.7194641449960599</v>
      </c>
      <c r="O147" s="285">
        <v>4.2456367162249506</v>
      </c>
      <c r="P147" s="92">
        <v>5.9186991869918693</v>
      </c>
      <c r="Q147" s="92">
        <v>4.2844600526777867</v>
      </c>
      <c r="T147" s="26"/>
    </row>
    <row r="148" spans="1:20" ht="15" customHeight="1">
      <c r="B148" s="81"/>
      <c r="C148" s="81"/>
      <c r="D148" s="49"/>
      <c r="E148" s="112"/>
      <c r="F148" s="112"/>
      <c r="G148" s="112"/>
      <c r="H148" s="60"/>
      <c r="I148" s="26"/>
    </row>
    <row r="149" spans="1:20" ht="12.75" customHeight="1">
      <c r="A149" s="358" t="s">
        <v>691</v>
      </c>
      <c r="B149" s="23"/>
      <c r="C149" s="23"/>
      <c r="G149" s="7"/>
      <c r="H149" s="7"/>
    </row>
    <row r="150" spans="1:20" ht="12.75" customHeight="1">
      <c r="A150" s="358" t="s">
        <v>703</v>
      </c>
      <c r="B150" s="23"/>
      <c r="C150" s="23"/>
      <c r="G150" s="7"/>
      <c r="H150" s="7"/>
    </row>
    <row r="151" spans="1:20" ht="13.5" customHeight="1">
      <c r="B151" s="83"/>
      <c r="C151" s="99"/>
      <c r="D151" s="107"/>
      <c r="E151" s="104" t="s">
        <v>234</v>
      </c>
      <c r="F151" s="107"/>
      <c r="G151" s="107"/>
      <c r="H151" s="127"/>
      <c r="I151" s="107"/>
      <c r="J151" s="104" t="s">
        <v>3</v>
      </c>
      <c r="K151" s="107"/>
      <c r="L151" s="121"/>
      <c r="M151" s="107"/>
      <c r="N151" s="107"/>
      <c r="O151" s="168" t="s">
        <v>514</v>
      </c>
      <c r="P151" s="107"/>
      <c r="Q151" s="105"/>
      <c r="T151" s="110"/>
    </row>
    <row r="152" spans="1:20" ht="21">
      <c r="B152" s="114"/>
      <c r="C152" s="118" t="s">
        <v>5</v>
      </c>
      <c r="D152" s="118" t="s">
        <v>321</v>
      </c>
      <c r="E152" s="118" t="s">
        <v>322</v>
      </c>
      <c r="F152" s="118" t="s">
        <v>323</v>
      </c>
      <c r="G152" s="125" t="s">
        <v>324</v>
      </c>
      <c r="H152" s="128" t="s">
        <v>5</v>
      </c>
      <c r="I152" s="118" t="s">
        <v>321</v>
      </c>
      <c r="J152" s="118" t="s">
        <v>322</v>
      </c>
      <c r="K152" s="118" t="s">
        <v>323</v>
      </c>
      <c r="L152" s="122" t="s">
        <v>324</v>
      </c>
      <c r="M152" s="119" t="s">
        <v>5</v>
      </c>
      <c r="N152" s="118" t="s">
        <v>321</v>
      </c>
      <c r="O152" s="118" t="s">
        <v>322</v>
      </c>
      <c r="P152" s="118" t="s">
        <v>323</v>
      </c>
      <c r="Q152" s="167" t="s">
        <v>324</v>
      </c>
      <c r="T152" s="341"/>
    </row>
    <row r="153" spans="1:20" ht="12" customHeight="1">
      <c r="B153" s="84"/>
      <c r="C153" s="40"/>
      <c r="D153" s="40"/>
      <c r="E153" s="40"/>
      <c r="F153" s="40"/>
      <c r="G153" s="87"/>
      <c r="H153" s="313">
        <v>20015</v>
      </c>
      <c r="I153" s="308">
        <v>6874</v>
      </c>
      <c r="J153" s="308">
        <v>6882</v>
      </c>
      <c r="K153" s="308">
        <v>793</v>
      </c>
      <c r="L153" s="309">
        <v>5452</v>
      </c>
      <c r="M153" s="169"/>
      <c r="N153" s="40"/>
      <c r="O153" s="40"/>
      <c r="P153" s="40"/>
      <c r="Q153" s="40"/>
      <c r="T153" s="59"/>
    </row>
    <row r="154" spans="1:20" ht="15" customHeight="1">
      <c r="B154" s="164" t="s">
        <v>288</v>
      </c>
      <c r="C154" s="60">
        <v>13239</v>
      </c>
      <c r="D154" s="18">
        <v>4164</v>
      </c>
      <c r="E154" s="172">
        <v>4801</v>
      </c>
      <c r="F154" s="8">
        <v>506</v>
      </c>
      <c r="G154" s="172">
        <v>3756</v>
      </c>
      <c r="H154" s="176">
        <v>66.145390956782407</v>
      </c>
      <c r="I154" s="3">
        <v>60.576083794006394</v>
      </c>
      <c r="J154" s="239">
        <v>69.761697181052014</v>
      </c>
      <c r="K154" s="11">
        <v>63.808322824716271</v>
      </c>
      <c r="L154" s="170">
        <v>68.892149669845921</v>
      </c>
      <c r="M154" s="100">
        <v>3.6350906095551894</v>
      </c>
      <c r="N154" s="3">
        <v>4.3061013443640128</v>
      </c>
      <c r="O154" s="239">
        <v>3.1794701986754967</v>
      </c>
      <c r="P154" s="11">
        <v>4.4000000000000004</v>
      </c>
      <c r="Q154" s="15">
        <v>3.5908221797323137</v>
      </c>
      <c r="T154" s="26"/>
    </row>
    <row r="155" spans="1:20" ht="15" customHeight="1">
      <c r="B155" s="165" t="s">
        <v>289</v>
      </c>
      <c r="C155" s="60">
        <v>4996</v>
      </c>
      <c r="D155" s="19">
        <v>1895</v>
      </c>
      <c r="E155" s="179">
        <v>1599</v>
      </c>
      <c r="F155" s="9">
        <v>228</v>
      </c>
      <c r="G155" s="179">
        <v>1272</v>
      </c>
      <c r="H155" s="176">
        <v>24.961279040719461</v>
      </c>
      <c r="I155" s="4">
        <v>27.567646203084085</v>
      </c>
      <c r="J155" s="240">
        <v>23.234524847428073</v>
      </c>
      <c r="K155" s="12">
        <v>28.7515762925599</v>
      </c>
      <c r="L155" s="180">
        <v>23.330887747615552</v>
      </c>
      <c r="M155" s="100">
        <v>1.371773750686436</v>
      </c>
      <c r="N155" s="4">
        <v>1.9596690796277145</v>
      </c>
      <c r="O155" s="240">
        <v>1.0589403973509934</v>
      </c>
      <c r="P155" s="12">
        <v>1.982608695652174</v>
      </c>
      <c r="Q155" s="16">
        <v>1.2160611854684513</v>
      </c>
      <c r="T155" s="26"/>
    </row>
    <row r="156" spans="1:20" ht="15" customHeight="1">
      <c r="B156" s="181" t="s">
        <v>290</v>
      </c>
      <c r="C156" s="60">
        <v>1780</v>
      </c>
      <c r="D156" s="19">
        <v>815</v>
      </c>
      <c r="E156" s="88">
        <v>482</v>
      </c>
      <c r="F156" s="19">
        <v>59</v>
      </c>
      <c r="G156" s="88">
        <v>424</v>
      </c>
      <c r="H156" s="176">
        <v>8.8933300024981268</v>
      </c>
      <c r="I156" s="4">
        <v>11.856270002909513</v>
      </c>
      <c r="J156" s="242">
        <v>7.0037779715199076</v>
      </c>
      <c r="K156" s="4">
        <v>7.4401008827238337</v>
      </c>
      <c r="L156" s="171">
        <v>7.7769625825385189</v>
      </c>
      <c r="M156" s="100">
        <v>0.48874244920373422</v>
      </c>
      <c r="N156" s="4">
        <v>0.84281282316442607</v>
      </c>
      <c r="O156" s="242">
        <v>0.31920529801324504</v>
      </c>
      <c r="P156" s="4">
        <v>0.5130434782608696</v>
      </c>
      <c r="Q156" s="4">
        <v>0.40535372848948376</v>
      </c>
      <c r="T156" s="100"/>
    </row>
    <row r="157" spans="1:20" ht="15" customHeight="1">
      <c r="B157" s="166" t="s">
        <v>1</v>
      </c>
      <c r="C157" s="173">
        <v>20015</v>
      </c>
      <c r="D157" s="51">
        <v>6874</v>
      </c>
      <c r="E157" s="174">
        <v>6882</v>
      </c>
      <c r="F157" s="51">
        <v>793</v>
      </c>
      <c r="G157" s="174">
        <v>5452</v>
      </c>
      <c r="H157" s="177">
        <v>100</v>
      </c>
      <c r="I157" s="92">
        <v>99.999999999999986</v>
      </c>
      <c r="J157" s="285">
        <v>100</v>
      </c>
      <c r="K157" s="92">
        <v>100.00000000000001</v>
      </c>
      <c r="L157" s="175">
        <v>99.999999999999986</v>
      </c>
      <c r="M157" s="178">
        <v>5.4956068094453592</v>
      </c>
      <c r="N157" s="92">
        <v>7.1085832471561528</v>
      </c>
      <c r="O157" s="285">
        <v>4.5576158940397358</v>
      </c>
      <c r="P157" s="92">
        <v>6.8956521739130441</v>
      </c>
      <c r="Q157" s="92">
        <v>5.2122370936902485</v>
      </c>
      <c r="T157" s="26"/>
    </row>
    <row r="158" spans="1:20" ht="15" customHeight="1">
      <c r="B158" s="81"/>
      <c r="C158" s="81"/>
      <c r="D158" s="49"/>
      <c r="E158" s="112"/>
      <c r="F158" s="112"/>
      <c r="G158" s="112"/>
      <c r="H158" s="60"/>
      <c r="I158" s="26"/>
      <c r="M158" s="277"/>
      <c r="N158" s="277"/>
      <c r="O158" s="277"/>
      <c r="P158" s="277"/>
      <c r="Q158" s="277"/>
    </row>
    <row r="159" spans="1:20" ht="15" customHeight="1">
      <c r="A159" s="358" t="s">
        <v>705</v>
      </c>
      <c r="B159" s="81"/>
      <c r="C159" s="81"/>
      <c r="D159" s="49"/>
      <c r="E159" s="112"/>
      <c r="F159" s="112"/>
      <c r="G159" s="112"/>
      <c r="H159" s="60"/>
      <c r="I159" s="26"/>
    </row>
    <row r="160" spans="1:20" ht="15" customHeight="1">
      <c r="A160" s="358" t="s">
        <v>707</v>
      </c>
      <c r="B160" s="81"/>
      <c r="C160" s="81"/>
      <c r="D160" s="49"/>
      <c r="E160" s="112"/>
      <c r="F160" s="112"/>
      <c r="G160" s="112"/>
      <c r="H160" s="60"/>
      <c r="I160" s="26"/>
    </row>
    <row r="161" spans="1:20" ht="13.5" customHeight="1">
      <c r="B161" s="83"/>
      <c r="C161" s="99"/>
      <c r="D161" s="107"/>
      <c r="E161" s="104" t="s">
        <v>234</v>
      </c>
      <c r="F161" s="107"/>
      <c r="G161" s="107"/>
      <c r="H161" s="127"/>
      <c r="I161" s="107"/>
      <c r="J161" s="104" t="s">
        <v>3</v>
      </c>
      <c r="K161" s="107"/>
      <c r="L161" s="121"/>
      <c r="M161" s="107"/>
      <c r="N161" s="107"/>
      <c r="O161" s="168" t="s">
        <v>514</v>
      </c>
      <c r="P161" s="107"/>
      <c r="Q161" s="105"/>
      <c r="T161" s="110"/>
    </row>
    <row r="162" spans="1:20" ht="21">
      <c r="B162" s="114"/>
      <c r="C162" s="118" t="s">
        <v>5</v>
      </c>
      <c r="D162" s="118" t="s">
        <v>321</v>
      </c>
      <c r="E162" s="118" t="s">
        <v>322</v>
      </c>
      <c r="F162" s="118" t="s">
        <v>323</v>
      </c>
      <c r="G162" s="125" t="s">
        <v>324</v>
      </c>
      <c r="H162" s="128" t="s">
        <v>5</v>
      </c>
      <c r="I162" s="118" t="s">
        <v>321</v>
      </c>
      <c r="J162" s="118" t="s">
        <v>322</v>
      </c>
      <c r="K162" s="118" t="s">
        <v>323</v>
      </c>
      <c r="L162" s="122" t="s">
        <v>324</v>
      </c>
      <c r="M162" s="119" t="s">
        <v>5</v>
      </c>
      <c r="N162" s="118" t="s">
        <v>321</v>
      </c>
      <c r="O162" s="118" t="s">
        <v>322</v>
      </c>
      <c r="P162" s="118" t="s">
        <v>323</v>
      </c>
      <c r="Q162" s="167" t="s">
        <v>324</v>
      </c>
      <c r="T162" s="341"/>
    </row>
    <row r="163" spans="1:20" ht="12" customHeight="1">
      <c r="B163" s="84"/>
      <c r="C163" s="40"/>
      <c r="D163" s="40"/>
      <c r="E163" s="40"/>
      <c r="F163" s="40"/>
      <c r="G163" s="87"/>
      <c r="H163" s="313">
        <v>8353</v>
      </c>
      <c r="I163" s="308">
        <v>4383</v>
      </c>
      <c r="J163" s="308">
        <v>2178</v>
      </c>
      <c r="K163" s="308">
        <v>324</v>
      </c>
      <c r="L163" s="309">
        <v>1468</v>
      </c>
      <c r="M163" s="169"/>
      <c r="N163" s="40"/>
      <c r="O163" s="40"/>
      <c r="P163" s="40"/>
      <c r="Q163" s="40"/>
      <c r="T163" s="59"/>
    </row>
    <row r="164" spans="1:20" ht="24" customHeight="1">
      <c r="B164" s="336" t="s">
        <v>89</v>
      </c>
      <c r="C164" s="18">
        <v>4300</v>
      </c>
      <c r="D164" s="18">
        <v>2370</v>
      </c>
      <c r="E164" s="172">
        <v>1148</v>
      </c>
      <c r="F164" s="8">
        <v>158</v>
      </c>
      <c r="G164" s="172">
        <v>624</v>
      </c>
      <c r="H164" s="176">
        <v>51.478510714713281</v>
      </c>
      <c r="I164" s="3">
        <v>54.072553045858996</v>
      </c>
      <c r="J164" s="239">
        <v>52.708907254361804</v>
      </c>
      <c r="K164" s="11">
        <v>48.76543209876543</v>
      </c>
      <c r="L164" s="170">
        <v>42.506811989100818</v>
      </c>
      <c r="M164" s="100">
        <v>1.5797207935341659</v>
      </c>
      <c r="N164" s="3">
        <v>2.2701149425287355</v>
      </c>
      <c r="O164" s="239">
        <v>1.2657111356119073</v>
      </c>
      <c r="P164" s="11">
        <v>1.6989247311827957</v>
      </c>
      <c r="Q164" s="15">
        <v>0.92035398230088494</v>
      </c>
      <c r="T164" s="26"/>
    </row>
    <row r="165" spans="1:20" ht="24" customHeight="1">
      <c r="B165" s="336" t="s">
        <v>90</v>
      </c>
      <c r="C165" s="19">
        <v>110</v>
      </c>
      <c r="D165" s="19">
        <v>73</v>
      </c>
      <c r="E165" s="179">
        <v>28</v>
      </c>
      <c r="F165" s="9">
        <v>1</v>
      </c>
      <c r="G165" s="179">
        <v>8</v>
      </c>
      <c r="H165" s="176">
        <v>1.3168921345624327</v>
      </c>
      <c r="I165" s="4">
        <v>1.6655258955053616</v>
      </c>
      <c r="J165" s="240">
        <v>1.2855831037649219</v>
      </c>
      <c r="K165" s="12">
        <v>0.30864197530864196</v>
      </c>
      <c r="L165" s="180">
        <v>0.54495912806539504</v>
      </c>
      <c r="M165" s="100">
        <v>4.041146216017634E-2</v>
      </c>
      <c r="N165" s="4">
        <v>6.9923371647509572E-2</v>
      </c>
      <c r="O165" s="240">
        <v>3.0871003307607496E-2</v>
      </c>
      <c r="P165" s="12">
        <v>1.0752688172043012E-2</v>
      </c>
      <c r="Q165" s="16">
        <v>1.1799410029498525E-2</v>
      </c>
      <c r="T165" s="26"/>
    </row>
    <row r="166" spans="1:20" ht="24" customHeight="1">
      <c r="B166" s="336" t="s">
        <v>91</v>
      </c>
      <c r="C166" s="19">
        <v>117</v>
      </c>
      <c r="D166" s="19">
        <v>84</v>
      </c>
      <c r="E166" s="179">
        <v>9</v>
      </c>
      <c r="F166" s="9">
        <v>1</v>
      </c>
      <c r="G166" s="179">
        <v>23</v>
      </c>
      <c r="H166" s="176">
        <v>1.4006943613073146</v>
      </c>
      <c r="I166" s="4">
        <v>1.9164955509924708</v>
      </c>
      <c r="J166" s="240">
        <v>0.41322314049586778</v>
      </c>
      <c r="K166" s="12">
        <v>0.30864197530864196</v>
      </c>
      <c r="L166" s="180">
        <v>1.5667574931880108</v>
      </c>
      <c r="M166" s="100">
        <v>4.2983100661278473E-2</v>
      </c>
      <c r="N166" s="4">
        <v>8.0459770114942528E-2</v>
      </c>
      <c r="O166" s="240">
        <v>9.9228224917309819E-3</v>
      </c>
      <c r="P166" s="12">
        <v>1.0752688172043012E-2</v>
      </c>
      <c r="Q166" s="16">
        <v>3.3923303834808259E-2</v>
      </c>
      <c r="T166" s="26"/>
    </row>
    <row r="167" spans="1:20" ht="24" customHeight="1">
      <c r="B167" s="336" t="s">
        <v>708</v>
      </c>
      <c r="C167" s="19">
        <v>992</v>
      </c>
      <c r="D167" s="19">
        <v>474</v>
      </c>
      <c r="E167" s="179">
        <v>272</v>
      </c>
      <c r="F167" s="9">
        <v>43</v>
      </c>
      <c r="G167" s="179">
        <v>203</v>
      </c>
      <c r="H167" s="176">
        <v>11.875972704417574</v>
      </c>
      <c r="I167" s="4">
        <v>10.8145106091718</v>
      </c>
      <c r="J167" s="240">
        <v>12.488521579430669</v>
      </c>
      <c r="K167" s="12">
        <v>13.271604938271606</v>
      </c>
      <c r="L167" s="180">
        <v>13.828337874659399</v>
      </c>
      <c r="M167" s="100">
        <v>0.36443791329904485</v>
      </c>
      <c r="N167" s="4">
        <v>0.45402298850574713</v>
      </c>
      <c r="O167" s="240">
        <v>0.29988974641675853</v>
      </c>
      <c r="P167" s="12">
        <v>0.46236559139784944</v>
      </c>
      <c r="Q167" s="16">
        <v>0.29941002949852508</v>
      </c>
      <c r="T167" s="26"/>
    </row>
    <row r="168" spans="1:20" ht="24" customHeight="1">
      <c r="B168" s="336" t="s">
        <v>709</v>
      </c>
      <c r="C168" s="19">
        <v>2669</v>
      </c>
      <c r="D168" s="19">
        <v>1296</v>
      </c>
      <c r="E168" s="179">
        <v>682</v>
      </c>
      <c r="F168" s="9">
        <v>119</v>
      </c>
      <c r="G168" s="179">
        <v>572</v>
      </c>
      <c r="H168" s="176">
        <v>31.952591883155751</v>
      </c>
      <c r="I168" s="4">
        <v>29.568788501026695</v>
      </c>
      <c r="J168" s="240">
        <v>31.313131313131315</v>
      </c>
      <c r="K168" s="12">
        <v>36.728395061728399</v>
      </c>
      <c r="L168" s="180">
        <v>38.96457765667575</v>
      </c>
      <c r="M168" s="100">
        <v>0.98052902277736953</v>
      </c>
      <c r="N168" s="4">
        <v>1.2413793103448276</v>
      </c>
      <c r="O168" s="240">
        <v>0.75192943770672549</v>
      </c>
      <c r="P168" s="12">
        <v>1.2795698924731183</v>
      </c>
      <c r="Q168" s="16">
        <v>0.84365781710914456</v>
      </c>
      <c r="T168" s="26"/>
    </row>
    <row r="169" spans="1:20" ht="24" customHeight="1">
      <c r="B169" s="209" t="s">
        <v>53</v>
      </c>
      <c r="C169" s="20">
        <v>165</v>
      </c>
      <c r="D169" s="19">
        <v>86</v>
      </c>
      <c r="E169" s="88">
        <v>39</v>
      </c>
      <c r="F169" s="19">
        <v>2</v>
      </c>
      <c r="G169" s="88">
        <v>38</v>
      </c>
      <c r="H169" s="176">
        <v>1.9753382018436487</v>
      </c>
      <c r="I169" s="4">
        <v>1.9621263974446725</v>
      </c>
      <c r="J169" s="242">
        <v>1.7906336088154271</v>
      </c>
      <c r="K169" s="4">
        <v>0.61728395061728392</v>
      </c>
      <c r="L169" s="171">
        <v>2.588555858310627</v>
      </c>
      <c r="M169" s="100">
        <v>6.0617193240264509E-2</v>
      </c>
      <c r="N169" s="4">
        <v>8.2375478927203066E-2</v>
      </c>
      <c r="O169" s="242">
        <v>4.2998897464167588E-2</v>
      </c>
      <c r="P169" s="4">
        <v>2.1505376344086023E-2</v>
      </c>
      <c r="Q169" s="4">
        <v>5.6047197640117993E-2</v>
      </c>
      <c r="T169" s="100"/>
    </row>
    <row r="170" spans="1:20" ht="15" customHeight="1">
      <c r="B170" s="166" t="s">
        <v>1</v>
      </c>
      <c r="C170" s="173">
        <v>8353</v>
      </c>
      <c r="D170" s="51">
        <v>4383</v>
      </c>
      <c r="E170" s="174">
        <v>2178</v>
      </c>
      <c r="F170" s="51">
        <v>324</v>
      </c>
      <c r="G170" s="174">
        <v>1468</v>
      </c>
      <c r="H170" s="177">
        <v>100</v>
      </c>
      <c r="I170" s="92">
        <v>100</v>
      </c>
      <c r="J170" s="285">
        <v>100</v>
      </c>
      <c r="K170" s="92">
        <v>99.999999999999986</v>
      </c>
      <c r="L170" s="175">
        <v>100</v>
      </c>
      <c r="M170" s="178">
        <v>3.0686994856722993</v>
      </c>
      <c r="N170" s="92">
        <v>4.1982758620689644</v>
      </c>
      <c r="O170" s="285">
        <v>2.4013230429988974</v>
      </c>
      <c r="P170" s="92">
        <v>3.4838709677419351</v>
      </c>
      <c r="Q170" s="92">
        <v>2.1651917404129795</v>
      </c>
      <c r="T170" s="26"/>
    </row>
    <row r="171" spans="1:20" ht="15" customHeight="1">
      <c r="B171" s="81"/>
      <c r="C171" s="81"/>
      <c r="D171" s="49"/>
      <c r="E171" s="112"/>
      <c r="F171" s="112"/>
      <c r="G171" s="112"/>
      <c r="H171" s="60"/>
      <c r="I171" s="26"/>
      <c r="M171" s="277"/>
      <c r="N171" s="277"/>
      <c r="O171" s="277"/>
      <c r="P171" s="277"/>
      <c r="Q171" s="277"/>
    </row>
    <row r="172" spans="1:20" ht="12.75" customHeight="1">
      <c r="A172" s="358" t="s">
        <v>705</v>
      </c>
      <c r="B172" s="23"/>
      <c r="C172" s="23"/>
      <c r="G172" s="7"/>
      <c r="H172" s="7"/>
      <c r="K172" s="7"/>
    </row>
    <row r="173" spans="1:20" ht="12.75" customHeight="1">
      <c r="A173" s="358" t="s">
        <v>710</v>
      </c>
      <c r="C173" s="1"/>
      <c r="G173" s="7"/>
      <c r="H173" s="7"/>
    </row>
    <row r="174" spans="1:20" ht="13.5" customHeight="1">
      <c r="B174" s="83"/>
      <c r="C174" s="99"/>
      <c r="D174" s="107"/>
      <c r="E174" s="104" t="s">
        <v>234</v>
      </c>
      <c r="F174" s="107"/>
      <c r="G174" s="107"/>
      <c r="H174" s="127"/>
      <c r="I174" s="107"/>
      <c r="J174" s="104" t="s">
        <v>3</v>
      </c>
      <c r="K174" s="107"/>
      <c r="L174" s="121"/>
      <c r="M174" s="107"/>
      <c r="N174" s="107"/>
      <c r="O174" s="168" t="s">
        <v>514</v>
      </c>
      <c r="P174" s="107"/>
      <c r="Q174" s="105"/>
      <c r="T174" s="110"/>
    </row>
    <row r="175" spans="1:20" ht="21">
      <c r="B175" s="114"/>
      <c r="C175" s="118" t="s">
        <v>5</v>
      </c>
      <c r="D175" s="118" t="s">
        <v>321</v>
      </c>
      <c r="E175" s="118" t="s">
        <v>322</v>
      </c>
      <c r="F175" s="118" t="s">
        <v>323</v>
      </c>
      <c r="G175" s="125" t="s">
        <v>324</v>
      </c>
      <c r="H175" s="128" t="s">
        <v>5</v>
      </c>
      <c r="I175" s="118" t="s">
        <v>321</v>
      </c>
      <c r="J175" s="118" t="s">
        <v>322</v>
      </c>
      <c r="K175" s="118" t="s">
        <v>323</v>
      </c>
      <c r="L175" s="122" t="s">
        <v>324</v>
      </c>
      <c r="M175" s="119" t="s">
        <v>5</v>
      </c>
      <c r="N175" s="118" t="s">
        <v>321</v>
      </c>
      <c r="O175" s="118" t="s">
        <v>322</v>
      </c>
      <c r="P175" s="118" t="s">
        <v>323</v>
      </c>
      <c r="Q175" s="167" t="s">
        <v>324</v>
      </c>
      <c r="T175" s="341"/>
    </row>
    <row r="176" spans="1:20" ht="12" customHeight="1">
      <c r="B176" s="84"/>
      <c r="C176" s="40"/>
      <c r="D176" s="40"/>
      <c r="E176" s="40"/>
      <c r="F176" s="40"/>
      <c r="G176" s="87"/>
      <c r="H176" s="313">
        <v>4067</v>
      </c>
      <c r="I176" s="308">
        <v>2097</v>
      </c>
      <c r="J176" s="308">
        <v>1261</v>
      </c>
      <c r="K176" s="308">
        <v>154</v>
      </c>
      <c r="L176" s="309">
        <v>555</v>
      </c>
      <c r="M176" s="169"/>
      <c r="N176" s="40"/>
      <c r="O176" s="40"/>
      <c r="P176" s="40"/>
      <c r="Q176" s="40"/>
      <c r="T176" s="59"/>
    </row>
    <row r="177" spans="1:20" ht="24" customHeight="1">
      <c r="B177" s="336" t="s">
        <v>89</v>
      </c>
      <c r="C177" s="18">
        <v>3550</v>
      </c>
      <c r="D177" s="18">
        <v>1854</v>
      </c>
      <c r="E177" s="172">
        <v>1118</v>
      </c>
      <c r="F177" s="8">
        <v>145</v>
      </c>
      <c r="G177" s="172">
        <v>433</v>
      </c>
      <c r="H177" s="176">
        <v>87.287927219080402</v>
      </c>
      <c r="I177" s="3">
        <v>88.412017167381975</v>
      </c>
      <c r="J177" s="239">
        <v>88.659793814432987</v>
      </c>
      <c r="K177" s="11">
        <v>94.155844155844164</v>
      </c>
      <c r="L177" s="170">
        <v>78.018018018018026</v>
      </c>
      <c r="M177" s="100">
        <v>1.9580805295091008</v>
      </c>
      <c r="N177" s="3">
        <v>2.2418379685610641</v>
      </c>
      <c r="O177" s="239">
        <v>1.9787610619469027</v>
      </c>
      <c r="P177" s="11">
        <v>2.1323529411764706</v>
      </c>
      <c r="Q177" s="15">
        <v>1.226628895184136</v>
      </c>
      <c r="T177" s="26"/>
    </row>
    <row r="178" spans="1:20" ht="24" customHeight="1">
      <c r="B178" s="336" t="s">
        <v>90</v>
      </c>
      <c r="C178" s="19">
        <v>89</v>
      </c>
      <c r="D178" s="19">
        <v>61</v>
      </c>
      <c r="E178" s="179">
        <v>21</v>
      </c>
      <c r="F178" s="9">
        <v>1</v>
      </c>
      <c r="G178" s="179">
        <v>6</v>
      </c>
      <c r="H178" s="176">
        <v>2.1883452176051144</v>
      </c>
      <c r="I178" s="4">
        <v>2.9089175011921791</v>
      </c>
      <c r="J178" s="240">
        <v>1.6653449643140366</v>
      </c>
      <c r="K178" s="12">
        <v>0.64935064935064934</v>
      </c>
      <c r="L178" s="180">
        <v>1.0810810810810811</v>
      </c>
      <c r="M178" s="100">
        <v>1.8541666666666667</v>
      </c>
      <c r="N178" s="4">
        <v>2.2592592592592591</v>
      </c>
      <c r="O178" s="240">
        <v>1.6153846153846154</v>
      </c>
      <c r="P178" s="12">
        <v>0.5</v>
      </c>
      <c r="Q178" s="16">
        <v>1</v>
      </c>
      <c r="T178" s="26"/>
    </row>
    <row r="179" spans="1:20" ht="24" customHeight="1">
      <c r="B179" s="336" t="s">
        <v>91</v>
      </c>
      <c r="C179" s="19">
        <v>53</v>
      </c>
      <c r="D179" s="19">
        <v>44</v>
      </c>
      <c r="E179" s="179">
        <v>2</v>
      </c>
      <c r="F179" s="9">
        <v>0</v>
      </c>
      <c r="G179" s="179">
        <v>7</v>
      </c>
      <c r="H179" s="176">
        <v>1.3031718711581017</v>
      </c>
      <c r="I179" s="4">
        <v>2.0982355746304244</v>
      </c>
      <c r="J179" s="240">
        <v>0.15860428231562251</v>
      </c>
      <c r="K179" s="12">
        <v>0</v>
      </c>
      <c r="L179" s="180">
        <v>1.2612612612612613</v>
      </c>
      <c r="M179" s="100">
        <v>1.65625</v>
      </c>
      <c r="N179" s="4">
        <v>2.4444444444444446</v>
      </c>
      <c r="O179" s="240">
        <v>0.33333333333333331</v>
      </c>
      <c r="P179" s="12">
        <v>0</v>
      </c>
      <c r="Q179" s="16">
        <v>1</v>
      </c>
      <c r="T179" s="26"/>
    </row>
    <row r="180" spans="1:20" ht="24" customHeight="1">
      <c r="B180" s="336" t="s">
        <v>708</v>
      </c>
      <c r="C180" s="19">
        <v>104</v>
      </c>
      <c r="D180" s="19">
        <v>36</v>
      </c>
      <c r="E180" s="179">
        <v>34</v>
      </c>
      <c r="F180" s="9">
        <v>2</v>
      </c>
      <c r="G180" s="179">
        <v>32</v>
      </c>
      <c r="H180" s="176">
        <v>2.5571674452913697</v>
      </c>
      <c r="I180" s="4">
        <v>1.7167381974248928</v>
      </c>
      <c r="J180" s="240">
        <v>2.6962727993655831</v>
      </c>
      <c r="K180" s="12">
        <v>1.2987012987012987</v>
      </c>
      <c r="L180" s="180">
        <v>5.7657657657657655</v>
      </c>
      <c r="M180" s="100">
        <v>0.23266219239373601</v>
      </c>
      <c r="N180" s="4">
        <v>0.16589861751152074</v>
      </c>
      <c r="O180" s="240">
        <v>0.29565217391304349</v>
      </c>
      <c r="P180" s="12">
        <v>0.10526315789473684</v>
      </c>
      <c r="Q180" s="16">
        <v>0.33333333333333331</v>
      </c>
      <c r="T180" s="26"/>
    </row>
    <row r="181" spans="1:20" ht="24" customHeight="1">
      <c r="B181" s="336" t="s">
        <v>709</v>
      </c>
      <c r="C181" s="19">
        <v>266</v>
      </c>
      <c r="D181" s="19">
        <v>99</v>
      </c>
      <c r="E181" s="179">
        <v>86</v>
      </c>
      <c r="F181" s="9">
        <v>6</v>
      </c>
      <c r="G181" s="179">
        <v>75</v>
      </c>
      <c r="H181" s="176">
        <v>6.5404475043029269</v>
      </c>
      <c r="I181" s="4">
        <v>4.7210300429184553</v>
      </c>
      <c r="J181" s="240">
        <v>6.8199841395717682</v>
      </c>
      <c r="K181" s="12">
        <v>3.8961038961038961</v>
      </c>
      <c r="L181" s="180">
        <v>13.513513513513514</v>
      </c>
      <c r="M181" s="100">
        <v>0.29071038251366121</v>
      </c>
      <c r="N181" s="4">
        <v>0.23515439429928742</v>
      </c>
      <c r="O181" s="240">
        <v>0.34817813765182187</v>
      </c>
      <c r="P181" s="12">
        <v>0.15789473684210525</v>
      </c>
      <c r="Q181" s="16">
        <v>0.35885167464114831</v>
      </c>
      <c r="T181" s="26"/>
    </row>
    <row r="182" spans="1:20" ht="24" customHeight="1">
      <c r="B182" s="38" t="s">
        <v>53</v>
      </c>
      <c r="C182" s="20">
        <v>5</v>
      </c>
      <c r="D182" s="19">
        <v>3</v>
      </c>
      <c r="E182" s="88">
        <v>0</v>
      </c>
      <c r="F182" s="19">
        <v>0</v>
      </c>
      <c r="G182" s="88">
        <v>2</v>
      </c>
      <c r="H182" s="176">
        <v>0.12294074256208506</v>
      </c>
      <c r="I182" s="4">
        <v>0.14306151645207438</v>
      </c>
      <c r="J182" s="242">
        <v>0</v>
      </c>
      <c r="K182" s="4">
        <v>0</v>
      </c>
      <c r="L182" s="171">
        <v>0.36036036036036034</v>
      </c>
      <c r="M182" s="100">
        <v>0.12195121951219512</v>
      </c>
      <c r="N182" s="4">
        <v>0.125</v>
      </c>
      <c r="O182" s="242">
        <v>0</v>
      </c>
      <c r="P182" s="4">
        <v>0</v>
      </c>
      <c r="Q182" s="4">
        <v>0.25</v>
      </c>
      <c r="T182" s="100"/>
    </row>
    <row r="183" spans="1:20" ht="15" customHeight="1">
      <c r="B183" s="166" t="s">
        <v>1</v>
      </c>
      <c r="C183" s="173">
        <v>4067</v>
      </c>
      <c r="D183" s="51">
        <v>2097</v>
      </c>
      <c r="E183" s="174">
        <v>1261</v>
      </c>
      <c r="F183" s="51">
        <v>154</v>
      </c>
      <c r="G183" s="174">
        <v>555</v>
      </c>
      <c r="H183" s="177">
        <v>100</v>
      </c>
      <c r="I183" s="92">
        <v>100</v>
      </c>
      <c r="J183" s="285">
        <v>100</v>
      </c>
      <c r="K183" s="92">
        <v>100.00000000000001</v>
      </c>
      <c r="L183" s="175">
        <v>100.00000000000001</v>
      </c>
      <c r="M183" s="178">
        <v>6.11382099059536</v>
      </c>
      <c r="N183" s="92">
        <v>7.4715946840755754</v>
      </c>
      <c r="O183" s="285">
        <v>4.571309322229717</v>
      </c>
      <c r="P183" s="92">
        <v>2.8955108359133126</v>
      </c>
      <c r="Q183" s="92">
        <v>4.1688139031586182</v>
      </c>
      <c r="T183" s="26"/>
    </row>
    <row r="184" spans="1:20" ht="15" customHeight="1">
      <c r="B184" s="81"/>
      <c r="C184" s="81"/>
      <c r="D184" s="49"/>
      <c r="E184" s="112"/>
      <c r="F184" s="112"/>
      <c r="G184" s="112"/>
      <c r="H184" s="60"/>
      <c r="I184" s="26"/>
    </row>
    <row r="185" spans="1:20" ht="12.75" customHeight="1">
      <c r="A185" s="358" t="s">
        <v>705</v>
      </c>
      <c r="B185" s="23"/>
      <c r="C185" s="23"/>
      <c r="G185" s="7"/>
      <c r="H185" s="7"/>
      <c r="K185" s="7"/>
    </row>
    <row r="186" spans="1:20" ht="12.75" customHeight="1">
      <c r="A186" s="358" t="s">
        <v>1013</v>
      </c>
      <c r="C186" s="1"/>
      <c r="G186" s="7"/>
      <c r="H186" s="7"/>
      <c r="K186" s="7"/>
    </row>
    <row r="187" spans="1:20" ht="21">
      <c r="B187" s="296"/>
      <c r="C187" s="167" t="s">
        <v>5</v>
      </c>
      <c r="D187" s="167" t="s">
        <v>321</v>
      </c>
      <c r="E187" s="167" t="s">
        <v>322</v>
      </c>
      <c r="F187" s="167" t="s">
        <v>323</v>
      </c>
      <c r="G187" s="167" t="s">
        <v>324</v>
      </c>
      <c r="H187" s="7"/>
      <c r="K187" s="7"/>
      <c r="T187" s="341"/>
    </row>
    <row r="188" spans="1:20" ht="12" customHeight="1">
      <c r="B188" s="84"/>
      <c r="C188" s="40"/>
      <c r="D188" s="40"/>
      <c r="E188" s="40"/>
      <c r="F188" s="40"/>
      <c r="G188" s="40"/>
      <c r="H188" s="7"/>
      <c r="K188" s="7"/>
      <c r="T188" s="59"/>
    </row>
    <row r="189" spans="1:20" ht="24" customHeight="1">
      <c r="B189" s="336" t="s">
        <v>89</v>
      </c>
      <c r="C189" s="223">
        <v>82.558139534883722</v>
      </c>
      <c r="D189" s="223">
        <v>78.22784810126582</v>
      </c>
      <c r="E189" s="344">
        <v>97.386759581881535</v>
      </c>
      <c r="F189" s="291">
        <v>91.77215189873418</v>
      </c>
      <c r="G189" s="294">
        <v>69.391025641025635</v>
      </c>
      <c r="H189" s="7"/>
      <c r="K189" s="7"/>
      <c r="T189" s="26"/>
    </row>
    <row r="190" spans="1:20" ht="24" customHeight="1">
      <c r="B190" s="336" t="s">
        <v>90</v>
      </c>
      <c r="C190" s="224">
        <v>80.909090909090907</v>
      </c>
      <c r="D190" s="224">
        <v>83.561643835616437</v>
      </c>
      <c r="E190" s="345">
        <v>75</v>
      </c>
      <c r="F190" s="292">
        <v>100</v>
      </c>
      <c r="G190" s="295">
        <v>75</v>
      </c>
      <c r="H190" s="7"/>
      <c r="K190" s="7"/>
      <c r="T190" s="26"/>
    </row>
    <row r="191" spans="1:20" ht="24" customHeight="1">
      <c r="B191" s="336" t="s">
        <v>91</v>
      </c>
      <c r="C191" s="224">
        <v>45.299145299145302</v>
      </c>
      <c r="D191" s="224">
        <v>52.380952380952387</v>
      </c>
      <c r="E191" s="345">
        <v>22.222222222222221</v>
      </c>
      <c r="F191" s="292">
        <v>0</v>
      </c>
      <c r="G191" s="295">
        <v>30.434782608695656</v>
      </c>
      <c r="H191" s="7"/>
      <c r="K191" s="7"/>
      <c r="T191" s="26"/>
    </row>
    <row r="192" spans="1:20" ht="24" customHeight="1">
      <c r="B192" s="336" t="s">
        <v>708</v>
      </c>
      <c r="C192" s="224">
        <v>10.483870967741936</v>
      </c>
      <c r="D192" s="224">
        <v>7.59493670886076</v>
      </c>
      <c r="E192" s="345">
        <v>12.5</v>
      </c>
      <c r="F192" s="292">
        <v>4.6511627906976747</v>
      </c>
      <c r="G192" s="295">
        <v>15.763546798029557</v>
      </c>
      <c r="H192" s="7"/>
      <c r="K192" s="7"/>
      <c r="T192" s="26"/>
    </row>
    <row r="193" spans="2:20" ht="24" customHeight="1">
      <c r="B193" s="336" t="s">
        <v>709</v>
      </c>
      <c r="C193" s="224">
        <v>9.9662795054327464</v>
      </c>
      <c r="D193" s="224">
        <v>7.6388888888888893</v>
      </c>
      <c r="E193" s="345">
        <v>12.609970674486803</v>
      </c>
      <c r="F193" s="292">
        <v>5.0420168067226889</v>
      </c>
      <c r="G193" s="295">
        <v>13.111888111888112</v>
      </c>
      <c r="H193" s="7"/>
      <c r="K193" s="7"/>
      <c r="T193" s="26"/>
    </row>
    <row r="194" spans="2:20" ht="24" customHeight="1">
      <c r="B194" s="38" t="s">
        <v>53</v>
      </c>
      <c r="C194" s="210">
        <v>3.0303030303030303</v>
      </c>
      <c r="D194" s="224">
        <v>3.4883720930232558</v>
      </c>
      <c r="E194" s="346">
        <v>0</v>
      </c>
      <c r="F194" s="224">
        <v>0</v>
      </c>
      <c r="G194" s="224">
        <v>5.2631578947368416</v>
      </c>
      <c r="H194" s="7"/>
      <c r="K194" s="7"/>
      <c r="T194" s="100"/>
    </row>
    <row r="195" spans="2:20" ht="15" customHeight="1">
      <c r="B195" s="166" t="s">
        <v>1</v>
      </c>
      <c r="C195" s="293">
        <v>48.689093738776492</v>
      </c>
      <c r="D195" s="44">
        <v>47.843942505133469</v>
      </c>
      <c r="E195" s="347">
        <v>57.897153351698805</v>
      </c>
      <c r="F195" s="44">
        <v>47.530864197530867</v>
      </c>
      <c r="G195" s="44">
        <v>37.806539509536783</v>
      </c>
      <c r="H195" s="7"/>
      <c r="K195" s="7"/>
      <c r="T195" s="26"/>
    </row>
    <row r="196" spans="2:20" ht="15" customHeight="1">
      <c r="H196" s="7"/>
      <c r="K196" s="7"/>
    </row>
    <row r="197" spans="2:20" ht="15" customHeight="1">
      <c r="H197" s="7"/>
      <c r="K197" s="7"/>
    </row>
  </sheetData>
  <phoneticPr fontId="1"/>
  <pageMargins left="0.27559055118110237" right="0.27559055118110237" top="0.62992125984251968" bottom="0.39370078740157483" header="0.23622047244094491" footer="0.31496062992125984"/>
  <pageSetup paperSize="9" scale="70" orientation="portrait" r:id="rId1"/>
  <headerFooter alignWithMargins="0">
    <oddHeader>&amp;C&amp;"MS UI Gothic,標準"&amp;9【平成28年度　厚生労働省　老人保健事業推進費等補助金事業】
高齢者向け住まいに関するアンケート調査&amp;R&amp;"MS UI Gothic,標準"&amp;9&amp;A</oddHeader>
  </headerFooter>
  <rowBreaks count="4" manualBreakCount="4">
    <brk id="57" max="16" man="1"/>
    <brk id="113" max="16" man="1"/>
    <brk id="57" max="16" man="1"/>
    <brk id="148" max="1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回収状況</vt:lpstr>
      <vt:lpstr>問1～問4</vt:lpstr>
      <vt:lpstr>問5</vt:lpstr>
      <vt:lpstr>問6</vt:lpstr>
      <vt:lpstr>問7～問9</vt:lpstr>
      <vt:lpstr>問10</vt:lpstr>
      <vt:lpstr>問11～15</vt:lpstr>
      <vt:lpstr>問16～21</vt:lpstr>
      <vt:lpstr>問22～24</vt:lpstr>
      <vt:lpstr>問25</vt:lpstr>
      <vt:lpstr>問25入居時年齢</vt:lpstr>
      <vt:lpstr>問26～27</vt:lpstr>
      <vt:lpstr>マッチング集計</vt:lpstr>
      <vt:lpstr>マッチング集計!Print_Area</vt:lpstr>
      <vt:lpstr>回収状況!Print_Area</vt:lpstr>
      <vt:lpstr>'問1～問4'!Print_Area</vt:lpstr>
      <vt:lpstr>問10!Print_Area</vt:lpstr>
      <vt:lpstr>'問22～24'!Print_Area</vt:lpstr>
      <vt:lpstr>問25!Print_Area</vt:lpstr>
      <vt:lpstr>問25入居時年齢!Print_Area</vt:lpstr>
      <vt:lpstr>'問26～27'!Print_Area</vt:lpstr>
      <vt:lpstr>問5!Print_Area</vt:lpstr>
      <vt:lpstr>問6!Print_Area</vt:lpstr>
      <vt:lpstr>'問7～問9'!Print_Area</vt:lpstr>
    </vt:vector>
  </TitlesOfParts>
  <Company>YOKOHAMA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PC3</dc:creator>
  <cp:lastModifiedBy>安田純子(803374)</cp:lastModifiedBy>
  <cp:lastPrinted>2017-04-19T00:29:02Z</cp:lastPrinted>
  <dcterms:created xsi:type="dcterms:W3CDTF">2004-09-03T05:42:09Z</dcterms:created>
  <dcterms:modified xsi:type="dcterms:W3CDTF">2017-04-19T04:35:20Z</dcterms:modified>
</cp:coreProperties>
</file>