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6CC27234-B20C-4F2E-9259-35FAA015D85D}" xr6:coauthVersionLast="47" xr6:coauthVersionMax="47" xr10:uidLastSave="{00000000-0000-0000-0000-000000000000}"/>
  <bookViews>
    <workbookView xWindow="1454" yWindow="-109" windowWidth="24738" windowHeight="16520" tabRatio="826" xr2:uid="{00000000-000D-0000-FFFF-FFFF00000000}"/>
  </bookViews>
  <sheets>
    <sheet name="様式１申請額算定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7" i="1" l="1"/>
  <c r="F77" i="1"/>
  <c r="E77" i="1"/>
  <c r="F80" i="1" s="1"/>
  <c r="D77" i="1"/>
  <c r="D92" i="1" s="1"/>
  <c r="G62" i="1"/>
  <c r="F62" i="1"/>
  <c r="E62" i="1"/>
  <c r="D62" i="1"/>
  <c r="G47" i="1"/>
  <c r="F47" i="1"/>
  <c r="E92" i="1" s="1"/>
  <c r="E47" i="1"/>
  <c r="D47" i="1"/>
  <c r="G32" i="1"/>
  <c r="F32" i="1"/>
  <c r="E32" i="1"/>
  <c r="D32" i="1"/>
  <c r="E17" i="1"/>
  <c r="F17" i="1"/>
  <c r="G17" i="1"/>
  <c r="D17" i="1"/>
  <c r="F92" i="1" l="1"/>
  <c r="D87" i="1"/>
  <c r="D86" i="1"/>
  <c r="D93" i="1" s="1"/>
  <c r="D84" i="1"/>
  <c r="F84" i="1" s="1"/>
  <c r="D85" i="1"/>
  <c r="F85" i="1" s="1"/>
  <c r="F87" i="1" l="1"/>
  <c r="E93" i="1"/>
  <c r="F93" i="1" s="1"/>
  <c r="F86" i="1"/>
  <c r="F88" i="1" l="1"/>
  <c r="F94" i="1" s="1"/>
  <c r="D94" i="1"/>
  <c r="E94" i="1" l="1"/>
</calcChain>
</file>

<file path=xl/sharedStrings.xml><?xml version="1.0" encoding="utf-8"?>
<sst xmlns="http://schemas.openxmlformats.org/spreadsheetml/2006/main" count="110" uniqueCount="42">
  <si>
    <t>設備投資</t>
  </si>
  <si>
    <t>研究開発投資</t>
  </si>
  <si>
    <t>補助事業に</t>
  </si>
  <si>
    <t>設備費</t>
    <phoneticPr fontId="2"/>
  </si>
  <si>
    <t>委託費・共同研究費</t>
    <phoneticPr fontId="2"/>
  </si>
  <si>
    <t>建物取得費</t>
    <phoneticPr fontId="2"/>
  </si>
  <si>
    <t xml:space="preserve">    経費の区分
経費の内訳</t>
    <rPh sb="15" eb="17">
      <t>ケイヒ</t>
    </rPh>
    <rPh sb="18" eb="20">
      <t>ウチワケ</t>
    </rPh>
    <phoneticPr fontId="2"/>
  </si>
  <si>
    <t>補助金交付申請額の算定</t>
  </si>
  <si>
    <t>システム購入費</t>
    <phoneticPr fontId="2"/>
  </si>
  <si>
    <t>労務費</t>
    <phoneticPr fontId="2"/>
  </si>
  <si>
    <t>その他経費</t>
    <phoneticPr fontId="2"/>
  </si>
  <si>
    <t>合計</t>
    <phoneticPr fontId="2"/>
  </si>
  <si>
    <t>設備投資</t>
    <rPh sb="0" eb="4">
      <t>セツビトウシ</t>
    </rPh>
    <phoneticPr fontId="2"/>
  </si>
  <si>
    <t>150億円以下分</t>
    <rPh sb="3" eb="5">
      <t>オクエン</t>
    </rPh>
    <rPh sb="5" eb="7">
      <t>イカ</t>
    </rPh>
    <rPh sb="7" eb="8">
      <t>ブン</t>
    </rPh>
    <phoneticPr fontId="2"/>
  </si>
  <si>
    <t>補助対象経費</t>
  </si>
  <si>
    <t>補助率</t>
    <rPh sb="0" eb="3">
      <t>ホジョリツ</t>
    </rPh>
    <phoneticPr fontId="2"/>
  </si>
  <si>
    <t>補助金交付申請額</t>
    <rPh sb="0" eb="5">
      <t>ホジョキンコウフ</t>
    </rPh>
    <rPh sb="5" eb="8">
      <t>シンセイガク</t>
    </rPh>
    <phoneticPr fontId="2"/>
  </si>
  <si>
    <t>150億円超分</t>
    <rPh sb="3" eb="5">
      <t>オクエン</t>
    </rPh>
    <rPh sb="5" eb="6">
      <t>チョウ</t>
    </rPh>
    <rPh sb="6" eb="7">
      <t>ブン</t>
    </rPh>
    <phoneticPr fontId="2"/>
  </si>
  <si>
    <t>設備投資計</t>
    <rPh sb="0" eb="4">
      <t>セツビトウシ</t>
    </rPh>
    <rPh sb="4" eb="5">
      <t>ケイ</t>
    </rPh>
    <phoneticPr fontId="2"/>
  </si>
  <si>
    <t>研究開発投資</t>
    <rPh sb="0" eb="6">
      <t>ケンキュウカイハツトウシ</t>
    </rPh>
    <phoneticPr fontId="2"/>
  </si>
  <si>
    <t>１／３</t>
    <phoneticPr fontId="2"/>
  </si>
  <si>
    <t>１／４</t>
    <phoneticPr fontId="2"/>
  </si>
  <si>
    <t>１／２</t>
    <phoneticPr fontId="2"/>
  </si>
  <si>
    <t>補助金申請合計</t>
    <rPh sb="0" eb="7">
      <t>ホジョキンシンセイゴウケイ</t>
    </rPh>
    <phoneticPr fontId="2"/>
  </si>
  <si>
    <t>総補助額上限の算定</t>
    <rPh sb="0" eb="3">
      <t>ソウホジョ</t>
    </rPh>
    <rPh sb="3" eb="4">
      <t>ガク</t>
    </rPh>
    <rPh sb="4" eb="6">
      <t>ジョウゲン</t>
    </rPh>
    <rPh sb="7" eb="9">
      <t>サンテイ</t>
    </rPh>
    <phoneticPr fontId="2"/>
  </si>
  <si>
    <t xml:space="preserve"> </t>
    <phoneticPr fontId="2"/>
  </si>
  <si>
    <t>代表申請者名</t>
    <rPh sb="0" eb="2">
      <t>ダイヒョウ</t>
    </rPh>
    <rPh sb="2" eb="5">
      <t>シンセイシャ</t>
    </rPh>
    <rPh sb="5" eb="6">
      <t>メイ</t>
    </rPh>
    <phoneticPr fontId="2"/>
  </si>
  <si>
    <t>共同申請者名①</t>
    <rPh sb="0" eb="2">
      <t>キョウドウ</t>
    </rPh>
    <rPh sb="2" eb="4">
      <t>シンセイ</t>
    </rPh>
    <rPh sb="4" eb="5">
      <t>シャ</t>
    </rPh>
    <rPh sb="5" eb="6">
      <t>メイ</t>
    </rPh>
    <phoneticPr fontId="2"/>
  </si>
  <si>
    <t>共同申請者名②</t>
    <rPh sb="0" eb="2">
      <t>キョウドウ</t>
    </rPh>
    <rPh sb="2" eb="4">
      <t>シンセイ</t>
    </rPh>
    <rPh sb="4" eb="5">
      <t>シャ</t>
    </rPh>
    <rPh sb="5" eb="6">
      <t>メイ</t>
    </rPh>
    <phoneticPr fontId="2"/>
  </si>
  <si>
    <t>共同申請者名③</t>
    <rPh sb="0" eb="2">
      <t>キョウドウ</t>
    </rPh>
    <rPh sb="2" eb="4">
      <t>シンセイ</t>
    </rPh>
    <rPh sb="4" eb="5">
      <t>シャ</t>
    </rPh>
    <rPh sb="5" eb="6">
      <t>メイ</t>
    </rPh>
    <phoneticPr fontId="2"/>
  </si>
  <si>
    <t>共同申請者名④</t>
    <rPh sb="0" eb="2">
      <t>キョウドウ</t>
    </rPh>
    <rPh sb="2" eb="4">
      <t>シンセイ</t>
    </rPh>
    <rPh sb="4" eb="5">
      <t>シャ</t>
    </rPh>
    <rPh sb="5" eb="6">
      <t>メイ</t>
    </rPh>
    <phoneticPr fontId="2"/>
  </si>
  <si>
    <t>要する経費</t>
    <phoneticPr fontId="2"/>
  </si>
  <si>
    <t>補助対象経費</t>
    <phoneticPr fontId="2"/>
  </si>
  <si>
    <t>設備投資補助対象経費合計　×　１／２　＝</t>
    <rPh sb="0" eb="6">
      <t>セツビトウシホジョ</t>
    </rPh>
    <rPh sb="6" eb="12">
      <t>タイショウケイヒゴウケイ</t>
    </rPh>
    <phoneticPr fontId="2"/>
  </si>
  <si>
    <t>５．補助事業に
要する経費</t>
    <phoneticPr fontId="2"/>
  </si>
  <si>
    <t>６．補助対象経費</t>
    <phoneticPr fontId="2"/>
  </si>
  <si>
    <t>７．補助金交付
申請額</t>
    <phoneticPr fontId="2"/>
  </si>
  <si>
    <t>設備投資</t>
    <rPh sb="0" eb="4">
      <t>セツビトウシ</t>
    </rPh>
    <phoneticPr fontId="2"/>
  </si>
  <si>
    <t>様式第１への記載額</t>
    <rPh sb="0" eb="2">
      <t>ヨウシキ</t>
    </rPh>
    <rPh sb="2" eb="3">
      <t>ダイ</t>
    </rPh>
    <rPh sb="6" eb="8">
      <t>キサイ</t>
    </rPh>
    <rPh sb="8" eb="9">
      <t>ガク</t>
    </rPh>
    <phoneticPr fontId="2"/>
  </si>
  <si>
    <t>合計
（様式第１への
記載額）</t>
    <rPh sb="0" eb="2">
      <t>ゴウケイ</t>
    </rPh>
    <rPh sb="4" eb="7">
      <t>ヨウシキダイ</t>
    </rPh>
    <rPh sb="11" eb="13">
      <t>キサイ</t>
    </rPh>
    <rPh sb="13" eb="14">
      <t>ガク</t>
    </rPh>
    <phoneticPr fontId="2"/>
  </si>
  <si>
    <t>各事業者の「投資内訳」ファイルより、黄色のハッチ部分の費用（単位：円）を転記してください。</t>
    <rPh sb="6" eb="10">
      <t>トウシウチワケ</t>
    </rPh>
    <rPh sb="27" eb="29">
      <t>ヒヨウ</t>
    </rPh>
    <rPh sb="30" eb="32">
      <t>タンイ</t>
    </rPh>
    <rPh sb="33" eb="34">
      <t>エン</t>
    </rPh>
    <rPh sb="36" eb="38">
      <t>テンキ</t>
    </rPh>
    <phoneticPr fontId="2"/>
  </si>
  <si>
    <t>円</t>
    <rPh sb="0" eb="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</si>
</sst>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7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rgb="FF000000"/>
      </left>
      <right/>
      <top style="medium">
        <color rgb="FF000000"/>
      </top>
      <bottom/>
      <diagonal style="thin">
        <color rgb="FF000000"/>
      </diagonal>
    </border>
    <border diagonalDown="1">
      <left/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/>
      <top/>
      <bottom/>
      <diagonal style="thin">
        <color rgb="FF000000"/>
      </diagonal>
    </border>
    <border diagonalDown="1">
      <left/>
      <right style="medium">
        <color rgb="FF000000"/>
      </right>
      <top/>
      <bottom/>
      <diagonal style="thin">
        <color rgb="FF000000"/>
      </diagonal>
    </border>
    <border diagonalDown="1">
      <left style="medium">
        <color rgb="FF000000"/>
      </left>
      <right/>
      <top/>
      <bottom style="medium">
        <color indexed="64"/>
      </bottom>
      <diagonal style="thin">
        <color rgb="FF000000"/>
      </diagonal>
    </border>
    <border diagonalDown="1">
      <left/>
      <right style="medium">
        <color rgb="FF000000"/>
      </right>
      <top/>
      <bottom style="medium">
        <color indexed="64"/>
      </bottom>
      <diagonal style="thin">
        <color rgb="FF000000"/>
      </diagonal>
    </border>
    <border>
      <left style="medium">
        <color rgb="FF000000"/>
      </left>
      <right/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7" fontId="1" fillId="0" borderId="15" xfId="0" applyNumberFormat="1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3" fillId="0" borderId="0" xfId="0" applyFont="1" applyBorder="1"/>
    <xf numFmtId="176" fontId="4" fillId="4" borderId="11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Font="1"/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56" fontId="5" fillId="0" borderId="11" xfId="0" quotePrefix="1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56" fontId="5" fillId="0" borderId="15" xfId="0" quotePrefix="1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vertical="center"/>
    </xf>
    <xf numFmtId="177" fontId="5" fillId="0" borderId="11" xfId="0" applyNumberFormat="1" applyFont="1" applyBorder="1" applyAlignment="1">
      <alignment horizontal="right" vertical="center"/>
    </xf>
    <xf numFmtId="0" fontId="6" fillId="0" borderId="0" xfId="0" applyFont="1"/>
    <xf numFmtId="176" fontId="4" fillId="0" borderId="11" xfId="0" applyNumberFormat="1" applyFont="1" applyFill="1" applyBorder="1" applyAlignment="1" applyProtection="1">
      <alignment vertical="center" shrinkToFit="1"/>
    </xf>
    <xf numFmtId="0" fontId="5" fillId="0" borderId="0" xfId="0" applyFont="1" applyProtection="1"/>
    <xf numFmtId="0" fontId="3" fillId="0" borderId="0" xfId="0" applyFont="1" applyProtection="1"/>
    <xf numFmtId="0" fontId="5" fillId="0" borderId="11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wrapText="1"/>
    </xf>
    <xf numFmtId="177" fontId="5" fillId="0" borderId="11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5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 textRotation="180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1" fillId="0" borderId="2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4" fillId="3" borderId="12" xfId="0" applyFont="1" applyFill="1" applyBorder="1" applyAlignment="1" applyProtection="1">
      <alignment vertical="center" wrapText="1"/>
      <protection locked="0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/>
    <xf numFmtId="0" fontId="3" fillId="0" borderId="14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23" xfId="0" applyFont="1" applyBorder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showGridLines="0" tabSelected="1" topLeftCell="A66" zoomScale="80" zoomScaleNormal="80" workbookViewId="0">
      <selection activeCell="F88" sqref="F88"/>
    </sheetView>
  </sheetViews>
  <sheetFormatPr defaultColWidth="8.6640625" defaultRowHeight="17"/>
  <cols>
    <col min="1" max="1" width="3.77734375" style="4" customWidth="1"/>
    <col min="2" max="2" width="3.44140625" style="4" customWidth="1"/>
    <col min="3" max="3" width="13.109375" style="4" customWidth="1"/>
    <col min="4" max="7" width="18.88671875" style="4" customWidth="1"/>
    <col min="8" max="8" width="8.6640625" style="4"/>
    <col min="9" max="9" width="12.109375" style="4" customWidth="1"/>
    <col min="10" max="16384" width="8.6640625" style="4"/>
  </cols>
  <sheetData>
    <row r="1" spans="1:13" ht="9.6999999999999993" customHeight="1">
      <c r="K1" s="5"/>
      <c r="L1" s="6"/>
      <c r="M1" s="6"/>
    </row>
    <row r="2" spans="1:13" ht="19.05" customHeight="1">
      <c r="A2" s="17" t="s">
        <v>40</v>
      </c>
      <c r="K2" s="5"/>
      <c r="L2" s="6"/>
      <c r="M2" s="6"/>
    </row>
    <row r="3" spans="1:13" ht="9.6999999999999993" customHeight="1" thickBot="1">
      <c r="K3" s="5"/>
      <c r="L3" s="6"/>
      <c r="M3" s="6"/>
    </row>
    <row r="4" spans="1:13" ht="17.7" thickBot="1">
      <c r="A4" s="8" t="s">
        <v>26</v>
      </c>
      <c r="D4" s="41"/>
      <c r="E4" s="42"/>
      <c r="F4" s="43"/>
      <c r="G4" s="44"/>
      <c r="K4" s="5"/>
      <c r="L4" s="6"/>
      <c r="M4" s="6"/>
    </row>
    <row r="5" spans="1:13" ht="17.7" thickBot="1">
      <c r="G5" s="24"/>
      <c r="K5" s="5"/>
      <c r="L5" s="6"/>
      <c r="M5" s="6"/>
    </row>
    <row r="6" spans="1:13" ht="10.050000000000001" customHeight="1">
      <c r="B6" s="35" t="s">
        <v>6</v>
      </c>
      <c r="C6" s="36"/>
      <c r="D6" s="45" t="s">
        <v>0</v>
      </c>
      <c r="E6" s="46"/>
      <c r="F6" s="45" t="s">
        <v>1</v>
      </c>
      <c r="G6" s="46"/>
    </row>
    <row r="7" spans="1:13" ht="10.050000000000001" customHeight="1">
      <c r="B7" s="37"/>
      <c r="C7" s="38"/>
      <c r="D7" s="47"/>
      <c r="E7" s="48"/>
      <c r="F7" s="47"/>
      <c r="G7" s="48"/>
    </row>
    <row r="8" spans="1:13" ht="10.050000000000001" customHeight="1" thickBot="1">
      <c r="B8" s="37"/>
      <c r="C8" s="38"/>
      <c r="D8" s="49"/>
      <c r="E8" s="50"/>
      <c r="F8" s="49"/>
      <c r="G8" s="50"/>
    </row>
    <row r="9" spans="1:13">
      <c r="B9" s="37"/>
      <c r="C9" s="38"/>
      <c r="D9" s="1" t="s">
        <v>2</v>
      </c>
      <c r="E9" s="51" t="s">
        <v>32</v>
      </c>
      <c r="F9" s="1" t="s">
        <v>2</v>
      </c>
      <c r="G9" s="51" t="s">
        <v>32</v>
      </c>
    </row>
    <row r="10" spans="1:13" ht="17.7" thickBot="1">
      <c r="B10" s="39"/>
      <c r="C10" s="40"/>
      <c r="D10" s="2" t="s">
        <v>31</v>
      </c>
      <c r="E10" s="52"/>
      <c r="F10" s="2" t="s">
        <v>31</v>
      </c>
      <c r="G10" s="52"/>
    </row>
    <row r="11" spans="1:13" ht="24.65" customHeight="1" thickBot="1">
      <c r="B11" s="31" t="s">
        <v>5</v>
      </c>
      <c r="C11" s="32"/>
      <c r="D11" s="7"/>
      <c r="E11" s="7"/>
      <c r="F11" s="3"/>
      <c r="G11" s="3"/>
    </row>
    <row r="12" spans="1:13" ht="24.65" customHeight="1" thickBot="1">
      <c r="B12" s="31" t="s">
        <v>3</v>
      </c>
      <c r="C12" s="32"/>
      <c r="D12" s="7"/>
      <c r="E12" s="7"/>
      <c r="F12" s="7"/>
      <c r="G12" s="7"/>
    </row>
    <row r="13" spans="1:13" ht="24.65" customHeight="1" thickBot="1">
      <c r="B13" s="31" t="s">
        <v>8</v>
      </c>
      <c r="C13" s="32"/>
      <c r="D13" s="7"/>
      <c r="E13" s="7"/>
      <c r="F13" s="3"/>
      <c r="G13" s="3"/>
    </row>
    <row r="14" spans="1:13" ht="24.65" customHeight="1" thickBot="1">
      <c r="B14" s="31" t="s">
        <v>9</v>
      </c>
      <c r="C14" s="32"/>
      <c r="D14" s="3"/>
      <c r="E14" s="3"/>
      <c r="F14" s="7"/>
      <c r="G14" s="7"/>
    </row>
    <row r="15" spans="1:13" ht="24.65" customHeight="1" thickBot="1">
      <c r="B15" s="31" t="s">
        <v>10</v>
      </c>
      <c r="C15" s="32"/>
      <c r="D15" s="3"/>
      <c r="E15" s="3"/>
      <c r="F15" s="7"/>
      <c r="G15" s="7"/>
    </row>
    <row r="16" spans="1:13" ht="31.6" customHeight="1" thickBot="1">
      <c r="B16" s="31" t="s">
        <v>4</v>
      </c>
      <c r="C16" s="32"/>
      <c r="D16" s="3"/>
      <c r="E16" s="3"/>
      <c r="F16" s="7"/>
      <c r="G16" s="7"/>
    </row>
    <row r="17" spans="1:7" ht="24.65" customHeight="1" thickBot="1">
      <c r="B17" s="33" t="s">
        <v>11</v>
      </c>
      <c r="C17" s="34"/>
      <c r="D17" s="18">
        <f>SUM(D11:D16)</f>
        <v>0</v>
      </c>
      <c r="E17" s="18">
        <f t="shared" ref="E17:G17" si="0">SUM(E11:E16)</f>
        <v>0</v>
      </c>
      <c r="F17" s="18">
        <f t="shared" si="0"/>
        <v>0</v>
      </c>
      <c r="G17" s="18">
        <f t="shared" si="0"/>
        <v>0</v>
      </c>
    </row>
    <row r="18" spans="1:7" ht="17.7" thickBot="1"/>
    <row r="19" spans="1:7" ht="17.7" thickBot="1">
      <c r="A19" s="8" t="s">
        <v>27</v>
      </c>
      <c r="D19" s="41"/>
      <c r="E19" s="42"/>
      <c r="F19" s="43"/>
      <c r="G19" s="44"/>
    </row>
    <row r="20" spans="1:7" ht="17.7" thickBot="1"/>
    <row r="21" spans="1:7" ht="10.050000000000001" customHeight="1">
      <c r="B21" s="35" t="s">
        <v>6</v>
      </c>
      <c r="C21" s="36"/>
      <c r="D21" s="45" t="s">
        <v>0</v>
      </c>
      <c r="E21" s="46"/>
      <c r="F21" s="45" t="s">
        <v>1</v>
      </c>
      <c r="G21" s="46"/>
    </row>
    <row r="22" spans="1:7" ht="10.050000000000001" customHeight="1">
      <c r="B22" s="37"/>
      <c r="C22" s="38"/>
      <c r="D22" s="47"/>
      <c r="E22" s="48"/>
      <c r="F22" s="47"/>
      <c r="G22" s="48"/>
    </row>
    <row r="23" spans="1:7" ht="10.050000000000001" customHeight="1" thickBot="1">
      <c r="B23" s="37"/>
      <c r="C23" s="38"/>
      <c r="D23" s="49"/>
      <c r="E23" s="50"/>
      <c r="F23" s="49"/>
      <c r="G23" s="50"/>
    </row>
    <row r="24" spans="1:7">
      <c r="B24" s="37"/>
      <c r="C24" s="38"/>
      <c r="D24" s="1" t="s">
        <v>2</v>
      </c>
      <c r="E24" s="51" t="s">
        <v>32</v>
      </c>
      <c r="F24" s="1" t="s">
        <v>2</v>
      </c>
      <c r="G24" s="51" t="s">
        <v>32</v>
      </c>
    </row>
    <row r="25" spans="1:7" ht="17.7" thickBot="1">
      <c r="B25" s="39"/>
      <c r="C25" s="40"/>
      <c r="D25" s="2" t="s">
        <v>31</v>
      </c>
      <c r="E25" s="52"/>
      <c r="F25" s="2" t="s">
        <v>31</v>
      </c>
      <c r="G25" s="52"/>
    </row>
    <row r="26" spans="1:7" ht="24.65" customHeight="1" thickBot="1">
      <c r="B26" s="31" t="s">
        <v>5</v>
      </c>
      <c r="C26" s="32"/>
      <c r="D26" s="7"/>
      <c r="E26" s="7"/>
      <c r="F26" s="3"/>
      <c r="G26" s="3"/>
    </row>
    <row r="27" spans="1:7" ht="24.65" customHeight="1" thickBot="1">
      <c r="B27" s="31" t="s">
        <v>3</v>
      </c>
      <c r="C27" s="32"/>
      <c r="D27" s="7"/>
      <c r="E27" s="7"/>
      <c r="F27" s="7"/>
      <c r="G27" s="7"/>
    </row>
    <row r="28" spans="1:7" ht="24.65" customHeight="1" thickBot="1">
      <c r="B28" s="31" t="s">
        <v>8</v>
      </c>
      <c r="C28" s="32"/>
      <c r="D28" s="7"/>
      <c r="E28" s="7"/>
      <c r="F28" s="3"/>
      <c r="G28" s="3"/>
    </row>
    <row r="29" spans="1:7" ht="24.65" customHeight="1" thickBot="1">
      <c r="B29" s="31" t="s">
        <v>9</v>
      </c>
      <c r="C29" s="32"/>
      <c r="D29" s="3"/>
      <c r="E29" s="3"/>
      <c r="F29" s="7"/>
      <c r="G29" s="7"/>
    </row>
    <row r="30" spans="1:7" ht="24.65" customHeight="1" thickBot="1">
      <c r="B30" s="31" t="s">
        <v>10</v>
      </c>
      <c r="C30" s="32"/>
      <c r="D30" s="3"/>
      <c r="E30" s="3"/>
      <c r="F30" s="7"/>
      <c r="G30" s="7"/>
    </row>
    <row r="31" spans="1:7" ht="24.65" customHeight="1" thickBot="1">
      <c r="B31" s="31" t="s">
        <v>4</v>
      </c>
      <c r="C31" s="32"/>
      <c r="D31" s="3"/>
      <c r="E31" s="3"/>
      <c r="F31" s="7"/>
      <c r="G31" s="7"/>
    </row>
    <row r="32" spans="1:7" ht="24.65" customHeight="1" thickBot="1">
      <c r="B32" s="33" t="s">
        <v>11</v>
      </c>
      <c r="C32" s="34"/>
      <c r="D32" s="18">
        <f>SUM(D26:D31)</f>
        <v>0</v>
      </c>
      <c r="E32" s="18">
        <f t="shared" ref="E32" si="1">SUM(E26:E31)</f>
        <v>0</v>
      </c>
      <c r="F32" s="18">
        <f t="shared" ref="F32" si="2">SUM(F26:F31)</f>
        <v>0</v>
      </c>
      <c r="G32" s="18">
        <f t="shared" ref="G32" si="3">SUM(G26:G31)</f>
        <v>0</v>
      </c>
    </row>
    <row r="33" spans="1:7" ht="17.7" thickBot="1"/>
    <row r="34" spans="1:7" ht="17.7" thickBot="1">
      <c r="A34" s="8" t="s">
        <v>28</v>
      </c>
      <c r="D34" s="41"/>
      <c r="E34" s="42"/>
      <c r="F34" s="43"/>
      <c r="G34" s="44"/>
    </row>
    <row r="35" spans="1:7" ht="17.7" thickBot="1"/>
    <row r="36" spans="1:7" ht="10.050000000000001" customHeight="1">
      <c r="B36" s="35" t="s">
        <v>6</v>
      </c>
      <c r="C36" s="36"/>
      <c r="D36" s="45" t="s">
        <v>0</v>
      </c>
      <c r="E36" s="46"/>
      <c r="F36" s="45" t="s">
        <v>1</v>
      </c>
      <c r="G36" s="46"/>
    </row>
    <row r="37" spans="1:7" ht="10.050000000000001" customHeight="1">
      <c r="B37" s="37"/>
      <c r="C37" s="38"/>
      <c r="D37" s="47"/>
      <c r="E37" s="48"/>
      <c r="F37" s="47"/>
      <c r="G37" s="48"/>
    </row>
    <row r="38" spans="1:7" ht="10.050000000000001" customHeight="1" thickBot="1">
      <c r="B38" s="37"/>
      <c r="C38" s="38"/>
      <c r="D38" s="49"/>
      <c r="E38" s="50"/>
      <c r="F38" s="49"/>
      <c r="G38" s="50"/>
    </row>
    <row r="39" spans="1:7">
      <c r="B39" s="37"/>
      <c r="C39" s="38"/>
      <c r="D39" s="1" t="s">
        <v>2</v>
      </c>
      <c r="E39" s="51" t="s">
        <v>32</v>
      </c>
      <c r="F39" s="1" t="s">
        <v>2</v>
      </c>
      <c r="G39" s="51" t="s">
        <v>32</v>
      </c>
    </row>
    <row r="40" spans="1:7" ht="17.7" thickBot="1">
      <c r="B40" s="39"/>
      <c r="C40" s="40"/>
      <c r="D40" s="2" t="s">
        <v>31</v>
      </c>
      <c r="E40" s="52"/>
      <c r="F40" s="2" t="s">
        <v>31</v>
      </c>
      <c r="G40" s="52"/>
    </row>
    <row r="41" spans="1:7" ht="24.65" customHeight="1" thickBot="1">
      <c r="B41" s="31" t="s">
        <v>5</v>
      </c>
      <c r="C41" s="32"/>
      <c r="D41" s="7"/>
      <c r="E41" s="7"/>
      <c r="F41" s="3"/>
      <c r="G41" s="3"/>
    </row>
    <row r="42" spans="1:7" ht="24.65" customHeight="1" thickBot="1">
      <c r="B42" s="31" t="s">
        <v>3</v>
      </c>
      <c r="C42" s="32"/>
      <c r="D42" s="7"/>
      <c r="E42" s="7"/>
      <c r="F42" s="7"/>
      <c r="G42" s="7"/>
    </row>
    <row r="43" spans="1:7" ht="24.65" customHeight="1" thickBot="1">
      <c r="B43" s="31" t="s">
        <v>8</v>
      </c>
      <c r="C43" s="32"/>
      <c r="D43" s="7"/>
      <c r="E43" s="7"/>
      <c r="F43" s="3"/>
      <c r="G43" s="3"/>
    </row>
    <row r="44" spans="1:7" ht="24.65" customHeight="1" thickBot="1">
      <c r="B44" s="31" t="s">
        <v>9</v>
      </c>
      <c r="C44" s="32"/>
      <c r="D44" s="3"/>
      <c r="E44" s="3"/>
      <c r="F44" s="7"/>
      <c r="G44" s="7"/>
    </row>
    <row r="45" spans="1:7" ht="24.65" customHeight="1" thickBot="1">
      <c r="B45" s="31" t="s">
        <v>10</v>
      </c>
      <c r="C45" s="32"/>
      <c r="D45" s="3"/>
      <c r="E45" s="3"/>
      <c r="F45" s="7"/>
      <c r="G45" s="7"/>
    </row>
    <row r="46" spans="1:7" ht="24.65" customHeight="1" thickBot="1">
      <c r="B46" s="31" t="s">
        <v>4</v>
      </c>
      <c r="C46" s="32"/>
      <c r="D46" s="3"/>
      <c r="E46" s="3"/>
      <c r="F46" s="7"/>
      <c r="G46" s="7"/>
    </row>
    <row r="47" spans="1:7" ht="24.65" customHeight="1" thickBot="1">
      <c r="B47" s="33" t="s">
        <v>11</v>
      </c>
      <c r="C47" s="34"/>
      <c r="D47" s="18">
        <f>SUM(D41:D46)</f>
        <v>0</v>
      </c>
      <c r="E47" s="18">
        <f t="shared" ref="E47" si="4">SUM(E41:E46)</f>
        <v>0</v>
      </c>
      <c r="F47" s="18">
        <f t="shared" ref="F47" si="5">SUM(F41:F46)</f>
        <v>0</v>
      </c>
      <c r="G47" s="18">
        <f t="shared" ref="G47" si="6">SUM(G41:G46)</f>
        <v>0</v>
      </c>
    </row>
    <row r="48" spans="1:7" ht="17.7" thickBot="1"/>
    <row r="49" spans="1:7" ht="17.7" thickBot="1">
      <c r="A49" s="8" t="s">
        <v>29</v>
      </c>
      <c r="D49" s="41"/>
      <c r="E49" s="42"/>
      <c r="F49" s="43"/>
      <c r="G49" s="44"/>
    </row>
    <row r="50" spans="1:7" ht="17.7" thickBot="1"/>
    <row r="51" spans="1:7" ht="10.050000000000001" customHeight="1">
      <c r="B51" s="35" t="s">
        <v>6</v>
      </c>
      <c r="C51" s="36"/>
      <c r="D51" s="45" t="s">
        <v>0</v>
      </c>
      <c r="E51" s="46"/>
      <c r="F51" s="45" t="s">
        <v>1</v>
      </c>
      <c r="G51" s="46"/>
    </row>
    <row r="52" spans="1:7" ht="10.050000000000001" customHeight="1">
      <c r="B52" s="37"/>
      <c r="C52" s="38"/>
      <c r="D52" s="47"/>
      <c r="E52" s="48"/>
      <c r="F52" s="47"/>
      <c r="G52" s="48"/>
    </row>
    <row r="53" spans="1:7" ht="10.050000000000001" customHeight="1" thickBot="1">
      <c r="B53" s="37"/>
      <c r="C53" s="38"/>
      <c r="D53" s="49"/>
      <c r="E53" s="50"/>
      <c r="F53" s="49"/>
      <c r="G53" s="50"/>
    </row>
    <row r="54" spans="1:7">
      <c r="B54" s="37"/>
      <c r="C54" s="38"/>
      <c r="D54" s="1" t="s">
        <v>2</v>
      </c>
      <c r="E54" s="51" t="s">
        <v>32</v>
      </c>
      <c r="F54" s="1" t="s">
        <v>2</v>
      </c>
      <c r="G54" s="51" t="s">
        <v>32</v>
      </c>
    </row>
    <row r="55" spans="1:7" ht="17.7" thickBot="1">
      <c r="B55" s="39"/>
      <c r="C55" s="40"/>
      <c r="D55" s="2" t="s">
        <v>31</v>
      </c>
      <c r="E55" s="52"/>
      <c r="F55" s="2" t="s">
        <v>31</v>
      </c>
      <c r="G55" s="52"/>
    </row>
    <row r="56" spans="1:7" ht="24.65" customHeight="1" thickBot="1">
      <c r="B56" s="31" t="s">
        <v>5</v>
      </c>
      <c r="C56" s="32"/>
      <c r="D56" s="7"/>
      <c r="E56" s="7"/>
      <c r="F56" s="3"/>
      <c r="G56" s="3"/>
    </row>
    <row r="57" spans="1:7" ht="24.65" customHeight="1" thickBot="1">
      <c r="B57" s="31" t="s">
        <v>3</v>
      </c>
      <c r="C57" s="32"/>
      <c r="D57" s="7"/>
      <c r="E57" s="7"/>
      <c r="F57" s="7"/>
      <c r="G57" s="7"/>
    </row>
    <row r="58" spans="1:7" ht="24.65" customHeight="1" thickBot="1">
      <c r="B58" s="31" t="s">
        <v>8</v>
      </c>
      <c r="C58" s="32"/>
      <c r="D58" s="7"/>
      <c r="E58" s="7"/>
      <c r="F58" s="3"/>
      <c r="G58" s="3"/>
    </row>
    <row r="59" spans="1:7" ht="24.65" customHeight="1" thickBot="1">
      <c r="B59" s="31" t="s">
        <v>9</v>
      </c>
      <c r="C59" s="32"/>
      <c r="D59" s="3"/>
      <c r="E59" s="3"/>
      <c r="F59" s="7"/>
      <c r="G59" s="7"/>
    </row>
    <row r="60" spans="1:7" ht="24.65" customHeight="1" thickBot="1">
      <c r="B60" s="31" t="s">
        <v>10</v>
      </c>
      <c r="C60" s="32"/>
      <c r="D60" s="3"/>
      <c r="E60" s="3"/>
      <c r="F60" s="7"/>
      <c r="G60" s="7"/>
    </row>
    <row r="61" spans="1:7" ht="24.65" customHeight="1" thickBot="1">
      <c r="B61" s="31" t="s">
        <v>4</v>
      </c>
      <c r="C61" s="32"/>
      <c r="D61" s="3"/>
      <c r="E61" s="3"/>
      <c r="F61" s="7"/>
      <c r="G61" s="7"/>
    </row>
    <row r="62" spans="1:7" ht="24.65" customHeight="1" thickBot="1">
      <c r="B62" s="33" t="s">
        <v>11</v>
      </c>
      <c r="C62" s="34"/>
      <c r="D62" s="18">
        <f>SUM(D56:D61)</f>
        <v>0</v>
      </c>
      <c r="E62" s="18">
        <f t="shared" ref="E62" si="7">SUM(E56:E61)</f>
        <v>0</v>
      </c>
      <c r="F62" s="18">
        <f t="shared" ref="F62" si="8">SUM(F56:F61)</f>
        <v>0</v>
      </c>
      <c r="G62" s="18">
        <f t="shared" ref="G62" si="9">SUM(G56:G61)</f>
        <v>0</v>
      </c>
    </row>
    <row r="63" spans="1:7" ht="17.7" thickBot="1"/>
    <row r="64" spans="1:7" ht="17.7" thickBot="1">
      <c r="A64" s="8" t="s">
        <v>30</v>
      </c>
      <c r="D64" s="41"/>
      <c r="E64" s="42"/>
      <c r="F64" s="43"/>
      <c r="G64" s="44"/>
    </row>
    <row r="65" spans="1:8" ht="17.7" thickBot="1"/>
    <row r="66" spans="1:8" ht="10.050000000000001" customHeight="1">
      <c r="B66" s="35" t="s">
        <v>6</v>
      </c>
      <c r="C66" s="36"/>
      <c r="D66" s="45" t="s">
        <v>0</v>
      </c>
      <c r="E66" s="46"/>
      <c r="F66" s="45" t="s">
        <v>1</v>
      </c>
      <c r="G66" s="46"/>
    </row>
    <row r="67" spans="1:8" ht="10.050000000000001" customHeight="1">
      <c r="B67" s="37"/>
      <c r="C67" s="38"/>
      <c r="D67" s="47"/>
      <c r="E67" s="48"/>
      <c r="F67" s="47"/>
      <c r="G67" s="48"/>
    </row>
    <row r="68" spans="1:8" ht="10.050000000000001" customHeight="1" thickBot="1">
      <c r="B68" s="37"/>
      <c r="C68" s="38"/>
      <c r="D68" s="49"/>
      <c r="E68" s="50"/>
      <c r="F68" s="49"/>
      <c r="G68" s="50"/>
    </row>
    <row r="69" spans="1:8">
      <c r="B69" s="37"/>
      <c r="C69" s="38"/>
      <c r="D69" s="1" t="s">
        <v>2</v>
      </c>
      <c r="E69" s="51" t="s">
        <v>32</v>
      </c>
      <c r="F69" s="1" t="s">
        <v>2</v>
      </c>
      <c r="G69" s="51" t="s">
        <v>32</v>
      </c>
    </row>
    <row r="70" spans="1:8" ht="17.7" thickBot="1">
      <c r="B70" s="39"/>
      <c r="C70" s="40"/>
      <c r="D70" s="2" t="s">
        <v>31</v>
      </c>
      <c r="E70" s="52"/>
      <c r="F70" s="2" t="s">
        <v>31</v>
      </c>
      <c r="G70" s="52"/>
    </row>
    <row r="71" spans="1:8" ht="24.65" customHeight="1" thickBot="1">
      <c r="B71" s="31" t="s">
        <v>5</v>
      </c>
      <c r="C71" s="32"/>
      <c r="D71" s="7"/>
      <c r="E71" s="7"/>
      <c r="F71" s="3"/>
      <c r="G71" s="3"/>
    </row>
    <row r="72" spans="1:8" ht="24.65" customHeight="1" thickBot="1">
      <c r="B72" s="31" t="s">
        <v>3</v>
      </c>
      <c r="C72" s="32"/>
      <c r="D72" s="7"/>
      <c r="E72" s="7"/>
      <c r="F72" s="7"/>
      <c r="G72" s="7"/>
    </row>
    <row r="73" spans="1:8" ht="24.65" customHeight="1" thickBot="1">
      <c r="B73" s="31" t="s">
        <v>8</v>
      </c>
      <c r="C73" s="32"/>
      <c r="D73" s="7"/>
      <c r="E73" s="7"/>
      <c r="F73" s="3"/>
      <c r="G73" s="3"/>
    </row>
    <row r="74" spans="1:8" ht="24.65" customHeight="1" thickBot="1">
      <c r="B74" s="31" t="s">
        <v>9</v>
      </c>
      <c r="C74" s="32"/>
      <c r="D74" s="3"/>
      <c r="E74" s="3"/>
      <c r="F74" s="7"/>
      <c r="G74" s="7"/>
    </row>
    <row r="75" spans="1:8" ht="24.65" customHeight="1" thickBot="1">
      <c r="B75" s="31" t="s">
        <v>10</v>
      </c>
      <c r="C75" s="32"/>
      <c r="D75" s="3"/>
      <c r="E75" s="3"/>
      <c r="F75" s="7"/>
      <c r="G75" s="7"/>
    </row>
    <row r="76" spans="1:8" ht="24.65" customHeight="1" thickBot="1">
      <c r="B76" s="31" t="s">
        <v>4</v>
      </c>
      <c r="C76" s="32"/>
      <c r="D76" s="3"/>
      <c r="E76" s="3"/>
      <c r="F76" s="7"/>
      <c r="G76" s="7"/>
    </row>
    <row r="77" spans="1:8" ht="24.65" customHeight="1" thickBot="1">
      <c r="B77" s="33" t="s">
        <v>11</v>
      </c>
      <c r="C77" s="34"/>
      <c r="D77" s="18">
        <f>SUM(D71:D76)</f>
        <v>0</v>
      </c>
      <c r="E77" s="18">
        <f t="shared" ref="E77" si="10">SUM(E71:E76)</f>
        <v>0</v>
      </c>
      <c r="F77" s="18">
        <f t="shared" ref="F77" si="11">SUM(F71:F76)</f>
        <v>0</v>
      </c>
      <c r="G77" s="18">
        <f t="shared" ref="G77" si="12">SUM(G71:G76)</f>
        <v>0</v>
      </c>
    </row>
    <row r="79" spans="1:8" ht="17.7" thickBot="1">
      <c r="A79" s="8" t="s">
        <v>24</v>
      </c>
      <c r="B79" s="8"/>
      <c r="C79" s="8"/>
      <c r="D79" s="8"/>
      <c r="E79" s="8"/>
      <c r="F79" s="8"/>
      <c r="G79" s="8"/>
    </row>
    <row r="80" spans="1:8" ht="17.7" thickBot="1">
      <c r="A80" s="8"/>
      <c r="B80" s="8" t="s">
        <v>33</v>
      </c>
      <c r="C80" s="8"/>
      <c r="D80" s="8"/>
      <c r="E80" s="8"/>
      <c r="F80" s="29">
        <f>ROUNDDOWN(SUM(E17,E32,E47,E62,E77)*(1/2),0)</f>
        <v>0</v>
      </c>
      <c r="G80" s="30"/>
      <c r="H80" s="8" t="s">
        <v>41</v>
      </c>
    </row>
    <row r="82" spans="1:6" s="8" customFormat="1" ht="12.9" thickBot="1">
      <c r="A82" s="8" t="s">
        <v>7</v>
      </c>
    </row>
    <row r="83" spans="1:6" s="10" customFormat="1" ht="28.05" customHeight="1" thickBot="1">
      <c r="B83" s="25"/>
      <c r="C83" s="25"/>
      <c r="D83" s="9" t="s">
        <v>14</v>
      </c>
      <c r="E83" s="9" t="s">
        <v>15</v>
      </c>
      <c r="F83" s="9" t="s">
        <v>16</v>
      </c>
    </row>
    <row r="84" spans="1:6" s="10" customFormat="1" ht="28.05" customHeight="1" thickBot="1">
      <c r="B84" s="26" t="s">
        <v>12</v>
      </c>
      <c r="C84" s="11" t="s">
        <v>13</v>
      </c>
      <c r="D84" s="16">
        <f>IF(SUM(E17,E32,E47,E62,E77)&gt;15000000000,15000000000,SUM(E17,E32,E47,E62,E77))</f>
        <v>0</v>
      </c>
      <c r="E84" s="12" t="s">
        <v>20</v>
      </c>
      <c r="F84" s="13">
        <f>ROUNDDOWN(D84*1/3,0)</f>
        <v>0</v>
      </c>
    </row>
    <row r="85" spans="1:6" s="10" customFormat="1" ht="28.05" customHeight="1" thickBot="1">
      <c r="B85" s="26"/>
      <c r="C85" s="11" t="s">
        <v>17</v>
      </c>
      <c r="D85" s="16">
        <f>IF(SUM(E17,E32,E47,E62,E77)&gt;15000000000,SUM(E17,E32,E47,E62,E77)-15000000000,0)</f>
        <v>0</v>
      </c>
      <c r="E85" s="12" t="s">
        <v>21</v>
      </c>
      <c r="F85" s="13">
        <f>IF(ROUNDDOWN(D85*1/4,0)&gt;10000000000,10000000000,ROUNDDOWN(D85*1/4,0))</f>
        <v>0</v>
      </c>
    </row>
    <row r="86" spans="1:6" s="10" customFormat="1" ht="28.05" customHeight="1" thickBot="1">
      <c r="B86" s="26"/>
      <c r="C86" s="11" t="s">
        <v>18</v>
      </c>
      <c r="D86" s="16">
        <f>SUM(E17,E32,E47,E62,E77)</f>
        <v>0</v>
      </c>
      <c r="E86" s="14"/>
      <c r="F86" s="13">
        <f>F84+F85</f>
        <v>0</v>
      </c>
    </row>
    <row r="87" spans="1:6" s="10" customFormat="1" ht="28.05" customHeight="1" thickBot="1">
      <c r="B87" s="27" t="s">
        <v>19</v>
      </c>
      <c r="C87" s="27"/>
      <c r="D87" s="16">
        <f>SUM(G17,G32,G47,G62,G77)</f>
        <v>0</v>
      </c>
      <c r="E87" s="12" t="s">
        <v>22</v>
      </c>
      <c r="F87" s="13">
        <f>ROUNDDOWN(D87*1/2,0)</f>
        <v>0</v>
      </c>
    </row>
    <row r="88" spans="1:6" s="8" customFormat="1" ht="28.05" customHeight="1" thickBot="1">
      <c r="B88" s="28" t="s">
        <v>23</v>
      </c>
      <c r="C88" s="28"/>
      <c r="D88" s="28"/>
      <c r="E88" s="28"/>
      <c r="F88" s="15">
        <f>IF(SUM(F86:F87)&gt;ROUNDDOWN(SUM(E17,E32,E47,E62,E77)*(1/2),0),ROUNDDOWN(SUM(E17,E32,E47,E62,E77)*(1/2),0),SUM(F86:F87))</f>
        <v>0</v>
      </c>
    </row>
    <row r="89" spans="1:6">
      <c r="A89" s="4" t="s">
        <v>25</v>
      </c>
    </row>
    <row r="90" spans="1:6" ht="17.7" thickBot="1">
      <c r="A90" s="19" t="s">
        <v>38</v>
      </c>
      <c r="B90" s="20"/>
      <c r="C90" s="20"/>
      <c r="D90" s="20"/>
      <c r="E90" s="20"/>
      <c r="F90" s="20"/>
    </row>
    <row r="91" spans="1:6" ht="42.8" customHeight="1" thickBot="1">
      <c r="A91" s="19"/>
      <c r="B91" s="55"/>
      <c r="C91" s="55"/>
      <c r="D91" s="21" t="s">
        <v>37</v>
      </c>
      <c r="E91" s="21" t="s">
        <v>19</v>
      </c>
      <c r="F91" s="22" t="s">
        <v>39</v>
      </c>
    </row>
    <row r="92" spans="1:6" ht="32.450000000000003" customHeight="1" thickBot="1">
      <c r="A92" s="20"/>
      <c r="B92" s="53" t="s">
        <v>34</v>
      </c>
      <c r="C92" s="54"/>
      <c r="D92" s="23">
        <f>SUM(D17,D32,D47,D62,D77)</f>
        <v>0</v>
      </c>
      <c r="E92" s="23">
        <f>SUM(F17,F32,F47,F62,F77)</f>
        <v>0</v>
      </c>
      <c r="F92" s="23">
        <f>SUM(D92:E92)</f>
        <v>0</v>
      </c>
    </row>
    <row r="93" spans="1:6" ht="32.450000000000003" customHeight="1" thickBot="1">
      <c r="A93" s="20"/>
      <c r="B93" s="53" t="s">
        <v>35</v>
      </c>
      <c r="C93" s="54"/>
      <c r="D93" s="23">
        <f>D86</f>
        <v>0</v>
      </c>
      <c r="E93" s="23">
        <f>D87</f>
        <v>0</v>
      </c>
      <c r="F93" s="23">
        <f>SUM(D93:E93)</f>
        <v>0</v>
      </c>
    </row>
    <row r="94" spans="1:6" ht="32.450000000000003" customHeight="1" thickBot="1">
      <c r="A94" s="20"/>
      <c r="B94" s="53" t="s">
        <v>36</v>
      </c>
      <c r="C94" s="54"/>
      <c r="D94" s="23">
        <f>F86</f>
        <v>0</v>
      </c>
      <c r="E94" s="23">
        <f>F94-D94</f>
        <v>0</v>
      </c>
      <c r="F94" s="23">
        <f>F88</f>
        <v>0</v>
      </c>
    </row>
  </sheetData>
  <sheetProtection sheet="1" objects="1" scenarios="1"/>
  <protectedRanges>
    <protectedRange sqref="D71:E73 F72:G72 F74:G76" name="範囲2"/>
    <protectedRange sqref="D4 D11:E13 F12:G12 F14:G16 D19 D26:E28 F27:G27 F29:G31 D34 D41:E43 F42:G42 F44:G46 D49 D56:E58 F57:G57 F59:G61 D64 D17:G17 D32:G32 D47:G47 D62:G62 D77:G77" name="範囲1"/>
  </protectedRanges>
  <mergeCells count="74">
    <mergeCell ref="B92:C92"/>
    <mergeCell ref="B93:C93"/>
    <mergeCell ref="B94:C94"/>
    <mergeCell ref="B91:C91"/>
    <mergeCell ref="D4:G4"/>
    <mergeCell ref="D19:G19"/>
    <mergeCell ref="D21:E23"/>
    <mergeCell ref="F21:G23"/>
    <mergeCell ref="E24:E25"/>
    <mergeCell ref="G24:G25"/>
    <mergeCell ref="D6:E8"/>
    <mergeCell ref="F6:G8"/>
    <mergeCell ref="E9:E10"/>
    <mergeCell ref="G9:G10"/>
    <mergeCell ref="D66:E68"/>
    <mergeCell ref="F66:G68"/>
    <mergeCell ref="E69:E70"/>
    <mergeCell ref="G69:G70"/>
    <mergeCell ref="D49:G49"/>
    <mergeCell ref="D51:E53"/>
    <mergeCell ref="F51:G53"/>
    <mergeCell ref="E54:E55"/>
    <mergeCell ref="G54:G55"/>
    <mergeCell ref="B27:C27"/>
    <mergeCell ref="B28:C28"/>
    <mergeCell ref="B29:C29"/>
    <mergeCell ref="B30:C30"/>
    <mergeCell ref="D64:G64"/>
    <mergeCell ref="B51:C55"/>
    <mergeCell ref="D34:G34"/>
    <mergeCell ref="D36:E38"/>
    <mergeCell ref="F36:G38"/>
    <mergeCell ref="E39:E40"/>
    <mergeCell ref="G39:G40"/>
    <mergeCell ref="B31:C31"/>
    <mergeCell ref="B32:C32"/>
    <mergeCell ref="B36:C40"/>
    <mergeCell ref="B41:C41"/>
    <mergeCell ref="B42:C42"/>
    <mergeCell ref="B15:C15"/>
    <mergeCell ref="B16:C16"/>
    <mergeCell ref="B17:C17"/>
    <mergeCell ref="B21:C25"/>
    <mergeCell ref="B26:C26"/>
    <mergeCell ref="B6:C10"/>
    <mergeCell ref="B11:C11"/>
    <mergeCell ref="B12:C12"/>
    <mergeCell ref="B13:C13"/>
    <mergeCell ref="B14:C14"/>
    <mergeCell ref="B43:C43"/>
    <mergeCell ref="B44:C44"/>
    <mergeCell ref="B45:C45"/>
    <mergeCell ref="B46:C46"/>
    <mergeCell ref="B47:C47"/>
    <mergeCell ref="B56:C56"/>
    <mergeCell ref="B57:C57"/>
    <mergeCell ref="B58:C58"/>
    <mergeCell ref="B59:C59"/>
    <mergeCell ref="B60:C60"/>
    <mergeCell ref="B61:C61"/>
    <mergeCell ref="B62:C62"/>
    <mergeCell ref="B66:C70"/>
    <mergeCell ref="B71:C71"/>
    <mergeCell ref="B72:C72"/>
    <mergeCell ref="B73:C73"/>
    <mergeCell ref="B74:C74"/>
    <mergeCell ref="B75:C75"/>
    <mergeCell ref="B76:C76"/>
    <mergeCell ref="B77:C77"/>
    <mergeCell ref="B83:C83"/>
    <mergeCell ref="B84:B86"/>
    <mergeCell ref="B87:C87"/>
    <mergeCell ref="B88:E88"/>
    <mergeCell ref="F80:G80"/>
  </mergeCells>
  <phoneticPr fontId="2"/>
  <dataValidations xWindow="378" yWindow="681" count="3">
    <dataValidation type="decimal" imeMode="off" operator="greaterThanOrEqual" allowBlank="1" showInputMessage="1" showErrorMessage="1" errorTitle="入力が正しくありません" error="数字を入力してください" prompt="数字を入力してください" sqref="D11:E13 F12:G12 F44:G46 F59:G61 D26:E28 F27:G27 F72:G72 F14:G16 D41:E43 F42:G42 D71:E73 F29:G31 D56:E58 F57:G57 F74:G76" xr:uid="{0EA998BC-F5EB-4009-9902-7D1316683EE5}">
      <formula1>1</formula1>
    </dataValidation>
    <dataValidation imeMode="on" allowBlank="1" showInputMessage="1" showErrorMessage="1" sqref="D4 D19 D34 D49 D64" xr:uid="{1290BF0E-417C-4318-870F-A0F805BC9B5D}"/>
    <dataValidation imeMode="off" operator="greaterThanOrEqual" allowBlank="1" errorTitle="入力が正しくありません" error="数字を入力してください" prompt="数字を入力してください" sqref="D17:G17 D32:G32 D47:G47 D62:G62 D77:G77" xr:uid="{8FECFE19-2E0A-40BF-BB3E-E854C37C8DF7}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様式１申請額算定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2022-03-24T11:44:59Z</dcterms:created>
  <dcterms:modified xsi:type="dcterms:W3CDTF">2022-04-17T23:11:43Z</dcterms:modified>
</cp:coreProperties>
</file>